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E:\Project of Coding\R_Language\Predicting-House-Pricing\"/>
    </mc:Choice>
  </mc:AlternateContent>
  <xr:revisionPtr revIDLastSave="0" documentId="13_ncr:1_{DCD53534-4592-4AFA-A74D-ECFAF4233C37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Sheet3" sheetId="7" r:id="rId1"/>
    <sheet name="Sheet1" sheetId="2" r:id="rId2"/>
    <sheet name="data" sheetId="1" r:id="rId3"/>
  </sheets>
  <definedNames>
    <definedName name="_xlnm._FilterDatabase" localSheetId="2" hidden="1">data!$D$1:$E$1</definedName>
    <definedName name="_xlnm._FilterDatabase" localSheetId="1" hidden="1">Sheet1!$AI$1:$AJ$1</definedName>
  </definedNames>
  <calcPr calcId="191029"/>
  <pivotCaches>
    <pivotCache cacheId="14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2" i="1"/>
  <c r="K2" i="1"/>
  <c r="L3" i="1"/>
  <c r="M3" i="1" s="1"/>
  <c r="L4" i="1"/>
  <c r="M4" i="1" s="1"/>
  <c r="L5" i="1"/>
  <c r="M5" i="1" s="1"/>
  <c r="L6" i="1"/>
  <c r="M6" i="1" s="1"/>
  <c r="L7" i="1"/>
  <c r="M7" i="1" s="1"/>
  <c r="L8" i="1"/>
  <c r="M8" i="1" s="1"/>
  <c r="L9" i="1"/>
  <c r="M9" i="1" s="1"/>
  <c r="L10" i="1"/>
  <c r="M10" i="1" s="1"/>
  <c r="L11" i="1"/>
  <c r="M11" i="1" s="1"/>
  <c r="L12" i="1"/>
  <c r="M12" i="1" s="1"/>
  <c r="L13" i="1"/>
  <c r="M13" i="1" s="1"/>
  <c r="L14" i="1"/>
  <c r="M14" i="1" s="1"/>
  <c r="L15" i="1"/>
  <c r="M15" i="1" s="1"/>
  <c r="L16" i="1"/>
  <c r="M16" i="1" s="1"/>
  <c r="L17" i="1"/>
  <c r="M17" i="1" s="1"/>
  <c r="L18" i="1"/>
  <c r="M18" i="1" s="1"/>
  <c r="L19" i="1"/>
  <c r="M19" i="1" s="1"/>
  <c r="L20" i="1"/>
  <c r="M20" i="1" s="1"/>
  <c r="L21" i="1"/>
  <c r="M21" i="1" s="1"/>
  <c r="L22" i="1"/>
  <c r="M22" i="1" s="1"/>
  <c r="L23" i="1"/>
  <c r="M23" i="1" s="1"/>
  <c r="L24" i="1"/>
  <c r="M24" i="1" s="1"/>
  <c r="L25" i="1"/>
  <c r="M25" i="1" s="1"/>
  <c r="L26" i="1"/>
  <c r="M26" i="1" s="1"/>
  <c r="L27" i="1"/>
  <c r="M27" i="1" s="1"/>
  <c r="L28" i="1"/>
  <c r="M28" i="1" s="1"/>
  <c r="L29" i="1"/>
  <c r="M29" i="1" s="1"/>
  <c r="L30" i="1"/>
  <c r="M30" i="1" s="1"/>
  <c r="L31" i="1"/>
  <c r="M31" i="1" s="1"/>
  <c r="L32" i="1"/>
  <c r="M32" i="1" s="1"/>
  <c r="L33" i="1"/>
  <c r="M33" i="1" s="1"/>
  <c r="L34" i="1"/>
  <c r="M34" i="1" s="1"/>
  <c r="L35" i="1"/>
  <c r="M35" i="1" s="1"/>
  <c r="L36" i="1"/>
  <c r="M36" i="1" s="1"/>
  <c r="L37" i="1"/>
  <c r="M37" i="1" s="1"/>
  <c r="L38" i="1"/>
  <c r="M38" i="1" s="1"/>
  <c r="L39" i="1"/>
  <c r="M39" i="1" s="1"/>
  <c r="L40" i="1"/>
  <c r="M40" i="1" s="1"/>
  <c r="L41" i="1"/>
  <c r="M41" i="1" s="1"/>
  <c r="L42" i="1"/>
  <c r="M42" i="1" s="1"/>
  <c r="L43" i="1"/>
  <c r="M43" i="1" s="1"/>
  <c r="L44" i="1"/>
  <c r="M44" i="1" s="1"/>
  <c r="L45" i="1"/>
  <c r="M45" i="1" s="1"/>
  <c r="L46" i="1"/>
  <c r="M46" i="1" s="1"/>
  <c r="L47" i="1"/>
  <c r="M47" i="1" s="1"/>
  <c r="L48" i="1"/>
  <c r="M48" i="1" s="1"/>
  <c r="L49" i="1"/>
  <c r="M49" i="1" s="1"/>
  <c r="L50" i="1"/>
  <c r="M50" i="1" s="1"/>
  <c r="L51" i="1"/>
  <c r="M51" i="1" s="1"/>
  <c r="L52" i="1"/>
  <c r="M52" i="1" s="1"/>
  <c r="L53" i="1"/>
  <c r="M53" i="1" s="1"/>
  <c r="L54" i="1"/>
  <c r="M54" i="1" s="1"/>
  <c r="L55" i="1"/>
  <c r="M55" i="1" s="1"/>
  <c r="L56" i="1"/>
  <c r="M56" i="1" s="1"/>
  <c r="L57" i="1"/>
  <c r="M57" i="1" s="1"/>
  <c r="L58" i="1"/>
  <c r="M58" i="1" s="1"/>
  <c r="L59" i="1"/>
  <c r="M59" i="1" s="1"/>
  <c r="L60" i="1"/>
  <c r="M60" i="1" s="1"/>
  <c r="L61" i="1"/>
  <c r="M61" i="1" s="1"/>
  <c r="L62" i="1"/>
  <c r="M62" i="1" s="1"/>
  <c r="L63" i="1"/>
  <c r="M63" i="1" s="1"/>
  <c r="L64" i="1"/>
  <c r="M64" i="1" s="1"/>
  <c r="L65" i="1"/>
  <c r="M65" i="1" s="1"/>
  <c r="L66" i="1"/>
  <c r="M66" i="1" s="1"/>
  <c r="L67" i="1"/>
  <c r="M67" i="1" s="1"/>
  <c r="L68" i="1"/>
  <c r="M68" i="1" s="1"/>
  <c r="L69" i="1"/>
  <c r="M69" i="1" s="1"/>
  <c r="L70" i="1"/>
  <c r="M70" i="1" s="1"/>
  <c r="L71" i="1"/>
  <c r="M71" i="1" s="1"/>
  <c r="L72" i="1"/>
  <c r="M72" i="1" s="1"/>
  <c r="L73" i="1"/>
  <c r="M73" i="1" s="1"/>
  <c r="L74" i="1"/>
  <c r="M74" i="1" s="1"/>
  <c r="L75" i="1"/>
  <c r="M75" i="1" s="1"/>
  <c r="L76" i="1"/>
  <c r="M76" i="1" s="1"/>
  <c r="L77" i="1"/>
  <c r="M77" i="1" s="1"/>
  <c r="L78" i="1"/>
  <c r="M78" i="1" s="1"/>
  <c r="L79" i="1"/>
  <c r="M79" i="1" s="1"/>
  <c r="L80" i="1"/>
  <c r="M80" i="1" s="1"/>
  <c r="L81" i="1"/>
  <c r="M81" i="1" s="1"/>
  <c r="L82" i="1"/>
  <c r="M82" i="1" s="1"/>
  <c r="L83" i="1"/>
  <c r="M83" i="1" s="1"/>
  <c r="L84" i="1"/>
  <c r="M84" i="1" s="1"/>
  <c r="L85" i="1"/>
  <c r="M85" i="1" s="1"/>
  <c r="L86" i="1"/>
  <c r="M86" i="1" s="1"/>
  <c r="L87" i="1"/>
  <c r="M87" i="1" s="1"/>
  <c r="L88" i="1"/>
  <c r="M88" i="1" s="1"/>
  <c r="L89" i="1"/>
  <c r="M89" i="1" s="1"/>
  <c r="L90" i="1"/>
  <c r="M90" i="1" s="1"/>
  <c r="L91" i="1"/>
  <c r="M91" i="1" s="1"/>
  <c r="L92" i="1"/>
  <c r="M92" i="1" s="1"/>
  <c r="L93" i="1"/>
  <c r="M93" i="1" s="1"/>
  <c r="L94" i="1"/>
  <c r="M94" i="1" s="1"/>
  <c r="L95" i="1"/>
  <c r="M95" i="1" s="1"/>
  <c r="L96" i="1"/>
  <c r="M96" i="1" s="1"/>
  <c r="L97" i="1"/>
  <c r="M97" i="1" s="1"/>
  <c r="L98" i="1"/>
  <c r="M98" i="1" s="1"/>
  <c r="L99" i="1"/>
  <c r="M99" i="1" s="1"/>
  <c r="L100" i="1"/>
  <c r="M100" i="1" s="1"/>
  <c r="L101" i="1"/>
  <c r="M101" i="1" s="1"/>
  <c r="L102" i="1"/>
  <c r="M102" i="1" s="1"/>
  <c r="L103" i="1"/>
  <c r="M103" i="1" s="1"/>
  <c r="L104" i="1"/>
  <c r="M104" i="1" s="1"/>
  <c r="L105" i="1"/>
  <c r="M105" i="1" s="1"/>
  <c r="L106" i="1"/>
  <c r="M106" i="1" s="1"/>
  <c r="L107" i="1"/>
  <c r="M107" i="1" s="1"/>
  <c r="L108" i="1"/>
  <c r="M108" i="1" s="1"/>
  <c r="L109" i="1"/>
  <c r="M109" i="1" s="1"/>
  <c r="L110" i="1"/>
  <c r="M110" i="1" s="1"/>
  <c r="L111" i="1"/>
  <c r="M111" i="1" s="1"/>
  <c r="L112" i="1"/>
  <c r="M112" i="1" s="1"/>
  <c r="L113" i="1"/>
  <c r="M113" i="1" s="1"/>
  <c r="L114" i="1"/>
  <c r="M114" i="1" s="1"/>
  <c r="L115" i="1"/>
  <c r="M115" i="1" s="1"/>
  <c r="L116" i="1"/>
  <c r="M116" i="1" s="1"/>
  <c r="L117" i="1"/>
  <c r="M117" i="1" s="1"/>
  <c r="L118" i="1"/>
  <c r="M118" i="1" s="1"/>
  <c r="L119" i="1"/>
  <c r="M119" i="1" s="1"/>
  <c r="L120" i="1"/>
  <c r="M120" i="1" s="1"/>
  <c r="L121" i="1"/>
  <c r="M121" i="1" s="1"/>
  <c r="L122" i="1"/>
  <c r="M122" i="1" s="1"/>
  <c r="L123" i="1"/>
  <c r="M123" i="1" s="1"/>
  <c r="L124" i="1"/>
  <c r="M124" i="1" s="1"/>
  <c r="L125" i="1"/>
  <c r="M125" i="1" s="1"/>
  <c r="L126" i="1"/>
  <c r="M126" i="1" s="1"/>
  <c r="L127" i="1"/>
  <c r="M127" i="1" s="1"/>
  <c r="L128" i="1"/>
  <c r="M128" i="1" s="1"/>
  <c r="L129" i="1"/>
  <c r="M129" i="1" s="1"/>
  <c r="L130" i="1"/>
  <c r="M130" i="1" s="1"/>
  <c r="L131" i="1"/>
  <c r="M131" i="1" s="1"/>
  <c r="L132" i="1"/>
  <c r="M132" i="1" s="1"/>
  <c r="L133" i="1"/>
  <c r="M133" i="1" s="1"/>
  <c r="L134" i="1"/>
  <c r="M134" i="1" s="1"/>
  <c r="L135" i="1"/>
  <c r="M135" i="1" s="1"/>
  <c r="L136" i="1"/>
  <c r="M136" i="1" s="1"/>
  <c r="L137" i="1"/>
  <c r="M137" i="1" s="1"/>
  <c r="L138" i="1"/>
  <c r="M138" i="1" s="1"/>
  <c r="L139" i="1"/>
  <c r="M139" i="1" s="1"/>
  <c r="L140" i="1"/>
  <c r="M140" i="1" s="1"/>
  <c r="L141" i="1"/>
  <c r="M141" i="1" s="1"/>
  <c r="L142" i="1"/>
  <c r="M142" i="1" s="1"/>
  <c r="L143" i="1"/>
  <c r="M143" i="1" s="1"/>
  <c r="L144" i="1"/>
  <c r="M144" i="1" s="1"/>
  <c r="L145" i="1"/>
  <c r="M145" i="1" s="1"/>
  <c r="L146" i="1"/>
  <c r="M146" i="1" s="1"/>
  <c r="L147" i="1"/>
  <c r="M147" i="1" s="1"/>
  <c r="L148" i="1"/>
  <c r="M148" i="1" s="1"/>
  <c r="L149" i="1"/>
  <c r="M149" i="1" s="1"/>
  <c r="L150" i="1"/>
  <c r="M150" i="1" s="1"/>
  <c r="L151" i="1"/>
  <c r="M151" i="1" s="1"/>
  <c r="L152" i="1"/>
  <c r="M152" i="1" s="1"/>
  <c r="L153" i="1"/>
  <c r="M153" i="1" s="1"/>
  <c r="L154" i="1"/>
  <c r="M154" i="1" s="1"/>
  <c r="L155" i="1"/>
  <c r="M155" i="1" s="1"/>
  <c r="L156" i="1"/>
  <c r="M156" i="1" s="1"/>
  <c r="L157" i="1"/>
  <c r="M157" i="1" s="1"/>
  <c r="L158" i="1"/>
  <c r="M158" i="1" s="1"/>
  <c r="L159" i="1"/>
  <c r="M159" i="1" s="1"/>
  <c r="L160" i="1"/>
  <c r="M160" i="1" s="1"/>
  <c r="L161" i="1"/>
  <c r="M161" i="1" s="1"/>
  <c r="L162" i="1"/>
  <c r="M162" i="1" s="1"/>
  <c r="L163" i="1"/>
  <c r="M163" i="1" s="1"/>
  <c r="L164" i="1"/>
  <c r="M164" i="1" s="1"/>
  <c r="L165" i="1"/>
  <c r="M165" i="1" s="1"/>
  <c r="L166" i="1"/>
  <c r="M166" i="1" s="1"/>
  <c r="L167" i="1"/>
  <c r="M167" i="1" s="1"/>
  <c r="L168" i="1"/>
  <c r="M168" i="1" s="1"/>
  <c r="L169" i="1"/>
  <c r="M169" i="1" s="1"/>
  <c r="L170" i="1"/>
  <c r="M170" i="1" s="1"/>
  <c r="L171" i="1"/>
  <c r="M171" i="1" s="1"/>
  <c r="L172" i="1"/>
  <c r="M172" i="1" s="1"/>
  <c r="L173" i="1"/>
  <c r="M173" i="1" s="1"/>
  <c r="L174" i="1"/>
  <c r="M174" i="1" s="1"/>
  <c r="L175" i="1"/>
  <c r="M175" i="1" s="1"/>
  <c r="L176" i="1"/>
  <c r="M176" i="1" s="1"/>
  <c r="L177" i="1"/>
  <c r="M177" i="1" s="1"/>
  <c r="L178" i="1"/>
  <c r="M178" i="1" s="1"/>
  <c r="L179" i="1"/>
  <c r="M179" i="1" s="1"/>
  <c r="L180" i="1"/>
  <c r="M180" i="1" s="1"/>
  <c r="L181" i="1"/>
  <c r="M181" i="1" s="1"/>
  <c r="L182" i="1"/>
  <c r="M182" i="1" s="1"/>
  <c r="L183" i="1"/>
  <c r="M183" i="1" s="1"/>
  <c r="L184" i="1"/>
  <c r="M184" i="1" s="1"/>
  <c r="L185" i="1"/>
  <c r="M185" i="1" s="1"/>
  <c r="L186" i="1"/>
  <c r="M186" i="1" s="1"/>
  <c r="L187" i="1"/>
  <c r="M187" i="1" s="1"/>
  <c r="L188" i="1"/>
  <c r="M188" i="1" s="1"/>
  <c r="L189" i="1"/>
  <c r="M189" i="1" s="1"/>
  <c r="L190" i="1"/>
  <c r="M190" i="1" s="1"/>
  <c r="L191" i="1"/>
  <c r="M191" i="1" s="1"/>
  <c r="L192" i="1"/>
  <c r="M192" i="1" s="1"/>
  <c r="L193" i="1"/>
  <c r="M193" i="1" s="1"/>
  <c r="L194" i="1"/>
  <c r="M194" i="1" s="1"/>
  <c r="L195" i="1"/>
  <c r="M195" i="1" s="1"/>
  <c r="L196" i="1"/>
  <c r="M196" i="1" s="1"/>
  <c r="L197" i="1"/>
  <c r="M197" i="1" s="1"/>
  <c r="L198" i="1"/>
  <c r="M198" i="1" s="1"/>
  <c r="L199" i="1"/>
  <c r="M199" i="1" s="1"/>
  <c r="L200" i="1"/>
  <c r="M200" i="1" s="1"/>
  <c r="L201" i="1"/>
  <c r="M201" i="1" s="1"/>
  <c r="L202" i="1"/>
  <c r="M202" i="1" s="1"/>
  <c r="L203" i="1"/>
  <c r="M203" i="1" s="1"/>
  <c r="L204" i="1"/>
  <c r="M204" i="1" s="1"/>
  <c r="L205" i="1"/>
  <c r="M205" i="1" s="1"/>
  <c r="L206" i="1"/>
  <c r="M206" i="1" s="1"/>
  <c r="L207" i="1"/>
  <c r="M207" i="1" s="1"/>
  <c r="L208" i="1"/>
  <c r="M208" i="1" s="1"/>
  <c r="L209" i="1"/>
  <c r="M209" i="1" s="1"/>
  <c r="L210" i="1"/>
  <c r="M210" i="1" s="1"/>
  <c r="L211" i="1"/>
  <c r="M211" i="1" s="1"/>
  <c r="L212" i="1"/>
  <c r="M212" i="1" s="1"/>
  <c r="L213" i="1"/>
  <c r="M213" i="1" s="1"/>
  <c r="L214" i="1"/>
  <c r="M214" i="1" s="1"/>
  <c r="L215" i="1"/>
  <c r="M215" i="1" s="1"/>
  <c r="L216" i="1"/>
  <c r="M216" i="1" s="1"/>
  <c r="L217" i="1"/>
  <c r="M217" i="1" s="1"/>
  <c r="L218" i="1"/>
  <c r="M218" i="1" s="1"/>
  <c r="L219" i="1"/>
  <c r="M219" i="1" s="1"/>
  <c r="L220" i="1"/>
  <c r="M220" i="1" s="1"/>
  <c r="L221" i="1"/>
  <c r="M221" i="1" s="1"/>
  <c r="L222" i="1"/>
  <c r="M222" i="1" s="1"/>
  <c r="L223" i="1"/>
  <c r="M223" i="1" s="1"/>
  <c r="L224" i="1"/>
  <c r="M224" i="1" s="1"/>
  <c r="L225" i="1"/>
  <c r="M225" i="1" s="1"/>
  <c r="L226" i="1"/>
  <c r="M226" i="1" s="1"/>
  <c r="L227" i="1"/>
  <c r="M227" i="1" s="1"/>
  <c r="L228" i="1"/>
  <c r="M228" i="1" s="1"/>
  <c r="L229" i="1"/>
  <c r="M229" i="1" s="1"/>
  <c r="L230" i="1"/>
  <c r="M230" i="1" s="1"/>
  <c r="L231" i="1"/>
  <c r="M231" i="1" s="1"/>
  <c r="L232" i="1"/>
  <c r="M232" i="1" s="1"/>
  <c r="L233" i="1"/>
  <c r="M233" i="1" s="1"/>
  <c r="L234" i="1"/>
  <c r="M234" i="1" s="1"/>
  <c r="L235" i="1"/>
  <c r="M235" i="1" s="1"/>
  <c r="L236" i="1"/>
  <c r="M236" i="1" s="1"/>
  <c r="L237" i="1"/>
  <c r="M237" i="1" s="1"/>
  <c r="L238" i="1"/>
  <c r="M238" i="1" s="1"/>
  <c r="L239" i="1"/>
  <c r="M239" i="1" s="1"/>
  <c r="L240" i="1"/>
  <c r="M240" i="1" s="1"/>
  <c r="L241" i="1"/>
  <c r="M241" i="1" s="1"/>
  <c r="L242" i="1"/>
  <c r="M242" i="1" s="1"/>
  <c r="L243" i="1"/>
  <c r="M243" i="1" s="1"/>
  <c r="L244" i="1"/>
  <c r="M244" i="1" s="1"/>
  <c r="L245" i="1"/>
  <c r="M245" i="1" s="1"/>
  <c r="L246" i="1"/>
  <c r="M246" i="1" s="1"/>
  <c r="L247" i="1"/>
  <c r="M247" i="1" s="1"/>
  <c r="L248" i="1"/>
  <c r="M248" i="1" s="1"/>
  <c r="L249" i="1"/>
  <c r="M249" i="1" s="1"/>
  <c r="L250" i="1"/>
  <c r="M250" i="1" s="1"/>
  <c r="L251" i="1"/>
  <c r="M251" i="1" s="1"/>
  <c r="L252" i="1"/>
  <c r="M252" i="1" s="1"/>
  <c r="L253" i="1"/>
  <c r="M253" i="1" s="1"/>
  <c r="L254" i="1"/>
  <c r="M254" i="1" s="1"/>
  <c r="L255" i="1"/>
  <c r="M255" i="1" s="1"/>
  <c r="L256" i="1"/>
  <c r="M256" i="1" s="1"/>
  <c r="L257" i="1"/>
  <c r="M257" i="1" s="1"/>
  <c r="L258" i="1"/>
  <c r="M258" i="1" s="1"/>
  <c r="L259" i="1"/>
  <c r="M259" i="1" s="1"/>
  <c r="L260" i="1"/>
  <c r="M260" i="1" s="1"/>
  <c r="L261" i="1"/>
  <c r="M261" i="1" s="1"/>
  <c r="L262" i="1"/>
  <c r="M262" i="1" s="1"/>
  <c r="L263" i="1"/>
  <c r="M263" i="1" s="1"/>
  <c r="L264" i="1"/>
  <c r="M264" i="1" s="1"/>
  <c r="L265" i="1"/>
  <c r="M265" i="1" s="1"/>
  <c r="L266" i="1"/>
  <c r="M266" i="1" s="1"/>
  <c r="L267" i="1"/>
  <c r="M267" i="1" s="1"/>
  <c r="L268" i="1"/>
  <c r="M268" i="1" s="1"/>
  <c r="L269" i="1"/>
  <c r="M269" i="1" s="1"/>
  <c r="L270" i="1"/>
  <c r="M270" i="1" s="1"/>
  <c r="L271" i="1"/>
  <c r="M271" i="1" s="1"/>
  <c r="L272" i="1"/>
  <c r="M272" i="1" s="1"/>
  <c r="L273" i="1"/>
  <c r="M273" i="1" s="1"/>
  <c r="L274" i="1"/>
  <c r="M274" i="1" s="1"/>
  <c r="L275" i="1"/>
  <c r="M275" i="1" s="1"/>
  <c r="L276" i="1"/>
  <c r="M276" i="1" s="1"/>
  <c r="L277" i="1"/>
  <c r="M277" i="1" s="1"/>
  <c r="L278" i="1"/>
  <c r="M278" i="1" s="1"/>
  <c r="L279" i="1"/>
  <c r="M279" i="1" s="1"/>
  <c r="L280" i="1"/>
  <c r="M280" i="1" s="1"/>
  <c r="L281" i="1"/>
  <c r="M281" i="1" s="1"/>
  <c r="L282" i="1"/>
  <c r="M282" i="1" s="1"/>
  <c r="L283" i="1"/>
  <c r="M283" i="1" s="1"/>
  <c r="L284" i="1"/>
  <c r="M284" i="1" s="1"/>
  <c r="L285" i="1"/>
  <c r="M285" i="1" s="1"/>
  <c r="L286" i="1"/>
  <c r="M286" i="1" s="1"/>
  <c r="L287" i="1"/>
  <c r="M287" i="1" s="1"/>
  <c r="L288" i="1"/>
  <c r="M288" i="1" s="1"/>
  <c r="L289" i="1"/>
  <c r="M289" i="1" s="1"/>
  <c r="L290" i="1"/>
  <c r="M290" i="1" s="1"/>
  <c r="L291" i="1"/>
  <c r="M291" i="1" s="1"/>
  <c r="L292" i="1"/>
  <c r="M292" i="1" s="1"/>
  <c r="L293" i="1"/>
  <c r="M293" i="1" s="1"/>
  <c r="L294" i="1"/>
  <c r="M294" i="1" s="1"/>
  <c r="L295" i="1"/>
  <c r="M295" i="1" s="1"/>
  <c r="L296" i="1"/>
  <c r="M296" i="1" s="1"/>
  <c r="L297" i="1"/>
  <c r="M297" i="1" s="1"/>
  <c r="L298" i="1"/>
  <c r="M298" i="1" s="1"/>
  <c r="L299" i="1"/>
  <c r="M299" i="1" s="1"/>
  <c r="L300" i="1"/>
  <c r="M300" i="1" s="1"/>
  <c r="L301" i="1"/>
  <c r="M301" i="1" s="1"/>
  <c r="L302" i="1"/>
  <c r="M302" i="1" s="1"/>
  <c r="L303" i="1"/>
  <c r="M303" i="1" s="1"/>
  <c r="L304" i="1"/>
  <c r="M304" i="1" s="1"/>
  <c r="L305" i="1"/>
  <c r="M305" i="1" s="1"/>
  <c r="L306" i="1"/>
  <c r="M306" i="1" s="1"/>
  <c r="L307" i="1"/>
  <c r="M307" i="1" s="1"/>
  <c r="L308" i="1"/>
  <c r="M308" i="1" s="1"/>
  <c r="L309" i="1"/>
  <c r="M309" i="1" s="1"/>
  <c r="L310" i="1"/>
  <c r="M310" i="1" s="1"/>
  <c r="L311" i="1"/>
  <c r="M311" i="1" s="1"/>
  <c r="L312" i="1"/>
  <c r="M312" i="1" s="1"/>
  <c r="L313" i="1"/>
  <c r="M313" i="1" s="1"/>
  <c r="L314" i="1"/>
  <c r="M314" i="1" s="1"/>
  <c r="L315" i="1"/>
  <c r="M315" i="1" s="1"/>
  <c r="L316" i="1"/>
  <c r="M316" i="1" s="1"/>
  <c r="L317" i="1"/>
  <c r="M317" i="1" s="1"/>
  <c r="L318" i="1"/>
  <c r="M318" i="1" s="1"/>
  <c r="L319" i="1"/>
  <c r="M319" i="1" s="1"/>
  <c r="L320" i="1"/>
  <c r="M320" i="1" s="1"/>
  <c r="L321" i="1"/>
  <c r="M321" i="1" s="1"/>
  <c r="L322" i="1"/>
  <c r="M322" i="1" s="1"/>
  <c r="L323" i="1"/>
  <c r="M323" i="1" s="1"/>
  <c r="L324" i="1"/>
  <c r="M324" i="1" s="1"/>
  <c r="L325" i="1"/>
  <c r="M325" i="1" s="1"/>
  <c r="L326" i="1"/>
  <c r="M326" i="1" s="1"/>
  <c r="L327" i="1"/>
  <c r="M327" i="1" s="1"/>
  <c r="L328" i="1"/>
  <c r="M328" i="1" s="1"/>
  <c r="L329" i="1"/>
  <c r="M329" i="1" s="1"/>
  <c r="L330" i="1"/>
  <c r="M330" i="1" s="1"/>
  <c r="L331" i="1"/>
  <c r="M331" i="1" s="1"/>
  <c r="L332" i="1"/>
  <c r="M332" i="1" s="1"/>
  <c r="L333" i="1"/>
  <c r="M333" i="1" s="1"/>
  <c r="L334" i="1"/>
  <c r="M334" i="1" s="1"/>
  <c r="L335" i="1"/>
  <c r="M335" i="1" s="1"/>
  <c r="L336" i="1"/>
  <c r="M336" i="1" s="1"/>
  <c r="L337" i="1"/>
  <c r="M337" i="1" s="1"/>
  <c r="L338" i="1"/>
  <c r="M338" i="1" s="1"/>
  <c r="L339" i="1"/>
  <c r="M339" i="1" s="1"/>
  <c r="L340" i="1"/>
  <c r="M340" i="1" s="1"/>
  <c r="L341" i="1"/>
  <c r="M341" i="1" s="1"/>
  <c r="L342" i="1"/>
  <c r="M342" i="1" s="1"/>
  <c r="L343" i="1"/>
  <c r="M343" i="1" s="1"/>
  <c r="L344" i="1"/>
  <c r="M344" i="1" s="1"/>
  <c r="L345" i="1"/>
  <c r="M345" i="1" s="1"/>
  <c r="L346" i="1"/>
  <c r="M346" i="1" s="1"/>
  <c r="L347" i="1"/>
  <c r="M347" i="1" s="1"/>
  <c r="L348" i="1"/>
  <c r="M348" i="1" s="1"/>
  <c r="L349" i="1"/>
  <c r="M349" i="1" s="1"/>
  <c r="L350" i="1"/>
  <c r="M350" i="1" s="1"/>
  <c r="L351" i="1"/>
  <c r="M351" i="1" s="1"/>
  <c r="L352" i="1"/>
  <c r="M352" i="1" s="1"/>
  <c r="L353" i="1"/>
  <c r="M353" i="1" s="1"/>
  <c r="L354" i="1"/>
  <c r="M354" i="1" s="1"/>
  <c r="L355" i="1"/>
  <c r="M355" i="1" s="1"/>
  <c r="L356" i="1"/>
  <c r="M356" i="1" s="1"/>
  <c r="L357" i="1"/>
  <c r="M357" i="1" s="1"/>
  <c r="L358" i="1"/>
  <c r="M358" i="1" s="1"/>
  <c r="L359" i="1"/>
  <c r="M359" i="1" s="1"/>
  <c r="L360" i="1"/>
  <c r="M360" i="1" s="1"/>
  <c r="L361" i="1"/>
  <c r="M361" i="1" s="1"/>
  <c r="L362" i="1"/>
  <c r="M362" i="1" s="1"/>
  <c r="L363" i="1"/>
  <c r="M363" i="1" s="1"/>
  <c r="L364" i="1"/>
  <c r="M364" i="1" s="1"/>
  <c r="L365" i="1"/>
  <c r="M365" i="1" s="1"/>
  <c r="L366" i="1"/>
  <c r="M366" i="1" s="1"/>
  <c r="L367" i="1"/>
  <c r="M367" i="1" s="1"/>
  <c r="L368" i="1"/>
  <c r="M368" i="1" s="1"/>
  <c r="L369" i="1"/>
  <c r="M369" i="1" s="1"/>
  <c r="L370" i="1"/>
  <c r="M370" i="1" s="1"/>
  <c r="L371" i="1"/>
  <c r="M371" i="1" s="1"/>
  <c r="L372" i="1"/>
  <c r="M372" i="1" s="1"/>
  <c r="L373" i="1"/>
  <c r="M373" i="1" s="1"/>
  <c r="L374" i="1"/>
  <c r="M374" i="1" s="1"/>
  <c r="L375" i="1"/>
  <c r="M375" i="1" s="1"/>
  <c r="L376" i="1"/>
  <c r="M376" i="1" s="1"/>
  <c r="L377" i="1"/>
  <c r="M377" i="1" s="1"/>
  <c r="L378" i="1"/>
  <c r="M378" i="1" s="1"/>
  <c r="L379" i="1"/>
  <c r="M379" i="1" s="1"/>
  <c r="L380" i="1"/>
  <c r="M380" i="1" s="1"/>
  <c r="L381" i="1"/>
  <c r="M381" i="1" s="1"/>
  <c r="L382" i="1"/>
  <c r="M382" i="1" s="1"/>
  <c r="L383" i="1"/>
  <c r="M383" i="1" s="1"/>
  <c r="L384" i="1"/>
  <c r="M384" i="1" s="1"/>
  <c r="L385" i="1"/>
  <c r="M385" i="1" s="1"/>
  <c r="L386" i="1"/>
  <c r="M386" i="1" s="1"/>
  <c r="L387" i="1"/>
  <c r="M387" i="1" s="1"/>
  <c r="L388" i="1"/>
  <c r="M388" i="1" s="1"/>
  <c r="L389" i="1"/>
  <c r="M389" i="1" s="1"/>
  <c r="L390" i="1"/>
  <c r="M390" i="1" s="1"/>
  <c r="L391" i="1"/>
  <c r="M391" i="1" s="1"/>
  <c r="L392" i="1"/>
  <c r="M392" i="1" s="1"/>
  <c r="L393" i="1"/>
  <c r="M393" i="1" s="1"/>
  <c r="L394" i="1"/>
  <c r="M394" i="1" s="1"/>
  <c r="L395" i="1"/>
  <c r="M395" i="1" s="1"/>
  <c r="L396" i="1"/>
  <c r="M396" i="1" s="1"/>
  <c r="L397" i="1"/>
  <c r="M397" i="1" s="1"/>
  <c r="L398" i="1"/>
  <c r="M398" i="1" s="1"/>
  <c r="L399" i="1"/>
  <c r="M399" i="1" s="1"/>
  <c r="L400" i="1"/>
  <c r="M400" i="1" s="1"/>
  <c r="L401" i="1"/>
  <c r="M401" i="1" s="1"/>
  <c r="L402" i="1"/>
  <c r="M402" i="1" s="1"/>
  <c r="L403" i="1"/>
  <c r="M403" i="1" s="1"/>
  <c r="L404" i="1"/>
  <c r="M404" i="1" s="1"/>
  <c r="L405" i="1"/>
  <c r="M405" i="1" s="1"/>
  <c r="L406" i="1"/>
  <c r="M406" i="1" s="1"/>
  <c r="L407" i="1"/>
  <c r="M407" i="1" s="1"/>
  <c r="L408" i="1"/>
  <c r="M408" i="1" s="1"/>
  <c r="L409" i="1"/>
  <c r="M409" i="1" s="1"/>
  <c r="L410" i="1"/>
  <c r="M410" i="1" s="1"/>
  <c r="L411" i="1"/>
  <c r="M411" i="1" s="1"/>
  <c r="L412" i="1"/>
  <c r="M412" i="1" s="1"/>
  <c r="L413" i="1"/>
  <c r="M413" i="1" s="1"/>
  <c r="L414" i="1"/>
  <c r="M414" i="1" s="1"/>
  <c r="L415" i="1"/>
  <c r="M415" i="1" s="1"/>
  <c r="L416" i="1"/>
  <c r="M416" i="1" s="1"/>
  <c r="L417" i="1"/>
  <c r="M417" i="1" s="1"/>
  <c r="L418" i="1"/>
  <c r="M418" i="1" s="1"/>
  <c r="L419" i="1"/>
  <c r="M419" i="1" s="1"/>
  <c r="L420" i="1"/>
  <c r="M420" i="1" s="1"/>
  <c r="L421" i="1"/>
  <c r="M421" i="1" s="1"/>
  <c r="L422" i="1"/>
  <c r="M422" i="1" s="1"/>
  <c r="L423" i="1"/>
  <c r="M423" i="1" s="1"/>
  <c r="L424" i="1"/>
  <c r="M424" i="1" s="1"/>
  <c r="L425" i="1"/>
  <c r="M425" i="1" s="1"/>
  <c r="L426" i="1"/>
  <c r="M426" i="1" s="1"/>
  <c r="L427" i="1"/>
  <c r="M427" i="1" s="1"/>
  <c r="L428" i="1"/>
  <c r="M428" i="1" s="1"/>
  <c r="L429" i="1"/>
  <c r="M429" i="1" s="1"/>
  <c r="L430" i="1"/>
  <c r="M430" i="1" s="1"/>
  <c r="L431" i="1"/>
  <c r="M431" i="1" s="1"/>
  <c r="L432" i="1"/>
  <c r="M432" i="1" s="1"/>
  <c r="L433" i="1"/>
  <c r="M433" i="1" s="1"/>
  <c r="L434" i="1"/>
  <c r="M434" i="1" s="1"/>
  <c r="L435" i="1"/>
  <c r="M435" i="1" s="1"/>
  <c r="L436" i="1"/>
  <c r="M436" i="1" s="1"/>
  <c r="L437" i="1"/>
  <c r="M437" i="1" s="1"/>
  <c r="L438" i="1"/>
  <c r="M438" i="1" s="1"/>
  <c r="L439" i="1"/>
  <c r="M439" i="1" s="1"/>
  <c r="L440" i="1"/>
  <c r="M440" i="1" s="1"/>
  <c r="L441" i="1"/>
  <c r="M441" i="1" s="1"/>
  <c r="L442" i="1"/>
  <c r="M442" i="1" s="1"/>
  <c r="L443" i="1"/>
  <c r="M443" i="1" s="1"/>
  <c r="L444" i="1"/>
  <c r="M444" i="1" s="1"/>
  <c r="L445" i="1"/>
  <c r="M445" i="1" s="1"/>
  <c r="L446" i="1"/>
  <c r="M446" i="1" s="1"/>
  <c r="L447" i="1"/>
  <c r="M447" i="1" s="1"/>
  <c r="L448" i="1"/>
  <c r="M448" i="1" s="1"/>
  <c r="L449" i="1"/>
  <c r="M449" i="1" s="1"/>
  <c r="L450" i="1"/>
  <c r="M450" i="1" s="1"/>
  <c r="L451" i="1"/>
  <c r="M451" i="1" s="1"/>
  <c r="L452" i="1"/>
  <c r="M452" i="1" s="1"/>
  <c r="L453" i="1"/>
  <c r="M453" i="1" s="1"/>
  <c r="L454" i="1"/>
  <c r="M454" i="1" s="1"/>
  <c r="L455" i="1"/>
  <c r="M455" i="1" s="1"/>
  <c r="L456" i="1"/>
  <c r="M456" i="1" s="1"/>
  <c r="L457" i="1"/>
  <c r="M457" i="1" s="1"/>
  <c r="L458" i="1"/>
  <c r="M458" i="1" s="1"/>
  <c r="L459" i="1"/>
  <c r="M459" i="1" s="1"/>
  <c r="L460" i="1"/>
  <c r="M460" i="1" s="1"/>
  <c r="L461" i="1"/>
  <c r="M461" i="1" s="1"/>
  <c r="L462" i="1"/>
  <c r="M462" i="1" s="1"/>
  <c r="L463" i="1"/>
  <c r="M463" i="1" s="1"/>
  <c r="L464" i="1"/>
  <c r="M464" i="1" s="1"/>
  <c r="L465" i="1"/>
  <c r="M465" i="1" s="1"/>
  <c r="L466" i="1"/>
  <c r="M466" i="1" s="1"/>
  <c r="L467" i="1"/>
  <c r="M467" i="1" s="1"/>
  <c r="L468" i="1"/>
  <c r="M468" i="1" s="1"/>
  <c r="L469" i="1"/>
  <c r="M469" i="1" s="1"/>
  <c r="L470" i="1"/>
  <c r="M470" i="1" s="1"/>
  <c r="L471" i="1"/>
  <c r="M471" i="1" s="1"/>
  <c r="L472" i="1"/>
  <c r="M472" i="1" s="1"/>
  <c r="L473" i="1"/>
  <c r="M473" i="1" s="1"/>
  <c r="L474" i="1"/>
  <c r="M474" i="1" s="1"/>
  <c r="L475" i="1"/>
  <c r="M475" i="1" s="1"/>
  <c r="L476" i="1"/>
  <c r="M476" i="1" s="1"/>
  <c r="L477" i="1"/>
  <c r="M477" i="1" s="1"/>
  <c r="L478" i="1"/>
  <c r="M478" i="1" s="1"/>
  <c r="L479" i="1"/>
  <c r="M479" i="1" s="1"/>
  <c r="L480" i="1"/>
  <c r="M480" i="1" s="1"/>
  <c r="L481" i="1"/>
  <c r="M481" i="1" s="1"/>
  <c r="L482" i="1"/>
  <c r="M482" i="1" s="1"/>
  <c r="L483" i="1"/>
  <c r="M483" i="1" s="1"/>
  <c r="L484" i="1"/>
  <c r="M484" i="1" s="1"/>
  <c r="L485" i="1"/>
  <c r="M485" i="1" s="1"/>
  <c r="L486" i="1"/>
  <c r="M486" i="1" s="1"/>
  <c r="L487" i="1"/>
  <c r="M487" i="1" s="1"/>
  <c r="L488" i="1"/>
  <c r="M488" i="1" s="1"/>
  <c r="L489" i="1"/>
  <c r="M489" i="1" s="1"/>
  <c r="L490" i="1"/>
  <c r="M490" i="1" s="1"/>
  <c r="L491" i="1"/>
  <c r="M491" i="1" s="1"/>
  <c r="L492" i="1"/>
  <c r="M492" i="1" s="1"/>
  <c r="L493" i="1"/>
  <c r="M493" i="1" s="1"/>
  <c r="L494" i="1"/>
  <c r="M494" i="1" s="1"/>
  <c r="L495" i="1"/>
  <c r="M495" i="1" s="1"/>
  <c r="L496" i="1"/>
  <c r="M496" i="1" s="1"/>
  <c r="L497" i="1"/>
  <c r="M497" i="1" s="1"/>
  <c r="L498" i="1"/>
  <c r="M498" i="1" s="1"/>
  <c r="L499" i="1"/>
  <c r="M499" i="1" s="1"/>
  <c r="L500" i="1"/>
  <c r="M500" i="1" s="1"/>
  <c r="L501" i="1"/>
  <c r="M501" i="1" s="1"/>
  <c r="L502" i="1"/>
  <c r="M502" i="1" s="1"/>
  <c r="L503" i="1"/>
  <c r="M503" i="1" s="1"/>
  <c r="L504" i="1"/>
  <c r="M504" i="1" s="1"/>
  <c r="L505" i="1"/>
  <c r="M505" i="1" s="1"/>
  <c r="L506" i="1"/>
  <c r="M506" i="1" s="1"/>
  <c r="L507" i="1"/>
  <c r="M507" i="1" s="1"/>
  <c r="L508" i="1"/>
  <c r="M508" i="1" s="1"/>
  <c r="L509" i="1"/>
  <c r="M509" i="1" s="1"/>
  <c r="L510" i="1"/>
  <c r="M510" i="1" s="1"/>
  <c r="L511" i="1"/>
  <c r="M511" i="1" s="1"/>
  <c r="L512" i="1"/>
  <c r="M512" i="1" s="1"/>
  <c r="L513" i="1"/>
  <c r="M513" i="1" s="1"/>
  <c r="L514" i="1"/>
  <c r="M514" i="1" s="1"/>
  <c r="L515" i="1"/>
  <c r="M515" i="1" s="1"/>
  <c r="L516" i="1"/>
  <c r="M516" i="1" s="1"/>
  <c r="L517" i="1"/>
  <c r="M517" i="1" s="1"/>
  <c r="L518" i="1"/>
  <c r="M518" i="1" s="1"/>
  <c r="L519" i="1"/>
  <c r="M519" i="1" s="1"/>
  <c r="L520" i="1"/>
  <c r="M520" i="1" s="1"/>
  <c r="L521" i="1"/>
  <c r="M521" i="1" s="1"/>
  <c r="L522" i="1"/>
  <c r="M522" i="1" s="1"/>
  <c r="L523" i="1"/>
  <c r="M523" i="1" s="1"/>
  <c r="L524" i="1"/>
  <c r="M524" i="1" s="1"/>
  <c r="L525" i="1"/>
  <c r="M525" i="1" s="1"/>
  <c r="L526" i="1"/>
  <c r="M526" i="1" s="1"/>
  <c r="L527" i="1"/>
  <c r="M527" i="1" s="1"/>
  <c r="L528" i="1"/>
  <c r="M528" i="1" s="1"/>
  <c r="L529" i="1"/>
  <c r="M529" i="1" s="1"/>
  <c r="L530" i="1"/>
  <c r="M530" i="1" s="1"/>
  <c r="L531" i="1"/>
  <c r="M531" i="1" s="1"/>
  <c r="L532" i="1"/>
  <c r="M532" i="1" s="1"/>
  <c r="L533" i="1"/>
  <c r="M533" i="1" s="1"/>
  <c r="L534" i="1"/>
  <c r="M534" i="1" s="1"/>
  <c r="L535" i="1"/>
  <c r="M535" i="1" s="1"/>
  <c r="L536" i="1"/>
  <c r="M536" i="1" s="1"/>
  <c r="L537" i="1"/>
  <c r="M537" i="1" s="1"/>
  <c r="L538" i="1"/>
  <c r="M538" i="1" s="1"/>
  <c r="L539" i="1"/>
  <c r="M539" i="1" s="1"/>
  <c r="L540" i="1"/>
  <c r="M540" i="1" s="1"/>
  <c r="L541" i="1"/>
  <c r="M541" i="1" s="1"/>
  <c r="L542" i="1"/>
  <c r="M542" i="1" s="1"/>
  <c r="L543" i="1"/>
  <c r="M543" i="1" s="1"/>
  <c r="L544" i="1"/>
  <c r="M544" i="1" s="1"/>
  <c r="L545" i="1"/>
  <c r="M545" i="1" s="1"/>
  <c r="L546" i="1"/>
  <c r="M546" i="1" s="1"/>
  <c r="L547" i="1"/>
  <c r="M547" i="1" s="1"/>
  <c r="L548" i="1"/>
  <c r="M548" i="1" s="1"/>
  <c r="L549" i="1"/>
  <c r="M549" i="1" s="1"/>
  <c r="L550" i="1"/>
  <c r="M550" i="1" s="1"/>
  <c r="L551" i="1"/>
  <c r="M551" i="1" s="1"/>
  <c r="L552" i="1"/>
  <c r="M552" i="1" s="1"/>
  <c r="L553" i="1"/>
  <c r="M553" i="1" s="1"/>
  <c r="L554" i="1"/>
  <c r="M554" i="1" s="1"/>
  <c r="L555" i="1"/>
  <c r="M555" i="1" s="1"/>
  <c r="L556" i="1"/>
  <c r="M556" i="1" s="1"/>
  <c r="L557" i="1"/>
  <c r="M557" i="1" s="1"/>
  <c r="L558" i="1"/>
  <c r="M558" i="1" s="1"/>
  <c r="L559" i="1"/>
  <c r="M559" i="1" s="1"/>
  <c r="L560" i="1"/>
  <c r="M560" i="1" s="1"/>
  <c r="L561" i="1"/>
  <c r="M561" i="1" s="1"/>
  <c r="L562" i="1"/>
  <c r="M562" i="1" s="1"/>
  <c r="L563" i="1"/>
  <c r="M563" i="1" s="1"/>
  <c r="L564" i="1"/>
  <c r="M564" i="1" s="1"/>
  <c r="L565" i="1"/>
  <c r="M565" i="1" s="1"/>
  <c r="L566" i="1"/>
  <c r="M566" i="1" s="1"/>
  <c r="L567" i="1"/>
  <c r="M567" i="1" s="1"/>
  <c r="L568" i="1"/>
  <c r="M568" i="1" s="1"/>
  <c r="L569" i="1"/>
  <c r="M569" i="1" s="1"/>
  <c r="L570" i="1"/>
  <c r="M570" i="1" s="1"/>
  <c r="L571" i="1"/>
  <c r="M571" i="1" s="1"/>
  <c r="L572" i="1"/>
  <c r="M572" i="1" s="1"/>
  <c r="L573" i="1"/>
  <c r="M573" i="1" s="1"/>
  <c r="L574" i="1"/>
  <c r="M574" i="1" s="1"/>
  <c r="L575" i="1"/>
  <c r="M575" i="1" s="1"/>
  <c r="L576" i="1"/>
  <c r="M576" i="1" s="1"/>
  <c r="L577" i="1"/>
  <c r="M577" i="1" s="1"/>
  <c r="L578" i="1"/>
  <c r="M578" i="1" s="1"/>
  <c r="L579" i="1"/>
  <c r="M579" i="1" s="1"/>
  <c r="L580" i="1"/>
  <c r="M580" i="1" s="1"/>
  <c r="L581" i="1"/>
  <c r="M581" i="1" s="1"/>
  <c r="L582" i="1"/>
  <c r="M582" i="1" s="1"/>
  <c r="L583" i="1"/>
  <c r="M583" i="1" s="1"/>
  <c r="L584" i="1"/>
  <c r="M584" i="1" s="1"/>
  <c r="L585" i="1"/>
  <c r="M585" i="1" s="1"/>
  <c r="L586" i="1"/>
  <c r="M586" i="1" s="1"/>
  <c r="L587" i="1"/>
  <c r="M587" i="1" s="1"/>
  <c r="L588" i="1"/>
  <c r="M588" i="1" s="1"/>
  <c r="L589" i="1"/>
  <c r="M589" i="1" s="1"/>
  <c r="L590" i="1"/>
  <c r="M590" i="1" s="1"/>
  <c r="L591" i="1"/>
  <c r="M591" i="1" s="1"/>
  <c r="L592" i="1"/>
  <c r="M592" i="1" s="1"/>
  <c r="L593" i="1"/>
  <c r="M593" i="1" s="1"/>
  <c r="L594" i="1"/>
  <c r="M594" i="1" s="1"/>
  <c r="L595" i="1"/>
  <c r="M595" i="1" s="1"/>
  <c r="L596" i="1"/>
  <c r="M596" i="1" s="1"/>
  <c r="L597" i="1"/>
  <c r="M597" i="1" s="1"/>
  <c r="L598" i="1"/>
  <c r="M598" i="1" s="1"/>
  <c r="L599" i="1"/>
  <c r="M599" i="1" s="1"/>
  <c r="L600" i="1"/>
  <c r="M600" i="1" s="1"/>
  <c r="L601" i="1"/>
  <c r="M601" i="1" s="1"/>
  <c r="L602" i="1"/>
  <c r="M602" i="1" s="1"/>
  <c r="L603" i="1"/>
  <c r="M603" i="1" s="1"/>
  <c r="L604" i="1"/>
  <c r="M604" i="1" s="1"/>
  <c r="L605" i="1"/>
  <c r="M605" i="1" s="1"/>
  <c r="L606" i="1"/>
  <c r="M606" i="1" s="1"/>
  <c r="L607" i="1"/>
  <c r="M607" i="1" s="1"/>
  <c r="L608" i="1"/>
  <c r="M608" i="1" s="1"/>
  <c r="L609" i="1"/>
  <c r="M609" i="1" s="1"/>
  <c r="L610" i="1"/>
  <c r="M610" i="1" s="1"/>
  <c r="L611" i="1"/>
  <c r="M611" i="1" s="1"/>
  <c r="L612" i="1"/>
  <c r="M612" i="1" s="1"/>
  <c r="L613" i="1"/>
  <c r="M613" i="1" s="1"/>
  <c r="L614" i="1"/>
  <c r="M614" i="1" s="1"/>
  <c r="L615" i="1"/>
  <c r="M615" i="1" s="1"/>
  <c r="L616" i="1"/>
  <c r="M616" i="1" s="1"/>
  <c r="L617" i="1"/>
  <c r="M617" i="1" s="1"/>
  <c r="L618" i="1"/>
  <c r="M618" i="1" s="1"/>
  <c r="L619" i="1"/>
  <c r="M619" i="1" s="1"/>
  <c r="L620" i="1"/>
  <c r="M620" i="1" s="1"/>
  <c r="L621" i="1"/>
  <c r="M621" i="1" s="1"/>
  <c r="L622" i="1"/>
  <c r="M622" i="1" s="1"/>
  <c r="L623" i="1"/>
  <c r="M623" i="1" s="1"/>
  <c r="L624" i="1"/>
  <c r="M624" i="1" s="1"/>
  <c r="L625" i="1"/>
  <c r="M625" i="1" s="1"/>
  <c r="L626" i="1"/>
  <c r="M626" i="1" s="1"/>
  <c r="L627" i="1"/>
  <c r="M627" i="1" s="1"/>
  <c r="L628" i="1"/>
  <c r="M628" i="1" s="1"/>
  <c r="L629" i="1"/>
  <c r="M629" i="1" s="1"/>
  <c r="L630" i="1"/>
  <c r="M630" i="1" s="1"/>
  <c r="L631" i="1"/>
  <c r="M631" i="1" s="1"/>
  <c r="L632" i="1"/>
  <c r="M632" i="1" s="1"/>
  <c r="L633" i="1"/>
  <c r="M633" i="1" s="1"/>
  <c r="L634" i="1"/>
  <c r="M634" i="1" s="1"/>
  <c r="L635" i="1"/>
  <c r="M635" i="1" s="1"/>
  <c r="L636" i="1"/>
  <c r="M636" i="1" s="1"/>
  <c r="L637" i="1"/>
  <c r="M637" i="1" s="1"/>
  <c r="L638" i="1"/>
  <c r="M638" i="1" s="1"/>
  <c r="L639" i="1"/>
  <c r="M639" i="1" s="1"/>
  <c r="L640" i="1"/>
  <c r="M640" i="1" s="1"/>
  <c r="L641" i="1"/>
  <c r="M641" i="1" s="1"/>
  <c r="L642" i="1"/>
  <c r="M642" i="1" s="1"/>
  <c r="L643" i="1"/>
  <c r="M643" i="1" s="1"/>
  <c r="L644" i="1"/>
  <c r="M644" i="1" s="1"/>
  <c r="L645" i="1"/>
  <c r="M645" i="1" s="1"/>
  <c r="L646" i="1"/>
  <c r="M646" i="1" s="1"/>
  <c r="L647" i="1"/>
  <c r="M647" i="1" s="1"/>
  <c r="L648" i="1"/>
  <c r="M648" i="1" s="1"/>
  <c r="L649" i="1"/>
  <c r="M649" i="1" s="1"/>
  <c r="L650" i="1"/>
  <c r="M650" i="1" s="1"/>
  <c r="L651" i="1"/>
  <c r="M651" i="1" s="1"/>
  <c r="L652" i="1"/>
  <c r="M652" i="1" s="1"/>
  <c r="L653" i="1"/>
  <c r="M653" i="1" s="1"/>
  <c r="L654" i="1"/>
  <c r="M654" i="1" s="1"/>
  <c r="L655" i="1"/>
  <c r="M655" i="1" s="1"/>
  <c r="L656" i="1"/>
  <c r="M656" i="1" s="1"/>
  <c r="L657" i="1"/>
  <c r="M657" i="1" s="1"/>
  <c r="L658" i="1"/>
  <c r="M658" i="1" s="1"/>
  <c r="L659" i="1"/>
  <c r="M659" i="1" s="1"/>
  <c r="L660" i="1"/>
  <c r="M660" i="1" s="1"/>
  <c r="L661" i="1"/>
  <c r="M661" i="1" s="1"/>
  <c r="L662" i="1"/>
  <c r="M662" i="1" s="1"/>
  <c r="L663" i="1"/>
  <c r="M663" i="1" s="1"/>
  <c r="L664" i="1"/>
  <c r="M664" i="1" s="1"/>
  <c r="L665" i="1"/>
  <c r="M665" i="1" s="1"/>
  <c r="L666" i="1"/>
  <c r="M666" i="1" s="1"/>
  <c r="L667" i="1"/>
  <c r="M667" i="1" s="1"/>
  <c r="L668" i="1"/>
  <c r="M668" i="1" s="1"/>
  <c r="L669" i="1"/>
  <c r="M669" i="1" s="1"/>
  <c r="L670" i="1"/>
  <c r="M670" i="1" s="1"/>
  <c r="L671" i="1"/>
  <c r="M671" i="1" s="1"/>
  <c r="L672" i="1"/>
  <c r="M672" i="1" s="1"/>
  <c r="L673" i="1"/>
  <c r="M673" i="1" s="1"/>
  <c r="L674" i="1"/>
  <c r="M674" i="1" s="1"/>
  <c r="L675" i="1"/>
  <c r="M675" i="1" s="1"/>
  <c r="L676" i="1"/>
  <c r="M676" i="1" s="1"/>
  <c r="L677" i="1"/>
  <c r="M677" i="1" s="1"/>
  <c r="L678" i="1"/>
  <c r="M678" i="1" s="1"/>
  <c r="L679" i="1"/>
  <c r="M679" i="1" s="1"/>
  <c r="L680" i="1"/>
  <c r="M680" i="1" s="1"/>
  <c r="L681" i="1"/>
  <c r="M681" i="1" s="1"/>
  <c r="L682" i="1"/>
  <c r="M682" i="1" s="1"/>
  <c r="L683" i="1"/>
  <c r="M683" i="1" s="1"/>
  <c r="L684" i="1"/>
  <c r="M684" i="1" s="1"/>
  <c r="L685" i="1"/>
  <c r="M685" i="1" s="1"/>
  <c r="L686" i="1"/>
  <c r="M686" i="1" s="1"/>
  <c r="L687" i="1"/>
  <c r="M687" i="1" s="1"/>
  <c r="L688" i="1"/>
  <c r="M688" i="1" s="1"/>
  <c r="L689" i="1"/>
  <c r="M689" i="1" s="1"/>
  <c r="L690" i="1"/>
  <c r="M690" i="1" s="1"/>
  <c r="L691" i="1"/>
  <c r="M691" i="1" s="1"/>
  <c r="L692" i="1"/>
  <c r="M692" i="1" s="1"/>
  <c r="L693" i="1"/>
  <c r="M693" i="1" s="1"/>
  <c r="L694" i="1"/>
  <c r="M694" i="1" s="1"/>
  <c r="L695" i="1"/>
  <c r="M695" i="1" s="1"/>
  <c r="L696" i="1"/>
  <c r="M696" i="1" s="1"/>
  <c r="L697" i="1"/>
  <c r="M697" i="1" s="1"/>
  <c r="L698" i="1"/>
  <c r="M698" i="1" s="1"/>
  <c r="L699" i="1"/>
  <c r="M699" i="1" s="1"/>
  <c r="L700" i="1"/>
  <c r="M700" i="1" s="1"/>
  <c r="L701" i="1"/>
  <c r="M701" i="1" s="1"/>
  <c r="L702" i="1"/>
  <c r="M702" i="1" s="1"/>
  <c r="L703" i="1"/>
  <c r="M703" i="1" s="1"/>
  <c r="L704" i="1"/>
  <c r="M704" i="1" s="1"/>
  <c r="L705" i="1"/>
  <c r="M705" i="1" s="1"/>
  <c r="L706" i="1"/>
  <c r="M706" i="1" s="1"/>
  <c r="L707" i="1"/>
  <c r="M707" i="1" s="1"/>
  <c r="L708" i="1"/>
  <c r="M708" i="1" s="1"/>
  <c r="L709" i="1"/>
  <c r="M709" i="1" s="1"/>
  <c r="L710" i="1"/>
  <c r="M710" i="1" s="1"/>
  <c r="L711" i="1"/>
  <c r="M711" i="1" s="1"/>
  <c r="L712" i="1"/>
  <c r="M712" i="1" s="1"/>
  <c r="L713" i="1"/>
  <c r="M713" i="1" s="1"/>
  <c r="L714" i="1"/>
  <c r="M714" i="1" s="1"/>
  <c r="L715" i="1"/>
  <c r="M715" i="1" s="1"/>
  <c r="L716" i="1"/>
  <c r="M716" i="1" s="1"/>
  <c r="L717" i="1"/>
  <c r="M717" i="1" s="1"/>
  <c r="L718" i="1"/>
  <c r="M718" i="1" s="1"/>
  <c r="L719" i="1"/>
  <c r="M719" i="1" s="1"/>
  <c r="L720" i="1"/>
  <c r="M720" i="1" s="1"/>
  <c r="L721" i="1"/>
  <c r="M721" i="1" s="1"/>
  <c r="L722" i="1"/>
  <c r="M722" i="1" s="1"/>
  <c r="L723" i="1"/>
  <c r="M723" i="1" s="1"/>
  <c r="L724" i="1"/>
  <c r="M724" i="1" s="1"/>
  <c r="L725" i="1"/>
  <c r="M725" i="1" s="1"/>
  <c r="L726" i="1"/>
  <c r="M726" i="1" s="1"/>
  <c r="L727" i="1"/>
  <c r="M727" i="1" s="1"/>
  <c r="L728" i="1"/>
  <c r="M728" i="1" s="1"/>
  <c r="L729" i="1"/>
  <c r="M729" i="1" s="1"/>
  <c r="L730" i="1"/>
  <c r="M730" i="1" s="1"/>
  <c r="L731" i="1"/>
  <c r="M731" i="1" s="1"/>
  <c r="L732" i="1"/>
  <c r="M732" i="1" s="1"/>
  <c r="L733" i="1"/>
  <c r="M733" i="1" s="1"/>
  <c r="L734" i="1"/>
  <c r="M734" i="1" s="1"/>
  <c r="L735" i="1"/>
  <c r="M735" i="1" s="1"/>
  <c r="L736" i="1"/>
  <c r="M736" i="1" s="1"/>
  <c r="L737" i="1"/>
  <c r="M737" i="1" s="1"/>
  <c r="L738" i="1"/>
  <c r="M738" i="1" s="1"/>
  <c r="L739" i="1"/>
  <c r="M739" i="1" s="1"/>
  <c r="L740" i="1"/>
  <c r="M740" i="1" s="1"/>
  <c r="L741" i="1"/>
  <c r="M741" i="1" s="1"/>
  <c r="L742" i="1"/>
  <c r="M742" i="1" s="1"/>
  <c r="L743" i="1"/>
  <c r="M743" i="1" s="1"/>
  <c r="L744" i="1"/>
  <c r="M744" i="1" s="1"/>
  <c r="L745" i="1"/>
  <c r="M745" i="1" s="1"/>
  <c r="L746" i="1"/>
  <c r="M746" i="1" s="1"/>
  <c r="L747" i="1"/>
  <c r="M747" i="1" s="1"/>
  <c r="L748" i="1"/>
  <c r="M748" i="1" s="1"/>
  <c r="L749" i="1"/>
  <c r="M749" i="1" s="1"/>
  <c r="L750" i="1"/>
  <c r="M750" i="1" s="1"/>
  <c r="L751" i="1"/>
  <c r="M751" i="1" s="1"/>
  <c r="L752" i="1"/>
  <c r="M752" i="1" s="1"/>
  <c r="L753" i="1"/>
  <c r="M753" i="1" s="1"/>
  <c r="L754" i="1"/>
  <c r="M754" i="1" s="1"/>
  <c r="L755" i="1"/>
  <c r="M755" i="1" s="1"/>
  <c r="L756" i="1"/>
  <c r="M756" i="1" s="1"/>
  <c r="L757" i="1"/>
  <c r="M757" i="1" s="1"/>
  <c r="L758" i="1"/>
  <c r="M758" i="1" s="1"/>
  <c r="L759" i="1"/>
  <c r="M759" i="1" s="1"/>
  <c r="L760" i="1"/>
  <c r="M760" i="1" s="1"/>
  <c r="L761" i="1"/>
  <c r="M761" i="1" s="1"/>
  <c r="L762" i="1"/>
  <c r="M762" i="1" s="1"/>
  <c r="L763" i="1"/>
  <c r="M763" i="1" s="1"/>
  <c r="L764" i="1"/>
  <c r="M764" i="1" s="1"/>
  <c r="L765" i="1"/>
  <c r="M765" i="1" s="1"/>
  <c r="L766" i="1"/>
  <c r="M766" i="1" s="1"/>
  <c r="L767" i="1"/>
  <c r="M767" i="1" s="1"/>
  <c r="L768" i="1"/>
  <c r="M768" i="1" s="1"/>
  <c r="L769" i="1"/>
  <c r="M769" i="1" s="1"/>
  <c r="L770" i="1"/>
  <c r="M770" i="1" s="1"/>
  <c r="L771" i="1"/>
  <c r="M771" i="1" s="1"/>
  <c r="L772" i="1"/>
  <c r="M772" i="1" s="1"/>
  <c r="L773" i="1"/>
  <c r="M773" i="1" s="1"/>
  <c r="L774" i="1"/>
  <c r="M774" i="1" s="1"/>
  <c r="L775" i="1"/>
  <c r="M775" i="1" s="1"/>
  <c r="L776" i="1"/>
  <c r="M776" i="1" s="1"/>
  <c r="L777" i="1"/>
  <c r="M777" i="1" s="1"/>
  <c r="L778" i="1"/>
  <c r="M778" i="1" s="1"/>
  <c r="L779" i="1"/>
  <c r="M779" i="1" s="1"/>
  <c r="L780" i="1"/>
  <c r="M780" i="1" s="1"/>
  <c r="L781" i="1"/>
  <c r="M781" i="1" s="1"/>
  <c r="L782" i="1"/>
  <c r="M782" i="1" s="1"/>
  <c r="L783" i="1"/>
  <c r="M783" i="1" s="1"/>
  <c r="L784" i="1"/>
  <c r="M784" i="1" s="1"/>
  <c r="L785" i="1"/>
  <c r="M785" i="1" s="1"/>
  <c r="L786" i="1"/>
  <c r="M786" i="1" s="1"/>
  <c r="L787" i="1"/>
  <c r="M787" i="1" s="1"/>
  <c r="L788" i="1"/>
  <c r="M788" i="1" s="1"/>
  <c r="L789" i="1"/>
  <c r="M789" i="1" s="1"/>
  <c r="L790" i="1"/>
  <c r="M790" i="1" s="1"/>
  <c r="L791" i="1"/>
  <c r="M791" i="1" s="1"/>
  <c r="L792" i="1"/>
  <c r="M792" i="1" s="1"/>
  <c r="L793" i="1"/>
  <c r="M793" i="1" s="1"/>
  <c r="L794" i="1"/>
  <c r="M794" i="1" s="1"/>
  <c r="L795" i="1"/>
  <c r="M795" i="1" s="1"/>
  <c r="L796" i="1"/>
  <c r="M796" i="1" s="1"/>
  <c r="L797" i="1"/>
  <c r="M797" i="1" s="1"/>
  <c r="L798" i="1"/>
  <c r="M798" i="1" s="1"/>
  <c r="L799" i="1"/>
  <c r="M799" i="1" s="1"/>
  <c r="L800" i="1"/>
  <c r="M800" i="1" s="1"/>
  <c r="L801" i="1"/>
  <c r="M801" i="1" s="1"/>
  <c r="L802" i="1"/>
  <c r="M802" i="1" s="1"/>
  <c r="L803" i="1"/>
  <c r="M803" i="1" s="1"/>
  <c r="L804" i="1"/>
  <c r="M804" i="1" s="1"/>
  <c r="L805" i="1"/>
  <c r="M805" i="1" s="1"/>
  <c r="L806" i="1"/>
  <c r="M806" i="1" s="1"/>
  <c r="L807" i="1"/>
  <c r="M807" i="1" s="1"/>
  <c r="L808" i="1"/>
  <c r="M808" i="1" s="1"/>
  <c r="L809" i="1"/>
  <c r="M809" i="1" s="1"/>
  <c r="L810" i="1"/>
  <c r="M810" i="1" s="1"/>
  <c r="L811" i="1"/>
  <c r="M811" i="1" s="1"/>
  <c r="L812" i="1"/>
  <c r="M812" i="1" s="1"/>
  <c r="L813" i="1"/>
  <c r="M813" i="1" s="1"/>
  <c r="L814" i="1"/>
  <c r="M814" i="1" s="1"/>
  <c r="L815" i="1"/>
  <c r="M815" i="1" s="1"/>
  <c r="L816" i="1"/>
  <c r="M816" i="1" s="1"/>
  <c r="L817" i="1"/>
  <c r="M817" i="1" s="1"/>
  <c r="L818" i="1"/>
  <c r="M818" i="1" s="1"/>
  <c r="L819" i="1"/>
  <c r="M819" i="1" s="1"/>
  <c r="L820" i="1"/>
  <c r="M820" i="1" s="1"/>
  <c r="L821" i="1"/>
  <c r="M821" i="1" s="1"/>
  <c r="L822" i="1"/>
  <c r="M822" i="1" s="1"/>
  <c r="L823" i="1"/>
  <c r="M823" i="1" s="1"/>
  <c r="L824" i="1"/>
  <c r="M824" i="1" s="1"/>
  <c r="L825" i="1"/>
  <c r="M825" i="1" s="1"/>
  <c r="L826" i="1"/>
  <c r="M826" i="1" s="1"/>
  <c r="L827" i="1"/>
  <c r="M827" i="1" s="1"/>
  <c r="L828" i="1"/>
  <c r="M828" i="1" s="1"/>
  <c r="L829" i="1"/>
  <c r="M829" i="1" s="1"/>
  <c r="L830" i="1"/>
  <c r="M830" i="1" s="1"/>
  <c r="L831" i="1"/>
  <c r="M831" i="1" s="1"/>
  <c r="L832" i="1"/>
  <c r="M832" i="1" s="1"/>
  <c r="L833" i="1"/>
  <c r="M833" i="1" s="1"/>
  <c r="L834" i="1"/>
  <c r="M834" i="1" s="1"/>
  <c r="L835" i="1"/>
  <c r="M835" i="1" s="1"/>
  <c r="L836" i="1"/>
  <c r="M836" i="1" s="1"/>
  <c r="L837" i="1"/>
  <c r="M837" i="1" s="1"/>
  <c r="L838" i="1"/>
  <c r="M838" i="1" s="1"/>
  <c r="L839" i="1"/>
  <c r="M839" i="1" s="1"/>
  <c r="L840" i="1"/>
  <c r="M840" i="1" s="1"/>
  <c r="L841" i="1"/>
  <c r="M841" i="1" s="1"/>
  <c r="L842" i="1"/>
  <c r="M842" i="1" s="1"/>
  <c r="L843" i="1"/>
  <c r="M843" i="1" s="1"/>
  <c r="L844" i="1"/>
  <c r="M844" i="1" s="1"/>
  <c r="L845" i="1"/>
  <c r="M845" i="1" s="1"/>
  <c r="L846" i="1"/>
  <c r="M846" i="1" s="1"/>
  <c r="L847" i="1"/>
  <c r="M847" i="1" s="1"/>
  <c r="L848" i="1"/>
  <c r="M848" i="1" s="1"/>
  <c r="L849" i="1"/>
  <c r="M849" i="1" s="1"/>
  <c r="L850" i="1"/>
  <c r="M850" i="1" s="1"/>
  <c r="L851" i="1"/>
  <c r="M851" i="1" s="1"/>
  <c r="L852" i="1"/>
  <c r="M852" i="1" s="1"/>
  <c r="L853" i="1"/>
  <c r="M853" i="1" s="1"/>
  <c r="L854" i="1"/>
  <c r="M854" i="1" s="1"/>
  <c r="L855" i="1"/>
  <c r="M855" i="1" s="1"/>
  <c r="L856" i="1"/>
  <c r="M856" i="1" s="1"/>
  <c r="L857" i="1"/>
  <c r="M857" i="1" s="1"/>
  <c r="L858" i="1"/>
  <c r="M858" i="1" s="1"/>
  <c r="L859" i="1"/>
  <c r="M859" i="1" s="1"/>
  <c r="L860" i="1"/>
  <c r="M860" i="1" s="1"/>
  <c r="L861" i="1"/>
  <c r="M861" i="1" s="1"/>
  <c r="L862" i="1"/>
  <c r="M862" i="1" s="1"/>
  <c r="L863" i="1"/>
  <c r="M863" i="1" s="1"/>
  <c r="L864" i="1"/>
  <c r="M864" i="1" s="1"/>
  <c r="L865" i="1"/>
  <c r="M865" i="1" s="1"/>
  <c r="L866" i="1"/>
  <c r="M866" i="1" s="1"/>
  <c r="L867" i="1"/>
  <c r="M867" i="1" s="1"/>
  <c r="L868" i="1"/>
  <c r="M868" i="1" s="1"/>
  <c r="L869" i="1"/>
  <c r="M869" i="1" s="1"/>
  <c r="L870" i="1"/>
  <c r="M870" i="1" s="1"/>
  <c r="L871" i="1"/>
  <c r="M871" i="1" s="1"/>
  <c r="L872" i="1"/>
  <c r="M872" i="1" s="1"/>
  <c r="L873" i="1"/>
  <c r="M873" i="1" s="1"/>
  <c r="L874" i="1"/>
  <c r="M874" i="1" s="1"/>
  <c r="L875" i="1"/>
  <c r="M875" i="1" s="1"/>
  <c r="L876" i="1"/>
  <c r="M876" i="1" s="1"/>
  <c r="L877" i="1"/>
  <c r="M877" i="1" s="1"/>
  <c r="L878" i="1"/>
  <c r="M878" i="1" s="1"/>
  <c r="L879" i="1"/>
  <c r="M879" i="1" s="1"/>
  <c r="L880" i="1"/>
  <c r="M880" i="1" s="1"/>
  <c r="L881" i="1"/>
  <c r="M881" i="1" s="1"/>
  <c r="L882" i="1"/>
  <c r="M882" i="1" s="1"/>
  <c r="L883" i="1"/>
  <c r="M883" i="1" s="1"/>
  <c r="L884" i="1"/>
  <c r="M884" i="1" s="1"/>
  <c r="L885" i="1"/>
  <c r="M885" i="1" s="1"/>
  <c r="L886" i="1"/>
  <c r="M886" i="1" s="1"/>
  <c r="L887" i="1"/>
  <c r="M887" i="1" s="1"/>
  <c r="L888" i="1"/>
  <c r="M888" i="1" s="1"/>
  <c r="L889" i="1"/>
  <c r="M889" i="1" s="1"/>
  <c r="L890" i="1"/>
  <c r="M890" i="1" s="1"/>
  <c r="L891" i="1"/>
  <c r="M891" i="1" s="1"/>
  <c r="L892" i="1"/>
  <c r="M892" i="1" s="1"/>
  <c r="L893" i="1"/>
  <c r="M893" i="1" s="1"/>
  <c r="L894" i="1"/>
  <c r="M894" i="1" s="1"/>
  <c r="L895" i="1"/>
  <c r="M895" i="1" s="1"/>
  <c r="L896" i="1"/>
  <c r="M896" i="1" s="1"/>
  <c r="L897" i="1"/>
  <c r="M897" i="1" s="1"/>
  <c r="L898" i="1"/>
  <c r="M898" i="1" s="1"/>
  <c r="L899" i="1"/>
  <c r="M899" i="1" s="1"/>
  <c r="L900" i="1"/>
  <c r="M900" i="1" s="1"/>
  <c r="L901" i="1"/>
  <c r="M901" i="1" s="1"/>
  <c r="L902" i="1"/>
  <c r="M902" i="1" s="1"/>
  <c r="L903" i="1"/>
  <c r="M903" i="1" s="1"/>
  <c r="L904" i="1"/>
  <c r="M904" i="1" s="1"/>
  <c r="L905" i="1"/>
  <c r="M905" i="1" s="1"/>
  <c r="L906" i="1"/>
  <c r="M906" i="1" s="1"/>
  <c r="L907" i="1"/>
  <c r="M907" i="1" s="1"/>
  <c r="L908" i="1"/>
  <c r="M908" i="1" s="1"/>
  <c r="L909" i="1"/>
  <c r="M909" i="1" s="1"/>
  <c r="L910" i="1"/>
  <c r="M910" i="1" s="1"/>
  <c r="L911" i="1"/>
  <c r="M911" i="1" s="1"/>
  <c r="L912" i="1"/>
  <c r="M912" i="1" s="1"/>
  <c r="L913" i="1"/>
  <c r="M913" i="1" s="1"/>
  <c r="L914" i="1"/>
  <c r="M914" i="1" s="1"/>
  <c r="L915" i="1"/>
  <c r="M915" i="1" s="1"/>
  <c r="L916" i="1"/>
  <c r="M916" i="1" s="1"/>
  <c r="L917" i="1"/>
  <c r="M917" i="1" s="1"/>
  <c r="L918" i="1"/>
  <c r="M918" i="1" s="1"/>
  <c r="L919" i="1"/>
  <c r="M919" i="1" s="1"/>
  <c r="L920" i="1"/>
  <c r="M920" i="1" s="1"/>
  <c r="L921" i="1"/>
  <c r="M921" i="1" s="1"/>
  <c r="L922" i="1"/>
  <c r="M922" i="1" s="1"/>
  <c r="L923" i="1"/>
  <c r="M923" i="1" s="1"/>
  <c r="L924" i="1"/>
  <c r="M924" i="1" s="1"/>
  <c r="L925" i="1"/>
  <c r="M925" i="1" s="1"/>
  <c r="L926" i="1"/>
  <c r="M926" i="1" s="1"/>
  <c r="L927" i="1"/>
  <c r="M927" i="1" s="1"/>
  <c r="L928" i="1"/>
  <c r="M928" i="1" s="1"/>
  <c r="L929" i="1"/>
  <c r="M929" i="1" s="1"/>
  <c r="L930" i="1"/>
  <c r="M930" i="1" s="1"/>
  <c r="L931" i="1"/>
  <c r="M931" i="1" s="1"/>
  <c r="L932" i="1"/>
  <c r="M932" i="1" s="1"/>
  <c r="L933" i="1"/>
  <c r="M933" i="1" s="1"/>
  <c r="L934" i="1"/>
  <c r="M934" i="1" s="1"/>
  <c r="L935" i="1"/>
  <c r="M935" i="1" s="1"/>
  <c r="L936" i="1"/>
  <c r="M936" i="1" s="1"/>
  <c r="L937" i="1"/>
  <c r="M937" i="1" s="1"/>
  <c r="L938" i="1"/>
  <c r="M938" i="1" s="1"/>
  <c r="L939" i="1"/>
  <c r="M939" i="1" s="1"/>
  <c r="L940" i="1"/>
  <c r="M940" i="1" s="1"/>
  <c r="L941" i="1"/>
  <c r="M941" i="1" s="1"/>
  <c r="L942" i="1"/>
  <c r="M942" i="1" s="1"/>
  <c r="L943" i="1"/>
  <c r="M943" i="1" s="1"/>
  <c r="L944" i="1"/>
  <c r="M944" i="1" s="1"/>
  <c r="L945" i="1"/>
  <c r="M945" i="1" s="1"/>
  <c r="L946" i="1"/>
  <c r="M946" i="1" s="1"/>
  <c r="L947" i="1"/>
  <c r="M947" i="1" s="1"/>
  <c r="L948" i="1"/>
  <c r="M948" i="1" s="1"/>
  <c r="L949" i="1"/>
  <c r="M949" i="1" s="1"/>
  <c r="L950" i="1"/>
  <c r="M950" i="1" s="1"/>
  <c r="L951" i="1"/>
  <c r="M951" i="1" s="1"/>
  <c r="L952" i="1"/>
  <c r="M952" i="1" s="1"/>
  <c r="L953" i="1"/>
  <c r="M953" i="1" s="1"/>
  <c r="L954" i="1"/>
  <c r="M954" i="1" s="1"/>
  <c r="L955" i="1"/>
  <c r="M955" i="1" s="1"/>
  <c r="L956" i="1"/>
  <c r="M956" i="1" s="1"/>
  <c r="L957" i="1"/>
  <c r="M957" i="1" s="1"/>
  <c r="L958" i="1"/>
  <c r="M958" i="1" s="1"/>
  <c r="L959" i="1"/>
  <c r="M959" i="1" s="1"/>
  <c r="L960" i="1"/>
  <c r="M960" i="1" s="1"/>
  <c r="L961" i="1"/>
  <c r="M961" i="1" s="1"/>
  <c r="L962" i="1"/>
  <c r="M962" i="1" s="1"/>
  <c r="L963" i="1"/>
  <c r="M963" i="1" s="1"/>
  <c r="L964" i="1"/>
  <c r="M964" i="1" s="1"/>
  <c r="L965" i="1"/>
  <c r="M965" i="1" s="1"/>
  <c r="L966" i="1"/>
  <c r="M966" i="1" s="1"/>
  <c r="L967" i="1"/>
  <c r="M967" i="1" s="1"/>
  <c r="L968" i="1"/>
  <c r="M968" i="1" s="1"/>
  <c r="L969" i="1"/>
  <c r="M969" i="1" s="1"/>
  <c r="L970" i="1"/>
  <c r="M970" i="1" s="1"/>
  <c r="L971" i="1"/>
  <c r="M971" i="1" s="1"/>
  <c r="L972" i="1"/>
  <c r="M972" i="1" s="1"/>
  <c r="L973" i="1"/>
  <c r="M973" i="1" s="1"/>
  <c r="L974" i="1"/>
  <c r="M974" i="1" s="1"/>
  <c r="L975" i="1"/>
  <c r="M975" i="1" s="1"/>
  <c r="L976" i="1"/>
  <c r="M976" i="1" s="1"/>
  <c r="L977" i="1"/>
  <c r="M977" i="1" s="1"/>
  <c r="L978" i="1"/>
  <c r="M978" i="1" s="1"/>
  <c r="L979" i="1"/>
  <c r="M979" i="1" s="1"/>
  <c r="L980" i="1"/>
  <c r="M980" i="1" s="1"/>
  <c r="L981" i="1"/>
  <c r="M981" i="1" s="1"/>
  <c r="L982" i="1"/>
  <c r="M982" i="1" s="1"/>
  <c r="L983" i="1"/>
  <c r="M983" i="1" s="1"/>
  <c r="L984" i="1"/>
  <c r="M984" i="1" s="1"/>
  <c r="L985" i="1"/>
  <c r="M985" i="1" s="1"/>
  <c r="L986" i="1"/>
  <c r="M986" i="1" s="1"/>
  <c r="L987" i="1"/>
  <c r="M987" i="1" s="1"/>
  <c r="L988" i="1"/>
  <c r="M988" i="1" s="1"/>
  <c r="L989" i="1"/>
  <c r="M989" i="1" s="1"/>
  <c r="L990" i="1"/>
  <c r="M990" i="1" s="1"/>
  <c r="L991" i="1"/>
  <c r="M991" i="1" s="1"/>
  <c r="L992" i="1"/>
  <c r="M992" i="1" s="1"/>
  <c r="L993" i="1"/>
  <c r="M993" i="1" s="1"/>
  <c r="L994" i="1"/>
  <c r="M994" i="1" s="1"/>
  <c r="L995" i="1"/>
  <c r="M995" i="1" s="1"/>
  <c r="L996" i="1"/>
  <c r="M996" i="1" s="1"/>
  <c r="L997" i="1"/>
  <c r="M997" i="1" s="1"/>
  <c r="L998" i="1"/>
  <c r="M998" i="1" s="1"/>
  <c r="L999" i="1"/>
  <c r="M999" i="1" s="1"/>
  <c r="L1000" i="1"/>
  <c r="M1000" i="1" s="1"/>
  <c r="L1001" i="1"/>
  <c r="M1001" i="1" s="1"/>
  <c r="L1002" i="1"/>
  <c r="M1002" i="1" s="1"/>
  <c r="L1003" i="1"/>
  <c r="M1003" i="1" s="1"/>
  <c r="L1004" i="1"/>
  <c r="M1004" i="1" s="1"/>
  <c r="L1005" i="1"/>
  <c r="M1005" i="1" s="1"/>
  <c r="L1006" i="1"/>
  <c r="M1006" i="1" s="1"/>
  <c r="L1007" i="1"/>
  <c r="M1007" i="1" s="1"/>
  <c r="L1008" i="1"/>
  <c r="M1008" i="1" s="1"/>
  <c r="L1009" i="1"/>
  <c r="M1009" i="1" s="1"/>
  <c r="L1010" i="1"/>
  <c r="M1010" i="1" s="1"/>
  <c r="L1011" i="1"/>
  <c r="M1011" i="1" s="1"/>
  <c r="L1012" i="1"/>
  <c r="M1012" i="1" s="1"/>
  <c r="L1013" i="1"/>
  <c r="M1013" i="1" s="1"/>
  <c r="L1014" i="1"/>
  <c r="M1014" i="1" s="1"/>
  <c r="L1015" i="1"/>
  <c r="M1015" i="1" s="1"/>
  <c r="L1016" i="1"/>
  <c r="M1016" i="1" s="1"/>
  <c r="L1017" i="1"/>
  <c r="M1017" i="1" s="1"/>
  <c r="L1018" i="1"/>
  <c r="M1018" i="1" s="1"/>
  <c r="L1019" i="1"/>
  <c r="M1019" i="1" s="1"/>
  <c r="L1020" i="1"/>
  <c r="M1020" i="1" s="1"/>
  <c r="L1021" i="1"/>
  <c r="M1021" i="1" s="1"/>
  <c r="L1022" i="1"/>
  <c r="M1022" i="1" s="1"/>
  <c r="L1023" i="1"/>
  <c r="M1023" i="1" s="1"/>
  <c r="L1024" i="1"/>
  <c r="M1024" i="1" s="1"/>
  <c r="L1025" i="1"/>
  <c r="M1025" i="1" s="1"/>
  <c r="L1026" i="1"/>
  <c r="M1026" i="1" s="1"/>
  <c r="L1027" i="1"/>
  <c r="M1027" i="1" s="1"/>
  <c r="L1028" i="1"/>
  <c r="M1028" i="1" s="1"/>
  <c r="L1029" i="1"/>
  <c r="M1029" i="1" s="1"/>
  <c r="L1030" i="1"/>
  <c r="M1030" i="1" s="1"/>
  <c r="L1031" i="1"/>
  <c r="M1031" i="1" s="1"/>
  <c r="L1032" i="1"/>
  <c r="M1032" i="1" s="1"/>
  <c r="L1033" i="1"/>
  <c r="M1033" i="1" s="1"/>
  <c r="L1034" i="1"/>
  <c r="M1034" i="1" s="1"/>
  <c r="L1035" i="1"/>
  <c r="M1035" i="1" s="1"/>
  <c r="L1036" i="1"/>
  <c r="M1036" i="1" s="1"/>
  <c r="L1037" i="1"/>
  <c r="M1037" i="1" s="1"/>
  <c r="L1038" i="1"/>
  <c r="M1038" i="1" s="1"/>
  <c r="L1039" i="1"/>
  <c r="M1039" i="1" s="1"/>
  <c r="L1040" i="1"/>
  <c r="M1040" i="1" s="1"/>
  <c r="L1041" i="1"/>
  <c r="M1041" i="1" s="1"/>
  <c r="L1042" i="1"/>
  <c r="M1042" i="1" s="1"/>
  <c r="L1043" i="1"/>
  <c r="M1043" i="1" s="1"/>
  <c r="L1044" i="1"/>
  <c r="M1044" i="1" s="1"/>
  <c r="L1045" i="1"/>
  <c r="M1045" i="1" s="1"/>
  <c r="L1046" i="1"/>
  <c r="M1046" i="1" s="1"/>
  <c r="L1047" i="1"/>
  <c r="M1047" i="1" s="1"/>
  <c r="L1048" i="1"/>
  <c r="M1048" i="1" s="1"/>
  <c r="L1049" i="1"/>
  <c r="M1049" i="1" s="1"/>
  <c r="L1050" i="1"/>
  <c r="M1050" i="1" s="1"/>
  <c r="L1051" i="1"/>
  <c r="M1051" i="1" s="1"/>
  <c r="L1052" i="1"/>
  <c r="M1052" i="1" s="1"/>
  <c r="L1053" i="1"/>
  <c r="M1053" i="1" s="1"/>
  <c r="L1054" i="1"/>
  <c r="M1054" i="1" s="1"/>
  <c r="L1055" i="1"/>
  <c r="M1055" i="1" s="1"/>
  <c r="L1056" i="1"/>
  <c r="M1056" i="1" s="1"/>
  <c r="L1057" i="1"/>
  <c r="M1057" i="1" s="1"/>
  <c r="L1058" i="1"/>
  <c r="M1058" i="1" s="1"/>
  <c r="L1059" i="1"/>
  <c r="M1059" i="1" s="1"/>
  <c r="L1060" i="1"/>
  <c r="M1060" i="1" s="1"/>
  <c r="L1061" i="1"/>
  <c r="M1061" i="1" s="1"/>
  <c r="L1062" i="1"/>
  <c r="M1062" i="1" s="1"/>
  <c r="L1063" i="1"/>
  <c r="M1063" i="1" s="1"/>
  <c r="L1064" i="1"/>
  <c r="M1064" i="1" s="1"/>
  <c r="L1065" i="1"/>
  <c r="M1065" i="1" s="1"/>
  <c r="L1066" i="1"/>
  <c r="M1066" i="1" s="1"/>
  <c r="L1067" i="1"/>
  <c r="M1067" i="1" s="1"/>
  <c r="L1068" i="1"/>
  <c r="M1068" i="1" s="1"/>
  <c r="L1069" i="1"/>
  <c r="M1069" i="1" s="1"/>
  <c r="L1070" i="1"/>
  <c r="M1070" i="1" s="1"/>
  <c r="L1071" i="1"/>
  <c r="M1071" i="1" s="1"/>
  <c r="L1072" i="1"/>
  <c r="M1072" i="1" s="1"/>
  <c r="L1073" i="1"/>
  <c r="M1073" i="1" s="1"/>
  <c r="L1074" i="1"/>
  <c r="M1074" i="1" s="1"/>
  <c r="L1075" i="1"/>
  <c r="M1075" i="1" s="1"/>
  <c r="L1076" i="1"/>
  <c r="M1076" i="1" s="1"/>
  <c r="L1077" i="1"/>
  <c r="M1077" i="1" s="1"/>
  <c r="L1078" i="1"/>
  <c r="M1078" i="1" s="1"/>
  <c r="L1079" i="1"/>
  <c r="M1079" i="1" s="1"/>
  <c r="L1080" i="1"/>
  <c r="M1080" i="1" s="1"/>
  <c r="L1081" i="1"/>
  <c r="M1081" i="1" s="1"/>
  <c r="L1082" i="1"/>
  <c r="M1082" i="1" s="1"/>
  <c r="L1083" i="1"/>
  <c r="M1083" i="1" s="1"/>
  <c r="L1084" i="1"/>
  <c r="M1084" i="1" s="1"/>
  <c r="L1085" i="1"/>
  <c r="M1085" i="1" s="1"/>
  <c r="L1086" i="1"/>
  <c r="M1086" i="1" s="1"/>
  <c r="L1087" i="1"/>
  <c r="M1087" i="1" s="1"/>
  <c r="L1088" i="1"/>
  <c r="M1088" i="1" s="1"/>
  <c r="L1089" i="1"/>
  <c r="M1089" i="1" s="1"/>
  <c r="L1090" i="1"/>
  <c r="M1090" i="1" s="1"/>
  <c r="L1091" i="1"/>
  <c r="M1091" i="1" s="1"/>
  <c r="L1092" i="1"/>
  <c r="M1092" i="1" s="1"/>
  <c r="L1093" i="1"/>
  <c r="M1093" i="1" s="1"/>
  <c r="L1094" i="1"/>
  <c r="M1094" i="1" s="1"/>
  <c r="L1095" i="1"/>
  <c r="M1095" i="1" s="1"/>
  <c r="L1096" i="1"/>
  <c r="M1096" i="1" s="1"/>
  <c r="L1097" i="1"/>
  <c r="M1097" i="1" s="1"/>
  <c r="L1098" i="1"/>
  <c r="M1098" i="1" s="1"/>
  <c r="L1099" i="1"/>
  <c r="M1099" i="1" s="1"/>
  <c r="L1100" i="1"/>
  <c r="M1100" i="1" s="1"/>
  <c r="L1101" i="1"/>
  <c r="M1101" i="1" s="1"/>
  <c r="L1102" i="1"/>
  <c r="M1102" i="1" s="1"/>
  <c r="L1103" i="1"/>
  <c r="M1103" i="1" s="1"/>
  <c r="L1104" i="1"/>
  <c r="M1104" i="1" s="1"/>
  <c r="L1105" i="1"/>
  <c r="M1105" i="1" s="1"/>
  <c r="L1106" i="1"/>
  <c r="M1106" i="1" s="1"/>
  <c r="L1107" i="1"/>
  <c r="M1107" i="1" s="1"/>
  <c r="L1108" i="1"/>
  <c r="M1108" i="1" s="1"/>
  <c r="L1109" i="1"/>
  <c r="M1109" i="1" s="1"/>
  <c r="L1110" i="1"/>
  <c r="M1110" i="1" s="1"/>
  <c r="L1111" i="1"/>
  <c r="M1111" i="1" s="1"/>
  <c r="L1112" i="1"/>
  <c r="M1112" i="1" s="1"/>
  <c r="L1113" i="1"/>
  <c r="M1113" i="1" s="1"/>
  <c r="L1114" i="1"/>
  <c r="M1114" i="1" s="1"/>
  <c r="L1115" i="1"/>
  <c r="M1115" i="1" s="1"/>
  <c r="L1116" i="1"/>
  <c r="M1116" i="1" s="1"/>
  <c r="L1117" i="1"/>
  <c r="M1117" i="1" s="1"/>
  <c r="L1118" i="1"/>
  <c r="M1118" i="1" s="1"/>
  <c r="L1119" i="1"/>
  <c r="M1119" i="1" s="1"/>
  <c r="L1120" i="1"/>
  <c r="M1120" i="1" s="1"/>
  <c r="L1121" i="1"/>
  <c r="M1121" i="1" s="1"/>
  <c r="L1122" i="1"/>
  <c r="M1122" i="1" s="1"/>
  <c r="L1123" i="1"/>
  <c r="M1123" i="1" s="1"/>
  <c r="L1124" i="1"/>
  <c r="M1124" i="1" s="1"/>
  <c r="L1125" i="1"/>
  <c r="M1125" i="1" s="1"/>
  <c r="L1126" i="1"/>
  <c r="M1126" i="1" s="1"/>
  <c r="L1127" i="1"/>
  <c r="M1127" i="1" s="1"/>
  <c r="L1128" i="1"/>
  <c r="M1128" i="1" s="1"/>
  <c r="L1129" i="1"/>
  <c r="M1129" i="1" s="1"/>
  <c r="L1130" i="1"/>
  <c r="M1130" i="1" s="1"/>
  <c r="L1131" i="1"/>
  <c r="M1131" i="1" s="1"/>
  <c r="L1132" i="1"/>
  <c r="M1132" i="1" s="1"/>
  <c r="L1133" i="1"/>
  <c r="M1133" i="1" s="1"/>
  <c r="L1134" i="1"/>
  <c r="M1134" i="1" s="1"/>
  <c r="L1135" i="1"/>
  <c r="M1135" i="1" s="1"/>
  <c r="L1136" i="1"/>
  <c r="M1136" i="1" s="1"/>
  <c r="L1137" i="1"/>
  <c r="M1137" i="1" s="1"/>
  <c r="L1138" i="1"/>
  <c r="M1138" i="1" s="1"/>
  <c r="L1139" i="1"/>
  <c r="M1139" i="1" s="1"/>
  <c r="L1140" i="1"/>
  <c r="M1140" i="1" s="1"/>
  <c r="L1141" i="1"/>
  <c r="M1141" i="1" s="1"/>
  <c r="L1142" i="1"/>
  <c r="M1142" i="1" s="1"/>
  <c r="L1143" i="1"/>
  <c r="M1143" i="1" s="1"/>
  <c r="L1144" i="1"/>
  <c r="M1144" i="1" s="1"/>
  <c r="L1145" i="1"/>
  <c r="M1145" i="1" s="1"/>
  <c r="L1146" i="1"/>
  <c r="M1146" i="1" s="1"/>
  <c r="L1147" i="1"/>
  <c r="M1147" i="1" s="1"/>
  <c r="L1148" i="1"/>
  <c r="M1148" i="1" s="1"/>
  <c r="L1149" i="1"/>
  <c r="M1149" i="1" s="1"/>
  <c r="L1150" i="1"/>
  <c r="M1150" i="1" s="1"/>
  <c r="L1151" i="1"/>
  <c r="M1151" i="1" s="1"/>
  <c r="L1152" i="1"/>
  <c r="M1152" i="1" s="1"/>
  <c r="L1153" i="1"/>
  <c r="M1153" i="1" s="1"/>
  <c r="L1154" i="1"/>
  <c r="M1154" i="1" s="1"/>
  <c r="L1155" i="1"/>
  <c r="M1155" i="1" s="1"/>
  <c r="L1156" i="1"/>
  <c r="M1156" i="1" s="1"/>
  <c r="L1157" i="1"/>
  <c r="M1157" i="1" s="1"/>
  <c r="L1158" i="1"/>
  <c r="M1158" i="1" s="1"/>
  <c r="L1159" i="1"/>
  <c r="M1159" i="1" s="1"/>
  <c r="L1160" i="1"/>
  <c r="M1160" i="1" s="1"/>
  <c r="L1161" i="1"/>
  <c r="M1161" i="1" s="1"/>
  <c r="L1162" i="1"/>
  <c r="M1162" i="1" s="1"/>
  <c r="L1163" i="1"/>
  <c r="M1163" i="1" s="1"/>
  <c r="L1164" i="1"/>
  <c r="M1164" i="1" s="1"/>
  <c r="L1165" i="1"/>
  <c r="M1165" i="1" s="1"/>
  <c r="L1166" i="1"/>
  <c r="M1166" i="1" s="1"/>
  <c r="L1167" i="1"/>
  <c r="M1167" i="1" s="1"/>
  <c r="L1168" i="1"/>
  <c r="M1168" i="1" s="1"/>
  <c r="L1169" i="1"/>
  <c r="M1169" i="1" s="1"/>
  <c r="L1170" i="1"/>
  <c r="M1170" i="1" s="1"/>
  <c r="L1171" i="1"/>
  <c r="M1171" i="1" s="1"/>
  <c r="L1172" i="1"/>
  <c r="M1172" i="1" s="1"/>
  <c r="L1173" i="1"/>
  <c r="M1173" i="1" s="1"/>
  <c r="L1174" i="1"/>
  <c r="M1174" i="1" s="1"/>
  <c r="L1175" i="1"/>
  <c r="M1175" i="1" s="1"/>
  <c r="L1176" i="1"/>
  <c r="M1176" i="1" s="1"/>
  <c r="L1177" i="1"/>
  <c r="M1177" i="1" s="1"/>
  <c r="L1178" i="1"/>
  <c r="M1178" i="1" s="1"/>
  <c r="L1179" i="1"/>
  <c r="M1179" i="1" s="1"/>
  <c r="L1180" i="1"/>
  <c r="M1180" i="1" s="1"/>
  <c r="L1181" i="1"/>
  <c r="M1181" i="1" s="1"/>
  <c r="L1182" i="1"/>
  <c r="M1182" i="1" s="1"/>
  <c r="L1183" i="1"/>
  <c r="M1183" i="1" s="1"/>
  <c r="L1184" i="1"/>
  <c r="M1184" i="1" s="1"/>
  <c r="L1185" i="1"/>
  <c r="M1185" i="1" s="1"/>
  <c r="L1186" i="1"/>
  <c r="M1186" i="1" s="1"/>
  <c r="L1187" i="1"/>
  <c r="M1187" i="1" s="1"/>
  <c r="L1188" i="1"/>
  <c r="M1188" i="1" s="1"/>
  <c r="L1189" i="1"/>
  <c r="M1189" i="1" s="1"/>
  <c r="L1190" i="1"/>
  <c r="M1190" i="1" s="1"/>
  <c r="L1191" i="1"/>
  <c r="M1191" i="1" s="1"/>
  <c r="L1192" i="1"/>
  <c r="M1192" i="1" s="1"/>
  <c r="L1193" i="1"/>
  <c r="M1193" i="1" s="1"/>
  <c r="L1194" i="1"/>
  <c r="M1194" i="1" s="1"/>
  <c r="L1195" i="1"/>
  <c r="M1195" i="1" s="1"/>
  <c r="L1196" i="1"/>
  <c r="M1196" i="1" s="1"/>
  <c r="L1197" i="1"/>
  <c r="M1197" i="1" s="1"/>
  <c r="L1198" i="1"/>
  <c r="M1198" i="1" s="1"/>
  <c r="L1199" i="1"/>
  <c r="M1199" i="1" s="1"/>
  <c r="L1200" i="1"/>
  <c r="M1200" i="1" s="1"/>
  <c r="L1201" i="1"/>
  <c r="M1201" i="1" s="1"/>
  <c r="L1202" i="1"/>
  <c r="M1202" i="1" s="1"/>
  <c r="L1203" i="1"/>
  <c r="M1203" i="1" s="1"/>
  <c r="L1204" i="1"/>
  <c r="M1204" i="1" s="1"/>
  <c r="L1205" i="1"/>
  <c r="M1205" i="1" s="1"/>
  <c r="L1206" i="1"/>
  <c r="M1206" i="1" s="1"/>
  <c r="L1207" i="1"/>
  <c r="M1207" i="1" s="1"/>
  <c r="L1208" i="1"/>
  <c r="M1208" i="1" s="1"/>
  <c r="L1209" i="1"/>
  <c r="M1209" i="1" s="1"/>
  <c r="L1210" i="1"/>
  <c r="M1210" i="1" s="1"/>
  <c r="L1211" i="1"/>
  <c r="M1211" i="1" s="1"/>
  <c r="L1212" i="1"/>
  <c r="M1212" i="1" s="1"/>
  <c r="L1213" i="1"/>
  <c r="M1213" i="1" s="1"/>
  <c r="L1214" i="1"/>
  <c r="M1214" i="1" s="1"/>
  <c r="L1215" i="1"/>
  <c r="M1215" i="1" s="1"/>
  <c r="L1216" i="1"/>
  <c r="M1216" i="1" s="1"/>
  <c r="L1217" i="1"/>
  <c r="M1217" i="1" s="1"/>
  <c r="L1218" i="1"/>
  <c r="M1218" i="1" s="1"/>
  <c r="L1219" i="1"/>
  <c r="M1219" i="1" s="1"/>
  <c r="L1220" i="1"/>
  <c r="M1220" i="1" s="1"/>
  <c r="L1221" i="1"/>
  <c r="M1221" i="1" s="1"/>
  <c r="L1222" i="1"/>
  <c r="M1222" i="1" s="1"/>
  <c r="L1223" i="1"/>
  <c r="M1223" i="1" s="1"/>
  <c r="L1224" i="1"/>
  <c r="M1224" i="1" s="1"/>
  <c r="L1225" i="1"/>
  <c r="M1225" i="1" s="1"/>
  <c r="L1226" i="1"/>
  <c r="M1226" i="1" s="1"/>
  <c r="L1227" i="1"/>
  <c r="M1227" i="1" s="1"/>
  <c r="L1228" i="1"/>
  <c r="M1228" i="1" s="1"/>
  <c r="L1229" i="1"/>
  <c r="M1229" i="1" s="1"/>
  <c r="L1230" i="1"/>
  <c r="M1230" i="1" s="1"/>
  <c r="L1231" i="1"/>
  <c r="M1231" i="1" s="1"/>
  <c r="L1232" i="1"/>
  <c r="M1232" i="1" s="1"/>
  <c r="L1233" i="1"/>
  <c r="M1233" i="1" s="1"/>
  <c r="L1234" i="1"/>
  <c r="M1234" i="1" s="1"/>
  <c r="L1235" i="1"/>
  <c r="M1235" i="1" s="1"/>
  <c r="L1236" i="1"/>
  <c r="M1236" i="1" s="1"/>
  <c r="L1237" i="1"/>
  <c r="M1237" i="1" s="1"/>
  <c r="L1238" i="1"/>
  <c r="M1238" i="1" s="1"/>
  <c r="L1239" i="1"/>
  <c r="M1239" i="1" s="1"/>
  <c r="L1240" i="1"/>
  <c r="M1240" i="1" s="1"/>
  <c r="L1241" i="1"/>
  <c r="M1241" i="1" s="1"/>
  <c r="L1242" i="1"/>
  <c r="M1242" i="1" s="1"/>
  <c r="L1243" i="1"/>
  <c r="M1243" i="1" s="1"/>
  <c r="L1244" i="1"/>
  <c r="M1244" i="1" s="1"/>
  <c r="L1245" i="1"/>
  <c r="M1245" i="1" s="1"/>
  <c r="L1246" i="1"/>
  <c r="M1246" i="1" s="1"/>
  <c r="L1247" i="1"/>
  <c r="M1247" i="1" s="1"/>
  <c r="L1248" i="1"/>
  <c r="M1248" i="1" s="1"/>
  <c r="L1249" i="1"/>
  <c r="M1249" i="1" s="1"/>
  <c r="L1250" i="1"/>
  <c r="M1250" i="1" s="1"/>
  <c r="L1251" i="1"/>
  <c r="M1251" i="1" s="1"/>
  <c r="L1252" i="1"/>
  <c r="M1252" i="1" s="1"/>
  <c r="L1253" i="1"/>
  <c r="M1253" i="1" s="1"/>
  <c r="L1254" i="1"/>
  <c r="M1254" i="1" s="1"/>
  <c r="L1255" i="1"/>
  <c r="M1255" i="1" s="1"/>
  <c r="L1256" i="1"/>
  <c r="M1256" i="1" s="1"/>
  <c r="L1257" i="1"/>
  <c r="M1257" i="1" s="1"/>
  <c r="L1258" i="1"/>
  <c r="M1258" i="1" s="1"/>
  <c r="L1259" i="1"/>
  <c r="M1259" i="1" s="1"/>
  <c r="L1260" i="1"/>
  <c r="M1260" i="1" s="1"/>
  <c r="L1261" i="1"/>
  <c r="M1261" i="1" s="1"/>
  <c r="L1262" i="1"/>
  <c r="M1262" i="1" s="1"/>
  <c r="L1263" i="1"/>
  <c r="M1263" i="1" s="1"/>
  <c r="L1264" i="1"/>
  <c r="M1264" i="1" s="1"/>
  <c r="L1265" i="1"/>
  <c r="M1265" i="1" s="1"/>
  <c r="L1266" i="1"/>
  <c r="M1266" i="1" s="1"/>
  <c r="L1267" i="1"/>
  <c r="M1267" i="1" s="1"/>
  <c r="L1268" i="1"/>
  <c r="M1268" i="1" s="1"/>
  <c r="L1269" i="1"/>
  <c r="M1269" i="1" s="1"/>
  <c r="L1270" i="1"/>
  <c r="M1270" i="1" s="1"/>
  <c r="L1271" i="1"/>
  <c r="M1271" i="1" s="1"/>
  <c r="L1272" i="1"/>
  <c r="M1272" i="1" s="1"/>
  <c r="L1273" i="1"/>
  <c r="M1273" i="1" s="1"/>
  <c r="L1274" i="1"/>
  <c r="M1274" i="1" s="1"/>
  <c r="L1275" i="1"/>
  <c r="M1275" i="1" s="1"/>
  <c r="L1276" i="1"/>
  <c r="M1276" i="1" s="1"/>
  <c r="L1277" i="1"/>
  <c r="M1277" i="1" s="1"/>
  <c r="L1278" i="1"/>
  <c r="M1278" i="1" s="1"/>
  <c r="L1279" i="1"/>
  <c r="M1279" i="1" s="1"/>
  <c r="L1280" i="1"/>
  <c r="M1280" i="1" s="1"/>
  <c r="L1281" i="1"/>
  <c r="M1281" i="1" s="1"/>
  <c r="L1282" i="1"/>
  <c r="M1282" i="1" s="1"/>
  <c r="L1283" i="1"/>
  <c r="M1283" i="1" s="1"/>
  <c r="L1284" i="1"/>
  <c r="M1284" i="1" s="1"/>
  <c r="L1285" i="1"/>
  <c r="M1285" i="1" s="1"/>
  <c r="L1286" i="1"/>
  <c r="M1286" i="1" s="1"/>
  <c r="L1287" i="1"/>
  <c r="M1287" i="1" s="1"/>
  <c r="L1288" i="1"/>
  <c r="M1288" i="1" s="1"/>
  <c r="L1289" i="1"/>
  <c r="M1289" i="1" s="1"/>
  <c r="L1290" i="1"/>
  <c r="M1290" i="1" s="1"/>
  <c r="L1291" i="1"/>
  <c r="M1291" i="1" s="1"/>
  <c r="L1292" i="1"/>
  <c r="M1292" i="1" s="1"/>
  <c r="L1293" i="1"/>
  <c r="M1293" i="1" s="1"/>
  <c r="L1294" i="1"/>
  <c r="M1294" i="1" s="1"/>
  <c r="L1295" i="1"/>
  <c r="M1295" i="1" s="1"/>
  <c r="L1296" i="1"/>
  <c r="M1296" i="1" s="1"/>
  <c r="L1297" i="1"/>
  <c r="M1297" i="1" s="1"/>
  <c r="L1298" i="1"/>
  <c r="M1298" i="1" s="1"/>
  <c r="L1299" i="1"/>
  <c r="M1299" i="1" s="1"/>
  <c r="L1300" i="1"/>
  <c r="M1300" i="1" s="1"/>
  <c r="L1301" i="1"/>
  <c r="M1301" i="1" s="1"/>
  <c r="L1302" i="1"/>
  <c r="M1302" i="1" s="1"/>
  <c r="L1303" i="1"/>
  <c r="M1303" i="1" s="1"/>
  <c r="L1304" i="1"/>
  <c r="M1304" i="1" s="1"/>
  <c r="L1305" i="1"/>
  <c r="M1305" i="1" s="1"/>
  <c r="L1306" i="1"/>
  <c r="M1306" i="1" s="1"/>
  <c r="L1307" i="1"/>
  <c r="M1307" i="1" s="1"/>
  <c r="L1308" i="1"/>
  <c r="M1308" i="1" s="1"/>
  <c r="L1309" i="1"/>
  <c r="M1309" i="1" s="1"/>
  <c r="L1310" i="1"/>
  <c r="M1310" i="1" s="1"/>
  <c r="L1311" i="1"/>
  <c r="M1311" i="1" s="1"/>
  <c r="L1312" i="1"/>
  <c r="M1312" i="1" s="1"/>
  <c r="L1313" i="1"/>
  <c r="M1313" i="1" s="1"/>
  <c r="L1314" i="1"/>
  <c r="M1314" i="1" s="1"/>
  <c r="L1315" i="1"/>
  <c r="M1315" i="1" s="1"/>
  <c r="L1316" i="1"/>
  <c r="M1316" i="1" s="1"/>
  <c r="L1317" i="1"/>
  <c r="M1317" i="1" s="1"/>
  <c r="L1318" i="1"/>
  <c r="M1318" i="1" s="1"/>
  <c r="L1319" i="1"/>
  <c r="M1319" i="1" s="1"/>
  <c r="L1320" i="1"/>
  <c r="M1320" i="1" s="1"/>
  <c r="L1321" i="1"/>
  <c r="M1321" i="1" s="1"/>
  <c r="L1322" i="1"/>
  <c r="M1322" i="1" s="1"/>
  <c r="L1323" i="1"/>
  <c r="M1323" i="1" s="1"/>
  <c r="L1324" i="1"/>
  <c r="M1324" i="1" s="1"/>
  <c r="L1325" i="1"/>
  <c r="M1325" i="1" s="1"/>
  <c r="L1326" i="1"/>
  <c r="M1326" i="1" s="1"/>
  <c r="L1327" i="1"/>
  <c r="M1327" i="1" s="1"/>
  <c r="L1328" i="1"/>
  <c r="M1328" i="1" s="1"/>
  <c r="L1329" i="1"/>
  <c r="M1329" i="1" s="1"/>
  <c r="L1330" i="1"/>
  <c r="M1330" i="1" s="1"/>
  <c r="L1331" i="1"/>
  <c r="M1331" i="1" s="1"/>
  <c r="L1332" i="1"/>
  <c r="M1332" i="1" s="1"/>
  <c r="L1333" i="1"/>
  <c r="M1333" i="1" s="1"/>
  <c r="L1334" i="1"/>
  <c r="M1334" i="1" s="1"/>
  <c r="L1335" i="1"/>
  <c r="M1335" i="1" s="1"/>
  <c r="L1336" i="1"/>
  <c r="M1336" i="1" s="1"/>
  <c r="L1337" i="1"/>
  <c r="M1337" i="1" s="1"/>
  <c r="L1338" i="1"/>
  <c r="M1338" i="1" s="1"/>
  <c r="L1339" i="1"/>
  <c r="M1339" i="1" s="1"/>
  <c r="L1340" i="1"/>
  <c r="M1340" i="1" s="1"/>
  <c r="L1341" i="1"/>
  <c r="M1341" i="1" s="1"/>
  <c r="L1342" i="1"/>
  <c r="M1342" i="1" s="1"/>
  <c r="L1343" i="1"/>
  <c r="M1343" i="1" s="1"/>
  <c r="L1344" i="1"/>
  <c r="M1344" i="1" s="1"/>
  <c r="L1345" i="1"/>
  <c r="M1345" i="1" s="1"/>
  <c r="L1346" i="1"/>
  <c r="M1346" i="1" s="1"/>
  <c r="L1347" i="1"/>
  <c r="M1347" i="1" s="1"/>
  <c r="L1348" i="1"/>
  <c r="M1348" i="1" s="1"/>
  <c r="L1349" i="1"/>
  <c r="M1349" i="1" s="1"/>
  <c r="L1350" i="1"/>
  <c r="M1350" i="1" s="1"/>
  <c r="L1351" i="1"/>
  <c r="M1351" i="1" s="1"/>
  <c r="L1352" i="1"/>
  <c r="M1352" i="1" s="1"/>
  <c r="L1353" i="1"/>
  <c r="M1353" i="1" s="1"/>
  <c r="L1354" i="1"/>
  <c r="M1354" i="1" s="1"/>
  <c r="L1355" i="1"/>
  <c r="M1355" i="1" s="1"/>
  <c r="L1356" i="1"/>
  <c r="M1356" i="1" s="1"/>
  <c r="L1357" i="1"/>
  <c r="M1357" i="1" s="1"/>
  <c r="L1358" i="1"/>
  <c r="M1358" i="1" s="1"/>
  <c r="L1359" i="1"/>
  <c r="M1359" i="1" s="1"/>
  <c r="L1360" i="1"/>
  <c r="M1360" i="1" s="1"/>
  <c r="L1361" i="1"/>
  <c r="M1361" i="1" s="1"/>
  <c r="L1362" i="1"/>
  <c r="M1362" i="1" s="1"/>
  <c r="L1363" i="1"/>
  <c r="M1363" i="1" s="1"/>
  <c r="L1364" i="1"/>
  <c r="M1364" i="1" s="1"/>
  <c r="L1365" i="1"/>
  <c r="M1365" i="1" s="1"/>
  <c r="L1366" i="1"/>
  <c r="M1366" i="1" s="1"/>
  <c r="L1367" i="1"/>
  <c r="M1367" i="1" s="1"/>
  <c r="L1368" i="1"/>
  <c r="M1368" i="1" s="1"/>
  <c r="L1369" i="1"/>
  <c r="M1369" i="1" s="1"/>
  <c r="L1370" i="1"/>
  <c r="M1370" i="1" s="1"/>
  <c r="L1371" i="1"/>
  <c r="M1371" i="1" s="1"/>
  <c r="L1372" i="1"/>
  <c r="M1372" i="1" s="1"/>
  <c r="L1373" i="1"/>
  <c r="M1373" i="1" s="1"/>
  <c r="L1374" i="1"/>
  <c r="M1374" i="1" s="1"/>
  <c r="L1375" i="1"/>
  <c r="M1375" i="1" s="1"/>
  <c r="L1376" i="1"/>
  <c r="M1376" i="1" s="1"/>
  <c r="L1377" i="1"/>
  <c r="M1377" i="1" s="1"/>
  <c r="L1378" i="1"/>
  <c r="M1378" i="1" s="1"/>
  <c r="L1379" i="1"/>
  <c r="M1379" i="1" s="1"/>
  <c r="L1380" i="1"/>
  <c r="M1380" i="1" s="1"/>
  <c r="L1381" i="1"/>
  <c r="M1381" i="1" s="1"/>
  <c r="L1382" i="1"/>
  <c r="M1382" i="1" s="1"/>
  <c r="L1383" i="1"/>
  <c r="M1383" i="1" s="1"/>
  <c r="L1384" i="1"/>
  <c r="M1384" i="1" s="1"/>
  <c r="L1385" i="1"/>
  <c r="M1385" i="1" s="1"/>
  <c r="L1386" i="1"/>
  <c r="M1386" i="1" s="1"/>
  <c r="L1387" i="1"/>
  <c r="M1387" i="1" s="1"/>
  <c r="L1388" i="1"/>
  <c r="M1388" i="1" s="1"/>
  <c r="L1389" i="1"/>
  <c r="M1389" i="1" s="1"/>
  <c r="L1390" i="1"/>
  <c r="M1390" i="1" s="1"/>
  <c r="L1391" i="1"/>
  <c r="M1391" i="1" s="1"/>
  <c r="L1392" i="1"/>
  <c r="M1392" i="1" s="1"/>
  <c r="L1393" i="1"/>
  <c r="M1393" i="1" s="1"/>
  <c r="L1394" i="1"/>
  <c r="M1394" i="1" s="1"/>
  <c r="L1395" i="1"/>
  <c r="M1395" i="1" s="1"/>
  <c r="L1396" i="1"/>
  <c r="M1396" i="1" s="1"/>
  <c r="L1397" i="1"/>
  <c r="M1397" i="1" s="1"/>
  <c r="L1398" i="1"/>
  <c r="M1398" i="1" s="1"/>
  <c r="L1399" i="1"/>
  <c r="M1399" i="1" s="1"/>
  <c r="L1400" i="1"/>
  <c r="M1400" i="1" s="1"/>
  <c r="L1401" i="1"/>
  <c r="M1401" i="1" s="1"/>
  <c r="L1402" i="1"/>
  <c r="M1402" i="1" s="1"/>
  <c r="L1403" i="1"/>
  <c r="M1403" i="1" s="1"/>
  <c r="L1404" i="1"/>
  <c r="M1404" i="1" s="1"/>
  <c r="L1405" i="1"/>
  <c r="M1405" i="1" s="1"/>
  <c r="L1406" i="1"/>
  <c r="M1406" i="1" s="1"/>
  <c r="L1407" i="1"/>
  <c r="M1407" i="1" s="1"/>
  <c r="L1408" i="1"/>
  <c r="M1408" i="1" s="1"/>
  <c r="L1409" i="1"/>
  <c r="M1409" i="1" s="1"/>
  <c r="L1410" i="1"/>
  <c r="M1410" i="1" s="1"/>
  <c r="L1411" i="1"/>
  <c r="M1411" i="1" s="1"/>
  <c r="L1412" i="1"/>
  <c r="M1412" i="1" s="1"/>
  <c r="L1413" i="1"/>
  <c r="M1413" i="1" s="1"/>
  <c r="L1414" i="1"/>
  <c r="M1414" i="1" s="1"/>
  <c r="L1415" i="1"/>
  <c r="M1415" i="1" s="1"/>
  <c r="L1416" i="1"/>
  <c r="M1416" i="1" s="1"/>
  <c r="L1417" i="1"/>
  <c r="M1417" i="1" s="1"/>
  <c r="L1418" i="1"/>
  <c r="M1418" i="1" s="1"/>
  <c r="L1419" i="1"/>
  <c r="M1419" i="1" s="1"/>
  <c r="L1420" i="1"/>
  <c r="M1420" i="1" s="1"/>
  <c r="L1421" i="1"/>
  <c r="M1421" i="1" s="1"/>
  <c r="L1422" i="1"/>
  <c r="M1422" i="1" s="1"/>
  <c r="L1423" i="1"/>
  <c r="M1423" i="1" s="1"/>
  <c r="L1424" i="1"/>
  <c r="M1424" i="1" s="1"/>
  <c r="L1425" i="1"/>
  <c r="M1425" i="1" s="1"/>
  <c r="L1426" i="1"/>
  <c r="M1426" i="1" s="1"/>
  <c r="L1427" i="1"/>
  <c r="M1427" i="1" s="1"/>
  <c r="L1428" i="1"/>
  <c r="M1428" i="1" s="1"/>
  <c r="L1429" i="1"/>
  <c r="M1429" i="1" s="1"/>
  <c r="L1430" i="1"/>
  <c r="M1430" i="1" s="1"/>
  <c r="L1431" i="1"/>
  <c r="M1431" i="1" s="1"/>
  <c r="L1432" i="1"/>
  <c r="M1432" i="1" s="1"/>
  <c r="L1433" i="1"/>
  <c r="M1433" i="1" s="1"/>
  <c r="L1434" i="1"/>
  <c r="M1434" i="1" s="1"/>
  <c r="L1435" i="1"/>
  <c r="M1435" i="1" s="1"/>
  <c r="L1436" i="1"/>
  <c r="M1436" i="1" s="1"/>
  <c r="L1437" i="1"/>
  <c r="M1437" i="1" s="1"/>
  <c r="L1438" i="1"/>
  <c r="M1438" i="1" s="1"/>
  <c r="L1439" i="1"/>
  <c r="M1439" i="1" s="1"/>
  <c r="L1440" i="1"/>
  <c r="M1440" i="1" s="1"/>
  <c r="L1441" i="1"/>
  <c r="M1441" i="1" s="1"/>
  <c r="L1442" i="1"/>
  <c r="M1442" i="1" s="1"/>
  <c r="L1443" i="1"/>
  <c r="M1443" i="1" s="1"/>
  <c r="L1444" i="1"/>
  <c r="M1444" i="1" s="1"/>
  <c r="L1445" i="1"/>
  <c r="M1445" i="1" s="1"/>
  <c r="L1446" i="1"/>
  <c r="M1446" i="1" s="1"/>
  <c r="L1447" i="1"/>
  <c r="M1447" i="1" s="1"/>
  <c r="L1448" i="1"/>
  <c r="M1448" i="1" s="1"/>
  <c r="L1449" i="1"/>
  <c r="M1449" i="1" s="1"/>
  <c r="L1450" i="1"/>
  <c r="M1450" i="1" s="1"/>
  <c r="L1451" i="1"/>
  <c r="M1451" i="1" s="1"/>
  <c r="L1452" i="1"/>
  <c r="M1452" i="1" s="1"/>
  <c r="L1453" i="1"/>
  <c r="M1453" i="1" s="1"/>
  <c r="L1454" i="1"/>
  <c r="M1454" i="1" s="1"/>
  <c r="L1455" i="1"/>
  <c r="M1455" i="1" s="1"/>
  <c r="L1456" i="1"/>
  <c r="M1456" i="1" s="1"/>
  <c r="L1457" i="1"/>
  <c r="M1457" i="1" s="1"/>
  <c r="L1458" i="1"/>
  <c r="M1458" i="1" s="1"/>
  <c r="L1459" i="1"/>
  <c r="M1459" i="1" s="1"/>
  <c r="L1460" i="1"/>
  <c r="M1460" i="1" s="1"/>
  <c r="L1461" i="1"/>
  <c r="M1461" i="1" s="1"/>
  <c r="L1462" i="1"/>
  <c r="M1462" i="1" s="1"/>
  <c r="L1463" i="1"/>
  <c r="M1463" i="1" s="1"/>
  <c r="L1464" i="1"/>
  <c r="M1464" i="1" s="1"/>
  <c r="L1465" i="1"/>
  <c r="M1465" i="1" s="1"/>
  <c r="L1466" i="1"/>
  <c r="M1466" i="1" s="1"/>
  <c r="L1467" i="1"/>
  <c r="M1467" i="1" s="1"/>
  <c r="L1468" i="1"/>
  <c r="M1468" i="1" s="1"/>
  <c r="L1469" i="1"/>
  <c r="M1469" i="1" s="1"/>
  <c r="L1470" i="1"/>
  <c r="M1470" i="1" s="1"/>
  <c r="L1471" i="1"/>
  <c r="M1471" i="1" s="1"/>
  <c r="L1472" i="1"/>
  <c r="M1472" i="1" s="1"/>
  <c r="L1473" i="1"/>
  <c r="M1473" i="1" s="1"/>
  <c r="L1474" i="1"/>
  <c r="M1474" i="1" s="1"/>
  <c r="L1475" i="1"/>
  <c r="M1475" i="1" s="1"/>
  <c r="L1476" i="1"/>
  <c r="M1476" i="1" s="1"/>
  <c r="L1477" i="1"/>
  <c r="M1477" i="1" s="1"/>
  <c r="L1478" i="1"/>
  <c r="M1478" i="1" s="1"/>
  <c r="L1479" i="1"/>
  <c r="M1479" i="1" s="1"/>
  <c r="L1480" i="1"/>
  <c r="M1480" i="1" s="1"/>
  <c r="L1481" i="1"/>
  <c r="M1481" i="1" s="1"/>
  <c r="L1482" i="1"/>
  <c r="M1482" i="1" s="1"/>
  <c r="L1483" i="1"/>
  <c r="M1483" i="1" s="1"/>
  <c r="L1484" i="1"/>
  <c r="M1484" i="1" s="1"/>
  <c r="L1485" i="1"/>
  <c r="M1485" i="1" s="1"/>
  <c r="L1486" i="1"/>
  <c r="M1486" i="1" s="1"/>
  <c r="L1487" i="1"/>
  <c r="M1487" i="1" s="1"/>
  <c r="L1488" i="1"/>
  <c r="M1488" i="1" s="1"/>
  <c r="L1489" i="1"/>
  <c r="M1489" i="1" s="1"/>
  <c r="L1490" i="1"/>
  <c r="M1490" i="1" s="1"/>
  <c r="L1491" i="1"/>
  <c r="M1491" i="1" s="1"/>
  <c r="L1492" i="1"/>
  <c r="M1492" i="1" s="1"/>
  <c r="L1493" i="1"/>
  <c r="M1493" i="1" s="1"/>
  <c r="L1494" i="1"/>
  <c r="M1494" i="1" s="1"/>
  <c r="L1495" i="1"/>
  <c r="M1495" i="1" s="1"/>
  <c r="L1496" i="1"/>
  <c r="M1496" i="1" s="1"/>
  <c r="L1497" i="1"/>
  <c r="M1497" i="1" s="1"/>
  <c r="L1498" i="1"/>
  <c r="M1498" i="1" s="1"/>
  <c r="L1499" i="1"/>
  <c r="M1499" i="1" s="1"/>
  <c r="L1500" i="1"/>
  <c r="M1500" i="1" s="1"/>
  <c r="L1501" i="1"/>
  <c r="M1501" i="1" s="1"/>
  <c r="L1502" i="1"/>
  <c r="M1502" i="1" s="1"/>
  <c r="L1503" i="1"/>
  <c r="M1503" i="1" s="1"/>
  <c r="L1504" i="1"/>
  <c r="M1504" i="1" s="1"/>
  <c r="L1505" i="1"/>
  <c r="M1505" i="1" s="1"/>
  <c r="L1506" i="1"/>
  <c r="M1506" i="1" s="1"/>
  <c r="L1507" i="1"/>
  <c r="M1507" i="1" s="1"/>
  <c r="L1508" i="1"/>
  <c r="M1508" i="1" s="1"/>
  <c r="L1509" i="1"/>
  <c r="M1509" i="1" s="1"/>
  <c r="L1510" i="1"/>
  <c r="M1510" i="1" s="1"/>
  <c r="L1511" i="1"/>
  <c r="M1511" i="1" s="1"/>
  <c r="L1512" i="1"/>
  <c r="M1512" i="1" s="1"/>
  <c r="L1513" i="1"/>
  <c r="M1513" i="1" s="1"/>
  <c r="L1514" i="1"/>
  <c r="M1514" i="1" s="1"/>
  <c r="L1515" i="1"/>
  <c r="M1515" i="1" s="1"/>
  <c r="L1516" i="1"/>
  <c r="M1516" i="1" s="1"/>
  <c r="L1517" i="1"/>
  <c r="M1517" i="1" s="1"/>
  <c r="L1518" i="1"/>
  <c r="M1518" i="1" s="1"/>
  <c r="L1519" i="1"/>
  <c r="M1519" i="1" s="1"/>
  <c r="L1520" i="1"/>
  <c r="M1520" i="1" s="1"/>
  <c r="L1521" i="1"/>
  <c r="M1521" i="1" s="1"/>
  <c r="L1522" i="1"/>
  <c r="M1522" i="1" s="1"/>
  <c r="L1523" i="1"/>
  <c r="M1523" i="1" s="1"/>
  <c r="L1524" i="1"/>
  <c r="M1524" i="1" s="1"/>
  <c r="L1525" i="1"/>
  <c r="M1525" i="1" s="1"/>
  <c r="L1526" i="1"/>
  <c r="M1526" i="1" s="1"/>
  <c r="L1527" i="1"/>
  <c r="M1527" i="1" s="1"/>
  <c r="L1528" i="1"/>
  <c r="M1528" i="1" s="1"/>
  <c r="L1529" i="1"/>
  <c r="M1529" i="1" s="1"/>
  <c r="L1530" i="1"/>
  <c r="M1530" i="1" s="1"/>
  <c r="L1531" i="1"/>
  <c r="M1531" i="1" s="1"/>
  <c r="L1532" i="1"/>
  <c r="M1532" i="1" s="1"/>
  <c r="L1533" i="1"/>
  <c r="M1533" i="1" s="1"/>
  <c r="L1534" i="1"/>
  <c r="M1534" i="1" s="1"/>
  <c r="L1535" i="1"/>
  <c r="M1535" i="1" s="1"/>
  <c r="L1536" i="1"/>
  <c r="M1536" i="1" s="1"/>
  <c r="L1537" i="1"/>
  <c r="M1537" i="1" s="1"/>
  <c r="L1538" i="1"/>
  <c r="M1538" i="1" s="1"/>
  <c r="L1539" i="1"/>
  <c r="M1539" i="1" s="1"/>
  <c r="L1540" i="1"/>
  <c r="M1540" i="1" s="1"/>
  <c r="L1541" i="1"/>
  <c r="M1541" i="1" s="1"/>
  <c r="L1542" i="1"/>
  <c r="M1542" i="1" s="1"/>
  <c r="L1543" i="1"/>
  <c r="M1543" i="1" s="1"/>
  <c r="L1544" i="1"/>
  <c r="M1544" i="1" s="1"/>
  <c r="L1545" i="1"/>
  <c r="M1545" i="1" s="1"/>
  <c r="L1546" i="1"/>
  <c r="M1546" i="1" s="1"/>
  <c r="L1547" i="1"/>
  <c r="M1547" i="1" s="1"/>
  <c r="L1548" i="1"/>
  <c r="M1548" i="1" s="1"/>
  <c r="L1549" i="1"/>
  <c r="M1549" i="1" s="1"/>
  <c r="L1550" i="1"/>
  <c r="M1550" i="1" s="1"/>
  <c r="L1551" i="1"/>
  <c r="M1551" i="1" s="1"/>
  <c r="L1552" i="1"/>
  <c r="M1552" i="1" s="1"/>
  <c r="L1553" i="1"/>
  <c r="M1553" i="1" s="1"/>
  <c r="L1554" i="1"/>
  <c r="M1554" i="1" s="1"/>
  <c r="L1555" i="1"/>
  <c r="M1555" i="1" s="1"/>
  <c r="L1556" i="1"/>
  <c r="M1556" i="1" s="1"/>
  <c r="L1557" i="1"/>
  <c r="M1557" i="1" s="1"/>
  <c r="L1558" i="1"/>
  <c r="M1558" i="1" s="1"/>
  <c r="L1559" i="1"/>
  <c r="M1559" i="1" s="1"/>
  <c r="L1560" i="1"/>
  <c r="M1560" i="1" s="1"/>
  <c r="L1561" i="1"/>
  <c r="M1561" i="1" s="1"/>
  <c r="L1562" i="1"/>
  <c r="M1562" i="1" s="1"/>
  <c r="L1563" i="1"/>
  <c r="M1563" i="1" s="1"/>
  <c r="L1564" i="1"/>
  <c r="M1564" i="1" s="1"/>
  <c r="L1565" i="1"/>
  <c r="M1565" i="1" s="1"/>
  <c r="L1566" i="1"/>
  <c r="M1566" i="1" s="1"/>
  <c r="L1567" i="1"/>
  <c r="M1567" i="1" s="1"/>
  <c r="L1568" i="1"/>
  <c r="M1568" i="1" s="1"/>
  <c r="L1569" i="1"/>
  <c r="M1569" i="1" s="1"/>
  <c r="L1570" i="1"/>
  <c r="M1570" i="1" s="1"/>
  <c r="L1571" i="1"/>
  <c r="M1571" i="1" s="1"/>
  <c r="L1572" i="1"/>
  <c r="M1572" i="1" s="1"/>
  <c r="L1573" i="1"/>
  <c r="M1573" i="1" s="1"/>
  <c r="L1574" i="1"/>
  <c r="M1574" i="1" s="1"/>
  <c r="L1575" i="1"/>
  <c r="M1575" i="1" s="1"/>
  <c r="L1576" i="1"/>
  <c r="M1576" i="1" s="1"/>
  <c r="L1577" i="1"/>
  <c r="M1577" i="1" s="1"/>
  <c r="L1578" i="1"/>
  <c r="M1578" i="1" s="1"/>
  <c r="L1579" i="1"/>
  <c r="M1579" i="1" s="1"/>
  <c r="L1580" i="1"/>
  <c r="M1580" i="1" s="1"/>
  <c r="L1581" i="1"/>
  <c r="M1581" i="1" s="1"/>
  <c r="L1582" i="1"/>
  <c r="M1582" i="1" s="1"/>
  <c r="L1583" i="1"/>
  <c r="M1583" i="1" s="1"/>
  <c r="L1584" i="1"/>
  <c r="M1584" i="1" s="1"/>
  <c r="L1585" i="1"/>
  <c r="M1585" i="1" s="1"/>
  <c r="L1586" i="1"/>
  <c r="M1586" i="1" s="1"/>
  <c r="L1587" i="1"/>
  <c r="M1587" i="1" s="1"/>
  <c r="L1588" i="1"/>
  <c r="M1588" i="1" s="1"/>
  <c r="L1589" i="1"/>
  <c r="M1589" i="1" s="1"/>
  <c r="L1590" i="1"/>
  <c r="M1590" i="1" s="1"/>
  <c r="L1591" i="1"/>
  <c r="M1591" i="1" s="1"/>
  <c r="L1592" i="1"/>
  <c r="M1592" i="1" s="1"/>
  <c r="L1593" i="1"/>
  <c r="M1593" i="1" s="1"/>
  <c r="L1594" i="1"/>
  <c r="M1594" i="1" s="1"/>
  <c r="L1595" i="1"/>
  <c r="M1595" i="1" s="1"/>
  <c r="L1596" i="1"/>
  <c r="M1596" i="1" s="1"/>
  <c r="L1597" i="1"/>
  <c r="M1597" i="1" s="1"/>
  <c r="L1598" i="1"/>
  <c r="M1598" i="1" s="1"/>
  <c r="L1599" i="1"/>
  <c r="M1599" i="1" s="1"/>
  <c r="L1600" i="1"/>
  <c r="M1600" i="1" s="1"/>
  <c r="L1601" i="1"/>
  <c r="M1601" i="1" s="1"/>
  <c r="L1602" i="1"/>
  <c r="M1602" i="1" s="1"/>
  <c r="L1603" i="1"/>
  <c r="M1603" i="1" s="1"/>
  <c r="L1604" i="1"/>
  <c r="M1604" i="1" s="1"/>
  <c r="L1605" i="1"/>
  <c r="M1605" i="1" s="1"/>
  <c r="L1606" i="1"/>
  <c r="M1606" i="1" s="1"/>
  <c r="L1607" i="1"/>
  <c r="M1607" i="1" s="1"/>
  <c r="L1608" i="1"/>
  <c r="M1608" i="1" s="1"/>
  <c r="L1609" i="1"/>
  <c r="M1609" i="1" s="1"/>
  <c r="L1610" i="1"/>
  <c r="M1610" i="1" s="1"/>
  <c r="L1611" i="1"/>
  <c r="M1611" i="1" s="1"/>
  <c r="L1612" i="1"/>
  <c r="M1612" i="1" s="1"/>
  <c r="L1613" i="1"/>
  <c r="M1613" i="1" s="1"/>
  <c r="L1614" i="1"/>
  <c r="M1614" i="1" s="1"/>
  <c r="L1615" i="1"/>
  <c r="M1615" i="1" s="1"/>
  <c r="L1616" i="1"/>
  <c r="M1616" i="1" s="1"/>
  <c r="L1617" i="1"/>
  <c r="M1617" i="1" s="1"/>
  <c r="L1618" i="1"/>
  <c r="M1618" i="1" s="1"/>
  <c r="L1619" i="1"/>
  <c r="M1619" i="1" s="1"/>
  <c r="L1620" i="1"/>
  <c r="M1620" i="1" s="1"/>
  <c r="L1621" i="1"/>
  <c r="M1621" i="1" s="1"/>
  <c r="L1622" i="1"/>
  <c r="M1622" i="1" s="1"/>
  <c r="L1623" i="1"/>
  <c r="M1623" i="1" s="1"/>
  <c r="L1624" i="1"/>
  <c r="M1624" i="1" s="1"/>
  <c r="L1625" i="1"/>
  <c r="M1625" i="1" s="1"/>
  <c r="L1626" i="1"/>
  <c r="M1626" i="1" s="1"/>
  <c r="L1627" i="1"/>
  <c r="M1627" i="1" s="1"/>
  <c r="L1628" i="1"/>
  <c r="M1628" i="1" s="1"/>
  <c r="L1629" i="1"/>
  <c r="M1629" i="1" s="1"/>
  <c r="L1630" i="1"/>
  <c r="M1630" i="1" s="1"/>
  <c r="L1631" i="1"/>
  <c r="M1631" i="1" s="1"/>
  <c r="L1632" i="1"/>
  <c r="M1632" i="1" s="1"/>
  <c r="L1633" i="1"/>
  <c r="M1633" i="1" s="1"/>
  <c r="L1634" i="1"/>
  <c r="M1634" i="1" s="1"/>
  <c r="L1635" i="1"/>
  <c r="M1635" i="1" s="1"/>
  <c r="L1636" i="1"/>
  <c r="M1636" i="1" s="1"/>
  <c r="L1637" i="1"/>
  <c r="M1637" i="1" s="1"/>
  <c r="L1638" i="1"/>
  <c r="M1638" i="1" s="1"/>
  <c r="L1639" i="1"/>
  <c r="M1639" i="1" s="1"/>
  <c r="L1640" i="1"/>
  <c r="M1640" i="1" s="1"/>
  <c r="L1641" i="1"/>
  <c r="M1641" i="1" s="1"/>
  <c r="L1642" i="1"/>
  <c r="M1642" i="1" s="1"/>
  <c r="L1643" i="1"/>
  <c r="M1643" i="1" s="1"/>
  <c r="L1644" i="1"/>
  <c r="M1644" i="1" s="1"/>
  <c r="L1645" i="1"/>
  <c r="M1645" i="1" s="1"/>
  <c r="L1646" i="1"/>
  <c r="M1646" i="1" s="1"/>
  <c r="L1647" i="1"/>
  <c r="M1647" i="1" s="1"/>
  <c r="L1648" i="1"/>
  <c r="M1648" i="1" s="1"/>
  <c r="L1649" i="1"/>
  <c r="M1649" i="1" s="1"/>
  <c r="L1650" i="1"/>
  <c r="M1650" i="1" s="1"/>
  <c r="L1651" i="1"/>
  <c r="M1651" i="1" s="1"/>
  <c r="L1652" i="1"/>
  <c r="M1652" i="1" s="1"/>
  <c r="L1653" i="1"/>
  <c r="M1653" i="1" s="1"/>
  <c r="L1654" i="1"/>
  <c r="M1654" i="1" s="1"/>
  <c r="L1655" i="1"/>
  <c r="M1655" i="1" s="1"/>
  <c r="L1656" i="1"/>
  <c r="M1656" i="1" s="1"/>
  <c r="L1657" i="1"/>
  <c r="M1657" i="1" s="1"/>
  <c r="L1658" i="1"/>
  <c r="M1658" i="1" s="1"/>
  <c r="L1659" i="1"/>
  <c r="M1659" i="1" s="1"/>
  <c r="L1660" i="1"/>
  <c r="M1660" i="1" s="1"/>
  <c r="L1661" i="1"/>
  <c r="M1661" i="1" s="1"/>
  <c r="L1662" i="1"/>
  <c r="M1662" i="1" s="1"/>
  <c r="L1663" i="1"/>
  <c r="M1663" i="1" s="1"/>
  <c r="L1664" i="1"/>
  <c r="M1664" i="1" s="1"/>
  <c r="L1665" i="1"/>
  <c r="M1665" i="1" s="1"/>
  <c r="L1666" i="1"/>
  <c r="M1666" i="1" s="1"/>
  <c r="L1667" i="1"/>
  <c r="M1667" i="1" s="1"/>
  <c r="L1668" i="1"/>
  <c r="M1668" i="1" s="1"/>
  <c r="L1669" i="1"/>
  <c r="M1669" i="1" s="1"/>
  <c r="L1670" i="1"/>
  <c r="M1670" i="1" s="1"/>
  <c r="L1671" i="1"/>
  <c r="M1671" i="1" s="1"/>
  <c r="L1672" i="1"/>
  <c r="M1672" i="1" s="1"/>
  <c r="L1673" i="1"/>
  <c r="M1673" i="1" s="1"/>
  <c r="L1674" i="1"/>
  <c r="M1674" i="1" s="1"/>
  <c r="L1675" i="1"/>
  <c r="M1675" i="1" s="1"/>
  <c r="L1676" i="1"/>
  <c r="M1676" i="1" s="1"/>
  <c r="L1677" i="1"/>
  <c r="M1677" i="1" s="1"/>
  <c r="L1678" i="1"/>
  <c r="M1678" i="1" s="1"/>
  <c r="L1679" i="1"/>
  <c r="M1679" i="1" s="1"/>
  <c r="L1680" i="1"/>
  <c r="M1680" i="1" s="1"/>
  <c r="L1681" i="1"/>
  <c r="M1681" i="1" s="1"/>
  <c r="L1682" i="1"/>
  <c r="M1682" i="1" s="1"/>
  <c r="L1683" i="1"/>
  <c r="M1683" i="1" s="1"/>
  <c r="L1684" i="1"/>
  <c r="M1684" i="1" s="1"/>
  <c r="L1685" i="1"/>
  <c r="M1685" i="1" s="1"/>
  <c r="L1686" i="1"/>
  <c r="M1686" i="1" s="1"/>
  <c r="L1687" i="1"/>
  <c r="M1687" i="1" s="1"/>
  <c r="L1688" i="1"/>
  <c r="M1688" i="1" s="1"/>
  <c r="L1689" i="1"/>
  <c r="M1689" i="1" s="1"/>
  <c r="L1690" i="1"/>
  <c r="M1690" i="1" s="1"/>
  <c r="L1691" i="1"/>
  <c r="M1691" i="1" s="1"/>
  <c r="L1692" i="1"/>
  <c r="M1692" i="1" s="1"/>
  <c r="L1693" i="1"/>
  <c r="M1693" i="1" s="1"/>
  <c r="L1694" i="1"/>
  <c r="M1694" i="1" s="1"/>
  <c r="L1695" i="1"/>
  <c r="M1695" i="1" s="1"/>
  <c r="L1696" i="1"/>
  <c r="M1696" i="1" s="1"/>
  <c r="L1697" i="1"/>
  <c r="M1697" i="1" s="1"/>
  <c r="L1698" i="1"/>
  <c r="M1698" i="1" s="1"/>
  <c r="L1699" i="1"/>
  <c r="M1699" i="1" s="1"/>
  <c r="L1700" i="1"/>
  <c r="M1700" i="1" s="1"/>
  <c r="L1701" i="1"/>
  <c r="M1701" i="1" s="1"/>
  <c r="L1702" i="1"/>
  <c r="M1702" i="1" s="1"/>
  <c r="L1703" i="1"/>
  <c r="M1703" i="1" s="1"/>
  <c r="L1704" i="1"/>
  <c r="M1704" i="1" s="1"/>
  <c r="L1705" i="1"/>
  <c r="M1705" i="1" s="1"/>
  <c r="L1706" i="1"/>
  <c r="M1706" i="1" s="1"/>
  <c r="L1707" i="1"/>
  <c r="M1707" i="1" s="1"/>
  <c r="L1708" i="1"/>
  <c r="M1708" i="1" s="1"/>
  <c r="L1709" i="1"/>
  <c r="M1709" i="1" s="1"/>
  <c r="L1710" i="1"/>
  <c r="M1710" i="1" s="1"/>
  <c r="L1711" i="1"/>
  <c r="M1711" i="1" s="1"/>
  <c r="L1712" i="1"/>
  <c r="M1712" i="1" s="1"/>
  <c r="L1713" i="1"/>
  <c r="M1713" i="1" s="1"/>
  <c r="L1714" i="1"/>
  <c r="M1714" i="1" s="1"/>
  <c r="L1715" i="1"/>
  <c r="M1715" i="1" s="1"/>
  <c r="L1716" i="1"/>
  <c r="M1716" i="1" s="1"/>
  <c r="L1717" i="1"/>
  <c r="M1717" i="1" s="1"/>
  <c r="L1718" i="1"/>
  <c r="M1718" i="1" s="1"/>
  <c r="L1719" i="1"/>
  <c r="M1719" i="1" s="1"/>
  <c r="L1720" i="1"/>
  <c r="M1720" i="1" s="1"/>
  <c r="L1721" i="1"/>
  <c r="M1721" i="1" s="1"/>
  <c r="L1722" i="1"/>
  <c r="M1722" i="1" s="1"/>
  <c r="L1723" i="1"/>
  <c r="M1723" i="1" s="1"/>
  <c r="L1724" i="1"/>
  <c r="M1724" i="1" s="1"/>
  <c r="L1725" i="1"/>
  <c r="M1725" i="1" s="1"/>
  <c r="L1726" i="1"/>
  <c r="M1726" i="1" s="1"/>
  <c r="L1727" i="1"/>
  <c r="M1727" i="1" s="1"/>
  <c r="L1728" i="1"/>
  <c r="M1728" i="1" s="1"/>
  <c r="L1729" i="1"/>
  <c r="M1729" i="1" s="1"/>
  <c r="L1730" i="1"/>
  <c r="M1730" i="1" s="1"/>
  <c r="L1731" i="1"/>
  <c r="M1731" i="1" s="1"/>
  <c r="L1732" i="1"/>
  <c r="M1732" i="1" s="1"/>
  <c r="L1733" i="1"/>
  <c r="M1733" i="1" s="1"/>
  <c r="L1734" i="1"/>
  <c r="M1734" i="1" s="1"/>
  <c r="L1735" i="1"/>
  <c r="M1735" i="1" s="1"/>
  <c r="L1736" i="1"/>
  <c r="M1736" i="1" s="1"/>
  <c r="L1737" i="1"/>
  <c r="M1737" i="1" s="1"/>
  <c r="L1738" i="1"/>
  <c r="M1738" i="1" s="1"/>
  <c r="L1739" i="1"/>
  <c r="M1739" i="1" s="1"/>
  <c r="L1740" i="1"/>
  <c r="M1740" i="1" s="1"/>
  <c r="L1741" i="1"/>
  <c r="M1741" i="1" s="1"/>
  <c r="L1742" i="1"/>
  <c r="M1742" i="1" s="1"/>
  <c r="L1743" i="1"/>
  <c r="M1743" i="1" s="1"/>
  <c r="L1744" i="1"/>
  <c r="M1744" i="1" s="1"/>
  <c r="L1745" i="1"/>
  <c r="M1745" i="1" s="1"/>
  <c r="L1746" i="1"/>
  <c r="M1746" i="1" s="1"/>
  <c r="L1747" i="1"/>
  <c r="M1747" i="1" s="1"/>
  <c r="L1748" i="1"/>
  <c r="M1748" i="1" s="1"/>
  <c r="L1749" i="1"/>
  <c r="M1749" i="1" s="1"/>
  <c r="L1750" i="1"/>
  <c r="M1750" i="1" s="1"/>
  <c r="L1751" i="1"/>
  <c r="M1751" i="1" s="1"/>
  <c r="L1752" i="1"/>
  <c r="M1752" i="1" s="1"/>
  <c r="L1753" i="1"/>
  <c r="M1753" i="1" s="1"/>
  <c r="L1754" i="1"/>
  <c r="M1754" i="1" s="1"/>
  <c r="L1755" i="1"/>
  <c r="M1755" i="1" s="1"/>
  <c r="L1756" i="1"/>
  <c r="M1756" i="1" s="1"/>
  <c r="L1757" i="1"/>
  <c r="M1757" i="1" s="1"/>
  <c r="L1758" i="1"/>
  <c r="M1758" i="1" s="1"/>
  <c r="L1759" i="1"/>
  <c r="M1759" i="1" s="1"/>
  <c r="L1760" i="1"/>
  <c r="M1760" i="1" s="1"/>
  <c r="L1761" i="1"/>
  <c r="M1761" i="1" s="1"/>
  <c r="L1762" i="1"/>
  <c r="M1762" i="1" s="1"/>
  <c r="L1763" i="1"/>
  <c r="M1763" i="1" s="1"/>
  <c r="L1764" i="1"/>
  <c r="M1764" i="1" s="1"/>
  <c r="L1765" i="1"/>
  <c r="M1765" i="1" s="1"/>
  <c r="L1766" i="1"/>
  <c r="M1766" i="1" s="1"/>
  <c r="L1767" i="1"/>
  <c r="M1767" i="1" s="1"/>
  <c r="L1768" i="1"/>
  <c r="M1768" i="1" s="1"/>
  <c r="L1769" i="1"/>
  <c r="M1769" i="1" s="1"/>
  <c r="L1770" i="1"/>
  <c r="M1770" i="1" s="1"/>
  <c r="L1771" i="1"/>
  <c r="M1771" i="1" s="1"/>
  <c r="L1772" i="1"/>
  <c r="M1772" i="1" s="1"/>
  <c r="L1773" i="1"/>
  <c r="M1773" i="1" s="1"/>
  <c r="L1774" i="1"/>
  <c r="M1774" i="1" s="1"/>
  <c r="L1775" i="1"/>
  <c r="M1775" i="1" s="1"/>
  <c r="L1776" i="1"/>
  <c r="M1776" i="1" s="1"/>
  <c r="L1777" i="1"/>
  <c r="M1777" i="1" s="1"/>
  <c r="L1778" i="1"/>
  <c r="M1778" i="1" s="1"/>
  <c r="L1779" i="1"/>
  <c r="M1779" i="1" s="1"/>
  <c r="L1780" i="1"/>
  <c r="M1780" i="1" s="1"/>
  <c r="L1781" i="1"/>
  <c r="M1781" i="1" s="1"/>
  <c r="L1782" i="1"/>
  <c r="M1782" i="1" s="1"/>
  <c r="L1783" i="1"/>
  <c r="M1783" i="1" s="1"/>
  <c r="L1784" i="1"/>
  <c r="M1784" i="1" s="1"/>
  <c r="L1785" i="1"/>
  <c r="M1785" i="1" s="1"/>
  <c r="L1786" i="1"/>
  <c r="M1786" i="1" s="1"/>
  <c r="L1787" i="1"/>
  <c r="M1787" i="1" s="1"/>
  <c r="L1788" i="1"/>
  <c r="M1788" i="1" s="1"/>
  <c r="L1789" i="1"/>
  <c r="M1789" i="1" s="1"/>
  <c r="L1790" i="1"/>
  <c r="M1790" i="1" s="1"/>
  <c r="L1791" i="1"/>
  <c r="M1791" i="1" s="1"/>
  <c r="L1792" i="1"/>
  <c r="M1792" i="1" s="1"/>
  <c r="L1793" i="1"/>
  <c r="M1793" i="1" s="1"/>
  <c r="L1794" i="1"/>
  <c r="M1794" i="1" s="1"/>
  <c r="L1795" i="1"/>
  <c r="M1795" i="1" s="1"/>
  <c r="L1796" i="1"/>
  <c r="M1796" i="1" s="1"/>
  <c r="L1797" i="1"/>
  <c r="M1797" i="1" s="1"/>
  <c r="L1798" i="1"/>
  <c r="M1798" i="1" s="1"/>
  <c r="L1799" i="1"/>
  <c r="M1799" i="1" s="1"/>
  <c r="L1800" i="1"/>
  <c r="M1800" i="1" s="1"/>
  <c r="L1801" i="1"/>
  <c r="M1801" i="1" s="1"/>
  <c r="L1802" i="1"/>
  <c r="M1802" i="1" s="1"/>
  <c r="L1803" i="1"/>
  <c r="M1803" i="1" s="1"/>
  <c r="L1804" i="1"/>
  <c r="M1804" i="1" s="1"/>
  <c r="L1805" i="1"/>
  <c r="M1805" i="1" s="1"/>
  <c r="L1806" i="1"/>
  <c r="M1806" i="1" s="1"/>
  <c r="L1807" i="1"/>
  <c r="M1807" i="1" s="1"/>
  <c r="L1808" i="1"/>
  <c r="M1808" i="1" s="1"/>
  <c r="L1809" i="1"/>
  <c r="M1809" i="1" s="1"/>
  <c r="L1810" i="1"/>
  <c r="M1810" i="1" s="1"/>
  <c r="L1811" i="1"/>
  <c r="M1811" i="1" s="1"/>
  <c r="L1812" i="1"/>
  <c r="M1812" i="1" s="1"/>
  <c r="L1813" i="1"/>
  <c r="M1813" i="1" s="1"/>
  <c r="L1814" i="1"/>
  <c r="M1814" i="1" s="1"/>
  <c r="L1815" i="1"/>
  <c r="M1815" i="1" s="1"/>
  <c r="L1816" i="1"/>
  <c r="M1816" i="1" s="1"/>
  <c r="L1817" i="1"/>
  <c r="M1817" i="1" s="1"/>
  <c r="L1818" i="1"/>
  <c r="M1818" i="1" s="1"/>
  <c r="L1819" i="1"/>
  <c r="M1819" i="1" s="1"/>
  <c r="L1820" i="1"/>
  <c r="M1820" i="1" s="1"/>
  <c r="L1821" i="1"/>
  <c r="M1821" i="1" s="1"/>
  <c r="L1822" i="1"/>
  <c r="M1822" i="1" s="1"/>
  <c r="L1823" i="1"/>
  <c r="M1823" i="1" s="1"/>
  <c r="L1824" i="1"/>
  <c r="M1824" i="1" s="1"/>
  <c r="L1825" i="1"/>
  <c r="M1825" i="1" s="1"/>
  <c r="L1826" i="1"/>
  <c r="M1826" i="1" s="1"/>
  <c r="L1827" i="1"/>
  <c r="M1827" i="1" s="1"/>
  <c r="L1828" i="1"/>
  <c r="M1828" i="1" s="1"/>
  <c r="L1829" i="1"/>
  <c r="M1829" i="1" s="1"/>
  <c r="L1830" i="1"/>
  <c r="M1830" i="1" s="1"/>
  <c r="L1831" i="1"/>
  <c r="M1831" i="1" s="1"/>
  <c r="L1832" i="1"/>
  <c r="M1832" i="1" s="1"/>
  <c r="L1833" i="1"/>
  <c r="M1833" i="1" s="1"/>
  <c r="L1834" i="1"/>
  <c r="M1834" i="1" s="1"/>
  <c r="L1835" i="1"/>
  <c r="M1835" i="1" s="1"/>
  <c r="L1836" i="1"/>
  <c r="M1836" i="1" s="1"/>
  <c r="L1837" i="1"/>
  <c r="M1837" i="1" s="1"/>
  <c r="L1838" i="1"/>
  <c r="M1838" i="1" s="1"/>
  <c r="L1839" i="1"/>
  <c r="M1839" i="1" s="1"/>
  <c r="L1840" i="1"/>
  <c r="M1840" i="1" s="1"/>
  <c r="L1841" i="1"/>
  <c r="M1841" i="1" s="1"/>
  <c r="L1842" i="1"/>
  <c r="M1842" i="1" s="1"/>
  <c r="L1843" i="1"/>
  <c r="M1843" i="1" s="1"/>
  <c r="L1844" i="1"/>
  <c r="M1844" i="1" s="1"/>
  <c r="L1845" i="1"/>
  <c r="M1845" i="1" s="1"/>
  <c r="L1846" i="1"/>
  <c r="M1846" i="1" s="1"/>
  <c r="L1847" i="1"/>
  <c r="M1847" i="1" s="1"/>
  <c r="L1848" i="1"/>
  <c r="M1848" i="1" s="1"/>
  <c r="L1849" i="1"/>
  <c r="M1849" i="1" s="1"/>
  <c r="L1850" i="1"/>
  <c r="M1850" i="1" s="1"/>
  <c r="L1851" i="1"/>
  <c r="M1851" i="1" s="1"/>
  <c r="L1852" i="1"/>
  <c r="M1852" i="1" s="1"/>
  <c r="L1853" i="1"/>
  <c r="M1853" i="1" s="1"/>
  <c r="L1854" i="1"/>
  <c r="M1854" i="1" s="1"/>
  <c r="L1855" i="1"/>
  <c r="M1855" i="1" s="1"/>
  <c r="L1856" i="1"/>
  <c r="M1856" i="1" s="1"/>
  <c r="L1857" i="1"/>
  <c r="M1857" i="1" s="1"/>
  <c r="L1858" i="1"/>
  <c r="M1858" i="1" s="1"/>
  <c r="L1859" i="1"/>
  <c r="M1859" i="1" s="1"/>
  <c r="L1860" i="1"/>
  <c r="M1860" i="1" s="1"/>
  <c r="L1861" i="1"/>
  <c r="M1861" i="1" s="1"/>
  <c r="L1862" i="1"/>
  <c r="M1862" i="1" s="1"/>
  <c r="L1863" i="1"/>
  <c r="M1863" i="1" s="1"/>
  <c r="L1864" i="1"/>
  <c r="M1864" i="1" s="1"/>
  <c r="L1865" i="1"/>
  <c r="M1865" i="1" s="1"/>
  <c r="L1866" i="1"/>
  <c r="M1866" i="1" s="1"/>
  <c r="L1867" i="1"/>
  <c r="M1867" i="1" s="1"/>
  <c r="L1868" i="1"/>
  <c r="M1868" i="1" s="1"/>
  <c r="L1869" i="1"/>
  <c r="M1869" i="1" s="1"/>
  <c r="L1870" i="1"/>
  <c r="M1870" i="1" s="1"/>
  <c r="L1871" i="1"/>
  <c r="M1871" i="1" s="1"/>
  <c r="L1872" i="1"/>
  <c r="M1872" i="1" s="1"/>
  <c r="L1873" i="1"/>
  <c r="M1873" i="1" s="1"/>
  <c r="L1874" i="1"/>
  <c r="M1874" i="1" s="1"/>
  <c r="L1875" i="1"/>
  <c r="M1875" i="1" s="1"/>
  <c r="L1876" i="1"/>
  <c r="M1876" i="1" s="1"/>
  <c r="L1877" i="1"/>
  <c r="M1877" i="1" s="1"/>
  <c r="L1878" i="1"/>
  <c r="M1878" i="1" s="1"/>
  <c r="L1879" i="1"/>
  <c r="M1879" i="1" s="1"/>
  <c r="L1880" i="1"/>
  <c r="M1880" i="1" s="1"/>
  <c r="L1881" i="1"/>
  <c r="M1881" i="1" s="1"/>
  <c r="L1882" i="1"/>
  <c r="M1882" i="1" s="1"/>
  <c r="L1883" i="1"/>
  <c r="M1883" i="1" s="1"/>
  <c r="L1884" i="1"/>
  <c r="M1884" i="1" s="1"/>
  <c r="L1885" i="1"/>
  <c r="M1885" i="1" s="1"/>
  <c r="L1886" i="1"/>
  <c r="M1886" i="1" s="1"/>
  <c r="L1887" i="1"/>
  <c r="M1887" i="1" s="1"/>
  <c r="L1888" i="1"/>
  <c r="M1888" i="1" s="1"/>
  <c r="L1889" i="1"/>
  <c r="M1889" i="1" s="1"/>
  <c r="L1890" i="1"/>
  <c r="M1890" i="1" s="1"/>
  <c r="L1891" i="1"/>
  <c r="M1891" i="1" s="1"/>
  <c r="L1892" i="1"/>
  <c r="M1892" i="1" s="1"/>
  <c r="L1893" i="1"/>
  <c r="M1893" i="1" s="1"/>
  <c r="L1894" i="1"/>
  <c r="M1894" i="1" s="1"/>
  <c r="L1895" i="1"/>
  <c r="M1895" i="1" s="1"/>
  <c r="L1896" i="1"/>
  <c r="M1896" i="1" s="1"/>
  <c r="L1897" i="1"/>
  <c r="M1897" i="1" s="1"/>
  <c r="L1898" i="1"/>
  <c r="M1898" i="1" s="1"/>
  <c r="L1899" i="1"/>
  <c r="M1899" i="1" s="1"/>
  <c r="L1900" i="1"/>
  <c r="M1900" i="1" s="1"/>
  <c r="L1901" i="1"/>
  <c r="M1901" i="1" s="1"/>
  <c r="L1902" i="1"/>
  <c r="M1902" i="1" s="1"/>
  <c r="L1903" i="1"/>
  <c r="M1903" i="1" s="1"/>
  <c r="L1904" i="1"/>
  <c r="M1904" i="1" s="1"/>
  <c r="L1905" i="1"/>
  <c r="M1905" i="1" s="1"/>
  <c r="L1906" i="1"/>
  <c r="M1906" i="1" s="1"/>
  <c r="L1907" i="1"/>
  <c r="M1907" i="1" s="1"/>
  <c r="L1908" i="1"/>
  <c r="M1908" i="1" s="1"/>
  <c r="L1909" i="1"/>
  <c r="M1909" i="1" s="1"/>
  <c r="L1910" i="1"/>
  <c r="M1910" i="1" s="1"/>
  <c r="L1911" i="1"/>
  <c r="M1911" i="1" s="1"/>
  <c r="L1912" i="1"/>
  <c r="M1912" i="1" s="1"/>
  <c r="L1913" i="1"/>
  <c r="M1913" i="1" s="1"/>
  <c r="L1914" i="1"/>
  <c r="M1914" i="1" s="1"/>
  <c r="L1915" i="1"/>
  <c r="M1915" i="1" s="1"/>
  <c r="L1916" i="1"/>
  <c r="M1916" i="1" s="1"/>
  <c r="L1917" i="1"/>
  <c r="M1917" i="1" s="1"/>
  <c r="L1918" i="1"/>
  <c r="M1918" i="1" s="1"/>
  <c r="L1919" i="1"/>
  <c r="M1919" i="1" s="1"/>
  <c r="L1920" i="1"/>
  <c r="M1920" i="1" s="1"/>
  <c r="L1921" i="1"/>
  <c r="M1921" i="1" s="1"/>
  <c r="L1922" i="1"/>
  <c r="M1922" i="1" s="1"/>
  <c r="L1923" i="1"/>
  <c r="M1923" i="1" s="1"/>
  <c r="L1924" i="1"/>
  <c r="M1924" i="1" s="1"/>
  <c r="L1925" i="1"/>
  <c r="M1925" i="1" s="1"/>
  <c r="L1926" i="1"/>
  <c r="M1926" i="1" s="1"/>
  <c r="L1927" i="1"/>
  <c r="M1927" i="1" s="1"/>
  <c r="L1928" i="1"/>
  <c r="M1928" i="1" s="1"/>
  <c r="L1929" i="1"/>
  <c r="M1929" i="1" s="1"/>
  <c r="L1930" i="1"/>
  <c r="M1930" i="1" s="1"/>
  <c r="L1931" i="1"/>
  <c r="M1931" i="1" s="1"/>
  <c r="L1932" i="1"/>
  <c r="M1932" i="1" s="1"/>
  <c r="L1933" i="1"/>
  <c r="M1933" i="1" s="1"/>
  <c r="L1934" i="1"/>
  <c r="M1934" i="1" s="1"/>
  <c r="L1935" i="1"/>
  <c r="M1935" i="1" s="1"/>
  <c r="L1936" i="1"/>
  <c r="M1936" i="1" s="1"/>
  <c r="L1937" i="1"/>
  <c r="M1937" i="1" s="1"/>
  <c r="L1938" i="1"/>
  <c r="M1938" i="1" s="1"/>
  <c r="L1939" i="1"/>
  <c r="M1939" i="1" s="1"/>
  <c r="L1940" i="1"/>
  <c r="M1940" i="1" s="1"/>
  <c r="L1941" i="1"/>
  <c r="M1941" i="1" s="1"/>
  <c r="L1942" i="1"/>
  <c r="M1942" i="1" s="1"/>
  <c r="L1943" i="1"/>
  <c r="M1943" i="1" s="1"/>
  <c r="L1944" i="1"/>
  <c r="M1944" i="1" s="1"/>
  <c r="L1945" i="1"/>
  <c r="M1945" i="1" s="1"/>
  <c r="L1946" i="1"/>
  <c r="M1946" i="1" s="1"/>
  <c r="L1947" i="1"/>
  <c r="M1947" i="1" s="1"/>
  <c r="L1948" i="1"/>
  <c r="M1948" i="1" s="1"/>
  <c r="L1949" i="1"/>
  <c r="M1949" i="1" s="1"/>
  <c r="L1950" i="1"/>
  <c r="M1950" i="1" s="1"/>
  <c r="L1951" i="1"/>
  <c r="M1951" i="1" s="1"/>
  <c r="L1952" i="1"/>
  <c r="M1952" i="1" s="1"/>
  <c r="L1953" i="1"/>
  <c r="M1953" i="1" s="1"/>
  <c r="L1954" i="1"/>
  <c r="M1954" i="1" s="1"/>
  <c r="L1955" i="1"/>
  <c r="M1955" i="1" s="1"/>
  <c r="L1956" i="1"/>
  <c r="M1956" i="1" s="1"/>
  <c r="L1957" i="1"/>
  <c r="M1957" i="1" s="1"/>
  <c r="L1958" i="1"/>
  <c r="M1958" i="1" s="1"/>
  <c r="L1959" i="1"/>
  <c r="M1959" i="1" s="1"/>
  <c r="L1960" i="1"/>
  <c r="M1960" i="1" s="1"/>
  <c r="L1961" i="1"/>
  <c r="M1961" i="1" s="1"/>
  <c r="L1962" i="1"/>
  <c r="M1962" i="1" s="1"/>
  <c r="L1963" i="1"/>
  <c r="M1963" i="1" s="1"/>
  <c r="L1964" i="1"/>
  <c r="M1964" i="1" s="1"/>
  <c r="L1965" i="1"/>
  <c r="M1965" i="1" s="1"/>
  <c r="L1966" i="1"/>
  <c r="M1966" i="1" s="1"/>
  <c r="L1967" i="1"/>
  <c r="M1967" i="1" s="1"/>
  <c r="L1968" i="1"/>
  <c r="M1968" i="1" s="1"/>
  <c r="L1969" i="1"/>
  <c r="M1969" i="1" s="1"/>
  <c r="L1970" i="1"/>
  <c r="M1970" i="1" s="1"/>
  <c r="L1971" i="1"/>
  <c r="M1971" i="1" s="1"/>
  <c r="L1972" i="1"/>
  <c r="M1972" i="1" s="1"/>
  <c r="L1973" i="1"/>
  <c r="M1973" i="1" s="1"/>
  <c r="L1974" i="1"/>
  <c r="M1974" i="1" s="1"/>
  <c r="L1975" i="1"/>
  <c r="M1975" i="1" s="1"/>
  <c r="L1976" i="1"/>
  <c r="M1976" i="1" s="1"/>
  <c r="L1977" i="1"/>
  <c r="M1977" i="1" s="1"/>
  <c r="L1978" i="1"/>
  <c r="M1978" i="1" s="1"/>
  <c r="L1979" i="1"/>
  <c r="M1979" i="1" s="1"/>
  <c r="L1980" i="1"/>
  <c r="M1980" i="1" s="1"/>
  <c r="L1981" i="1"/>
  <c r="M1981" i="1" s="1"/>
  <c r="L1982" i="1"/>
  <c r="M1982" i="1" s="1"/>
  <c r="L1983" i="1"/>
  <c r="M1983" i="1" s="1"/>
  <c r="L1984" i="1"/>
  <c r="M1984" i="1" s="1"/>
  <c r="L1985" i="1"/>
  <c r="M1985" i="1" s="1"/>
  <c r="L1986" i="1"/>
  <c r="M1986" i="1" s="1"/>
  <c r="L1987" i="1"/>
  <c r="M1987" i="1" s="1"/>
  <c r="L1988" i="1"/>
  <c r="M1988" i="1" s="1"/>
  <c r="L1989" i="1"/>
  <c r="M1989" i="1" s="1"/>
  <c r="L1990" i="1"/>
  <c r="M1990" i="1" s="1"/>
  <c r="L1991" i="1"/>
  <c r="M1991" i="1" s="1"/>
  <c r="L1992" i="1"/>
  <c r="M1992" i="1" s="1"/>
  <c r="L1993" i="1"/>
  <c r="M1993" i="1" s="1"/>
  <c r="L1994" i="1"/>
  <c r="M1994" i="1" s="1"/>
  <c r="L1995" i="1"/>
  <c r="M1995" i="1" s="1"/>
  <c r="L1996" i="1"/>
  <c r="M1996" i="1" s="1"/>
  <c r="L1997" i="1"/>
  <c r="M1997" i="1" s="1"/>
  <c r="L1998" i="1"/>
  <c r="M1998" i="1" s="1"/>
  <c r="L1999" i="1"/>
  <c r="M1999" i="1" s="1"/>
  <c r="L2000" i="1"/>
  <c r="M2000" i="1" s="1"/>
  <c r="L2001" i="1"/>
  <c r="M2001" i="1" s="1"/>
  <c r="L2002" i="1"/>
  <c r="M2002" i="1" s="1"/>
  <c r="L2003" i="1"/>
  <c r="M2003" i="1" s="1"/>
  <c r="L2004" i="1"/>
  <c r="M2004" i="1" s="1"/>
  <c r="L2005" i="1"/>
  <c r="M2005" i="1" s="1"/>
  <c r="L2006" i="1"/>
  <c r="M2006" i="1" s="1"/>
  <c r="L2007" i="1"/>
  <c r="M2007" i="1" s="1"/>
  <c r="L2008" i="1"/>
  <c r="M2008" i="1" s="1"/>
  <c r="L2009" i="1"/>
  <c r="M2009" i="1" s="1"/>
  <c r="L2010" i="1"/>
  <c r="M2010" i="1" s="1"/>
  <c r="L2011" i="1"/>
  <c r="M2011" i="1" s="1"/>
  <c r="L2012" i="1"/>
  <c r="M2012" i="1" s="1"/>
  <c r="L2013" i="1"/>
  <c r="M2013" i="1" s="1"/>
  <c r="L2014" i="1"/>
  <c r="M2014" i="1" s="1"/>
  <c r="L2015" i="1"/>
  <c r="M2015" i="1" s="1"/>
  <c r="L2016" i="1"/>
  <c r="M2016" i="1" s="1"/>
  <c r="L2017" i="1"/>
  <c r="M2017" i="1" s="1"/>
  <c r="L2018" i="1"/>
  <c r="M2018" i="1" s="1"/>
  <c r="L2019" i="1"/>
  <c r="M2019" i="1" s="1"/>
  <c r="L2020" i="1"/>
  <c r="M2020" i="1" s="1"/>
  <c r="L2021" i="1"/>
  <c r="M2021" i="1" s="1"/>
  <c r="L2022" i="1"/>
  <c r="M2022" i="1" s="1"/>
  <c r="L2023" i="1"/>
  <c r="M2023" i="1" s="1"/>
  <c r="L2024" i="1"/>
  <c r="M2024" i="1" s="1"/>
  <c r="L2025" i="1"/>
  <c r="M2025" i="1" s="1"/>
  <c r="L2026" i="1"/>
  <c r="M2026" i="1" s="1"/>
  <c r="L2027" i="1"/>
  <c r="M2027" i="1" s="1"/>
  <c r="L2028" i="1"/>
  <c r="M2028" i="1" s="1"/>
  <c r="L2029" i="1"/>
  <c r="M2029" i="1" s="1"/>
  <c r="L2030" i="1"/>
  <c r="M2030" i="1" s="1"/>
  <c r="L2031" i="1"/>
  <c r="M2031" i="1" s="1"/>
  <c r="L2032" i="1"/>
  <c r="M2032" i="1" s="1"/>
  <c r="L2033" i="1"/>
  <c r="M2033" i="1" s="1"/>
  <c r="L2034" i="1"/>
  <c r="M2034" i="1" s="1"/>
  <c r="L2035" i="1"/>
  <c r="M2035" i="1" s="1"/>
  <c r="L2036" i="1"/>
  <c r="M2036" i="1" s="1"/>
  <c r="L2037" i="1"/>
  <c r="M2037" i="1" s="1"/>
  <c r="L2038" i="1"/>
  <c r="M2038" i="1" s="1"/>
  <c r="L2039" i="1"/>
  <c r="M2039" i="1" s="1"/>
  <c r="L2040" i="1"/>
  <c r="M2040" i="1" s="1"/>
  <c r="L2041" i="1"/>
  <c r="M2041" i="1" s="1"/>
  <c r="L2042" i="1"/>
  <c r="M2042" i="1" s="1"/>
  <c r="L2043" i="1"/>
  <c r="M2043" i="1" s="1"/>
  <c r="L2044" i="1"/>
  <c r="M2044" i="1" s="1"/>
  <c r="L2045" i="1"/>
  <c r="M2045" i="1" s="1"/>
  <c r="L2046" i="1"/>
  <c r="M2046" i="1" s="1"/>
  <c r="L2047" i="1"/>
  <c r="M2047" i="1" s="1"/>
  <c r="L2048" i="1"/>
  <c r="M2048" i="1" s="1"/>
  <c r="L2049" i="1"/>
  <c r="M2049" i="1" s="1"/>
  <c r="L2050" i="1"/>
  <c r="M2050" i="1" s="1"/>
  <c r="L2051" i="1"/>
  <c r="M2051" i="1" s="1"/>
  <c r="L2052" i="1"/>
  <c r="M2052" i="1" s="1"/>
  <c r="L2053" i="1"/>
  <c r="M2053" i="1" s="1"/>
  <c r="L2054" i="1"/>
  <c r="M2054" i="1" s="1"/>
  <c r="L2055" i="1"/>
  <c r="M2055" i="1" s="1"/>
  <c r="L2056" i="1"/>
  <c r="M2056" i="1" s="1"/>
  <c r="L2057" i="1"/>
  <c r="M2057" i="1" s="1"/>
  <c r="L2058" i="1"/>
  <c r="M2058" i="1" s="1"/>
  <c r="L2059" i="1"/>
  <c r="M2059" i="1" s="1"/>
  <c r="L2060" i="1"/>
  <c r="M2060" i="1" s="1"/>
  <c r="L2061" i="1"/>
  <c r="M2061" i="1" s="1"/>
  <c r="L2062" i="1"/>
  <c r="M2062" i="1" s="1"/>
  <c r="L2063" i="1"/>
  <c r="M2063" i="1" s="1"/>
  <c r="L2064" i="1"/>
  <c r="M2064" i="1" s="1"/>
  <c r="L2065" i="1"/>
  <c r="M2065" i="1" s="1"/>
  <c r="L2066" i="1"/>
  <c r="M2066" i="1" s="1"/>
  <c r="L2067" i="1"/>
  <c r="M2067" i="1" s="1"/>
  <c r="L2068" i="1"/>
  <c r="M2068" i="1" s="1"/>
  <c r="L2069" i="1"/>
  <c r="M2069" i="1" s="1"/>
  <c r="L2070" i="1"/>
  <c r="M2070" i="1" s="1"/>
  <c r="L2071" i="1"/>
  <c r="M2071" i="1" s="1"/>
  <c r="L2072" i="1"/>
  <c r="M2072" i="1" s="1"/>
  <c r="L2073" i="1"/>
  <c r="M2073" i="1" s="1"/>
  <c r="L2074" i="1"/>
  <c r="M2074" i="1" s="1"/>
  <c r="L2075" i="1"/>
  <c r="M2075" i="1" s="1"/>
  <c r="L2076" i="1"/>
  <c r="M2076" i="1" s="1"/>
  <c r="L2077" i="1"/>
  <c r="M2077" i="1" s="1"/>
  <c r="L2078" i="1"/>
  <c r="M2078" i="1" s="1"/>
  <c r="L2079" i="1"/>
  <c r="M2079" i="1" s="1"/>
  <c r="L2080" i="1"/>
  <c r="M2080" i="1" s="1"/>
  <c r="L2081" i="1"/>
  <c r="M2081" i="1" s="1"/>
  <c r="L2082" i="1"/>
  <c r="M2082" i="1" s="1"/>
  <c r="L2083" i="1"/>
  <c r="M2083" i="1" s="1"/>
  <c r="L2084" i="1"/>
  <c r="M2084" i="1" s="1"/>
  <c r="L2085" i="1"/>
  <c r="M2085" i="1" s="1"/>
  <c r="L2086" i="1"/>
  <c r="M2086" i="1" s="1"/>
  <c r="L2087" i="1"/>
  <c r="M2087" i="1" s="1"/>
  <c r="L2088" i="1"/>
  <c r="M2088" i="1" s="1"/>
  <c r="L2089" i="1"/>
  <c r="M2089" i="1" s="1"/>
  <c r="L2090" i="1"/>
  <c r="M2090" i="1" s="1"/>
  <c r="L2091" i="1"/>
  <c r="M2091" i="1" s="1"/>
  <c r="L2092" i="1"/>
  <c r="M2092" i="1" s="1"/>
  <c r="L2093" i="1"/>
  <c r="M2093" i="1" s="1"/>
  <c r="L2094" i="1"/>
  <c r="M2094" i="1" s="1"/>
  <c r="L2095" i="1"/>
  <c r="M2095" i="1" s="1"/>
  <c r="L2096" i="1"/>
  <c r="M2096" i="1" s="1"/>
  <c r="L2097" i="1"/>
  <c r="M2097" i="1" s="1"/>
  <c r="L2098" i="1"/>
  <c r="M2098" i="1" s="1"/>
  <c r="L2099" i="1"/>
  <c r="M2099" i="1" s="1"/>
  <c r="L2100" i="1"/>
  <c r="M2100" i="1" s="1"/>
  <c r="L2101" i="1"/>
  <c r="M2101" i="1" s="1"/>
  <c r="L2102" i="1"/>
  <c r="M2102" i="1" s="1"/>
  <c r="L2103" i="1"/>
  <c r="M2103" i="1" s="1"/>
  <c r="L2104" i="1"/>
  <c r="M2104" i="1" s="1"/>
  <c r="L2105" i="1"/>
  <c r="M2105" i="1" s="1"/>
  <c r="L2106" i="1"/>
  <c r="M2106" i="1" s="1"/>
  <c r="L2107" i="1"/>
  <c r="M2107" i="1" s="1"/>
  <c r="L2108" i="1"/>
  <c r="M2108" i="1" s="1"/>
  <c r="L2109" i="1"/>
  <c r="M2109" i="1" s="1"/>
  <c r="L2110" i="1"/>
  <c r="M2110" i="1" s="1"/>
  <c r="L2111" i="1"/>
  <c r="M2111" i="1" s="1"/>
  <c r="L2112" i="1"/>
  <c r="M2112" i="1" s="1"/>
  <c r="L2113" i="1"/>
  <c r="M2113" i="1" s="1"/>
  <c r="L2114" i="1"/>
  <c r="M2114" i="1" s="1"/>
  <c r="L2115" i="1"/>
  <c r="M2115" i="1" s="1"/>
  <c r="L2116" i="1"/>
  <c r="M2116" i="1" s="1"/>
  <c r="L2117" i="1"/>
  <c r="M2117" i="1" s="1"/>
  <c r="L2118" i="1"/>
  <c r="M2118" i="1" s="1"/>
  <c r="L2119" i="1"/>
  <c r="M2119" i="1" s="1"/>
  <c r="L2120" i="1"/>
  <c r="M2120" i="1" s="1"/>
  <c r="L2121" i="1"/>
  <c r="M2121" i="1" s="1"/>
  <c r="L2122" i="1"/>
  <c r="M2122" i="1" s="1"/>
  <c r="L2123" i="1"/>
  <c r="M2123" i="1" s="1"/>
  <c r="L2124" i="1"/>
  <c r="M2124" i="1" s="1"/>
  <c r="L2125" i="1"/>
  <c r="M2125" i="1" s="1"/>
  <c r="L2126" i="1"/>
  <c r="M2126" i="1" s="1"/>
  <c r="L2127" i="1"/>
  <c r="M2127" i="1" s="1"/>
  <c r="L2128" i="1"/>
  <c r="M2128" i="1" s="1"/>
  <c r="L2129" i="1"/>
  <c r="M2129" i="1" s="1"/>
  <c r="L2130" i="1"/>
  <c r="M2130" i="1" s="1"/>
  <c r="L2131" i="1"/>
  <c r="M2131" i="1" s="1"/>
  <c r="L2132" i="1"/>
  <c r="M2132" i="1" s="1"/>
  <c r="L2133" i="1"/>
  <c r="M2133" i="1" s="1"/>
  <c r="L2134" i="1"/>
  <c r="M2134" i="1" s="1"/>
  <c r="L2135" i="1"/>
  <c r="M2135" i="1" s="1"/>
  <c r="L2136" i="1"/>
  <c r="M2136" i="1" s="1"/>
  <c r="L2137" i="1"/>
  <c r="M2137" i="1" s="1"/>
  <c r="L2138" i="1"/>
  <c r="M2138" i="1" s="1"/>
  <c r="L2139" i="1"/>
  <c r="M2139" i="1" s="1"/>
  <c r="L2140" i="1"/>
  <c r="M2140" i="1" s="1"/>
  <c r="L2141" i="1"/>
  <c r="M2141" i="1" s="1"/>
  <c r="L2142" i="1"/>
  <c r="M2142" i="1" s="1"/>
  <c r="L2143" i="1"/>
  <c r="M2143" i="1" s="1"/>
  <c r="L2144" i="1"/>
  <c r="M2144" i="1" s="1"/>
  <c r="L2145" i="1"/>
  <c r="M2145" i="1" s="1"/>
  <c r="L2146" i="1"/>
  <c r="M2146" i="1" s="1"/>
  <c r="L2147" i="1"/>
  <c r="M2147" i="1" s="1"/>
  <c r="L2148" i="1"/>
  <c r="M2148" i="1" s="1"/>
  <c r="L2149" i="1"/>
  <c r="M2149" i="1" s="1"/>
  <c r="L2150" i="1"/>
  <c r="M2150" i="1" s="1"/>
  <c r="L2151" i="1"/>
  <c r="M2151" i="1" s="1"/>
  <c r="L2152" i="1"/>
  <c r="M2152" i="1" s="1"/>
  <c r="L2153" i="1"/>
  <c r="M2153" i="1" s="1"/>
  <c r="L2154" i="1"/>
  <c r="M2154" i="1" s="1"/>
  <c r="L2155" i="1"/>
  <c r="M2155" i="1" s="1"/>
  <c r="L2156" i="1"/>
  <c r="M2156" i="1" s="1"/>
  <c r="L2157" i="1"/>
  <c r="M2157" i="1" s="1"/>
  <c r="L2158" i="1"/>
  <c r="M2158" i="1" s="1"/>
  <c r="L2159" i="1"/>
  <c r="M2159" i="1" s="1"/>
  <c r="L2160" i="1"/>
  <c r="M2160" i="1" s="1"/>
  <c r="L2161" i="1"/>
  <c r="M2161" i="1" s="1"/>
  <c r="L2162" i="1"/>
  <c r="M2162" i="1" s="1"/>
  <c r="L2163" i="1"/>
  <c r="M2163" i="1" s="1"/>
  <c r="L2164" i="1"/>
  <c r="M2164" i="1" s="1"/>
  <c r="L2165" i="1"/>
  <c r="M2165" i="1" s="1"/>
  <c r="L2166" i="1"/>
  <c r="M2166" i="1" s="1"/>
  <c r="L2167" i="1"/>
  <c r="M2167" i="1" s="1"/>
  <c r="L2168" i="1"/>
  <c r="M2168" i="1" s="1"/>
  <c r="L2169" i="1"/>
  <c r="M2169" i="1" s="1"/>
  <c r="L2170" i="1"/>
  <c r="M2170" i="1" s="1"/>
  <c r="L2171" i="1"/>
  <c r="M2171" i="1" s="1"/>
  <c r="L2172" i="1"/>
  <c r="M2172" i="1" s="1"/>
  <c r="L2173" i="1"/>
  <c r="M2173" i="1" s="1"/>
  <c r="L2174" i="1"/>
  <c r="M2174" i="1" s="1"/>
  <c r="L2175" i="1"/>
  <c r="M2175" i="1" s="1"/>
  <c r="L2176" i="1"/>
  <c r="M2176" i="1" s="1"/>
  <c r="L2177" i="1"/>
  <c r="M2177" i="1" s="1"/>
  <c r="L2178" i="1"/>
  <c r="M2178" i="1" s="1"/>
  <c r="L2179" i="1"/>
  <c r="M2179" i="1" s="1"/>
  <c r="L2180" i="1"/>
  <c r="M2180" i="1" s="1"/>
  <c r="L2181" i="1"/>
  <c r="M2181" i="1" s="1"/>
  <c r="L2182" i="1"/>
  <c r="M2182" i="1" s="1"/>
  <c r="L2183" i="1"/>
  <c r="M2183" i="1" s="1"/>
  <c r="L2184" i="1"/>
  <c r="M2184" i="1" s="1"/>
  <c r="L2185" i="1"/>
  <c r="M2185" i="1" s="1"/>
  <c r="L2186" i="1"/>
  <c r="M2186" i="1" s="1"/>
  <c r="L2187" i="1"/>
  <c r="M2187" i="1" s="1"/>
  <c r="L2188" i="1"/>
  <c r="M2188" i="1" s="1"/>
  <c r="L2189" i="1"/>
  <c r="M2189" i="1" s="1"/>
  <c r="L2190" i="1"/>
  <c r="M2190" i="1" s="1"/>
  <c r="L2191" i="1"/>
  <c r="M2191" i="1" s="1"/>
  <c r="L2192" i="1"/>
  <c r="M2192" i="1" s="1"/>
  <c r="L2193" i="1"/>
  <c r="M2193" i="1" s="1"/>
  <c r="L2194" i="1"/>
  <c r="M2194" i="1" s="1"/>
  <c r="L2195" i="1"/>
  <c r="M2195" i="1" s="1"/>
  <c r="L2196" i="1"/>
  <c r="M2196" i="1" s="1"/>
  <c r="L2197" i="1"/>
  <c r="M2197" i="1" s="1"/>
  <c r="L2198" i="1"/>
  <c r="M2198" i="1" s="1"/>
  <c r="L2199" i="1"/>
  <c r="M2199" i="1" s="1"/>
  <c r="L2200" i="1"/>
  <c r="M2200" i="1" s="1"/>
  <c r="L2201" i="1"/>
  <c r="M2201" i="1" s="1"/>
  <c r="L2202" i="1"/>
  <c r="M2202" i="1" s="1"/>
  <c r="L2203" i="1"/>
  <c r="M2203" i="1" s="1"/>
  <c r="L2204" i="1"/>
  <c r="M2204" i="1" s="1"/>
  <c r="L2205" i="1"/>
  <c r="M2205" i="1" s="1"/>
  <c r="L2206" i="1"/>
  <c r="M2206" i="1" s="1"/>
  <c r="L2207" i="1"/>
  <c r="M2207" i="1" s="1"/>
  <c r="L2208" i="1"/>
  <c r="M2208" i="1" s="1"/>
  <c r="L2209" i="1"/>
  <c r="M2209" i="1" s="1"/>
  <c r="L2210" i="1"/>
  <c r="M2210" i="1" s="1"/>
  <c r="L2211" i="1"/>
  <c r="M2211" i="1" s="1"/>
  <c r="L2212" i="1"/>
  <c r="M2212" i="1" s="1"/>
  <c r="L2213" i="1"/>
  <c r="M2213" i="1" s="1"/>
  <c r="L2214" i="1"/>
  <c r="M2214" i="1" s="1"/>
  <c r="L2215" i="1"/>
  <c r="M2215" i="1" s="1"/>
  <c r="L2216" i="1"/>
  <c r="M2216" i="1" s="1"/>
  <c r="L2217" i="1"/>
  <c r="M2217" i="1" s="1"/>
  <c r="L2218" i="1"/>
  <c r="M2218" i="1" s="1"/>
  <c r="L2219" i="1"/>
  <c r="M2219" i="1" s="1"/>
  <c r="L2220" i="1"/>
  <c r="M2220" i="1" s="1"/>
  <c r="L2221" i="1"/>
  <c r="M2221" i="1" s="1"/>
  <c r="L2222" i="1"/>
  <c r="M2222" i="1" s="1"/>
  <c r="L2223" i="1"/>
  <c r="M2223" i="1" s="1"/>
  <c r="L2224" i="1"/>
  <c r="M2224" i="1" s="1"/>
  <c r="L2225" i="1"/>
  <c r="M2225" i="1" s="1"/>
  <c r="L2226" i="1"/>
  <c r="M2226" i="1" s="1"/>
  <c r="L2227" i="1"/>
  <c r="M2227" i="1" s="1"/>
  <c r="L2228" i="1"/>
  <c r="M2228" i="1" s="1"/>
  <c r="L2229" i="1"/>
  <c r="M2229" i="1" s="1"/>
  <c r="L2230" i="1"/>
  <c r="M2230" i="1" s="1"/>
  <c r="L2231" i="1"/>
  <c r="M2231" i="1" s="1"/>
  <c r="L2232" i="1"/>
  <c r="M2232" i="1" s="1"/>
  <c r="L2233" i="1"/>
  <c r="M2233" i="1" s="1"/>
  <c r="L2234" i="1"/>
  <c r="M2234" i="1" s="1"/>
  <c r="L2235" i="1"/>
  <c r="M2235" i="1" s="1"/>
  <c r="L2236" i="1"/>
  <c r="M2236" i="1" s="1"/>
  <c r="L2237" i="1"/>
  <c r="M2237" i="1" s="1"/>
  <c r="L2238" i="1"/>
  <c r="M2238" i="1" s="1"/>
  <c r="L2239" i="1"/>
  <c r="M2239" i="1" s="1"/>
  <c r="L2240" i="1"/>
  <c r="M2240" i="1" s="1"/>
  <c r="L2241" i="1"/>
  <c r="M2241" i="1" s="1"/>
  <c r="L2242" i="1"/>
  <c r="M2242" i="1" s="1"/>
  <c r="L2243" i="1"/>
  <c r="M2243" i="1" s="1"/>
  <c r="L2244" i="1"/>
  <c r="M2244" i="1" s="1"/>
  <c r="L2245" i="1"/>
  <c r="M2245" i="1" s="1"/>
  <c r="L2246" i="1"/>
  <c r="M2246" i="1" s="1"/>
  <c r="L2247" i="1"/>
  <c r="M2247" i="1" s="1"/>
  <c r="L2248" i="1"/>
  <c r="M2248" i="1" s="1"/>
  <c r="L2249" i="1"/>
  <c r="M2249" i="1" s="1"/>
  <c r="L2250" i="1"/>
  <c r="M2250" i="1" s="1"/>
  <c r="L2251" i="1"/>
  <c r="M2251" i="1" s="1"/>
  <c r="L2252" i="1"/>
  <c r="M2252" i="1" s="1"/>
  <c r="L2253" i="1"/>
  <c r="M2253" i="1" s="1"/>
  <c r="L2254" i="1"/>
  <c r="M2254" i="1" s="1"/>
  <c r="L2255" i="1"/>
  <c r="M2255" i="1" s="1"/>
  <c r="L2256" i="1"/>
  <c r="M2256" i="1" s="1"/>
  <c r="L2257" i="1"/>
  <c r="M2257" i="1" s="1"/>
  <c r="L2258" i="1"/>
  <c r="M2258" i="1" s="1"/>
  <c r="L2259" i="1"/>
  <c r="M2259" i="1" s="1"/>
  <c r="L2260" i="1"/>
  <c r="M2260" i="1" s="1"/>
  <c r="L2261" i="1"/>
  <c r="M2261" i="1" s="1"/>
  <c r="L2262" i="1"/>
  <c r="M2262" i="1" s="1"/>
  <c r="L2263" i="1"/>
  <c r="M2263" i="1" s="1"/>
  <c r="L2264" i="1"/>
  <c r="M2264" i="1" s="1"/>
  <c r="L2265" i="1"/>
  <c r="M2265" i="1" s="1"/>
  <c r="L2266" i="1"/>
  <c r="M2266" i="1" s="1"/>
  <c r="L2267" i="1"/>
  <c r="M2267" i="1" s="1"/>
  <c r="L2268" i="1"/>
  <c r="M2268" i="1" s="1"/>
  <c r="L2269" i="1"/>
  <c r="M2269" i="1" s="1"/>
  <c r="L2270" i="1"/>
  <c r="M2270" i="1" s="1"/>
  <c r="L2271" i="1"/>
  <c r="M2271" i="1" s="1"/>
  <c r="L2272" i="1"/>
  <c r="M2272" i="1" s="1"/>
  <c r="L2273" i="1"/>
  <c r="M2273" i="1" s="1"/>
  <c r="L2274" i="1"/>
  <c r="M2274" i="1" s="1"/>
  <c r="L2275" i="1"/>
  <c r="M2275" i="1" s="1"/>
  <c r="L2276" i="1"/>
  <c r="M2276" i="1" s="1"/>
  <c r="L2277" i="1"/>
  <c r="M2277" i="1" s="1"/>
  <c r="L2278" i="1"/>
  <c r="M2278" i="1" s="1"/>
  <c r="L2279" i="1"/>
  <c r="M2279" i="1" s="1"/>
  <c r="L2280" i="1"/>
  <c r="M2280" i="1" s="1"/>
  <c r="L2281" i="1"/>
  <c r="M2281" i="1" s="1"/>
  <c r="L2282" i="1"/>
  <c r="M2282" i="1" s="1"/>
  <c r="L2283" i="1"/>
  <c r="M2283" i="1" s="1"/>
  <c r="L2284" i="1"/>
  <c r="M2284" i="1" s="1"/>
  <c r="L2285" i="1"/>
  <c r="M2285" i="1" s="1"/>
  <c r="L2286" i="1"/>
  <c r="M2286" i="1" s="1"/>
  <c r="L2287" i="1"/>
  <c r="M2287" i="1" s="1"/>
  <c r="L2288" i="1"/>
  <c r="M2288" i="1" s="1"/>
  <c r="L2289" i="1"/>
  <c r="M2289" i="1" s="1"/>
  <c r="L2290" i="1"/>
  <c r="M2290" i="1" s="1"/>
  <c r="L2291" i="1"/>
  <c r="M2291" i="1" s="1"/>
  <c r="L2292" i="1"/>
  <c r="M2292" i="1" s="1"/>
  <c r="L2293" i="1"/>
  <c r="M2293" i="1" s="1"/>
  <c r="L2294" i="1"/>
  <c r="M2294" i="1" s="1"/>
  <c r="L2295" i="1"/>
  <c r="M2295" i="1" s="1"/>
  <c r="L2296" i="1"/>
  <c r="M2296" i="1" s="1"/>
  <c r="L2297" i="1"/>
  <c r="M2297" i="1" s="1"/>
  <c r="L2298" i="1"/>
  <c r="M2298" i="1" s="1"/>
  <c r="L2299" i="1"/>
  <c r="M2299" i="1" s="1"/>
  <c r="L2300" i="1"/>
  <c r="M2300" i="1" s="1"/>
  <c r="L2301" i="1"/>
  <c r="M2301" i="1" s="1"/>
  <c r="L2302" i="1"/>
  <c r="M2302" i="1" s="1"/>
  <c r="L2303" i="1"/>
  <c r="M2303" i="1" s="1"/>
  <c r="L2304" i="1"/>
  <c r="M2304" i="1" s="1"/>
  <c r="L2305" i="1"/>
  <c r="M2305" i="1" s="1"/>
  <c r="L2306" i="1"/>
  <c r="M2306" i="1" s="1"/>
  <c r="L2307" i="1"/>
  <c r="M2307" i="1" s="1"/>
  <c r="L2308" i="1"/>
  <c r="M2308" i="1" s="1"/>
  <c r="L2309" i="1"/>
  <c r="M2309" i="1" s="1"/>
  <c r="L2310" i="1"/>
  <c r="M2310" i="1" s="1"/>
  <c r="L2311" i="1"/>
  <c r="M2311" i="1" s="1"/>
  <c r="L2312" i="1"/>
  <c r="M2312" i="1" s="1"/>
  <c r="L2313" i="1"/>
  <c r="M2313" i="1" s="1"/>
  <c r="L2314" i="1"/>
  <c r="M2314" i="1" s="1"/>
  <c r="L2315" i="1"/>
  <c r="M2315" i="1" s="1"/>
  <c r="L2316" i="1"/>
  <c r="M2316" i="1" s="1"/>
  <c r="L2317" i="1"/>
  <c r="M2317" i="1" s="1"/>
  <c r="L2318" i="1"/>
  <c r="M2318" i="1" s="1"/>
  <c r="L2319" i="1"/>
  <c r="M2319" i="1" s="1"/>
  <c r="L2320" i="1"/>
  <c r="M2320" i="1" s="1"/>
  <c r="L2321" i="1"/>
  <c r="M2321" i="1" s="1"/>
  <c r="L2322" i="1"/>
  <c r="M2322" i="1" s="1"/>
  <c r="L2323" i="1"/>
  <c r="M2323" i="1" s="1"/>
  <c r="L2324" i="1"/>
  <c r="M2324" i="1" s="1"/>
  <c r="L2325" i="1"/>
  <c r="M2325" i="1" s="1"/>
  <c r="L2326" i="1"/>
  <c r="M2326" i="1" s="1"/>
  <c r="L2327" i="1"/>
  <c r="M2327" i="1" s="1"/>
  <c r="L2328" i="1"/>
  <c r="M2328" i="1" s="1"/>
  <c r="L2329" i="1"/>
  <c r="M2329" i="1" s="1"/>
  <c r="L2330" i="1"/>
  <c r="M2330" i="1" s="1"/>
  <c r="L2331" i="1"/>
  <c r="M2331" i="1" s="1"/>
  <c r="L2332" i="1"/>
  <c r="M2332" i="1" s="1"/>
  <c r="L2333" i="1"/>
  <c r="M2333" i="1" s="1"/>
  <c r="L2334" i="1"/>
  <c r="M2334" i="1" s="1"/>
  <c r="L2335" i="1"/>
  <c r="M2335" i="1" s="1"/>
  <c r="L2336" i="1"/>
  <c r="M2336" i="1" s="1"/>
  <c r="L2337" i="1"/>
  <c r="M2337" i="1" s="1"/>
  <c r="L2338" i="1"/>
  <c r="M2338" i="1" s="1"/>
  <c r="L2339" i="1"/>
  <c r="M2339" i="1" s="1"/>
  <c r="L2340" i="1"/>
  <c r="M2340" i="1" s="1"/>
  <c r="L2341" i="1"/>
  <c r="M2341" i="1" s="1"/>
  <c r="L2342" i="1"/>
  <c r="M2342" i="1" s="1"/>
  <c r="L2343" i="1"/>
  <c r="M2343" i="1" s="1"/>
  <c r="L2344" i="1"/>
  <c r="M2344" i="1" s="1"/>
  <c r="L2345" i="1"/>
  <c r="M2345" i="1" s="1"/>
  <c r="L2346" i="1"/>
  <c r="M2346" i="1" s="1"/>
  <c r="L2347" i="1"/>
  <c r="M2347" i="1" s="1"/>
  <c r="L2348" i="1"/>
  <c r="M2348" i="1" s="1"/>
  <c r="L2349" i="1"/>
  <c r="M2349" i="1" s="1"/>
  <c r="L2350" i="1"/>
  <c r="M2350" i="1" s="1"/>
  <c r="L2351" i="1"/>
  <c r="M2351" i="1" s="1"/>
  <c r="L2352" i="1"/>
  <c r="M2352" i="1" s="1"/>
  <c r="L2353" i="1"/>
  <c r="M2353" i="1" s="1"/>
  <c r="L2354" i="1"/>
  <c r="M2354" i="1" s="1"/>
  <c r="L2355" i="1"/>
  <c r="M2355" i="1" s="1"/>
  <c r="L2356" i="1"/>
  <c r="M2356" i="1" s="1"/>
  <c r="L2357" i="1"/>
  <c r="M2357" i="1" s="1"/>
  <c r="L2358" i="1"/>
  <c r="M2358" i="1" s="1"/>
  <c r="L2359" i="1"/>
  <c r="M2359" i="1" s="1"/>
  <c r="L2360" i="1"/>
  <c r="M2360" i="1" s="1"/>
  <c r="L2361" i="1"/>
  <c r="M2361" i="1" s="1"/>
  <c r="L2362" i="1"/>
  <c r="M2362" i="1" s="1"/>
  <c r="L2363" i="1"/>
  <c r="M2363" i="1" s="1"/>
  <c r="L2364" i="1"/>
  <c r="M2364" i="1" s="1"/>
  <c r="L2365" i="1"/>
  <c r="M2365" i="1" s="1"/>
  <c r="L2366" i="1"/>
  <c r="M2366" i="1" s="1"/>
  <c r="L2367" i="1"/>
  <c r="M2367" i="1" s="1"/>
  <c r="L2368" i="1"/>
  <c r="M2368" i="1" s="1"/>
  <c r="L2369" i="1"/>
  <c r="M2369" i="1" s="1"/>
  <c r="L2370" i="1"/>
  <c r="M2370" i="1" s="1"/>
  <c r="L2371" i="1"/>
  <c r="M2371" i="1" s="1"/>
  <c r="L2372" i="1"/>
  <c r="M2372" i="1" s="1"/>
  <c r="L2373" i="1"/>
  <c r="M2373" i="1" s="1"/>
  <c r="L2374" i="1"/>
  <c r="M2374" i="1" s="1"/>
  <c r="L2375" i="1"/>
  <c r="M2375" i="1" s="1"/>
  <c r="L2376" i="1"/>
  <c r="M2376" i="1" s="1"/>
  <c r="L2377" i="1"/>
  <c r="M2377" i="1" s="1"/>
  <c r="L2378" i="1"/>
  <c r="M2378" i="1" s="1"/>
  <c r="L2379" i="1"/>
  <c r="M2379" i="1" s="1"/>
  <c r="L2380" i="1"/>
  <c r="M2380" i="1" s="1"/>
  <c r="L2381" i="1"/>
  <c r="M2381" i="1" s="1"/>
  <c r="L2382" i="1"/>
  <c r="M2382" i="1" s="1"/>
  <c r="L2383" i="1"/>
  <c r="M2383" i="1" s="1"/>
  <c r="L2384" i="1"/>
  <c r="M2384" i="1" s="1"/>
  <c r="L2385" i="1"/>
  <c r="M2385" i="1" s="1"/>
  <c r="L2386" i="1"/>
  <c r="M2386" i="1" s="1"/>
  <c r="L2387" i="1"/>
  <c r="M2387" i="1" s="1"/>
  <c r="L2388" i="1"/>
  <c r="M2388" i="1" s="1"/>
  <c r="L2389" i="1"/>
  <c r="M2389" i="1" s="1"/>
  <c r="L2390" i="1"/>
  <c r="M2390" i="1" s="1"/>
  <c r="L2391" i="1"/>
  <c r="M2391" i="1" s="1"/>
  <c r="L2392" i="1"/>
  <c r="M2392" i="1" s="1"/>
  <c r="L2393" i="1"/>
  <c r="M2393" i="1" s="1"/>
  <c r="L2394" i="1"/>
  <c r="M2394" i="1" s="1"/>
  <c r="L2395" i="1"/>
  <c r="M2395" i="1" s="1"/>
  <c r="L2396" i="1"/>
  <c r="M2396" i="1" s="1"/>
  <c r="L2397" i="1"/>
  <c r="M2397" i="1" s="1"/>
  <c r="L2398" i="1"/>
  <c r="M2398" i="1" s="1"/>
  <c r="L2399" i="1"/>
  <c r="M2399" i="1" s="1"/>
  <c r="L2400" i="1"/>
  <c r="M2400" i="1" s="1"/>
  <c r="L2401" i="1"/>
  <c r="M2401" i="1" s="1"/>
  <c r="L2402" i="1"/>
  <c r="M2402" i="1" s="1"/>
  <c r="L2403" i="1"/>
  <c r="M2403" i="1" s="1"/>
  <c r="L2404" i="1"/>
  <c r="M2404" i="1" s="1"/>
  <c r="L2405" i="1"/>
  <c r="M2405" i="1" s="1"/>
  <c r="L2406" i="1"/>
  <c r="M2406" i="1" s="1"/>
  <c r="L2407" i="1"/>
  <c r="M2407" i="1" s="1"/>
  <c r="L2408" i="1"/>
  <c r="M2408" i="1" s="1"/>
  <c r="L2409" i="1"/>
  <c r="M2409" i="1" s="1"/>
  <c r="L2410" i="1"/>
  <c r="M2410" i="1" s="1"/>
  <c r="L2411" i="1"/>
  <c r="M2411" i="1" s="1"/>
  <c r="L2412" i="1"/>
  <c r="M2412" i="1" s="1"/>
  <c r="L2413" i="1"/>
  <c r="M2413" i="1" s="1"/>
  <c r="L2414" i="1"/>
  <c r="M2414" i="1" s="1"/>
  <c r="L2415" i="1"/>
  <c r="M2415" i="1" s="1"/>
  <c r="L2416" i="1"/>
  <c r="M2416" i="1" s="1"/>
  <c r="L2417" i="1"/>
  <c r="M2417" i="1" s="1"/>
  <c r="L2418" i="1"/>
  <c r="M2418" i="1" s="1"/>
  <c r="L2419" i="1"/>
  <c r="M2419" i="1" s="1"/>
  <c r="L2420" i="1"/>
  <c r="M2420" i="1" s="1"/>
  <c r="L2421" i="1"/>
  <c r="M2421" i="1" s="1"/>
  <c r="L2422" i="1"/>
  <c r="M2422" i="1" s="1"/>
  <c r="L2423" i="1"/>
  <c r="M2423" i="1" s="1"/>
  <c r="L2424" i="1"/>
  <c r="M2424" i="1" s="1"/>
  <c r="L2425" i="1"/>
  <c r="M2425" i="1" s="1"/>
  <c r="L2426" i="1"/>
  <c r="M2426" i="1" s="1"/>
  <c r="L2427" i="1"/>
  <c r="M2427" i="1" s="1"/>
  <c r="L2428" i="1"/>
  <c r="M2428" i="1" s="1"/>
  <c r="L2429" i="1"/>
  <c r="M2429" i="1" s="1"/>
  <c r="L2430" i="1"/>
  <c r="M2430" i="1" s="1"/>
  <c r="L2431" i="1"/>
  <c r="M2431" i="1" s="1"/>
  <c r="L2432" i="1"/>
  <c r="M2432" i="1" s="1"/>
  <c r="L2433" i="1"/>
  <c r="M2433" i="1" s="1"/>
  <c r="L2434" i="1"/>
  <c r="M2434" i="1" s="1"/>
  <c r="L2435" i="1"/>
  <c r="M2435" i="1" s="1"/>
  <c r="L2436" i="1"/>
  <c r="M2436" i="1" s="1"/>
  <c r="L2437" i="1"/>
  <c r="M2437" i="1" s="1"/>
  <c r="L2438" i="1"/>
  <c r="M2438" i="1" s="1"/>
  <c r="L2439" i="1"/>
  <c r="M2439" i="1" s="1"/>
  <c r="L2440" i="1"/>
  <c r="M2440" i="1" s="1"/>
  <c r="L2441" i="1"/>
  <c r="M2441" i="1" s="1"/>
  <c r="L2442" i="1"/>
  <c r="M2442" i="1" s="1"/>
  <c r="L2443" i="1"/>
  <c r="M2443" i="1" s="1"/>
  <c r="L2444" i="1"/>
  <c r="M2444" i="1" s="1"/>
  <c r="L2445" i="1"/>
  <c r="M2445" i="1" s="1"/>
  <c r="L2446" i="1"/>
  <c r="M2446" i="1" s="1"/>
  <c r="L2447" i="1"/>
  <c r="M2447" i="1" s="1"/>
  <c r="L2448" i="1"/>
  <c r="M2448" i="1" s="1"/>
  <c r="L2449" i="1"/>
  <c r="M2449" i="1" s="1"/>
  <c r="L2450" i="1"/>
  <c r="M2450" i="1" s="1"/>
  <c r="L2451" i="1"/>
  <c r="M2451" i="1" s="1"/>
  <c r="L2452" i="1"/>
  <c r="M2452" i="1" s="1"/>
  <c r="L2453" i="1"/>
  <c r="M2453" i="1" s="1"/>
  <c r="L2454" i="1"/>
  <c r="M2454" i="1" s="1"/>
  <c r="L2455" i="1"/>
  <c r="M2455" i="1" s="1"/>
  <c r="L2456" i="1"/>
  <c r="M2456" i="1" s="1"/>
  <c r="L2457" i="1"/>
  <c r="M2457" i="1" s="1"/>
  <c r="L2458" i="1"/>
  <c r="M2458" i="1" s="1"/>
  <c r="L2459" i="1"/>
  <c r="M2459" i="1" s="1"/>
  <c r="L2460" i="1"/>
  <c r="M2460" i="1" s="1"/>
  <c r="L2461" i="1"/>
  <c r="M2461" i="1" s="1"/>
  <c r="L2462" i="1"/>
  <c r="M2462" i="1" s="1"/>
  <c r="L2463" i="1"/>
  <c r="M2463" i="1" s="1"/>
  <c r="L2464" i="1"/>
  <c r="M2464" i="1" s="1"/>
  <c r="L2465" i="1"/>
  <c r="M2465" i="1" s="1"/>
  <c r="L2466" i="1"/>
  <c r="M2466" i="1" s="1"/>
  <c r="L2467" i="1"/>
  <c r="M2467" i="1" s="1"/>
  <c r="L2468" i="1"/>
  <c r="M2468" i="1" s="1"/>
  <c r="L2469" i="1"/>
  <c r="M2469" i="1" s="1"/>
  <c r="L2470" i="1"/>
  <c r="M2470" i="1" s="1"/>
  <c r="L2471" i="1"/>
  <c r="M2471" i="1" s="1"/>
  <c r="L2472" i="1"/>
  <c r="M2472" i="1" s="1"/>
  <c r="L2473" i="1"/>
  <c r="M2473" i="1" s="1"/>
  <c r="L2474" i="1"/>
  <c r="M2474" i="1" s="1"/>
  <c r="L2475" i="1"/>
  <c r="M2475" i="1" s="1"/>
  <c r="L2476" i="1"/>
  <c r="M2476" i="1" s="1"/>
  <c r="L2477" i="1"/>
  <c r="M2477" i="1" s="1"/>
  <c r="L2478" i="1"/>
  <c r="M2478" i="1" s="1"/>
  <c r="L2479" i="1"/>
  <c r="M2479" i="1" s="1"/>
  <c r="L2480" i="1"/>
  <c r="M2480" i="1" s="1"/>
  <c r="L2481" i="1"/>
  <c r="M2481" i="1" s="1"/>
  <c r="L2482" i="1"/>
  <c r="M2482" i="1" s="1"/>
  <c r="L2483" i="1"/>
  <c r="M2483" i="1" s="1"/>
  <c r="L2484" i="1"/>
  <c r="M2484" i="1" s="1"/>
  <c r="L2485" i="1"/>
  <c r="M2485" i="1" s="1"/>
  <c r="L2486" i="1"/>
  <c r="M2486" i="1" s="1"/>
  <c r="L2487" i="1"/>
  <c r="M2487" i="1" s="1"/>
  <c r="L2488" i="1"/>
  <c r="M2488" i="1" s="1"/>
  <c r="L2489" i="1"/>
  <c r="M2489" i="1" s="1"/>
  <c r="L2490" i="1"/>
  <c r="M2490" i="1" s="1"/>
  <c r="L2491" i="1"/>
  <c r="M2491" i="1" s="1"/>
  <c r="L2492" i="1"/>
  <c r="M2492" i="1" s="1"/>
  <c r="L2493" i="1"/>
  <c r="M2493" i="1" s="1"/>
  <c r="L2494" i="1"/>
  <c r="M2494" i="1" s="1"/>
  <c r="L2495" i="1"/>
  <c r="M2495" i="1" s="1"/>
  <c r="L2496" i="1"/>
  <c r="M2496" i="1" s="1"/>
  <c r="L2497" i="1"/>
  <c r="M2497" i="1" s="1"/>
  <c r="L2498" i="1"/>
  <c r="M2498" i="1" s="1"/>
  <c r="L2499" i="1"/>
  <c r="M2499" i="1" s="1"/>
  <c r="L2500" i="1"/>
  <c r="M2500" i="1" s="1"/>
  <c r="L2501" i="1"/>
  <c r="M2501" i="1" s="1"/>
  <c r="L2502" i="1"/>
  <c r="M2502" i="1" s="1"/>
  <c r="L2503" i="1"/>
  <c r="M2503" i="1" s="1"/>
  <c r="L2504" i="1"/>
  <c r="M2504" i="1" s="1"/>
  <c r="L2505" i="1"/>
  <c r="M2505" i="1" s="1"/>
  <c r="L2506" i="1"/>
  <c r="M2506" i="1" s="1"/>
  <c r="L2507" i="1"/>
  <c r="M2507" i="1" s="1"/>
  <c r="L2508" i="1"/>
  <c r="M2508" i="1" s="1"/>
  <c r="L2509" i="1"/>
  <c r="M2509" i="1" s="1"/>
  <c r="L2510" i="1"/>
  <c r="M2510" i="1" s="1"/>
  <c r="L2511" i="1"/>
  <c r="M2511" i="1" s="1"/>
  <c r="L2512" i="1"/>
  <c r="M2512" i="1" s="1"/>
  <c r="L2513" i="1"/>
  <c r="M2513" i="1" s="1"/>
  <c r="L2514" i="1"/>
  <c r="M2514" i="1" s="1"/>
  <c r="L2515" i="1"/>
  <c r="M2515" i="1" s="1"/>
  <c r="L2516" i="1"/>
  <c r="M2516" i="1" s="1"/>
  <c r="L2517" i="1"/>
  <c r="M2517" i="1" s="1"/>
  <c r="L2518" i="1"/>
  <c r="M2518" i="1" s="1"/>
  <c r="L2519" i="1"/>
  <c r="M2519" i="1" s="1"/>
  <c r="L2520" i="1"/>
  <c r="M2520" i="1" s="1"/>
  <c r="L2521" i="1"/>
  <c r="M2521" i="1" s="1"/>
  <c r="L2522" i="1"/>
  <c r="M2522" i="1" s="1"/>
  <c r="L2523" i="1"/>
  <c r="M2523" i="1" s="1"/>
  <c r="L2524" i="1"/>
  <c r="M2524" i="1" s="1"/>
  <c r="L2525" i="1"/>
  <c r="M2525" i="1" s="1"/>
  <c r="L2526" i="1"/>
  <c r="M2526" i="1" s="1"/>
  <c r="L2527" i="1"/>
  <c r="M2527" i="1" s="1"/>
  <c r="L2528" i="1"/>
  <c r="M2528" i="1" s="1"/>
  <c r="L2529" i="1"/>
  <c r="M2529" i="1" s="1"/>
  <c r="L2530" i="1"/>
  <c r="M2530" i="1" s="1"/>
  <c r="L2531" i="1"/>
  <c r="M2531" i="1" s="1"/>
  <c r="L2532" i="1"/>
  <c r="M2532" i="1" s="1"/>
  <c r="L2533" i="1"/>
  <c r="M2533" i="1" s="1"/>
  <c r="L2534" i="1"/>
  <c r="M2534" i="1" s="1"/>
  <c r="L2535" i="1"/>
  <c r="M2535" i="1" s="1"/>
  <c r="L2536" i="1"/>
  <c r="M2536" i="1" s="1"/>
  <c r="L2537" i="1"/>
  <c r="M2537" i="1" s="1"/>
  <c r="L2538" i="1"/>
  <c r="M2538" i="1" s="1"/>
  <c r="L2539" i="1"/>
  <c r="M2539" i="1" s="1"/>
  <c r="L2540" i="1"/>
  <c r="M2540" i="1" s="1"/>
  <c r="L2541" i="1"/>
  <c r="M2541" i="1" s="1"/>
  <c r="L2542" i="1"/>
  <c r="M2542" i="1" s="1"/>
  <c r="L2543" i="1"/>
  <c r="M2543" i="1" s="1"/>
  <c r="L2544" i="1"/>
  <c r="M2544" i="1" s="1"/>
  <c r="L2545" i="1"/>
  <c r="M2545" i="1" s="1"/>
  <c r="L2546" i="1"/>
  <c r="M2546" i="1" s="1"/>
  <c r="L2547" i="1"/>
  <c r="M2547" i="1" s="1"/>
  <c r="L2548" i="1"/>
  <c r="M2548" i="1" s="1"/>
  <c r="L2549" i="1"/>
  <c r="M2549" i="1" s="1"/>
  <c r="L2550" i="1"/>
  <c r="M2550" i="1" s="1"/>
  <c r="L2551" i="1"/>
  <c r="M2551" i="1" s="1"/>
  <c r="L2552" i="1"/>
  <c r="M2552" i="1" s="1"/>
  <c r="L2553" i="1"/>
  <c r="M2553" i="1" s="1"/>
  <c r="L2554" i="1"/>
  <c r="M2554" i="1" s="1"/>
  <c r="L2555" i="1"/>
  <c r="M2555" i="1" s="1"/>
  <c r="L2556" i="1"/>
  <c r="M2556" i="1" s="1"/>
  <c r="L2557" i="1"/>
  <c r="M2557" i="1" s="1"/>
  <c r="L2558" i="1"/>
  <c r="M2558" i="1" s="1"/>
  <c r="L2559" i="1"/>
  <c r="M2559" i="1" s="1"/>
  <c r="L2560" i="1"/>
  <c r="M2560" i="1" s="1"/>
  <c r="L2561" i="1"/>
  <c r="M2561" i="1" s="1"/>
  <c r="L2562" i="1"/>
  <c r="M2562" i="1" s="1"/>
  <c r="L2563" i="1"/>
  <c r="M2563" i="1" s="1"/>
  <c r="L2564" i="1"/>
  <c r="M2564" i="1" s="1"/>
  <c r="L2565" i="1"/>
  <c r="M2565" i="1" s="1"/>
  <c r="L2566" i="1"/>
  <c r="M2566" i="1" s="1"/>
  <c r="L2567" i="1"/>
  <c r="M2567" i="1" s="1"/>
  <c r="L2568" i="1"/>
  <c r="M2568" i="1" s="1"/>
  <c r="L2569" i="1"/>
  <c r="M2569" i="1" s="1"/>
  <c r="L2570" i="1"/>
  <c r="M2570" i="1" s="1"/>
  <c r="L2571" i="1"/>
  <c r="M2571" i="1" s="1"/>
  <c r="L2572" i="1"/>
  <c r="M2572" i="1" s="1"/>
  <c r="L2573" i="1"/>
  <c r="M2573" i="1" s="1"/>
  <c r="L2574" i="1"/>
  <c r="M2574" i="1" s="1"/>
  <c r="L2575" i="1"/>
  <c r="M2575" i="1" s="1"/>
  <c r="L2576" i="1"/>
  <c r="M2576" i="1" s="1"/>
  <c r="L2577" i="1"/>
  <c r="M2577" i="1" s="1"/>
  <c r="L2578" i="1"/>
  <c r="M2578" i="1" s="1"/>
  <c r="L2579" i="1"/>
  <c r="M2579" i="1" s="1"/>
  <c r="L2580" i="1"/>
  <c r="M2580" i="1" s="1"/>
  <c r="L2581" i="1"/>
  <c r="M2581" i="1" s="1"/>
  <c r="L2582" i="1"/>
  <c r="M2582" i="1" s="1"/>
  <c r="L2583" i="1"/>
  <c r="M2583" i="1" s="1"/>
  <c r="L2584" i="1"/>
  <c r="M2584" i="1" s="1"/>
  <c r="L2585" i="1"/>
  <c r="M2585" i="1" s="1"/>
  <c r="L2586" i="1"/>
  <c r="M2586" i="1" s="1"/>
  <c r="L2587" i="1"/>
  <c r="M2587" i="1" s="1"/>
  <c r="L2588" i="1"/>
  <c r="M2588" i="1" s="1"/>
  <c r="L2589" i="1"/>
  <c r="M2589" i="1" s="1"/>
  <c r="L2590" i="1"/>
  <c r="M2590" i="1" s="1"/>
  <c r="L2591" i="1"/>
  <c r="M2591" i="1" s="1"/>
  <c r="L2592" i="1"/>
  <c r="M2592" i="1" s="1"/>
  <c r="L2593" i="1"/>
  <c r="M2593" i="1" s="1"/>
  <c r="L2594" i="1"/>
  <c r="M2594" i="1" s="1"/>
  <c r="L2595" i="1"/>
  <c r="M2595" i="1" s="1"/>
  <c r="L2596" i="1"/>
  <c r="M2596" i="1" s="1"/>
  <c r="L2597" i="1"/>
  <c r="M2597" i="1" s="1"/>
  <c r="L2598" i="1"/>
  <c r="M2598" i="1" s="1"/>
  <c r="L2599" i="1"/>
  <c r="M2599" i="1" s="1"/>
  <c r="L2600" i="1"/>
  <c r="M2600" i="1" s="1"/>
  <c r="L2601" i="1"/>
  <c r="M2601" i="1" s="1"/>
  <c r="L2602" i="1"/>
  <c r="M2602" i="1" s="1"/>
  <c r="L2603" i="1"/>
  <c r="M2603" i="1" s="1"/>
  <c r="L2604" i="1"/>
  <c r="M2604" i="1" s="1"/>
  <c r="L2605" i="1"/>
  <c r="M2605" i="1" s="1"/>
  <c r="L2606" i="1"/>
  <c r="M2606" i="1" s="1"/>
  <c r="L2607" i="1"/>
  <c r="M2607" i="1" s="1"/>
  <c r="L2608" i="1"/>
  <c r="M2608" i="1" s="1"/>
  <c r="L2609" i="1"/>
  <c r="M2609" i="1" s="1"/>
  <c r="L2610" i="1"/>
  <c r="M2610" i="1" s="1"/>
  <c r="L2611" i="1"/>
  <c r="M2611" i="1" s="1"/>
  <c r="L2612" i="1"/>
  <c r="M2612" i="1" s="1"/>
  <c r="L2613" i="1"/>
  <c r="M2613" i="1" s="1"/>
  <c r="L2614" i="1"/>
  <c r="M2614" i="1" s="1"/>
  <c r="L2615" i="1"/>
  <c r="M2615" i="1" s="1"/>
  <c r="L2616" i="1"/>
  <c r="M2616" i="1" s="1"/>
  <c r="L2617" i="1"/>
  <c r="M2617" i="1" s="1"/>
  <c r="L2618" i="1"/>
  <c r="M2618" i="1" s="1"/>
  <c r="L2619" i="1"/>
  <c r="M2619" i="1" s="1"/>
  <c r="L2620" i="1"/>
  <c r="M2620" i="1" s="1"/>
  <c r="L2621" i="1"/>
  <c r="M2621" i="1" s="1"/>
  <c r="L2622" i="1"/>
  <c r="M2622" i="1" s="1"/>
  <c r="L2623" i="1"/>
  <c r="M2623" i="1" s="1"/>
  <c r="L2624" i="1"/>
  <c r="M2624" i="1" s="1"/>
  <c r="L2625" i="1"/>
  <c r="M2625" i="1" s="1"/>
  <c r="L2626" i="1"/>
  <c r="M2626" i="1" s="1"/>
  <c r="L2627" i="1"/>
  <c r="M2627" i="1" s="1"/>
  <c r="L2628" i="1"/>
  <c r="M2628" i="1" s="1"/>
  <c r="L2629" i="1"/>
  <c r="M2629" i="1" s="1"/>
  <c r="L2630" i="1"/>
  <c r="M2630" i="1" s="1"/>
  <c r="L2631" i="1"/>
  <c r="M2631" i="1" s="1"/>
  <c r="L2632" i="1"/>
  <c r="M2632" i="1" s="1"/>
  <c r="L2633" i="1"/>
  <c r="M2633" i="1" s="1"/>
  <c r="L2634" i="1"/>
  <c r="M2634" i="1" s="1"/>
  <c r="L2635" i="1"/>
  <c r="M2635" i="1" s="1"/>
  <c r="L2636" i="1"/>
  <c r="M2636" i="1" s="1"/>
  <c r="L2637" i="1"/>
  <c r="M2637" i="1" s="1"/>
  <c r="L2638" i="1"/>
  <c r="M2638" i="1" s="1"/>
  <c r="L2639" i="1"/>
  <c r="M2639" i="1" s="1"/>
  <c r="L2640" i="1"/>
  <c r="M2640" i="1" s="1"/>
  <c r="L2641" i="1"/>
  <c r="M2641" i="1" s="1"/>
  <c r="L2642" i="1"/>
  <c r="M2642" i="1" s="1"/>
  <c r="L2643" i="1"/>
  <c r="M2643" i="1" s="1"/>
  <c r="L2644" i="1"/>
  <c r="M2644" i="1" s="1"/>
  <c r="L2645" i="1"/>
  <c r="M2645" i="1" s="1"/>
  <c r="L2646" i="1"/>
  <c r="M2646" i="1" s="1"/>
  <c r="L2647" i="1"/>
  <c r="M2647" i="1" s="1"/>
  <c r="L2648" i="1"/>
  <c r="M2648" i="1" s="1"/>
  <c r="L2649" i="1"/>
  <c r="M2649" i="1" s="1"/>
  <c r="L2650" i="1"/>
  <c r="M2650" i="1" s="1"/>
  <c r="L2651" i="1"/>
  <c r="M2651" i="1" s="1"/>
  <c r="L2652" i="1"/>
  <c r="M2652" i="1" s="1"/>
  <c r="L2653" i="1"/>
  <c r="M2653" i="1" s="1"/>
  <c r="L2654" i="1"/>
  <c r="M2654" i="1" s="1"/>
  <c r="L2655" i="1"/>
  <c r="M2655" i="1" s="1"/>
  <c r="L2656" i="1"/>
  <c r="M2656" i="1" s="1"/>
  <c r="L2657" i="1"/>
  <c r="M2657" i="1" s="1"/>
  <c r="L2658" i="1"/>
  <c r="M2658" i="1" s="1"/>
  <c r="L2659" i="1"/>
  <c r="M2659" i="1" s="1"/>
  <c r="L2660" i="1"/>
  <c r="M2660" i="1" s="1"/>
  <c r="L2661" i="1"/>
  <c r="M2661" i="1" s="1"/>
  <c r="L2662" i="1"/>
  <c r="M2662" i="1" s="1"/>
  <c r="L2663" i="1"/>
  <c r="M2663" i="1" s="1"/>
  <c r="L2664" i="1"/>
  <c r="M2664" i="1" s="1"/>
  <c r="L2665" i="1"/>
  <c r="M2665" i="1" s="1"/>
  <c r="L2666" i="1"/>
  <c r="M2666" i="1" s="1"/>
  <c r="L2667" i="1"/>
  <c r="M2667" i="1" s="1"/>
  <c r="L2668" i="1"/>
  <c r="M2668" i="1" s="1"/>
  <c r="L2669" i="1"/>
  <c r="M2669" i="1" s="1"/>
  <c r="L2670" i="1"/>
  <c r="M2670" i="1" s="1"/>
  <c r="L2671" i="1"/>
  <c r="M2671" i="1" s="1"/>
  <c r="L2672" i="1"/>
  <c r="M2672" i="1" s="1"/>
  <c r="L2673" i="1"/>
  <c r="M2673" i="1" s="1"/>
  <c r="L2674" i="1"/>
  <c r="M2674" i="1" s="1"/>
  <c r="L2675" i="1"/>
  <c r="M2675" i="1" s="1"/>
  <c r="L2676" i="1"/>
  <c r="M2676" i="1" s="1"/>
  <c r="L2677" i="1"/>
  <c r="M2677" i="1" s="1"/>
  <c r="L2678" i="1"/>
  <c r="M2678" i="1" s="1"/>
  <c r="L2679" i="1"/>
  <c r="M2679" i="1" s="1"/>
  <c r="L2680" i="1"/>
  <c r="M2680" i="1" s="1"/>
  <c r="L2681" i="1"/>
  <c r="M2681" i="1" s="1"/>
  <c r="L2682" i="1"/>
  <c r="M2682" i="1" s="1"/>
  <c r="L2683" i="1"/>
  <c r="M2683" i="1" s="1"/>
  <c r="L2684" i="1"/>
  <c r="M2684" i="1" s="1"/>
  <c r="L2685" i="1"/>
  <c r="M2685" i="1" s="1"/>
  <c r="L2686" i="1"/>
  <c r="M2686" i="1" s="1"/>
  <c r="L2687" i="1"/>
  <c r="M2687" i="1" s="1"/>
  <c r="L2688" i="1"/>
  <c r="M2688" i="1" s="1"/>
  <c r="L2689" i="1"/>
  <c r="M2689" i="1" s="1"/>
  <c r="L2690" i="1"/>
  <c r="M2690" i="1" s="1"/>
  <c r="L2691" i="1"/>
  <c r="M2691" i="1" s="1"/>
  <c r="L2692" i="1"/>
  <c r="M2692" i="1" s="1"/>
  <c r="L2693" i="1"/>
  <c r="M2693" i="1" s="1"/>
  <c r="L2694" i="1"/>
  <c r="M2694" i="1" s="1"/>
  <c r="L2695" i="1"/>
  <c r="M2695" i="1" s="1"/>
  <c r="L2696" i="1"/>
  <c r="M2696" i="1" s="1"/>
  <c r="L2697" i="1"/>
  <c r="M2697" i="1" s="1"/>
  <c r="L2698" i="1"/>
  <c r="M2698" i="1" s="1"/>
  <c r="L2699" i="1"/>
  <c r="M2699" i="1" s="1"/>
  <c r="L2700" i="1"/>
  <c r="M2700" i="1" s="1"/>
  <c r="L2701" i="1"/>
  <c r="M2701" i="1" s="1"/>
  <c r="L2702" i="1"/>
  <c r="M2702" i="1" s="1"/>
  <c r="L2703" i="1"/>
  <c r="M2703" i="1" s="1"/>
  <c r="L2704" i="1"/>
  <c r="M2704" i="1" s="1"/>
  <c r="L2705" i="1"/>
  <c r="M2705" i="1" s="1"/>
  <c r="L2706" i="1"/>
  <c r="M2706" i="1" s="1"/>
  <c r="L2707" i="1"/>
  <c r="M2707" i="1" s="1"/>
  <c r="L2708" i="1"/>
  <c r="M2708" i="1" s="1"/>
  <c r="L2709" i="1"/>
  <c r="M2709" i="1" s="1"/>
  <c r="L2710" i="1"/>
  <c r="M2710" i="1" s="1"/>
  <c r="L2711" i="1"/>
  <c r="M2711" i="1" s="1"/>
  <c r="L2712" i="1"/>
  <c r="M2712" i="1" s="1"/>
  <c r="L2713" i="1"/>
  <c r="M2713" i="1" s="1"/>
  <c r="L2714" i="1"/>
  <c r="M2714" i="1" s="1"/>
  <c r="L2715" i="1"/>
  <c r="M2715" i="1" s="1"/>
  <c r="L2716" i="1"/>
  <c r="M2716" i="1" s="1"/>
  <c r="L2717" i="1"/>
  <c r="M2717" i="1" s="1"/>
  <c r="L2718" i="1"/>
  <c r="M2718" i="1" s="1"/>
  <c r="L2719" i="1"/>
  <c r="M2719" i="1" s="1"/>
  <c r="L2720" i="1"/>
  <c r="M2720" i="1" s="1"/>
  <c r="L2721" i="1"/>
  <c r="M2721" i="1" s="1"/>
  <c r="L2722" i="1"/>
  <c r="M2722" i="1" s="1"/>
  <c r="L2723" i="1"/>
  <c r="M2723" i="1" s="1"/>
  <c r="L2724" i="1"/>
  <c r="M2724" i="1" s="1"/>
  <c r="L2725" i="1"/>
  <c r="M2725" i="1" s="1"/>
  <c r="L2726" i="1"/>
  <c r="M2726" i="1" s="1"/>
  <c r="L2727" i="1"/>
  <c r="M2727" i="1" s="1"/>
  <c r="L2728" i="1"/>
  <c r="M2728" i="1" s="1"/>
  <c r="L2729" i="1"/>
  <c r="M2729" i="1" s="1"/>
  <c r="L2730" i="1"/>
  <c r="M2730" i="1" s="1"/>
  <c r="L2731" i="1"/>
  <c r="M2731" i="1" s="1"/>
  <c r="L2732" i="1"/>
  <c r="M2732" i="1" s="1"/>
  <c r="L2733" i="1"/>
  <c r="M2733" i="1" s="1"/>
  <c r="L2734" i="1"/>
  <c r="M2734" i="1" s="1"/>
  <c r="L2735" i="1"/>
  <c r="M2735" i="1" s="1"/>
  <c r="L2736" i="1"/>
  <c r="M2736" i="1" s="1"/>
  <c r="L2737" i="1"/>
  <c r="M2737" i="1" s="1"/>
  <c r="L2738" i="1"/>
  <c r="M2738" i="1" s="1"/>
  <c r="L2739" i="1"/>
  <c r="M2739" i="1" s="1"/>
  <c r="L2740" i="1"/>
  <c r="M2740" i="1" s="1"/>
  <c r="L2741" i="1"/>
  <c r="M2741" i="1" s="1"/>
  <c r="L2742" i="1"/>
  <c r="M2742" i="1" s="1"/>
  <c r="L2743" i="1"/>
  <c r="M2743" i="1" s="1"/>
  <c r="L2744" i="1"/>
  <c r="M2744" i="1" s="1"/>
  <c r="L2745" i="1"/>
  <c r="M2745" i="1" s="1"/>
  <c r="L2746" i="1"/>
  <c r="M2746" i="1" s="1"/>
  <c r="L2747" i="1"/>
  <c r="M2747" i="1" s="1"/>
  <c r="L2748" i="1"/>
  <c r="M2748" i="1" s="1"/>
  <c r="L2749" i="1"/>
  <c r="M2749" i="1" s="1"/>
  <c r="L2750" i="1"/>
  <c r="M2750" i="1" s="1"/>
  <c r="L2751" i="1"/>
  <c r="M2751" i="1" s="1"/>
  <c r="L2752" i="1"/>
  <c r="M2752" i="1" s="1"/>
  <c r="L2753" i="1"/>
  <c r="M2753" i="1" s="1"/>
  <c r="L2754" i="1"/>
  <c r="M2754" i="1" s="1"/>
  <c r="L2755" i="1"/>
  <c r="M2755" i="1" s="1"/>
  <c r="L2756" i="1"/>
  <c r="M2756" i="1" s="1"/>
  <c r="L2757" i="1"/>
  <c r="M2757" i="1" s="1"/>
  <c r="L2758" i="1"/>
  <c r="M2758" i="1" s="1"/>
  <c r="L2759" i="1"/>
  <c r="M2759" i="1" s="1"/>
  <c r="L2760" i="1"/>
  <c r="M2760" i="1" s="1"/>
  <c r="L2761" i="1"/>
  <c r="M2761" i="1" s="1"/>
  <c r="L2762" i="1"/>
  <c r="M2762" i="1" s="1"/>
  <c r="L2763" i="1"/>
  <c r="M2763" i="1" s="1"/>
  <c r="L2764" i="1"/>
  <c r="M2764" i="1" s="1"/>
  <c r="L2765" i="1"/>
  <c r="M2765" i="1" s="1"/>
  <c r="L2766" i="1"/>
  <c r="M2766" i="1" s="1"/>
  <c r="L2767" i="1"/>
  <c r="M2767" i="1" s="1"/>
  <c r="L2768" i="1"/>
  <c r="M2768" i="1" s="1"/>
  <c r="L2769" i="1"/>
  <c r="M2769" i="1" s="1"/>
  <c r="L2770" i="1"/>
  <c r="M2770" i="1" s="1"/>
  <c r="L2771" i="1"/>
  <c r="M2771" i="1" s="1"/>
  <c r="L2772" i="1"/>
  <c r="M2772" i="1" s="1"/>
  <c r="L2773" i="1"/>
  <c r="M2773" i="1" s="1"/>
  <c r="L2774" i="1"/>
  <c r="M2774" i="1" s="1"/>
  <c r="L2775" i="1"/>
  <c r="M2775" i="1" s="1"/>
  <c r="L2776" i="1"/>
  <c r="M2776" i="1" s="1"/>
  <c r="L2777" i="1"/>
  <c r="M2777" i="1" s="1"/>
  <c r="L2778" i="1"/>
  <c r="M2778" i="1" s="1"/>
  <c r="L2779" i="1"/>
  <c r="M2779" i="1" s="1"/>
  <c r="L2780" i="1"/>
  <c r="M2780" i="1" s="1"/>
  <c r="L2781" i="1"/>
  <c r="M2781" i="1" s="1"/>
  <c r="L2782" i="1"/>
  <c r="M2782" i="1" s="1"/>
  <c r="L2783" i="1"/>
  <c r="M2783" i="1" s="1"/>
  <c r="L2784" i="1"/>
  <c r="M2784" i="1" s="1"/>
  <c r="L2785" i="1"/>
  <c r="M2785" i="1" s="1"/>
  <c r="L2786" i="1"/>
  <c r="M2786" i="1" s="1"/>
  <c r="L2787" i="1"/>
  <c r="M2787" i="1" s="1"/>
  <c r="L2788" i="1"/>
  <c r="M2788" i="1" s="1"/>
  <c r="L2789" i="1"/>
  <c r="M2789" i="1" s="1"/>
  <c r="L2790" i="1"/>
  <c r="M2790" i="1" s="1"/>
  <c r="L2791" i="1"/>
  <c r="M2791" i="1" s="1"/>
  <c r="L2792" i="1"/>
  <c r="M2792" i="1" s="1"/>
  <c r="L2793" i="1"/>
  <c r="M2793" i="1" s="1"/>
  <c r="L2794" i="1"/>
  <c r="M2794" i="1" s="1"/>
  <c r="L2795" i="1"/>
  <c r="M2795" i="1" s="1"/>
  <c r="L2796" i="1"/>
  <c r="M2796" i="1" s="1"/>
  <c r="L2797" i="1"/>
  <c r="M2797" i="1" s="1"/>
  <c r="L2798" i="1"/>
  <c r="M2798" i="1" s="1"/>
  <c r="L2799" i="1"/>
  <c r="M2799" i="1" s="1"/>
  <c r="L2800" i="1"/>
  <c r="M2800" i="1" s="1"/>
  <c r="L2801" i="1"/>
  <c r="M2801" i="1" s="1"/>
  <c r="L2802" i="1"/>
  <c r="M2802" i="1" s="1"/>
  <c r="L2803" i="1"/>
  <c r="M2803" i="1" s="1"/>
  <c r="L2804" i="1"/>
  <c r="M2804" i="1" s="1"/>
  <c r="L2805" i="1"/>
  <c r="M2805" i="1" s="1"/>
  <c r="L2806" i="1"/>
  <c r="M2806" i="1" s="1"/>
  <c r="L2807" i="1"/>
  <c r="M2807" i="1" s="1"/>
  <c r="L2808" i="1"/>
  <c r="M2808" i="1" s="1"/>
  <c r="L2809" i="1"/>
  <c r="M2809" i="1" s="1"/>
  <c r="L2810" i="1"/>
  <c r="M2810" i="1" s="1"/>
  <c r="L2811" i="1"/>
  <c r="M2811" i="1" s="1"/>
  <c r="L2812" i="1"/>
  <c r="M2812" i="1" s="1"/>
  <c r="L2813" i="1"/>
  <c r="M2813" i="1" s="1"/>
  <c r="L2814" i="1"/>
  <c r="M2814" i="1" s="1"/>
  <c r="L2815" i="1"/>
  <c r="M2815" i="1" s="1"/>
  <c r="L2816" i="1"/>
  <c r="M2816" i="1" s="1"/>
  <c r="L2817" i="1"/>
  <c r="M2817" i="1" s="1"/>
  <c r="L2818" i="1"/>
  <c r="M2818" i="1" s="1"/>
  <c r="L2819" i="1"/>
  <c r="M2819" i="1" s="1"/>
  <c r="L2820" i="1"/>
  <c r="M2820" i="1" s="1"/>
  <c r="L2821" i="1"/>
  <c r="M2821" i="1" s="1"/>
  <c r="L2822" i="1"/>
  <c r="M2822" i="1" s="1"/>
  <c r="L2823" i="1"/>
  <c r="M2823" i="1" s="1"/>
  <c r="L2824" i="1"/>
  <c r="M2824" i="1" s="1"/>
  <c r="L2825" i="1"/>
  <c r="M2825" i="1" s="1"/>
  <c r="L2826" i="1"/>
  <c r="M2826" i="1" s="1"/>
  <c r="L2827" i="1"/>
  <c r="M2827" i="1" s="1"/>
  <c r="L2828" i="1"/>
  <c r="M2828" i="1" s="1"/>
  <c r="L2829" i="1"/>
  <c r="M2829" i="1" s="1"/>
  <c r="L2830" i="1"/>
  <c r="M2830" i="1" s="1"/>
  <c r="L2831" i="1"/>
  <c r="M2831" i="1" s="1"/>
  <c r="L2832" i="1"/>
  <c r="M2832" i="1" s="1"/>
  <c r="L2833" i="1"/>
  <c r="M2833" i="1" s="1"/>
  <c r="L2834" i="1"/>
  <c r="M2834" i="1" s="1"/>
  <c r="L2835" i="1"/>
  <c r="M2835" i="1" s="1"/>
  <c r="L2836" i="1"/>
  <c r="M2836" i="1" s="1"/>
  <c r="L2837" i="1"/>
  <c r="M2837" i="1" s="1"/>
  <c r="L2838" i="1"/>
  <c r="M2838" i="1" s="1"/>
  <c r="L2839" i="1"/>
  <c r="M2839" i="1" s="1"/>
  <c r="L2840" i="1"/>
  <c r="M2840" i="1" s="1"/>
  <c r="L2841" i="1"/>
  <c r="M2841" i="1" s="1"/>
  <c r="L2842" i="1"/>
  <c r="M2842" i="1" s="1"/>
  <c r="L2843" i="1"/>
  <c r="M2843" i="1" s="1"/>
  <c r="L2844" i="1"/>
  <c r="M2844" i="1" s="1"/>
  <c r="L2845" i="1"/>
  <c r="M2845" i="1" s="1"/>
  <c r="L2846" i="1"/>
  <c r="M2846" i="1" s="1"/>
  <c r="L2847" i="1"/>
  <c r="M2847" i="1" s="1"/>
  <c r="L2848" i="1"/>
  <c r="M2848" i="1" s="1"/>
  <c r="L2849" i="1"/>
  <c r="M2849" i="1" s="1"/>
  <c r="L2850" i="1"/>
  <c r="M2850" i="1" s="1"/>
  <c r="L2851" i="1"/>
  <c r="M2851" i="1" s="1"/>
  <c r="L2852" i="1"/>
  <c r="M2852" i="1" s="1"/>
  <c r="L2853" i="1"/>
  <c r="M2853" i="1" s="1"/>
  <c r="L2854" i="1"/>
  <c r="M2854" i="1" s="1"/>
  <c r="L2855" i="1"/>
  <c r="M2855" i="1" s="1"/>
  <c r="L2856" i="1"/>
  <c r="M2856" i="1" s="1"/>
  <c r="L2857" i="1"/>
  <c r="M2857" i="1" s="1"/>
  <c r="L2858" i="1"/>
  <c r="M2858" i="1" s="1"/>
  <c r="L2859" i="1"/>
  <c r="M2859" i="1" s="1"/>
  <c r="L2860" i="1"/>
  <c r="M2860" i="1" s="1"/>
  <c r="L2861" i="1"/>
  <c r="M2861" i="1" s="1"/>
  <c r="L2862" i="1"/>
  <c r="M2862" i="1" s="1"/>
  <c r="L2863" i="1"/>
  <c r="M2863" i="1" s="1"/>
  <c r="L2864" i="1"/>
  <c r="M2864" i="1" s="1"/>
  <c r="L2865" i="1"/>
  <c r="M2865" i="1" s="1"/>
  <c r="L2866" i="1"/>
  <c r="M2866" i="1" s="1"/>
  <c r="L2867" i="1"/>
  <c r="M2867" i="1" s="1"/>
  <c r="L2868" i="1"/>
  <c r="M2868" i="1" s="1"/>
  <c r="L2869" i="1"/>
  <c r="M2869" i="1" s="1"/>
  <c r="L2870" i="1"/>
  <c r="M2870" i="1" s="1"/>
  <c r="L2871" i="1"/>
  <c r="M2871" i="1" s="1"/>
  <c r="L2872" i="1"/>
  <c r="M2872" i="1" s="1"/>
  <c r="L2873" i="1"/>
  <c r="M2873" i="1" s="1"/>
  <c r="L2874" i="1"/>
  <c r="M2874" i="1" s="1"/>
  <c r="L2875" i="1"/>
  <c r="M2875" i="1" s="1"/>
  <c r="L2876" i="1"/>
  <c r="M2876" i="1" s="1"/>
  <c r="L2877" i="1"/>
  <c r="M2877" i="1" s="1"/>
  <c r="L2878" i="1"/>
  <c r="M2878" i="1" s="1"/>
  <c r="L2879" i="1"/>
  <c r="M2879" i="1" s="1"/>
  <c r="L2880" i="1"/>
  <c r="M2880" i="1" s="1"/>
  <c r="L2881" i="1"/>
  <c r="M2881" i="1" s="1"/>
  <c r="L2882" i="1"/>
  <c r="M2882" i="1" s="1"/>
  <c r="L2883" i="1"/>
  <c r="M2883" i="1" s="1"/>
  <c r="L2884" i="1"/>
  <c r="M2884" i="1" s="1"/>
  <c r="L2885" i="1"/>
  <c r="M2885" i="1" s="1"/>
  <c r="L2886" i="1"/>
  <c r="M2886" i="1" s="1"/>
  <c r="L2887" i="1"/>
  <c r="M2887" i="1" s="1"/>
  <c r="L2888" i="1"/>
  <c r="M2888" i="1" s="1"/>
  <c r="L2889" i="1"/>
  <c r="M2889" i="1" s="1"/>
  <c r="L2890" i="1"/>
  <c r="M2890" i="1" s="1"/>
  <c r="L2891" i="1"/>
  <c r="M2891" i="1" s="1"/>
  <c r="L2892" i="1"/>
  <c r="M2892" i="1" s="1"/>
  <c r="L2893" i="1"/>
  <c r="M2893" i="1" s="1"/>
  <c r="L2894" i="1"/>
  <c r="M2894" i="1" s="1"/>
  <c r="L2895" i="1"/>
  <c r="M2895" i="1" s="1"/>
  <c r="L2896" i="1"/>
  <c r="M2896" i="1" s="1"/>
  <c r="L2897" i="1"/>
  <c r="M2897" i="1" s="1"/>
  <c r="L2898" i="1"/>
  <c r="M2898" i="1" s="1"/>
  <c r="L2899" i="1"/>
  <c r="M2899" i="1" s="1"/>
  <c r="L2900" i="1"/>
  <c r="M2900" i="1" s="1"/>
  <c r="L2901" i="1"/>
  <c r="M2901" i="1" s="1"/>
  <c r="L2902" i="1"/>
  <c r="M2902" i="1" s="1"/>
  <c r="L2903" i="1"/>
  <c r="M2903" i="1" s="1"/>
  <c r="L2904" i="1"/>
  <c r="M2904" i="1" s="1"/>
  <c r="L2905" i="1"/>
  <c r="M2905" i="1" s="1"/>
  <c r="L2906" i="1"/>
  <c r="M2906" i="1" s="1"/>
  <c r="L2907" i="1"/>
  <c r="M2907" i="1" s="1"/>
  <c r="L2908" i="1"/>
  <c r="M2908" i="1" s="1"/>
  <c r="L2909" i="1"/>
  <c r="M2909" i="1" s="1"/>
  <c r="L2910" i="1"/>
  <c r="M2910" i="1" s="1"/>
  <c r="L2911" i="1"/>
  <c r="M2911" i="1" s="1"/>
  <c r="L2912" i="1"/>
  <c r="M2912" i="1" s="1"/>
  <c r="L2913" i="1"/>
  <c r="M2913" i="1" s="1"/>
  <c r="L2914" i="1"/>
  <c r="M2914" i="1" s="1"/>
  <c r="L2915" i="1"/>
  <c r="M2915" i="1" s="1"/>
  <c r="L2916" i="1"/>
  <c r="M2916" i="1" s="1"/>
  <c r="L2917" i="1"/>
  <c r="M2917" i="1" s="1"/>
  <c r="L2918" i="1"/>
  <c r="M2918" i="1" s="1"/>
  <c r="L2919" i="1"/>
  <c r="M2919" i="1" s="1"/>
  <c r="L2920" i="1"/>
  <c r="M2920" i="1" s="1"/>
  <c r="L2921" i="1"/>
  <c r="M2921" i="1" s="1"/>
  <c r="L2922" i="1"/>
  <c r="M2922" i="1" s="1"/>
  <c r="L2923" i="1"/>
  <c r="M2923" i="1" s="1"/>
  <c r="L2924" i="1"/>
  <c r="M2924" i="1" s="1"/>
  <c r="L2925" i="1"/>
  <c r="M2925" i="1" s="1"/>
  <c r="L2926" i="1"/>
  <c r="M2926" i="1" s="1"/>
  <c r="L2927" i="1"/>
  <c r="M2927" i="1" s="1"/>
  <c r="L2928" i="1"/>
  <c r="M2928" i="1" s="1"/>
  <c r="L2929" i="1"/>
  <c r="M2929" i="1" s="1"/>
  <c r="L2930" i="1"/>
  <c r="M2930" i="1" s="1"/>
  <c r="L2931" i="1"/>
  <c r="M2931" i="1" s="1"/>
  <c r="L2932" i="1"/>
  <c r="M2932" i="1" s="1"/>
  <c r="L2933" i="1"/>
  <c r="M2933" i="1" s="1"/>
  <c r="L2934" i="1"/>
  <c r="M2934" i="1" s="1"/>
  <c r="L2935" i="1"/>
  <c r="M2935" i="1" s="1"/>
  <c r="L2936" i="1"/>
  <c r="M2936" i="1" s="1"/>
  <c r="L2937" i="1"/>
  <c r="M2937" i="1" s="1"/>
  <c r="L2938" i="1"/>
  <c r="M2938" i="1" s="1"/>
  <c r="L2939" i="1"/>
  <c r="M2939" i="1" s="1"/>
  <c r="L2940" i="1"/>
  <c r="M2940" i="1" s="1"/>
  <c r="L2941" i="1"/>
  <c r="M2941" i="1" s="1"/>
  <c r="L2942" i="1"/>
  <c r="M2942" i="1" s="1"/>
  <c r="L2943" i="1"/>
  <c r="M2943" i="1" s="1"/>
  <c r="L2944" i="1"/>
  <c r="M2944" i="1" s="1"/>
  <c r="L2945" i="1"/>
  <c r="M2945" i="1" s="1"/>
  <c r="L2946" i="1"/>
  <c r="M2946" i="1" s="1"/>
  <c r="L2947" i="1"/>
  <c r="M2947" i="1" s="1"/>
  <c r="L2948" i="1"/>
  <c r="M2948" i="1" s="1"/>
  <c r="L2949" i="1"/>
  <c r="M2949" i="1" s="1"/>
  <c r="L2950" i="1"/>
  <c r="M2950" i="1" s="1"/>
  <c r="L2951" i="1"/>
  <c r="M2951" i="1" s="1"/>
  <c r="L2952" i="1"/>
  <c r="M2952" i="1" s="1"/>
  <c r="L2953" i="1"/>
  <c r="M2953" i="1" s="1"/>
  <c r="L2954" i="1"/>
  <c r="M2954" i="1" s="1"/>
  <c r="L2955" i="1"/>
  <c r="M2955" i="1" s="1"/>
  <c r="L2956" i="1"/>
  <c r="M2956" i="1" s="1"/>
  <c r="L2957" i="1"/>
  <c r="M2957" i="1" s="1"/>
  <c r="L2958" i="1"/>
  <c r="M2958" i="1" s="1"/>
  <c r="L2959" i="1"/>
  <c r="M2959" i="1" s="1"/>
  <c r="L2960" i="1"/>
  <c r="M2960" i="1" s="1"/>
  <c r="L2961" i="1"/>
  <c r="M2961" i="1" s="1"/>
  <c r="L2962" i="1"/>
  <c r="M2962" i="1" s="1"/>
  <c r="L2963" i="1"/>
  <c r="M2963" i="1" s="1"/>
  <c r="L2964" i="1"/>
  <c r="M2964" i="1" s="1"/>
  <c r="L2965" i="1"/>
  <c r="M2965" i="1" s="1"/>
  <c r="L2966" i="1"/>
  <c r="M2966" i="1" s="1"/>
  <c r="L2967" i="1"/>
  <c r="M2967" i="1" s="1"/>
  <c r="L2968" i="1"/>
  <c r="M2968" i="1" s="1"/>
  <c r="L2969" i="1"/>
  <c r="M2969" i="1" s="1"/>
  <c r="L2970" i="1"/>
  <c r="M2970" i="1" s="1"/>
  <c r="L2971" i="1"/>
  <c r="M2971" i="1" s="1"/>
  <c r="L2972" i="1"/>
  <c r="M2972" i="1" s="1"/>
  <c r="L2973" i="1"/>
  <c r="M2973" i="1" s="1"/>
  <c r="L2974" i="1"/>
  <c r="M2974" i="1" s="1"/>
  <c r="L2975" i="1"/>
  <c r="M2975" i="1" s="1"/>
  <c r="L2976" i="1"/>
  <c r="M2976" i="1" s="1"/>
  <c r="L2977" i="1"/>
  <c r="M2977" i="1" s="1"/>
  <c r="L2978" i="1"/>
  <c r="M2978" i="1" s="1"/>
  <c r="L2979" i="1"/>
  <c r="M2979" i="1" s="1"/>
  <c r="L2980" i="1"/>
  <c r="M2980" i="1" s="1"/>
  <c r="L2981" i="1"/>
  <c r="M2981" i="1" s="1"/>
  <c r="L2982" i="1"/>
  <c r="M2982" i="1" s="1"/>
  <c r="L2983" i="1"/>
  <c r="M2983" i="1" s="1"/>
  <c r="L2984" i="1"/>
  <c r="M2984" i="1" s="1"/>
  <c r="L2985" i="1"/>
  <c r="M2985" i="1" s="1"/>
  <c r="L2986" i="1"/>
  <c r="M2986" i="1" s="1"/>
  <c r="L2987" i="1"/>
  <c r="M2987" i="1" s="1"/>
  <c r="L2988" i="1"/>
  <c r="M2988" i="1" s="1"/>
  <c r="L2989" i="1"/>
  <c r="M2989" i="1" s="1"/>
  <c r="L2990" i="1"/>
  <c r="M2990" i="1" s="1"/>
  <c r="L2991" i="1"/>
  <c r="M2991" i="1" s="1"/>
  <c r="L2992" i="1"/>
  <c r="M2992" i="1" s="1"/>
  <c r="L2993" i="1"/>
  <c r="M2993" i="1" s="1"/>
  <c r="L2994" i="1"/>
  <c r="M2994" i="1" s="1"/>
  <c r="L2995" i="1"/>
  <c r="M2995" i="1" s="1"/>
  <c r="L2996" i="1"/>
  <c r="M2996" i="1" s="1"/>
  <c r="L2997" i="1"/>
  <c r="M2997" i="1" s="1"/>
  <c r="L2998" i="1"/>
  <c r="M2998" i="1" s="1"/>
  <c r="L2999" i="1"/>
  <c r="M2999" i="1" s="1"/>
  <c r="L3000" i="1"/>
  <c r="M3000" i="1" s="1"/>
  <c r="L3001" i="1"/>
  <c r="M3001" i="1" s="1"/>
  <c r="L3002" i="1"/>
  <c r="M3002" i="1" s="1"/>
  <c r="L3003" i="1"/>
  <c r="M3003" i="1" s="1"/>
  <c r="L3004" i="1"/>
  <c r="M3004" i="1" s="1"/>
  <c r="L3005" i="1"/>
  <c r="M3005" i="1" s="1"/>
  <c r="L3006" i="1"/>
  <c r="M3006" i="1" s="1"/>
  <c r="L3007" i="1"/>
  <c r="M3007" i="1" s="1"/>
  <c r="L3008" i="1"/>
  <c r="M3008" i="1" s="1"/>
  <c r="L3009" i="1"/>
  <c r="M3009" i="1" s="1"/>
  <c r="L3010" i="1"/>
  <c r="M3010" i="1" s="1"/>
  <c r="L3011" i="1"/>
  <c r="M3011" i="1" s="1"/>
  <c r="L3012" i="1"/>
  <c r="M3012" i="1" s="1"/>
  <c r="L3013" i="1"/>
  <c r="M3013" i="1" s="1"/>
  <c r="L3014" i="1"/>
  <c r="M3014" i="1" s="1"/>
  <c r="L3015" i="1"/>
  <c r="M3015" i="1" s="1"/>
  <c r="L3016" i="1"/>
  <c r="M3016" i="1" s="1"/>
  <c r="L3017" i="1"/>
  <c r="M3017" i="1" s="1"/>
  <c r="L3018" i="1"/>
  <c r="M3018" i="1" s="1"/>
  <c r="L3019" i="1"/>
  <c r="M3019" i="1" s="1"/>
  <c r="L3020" i="1"/>
  <c r="M3020" i="1" s="1"/>
  <c r="L3021" i="1"/>
  <c r="M3021" i="1" s="1"/>
  <c r="L3022" i="1"/>
  <c r="M3022" i="1" s="1"/>
  <c r="L3023" i="1"/>
  <c r="M3023" i="1" s="1"/>
  <c r="L3024" i="1"/>
  <c r="M3024" i="1" s="1"/>
  <c r="L3025" i="1"/>
  <c r="M3025" i="1" s="1"/>
  <c r="L3026" i="1"/>
  <c r="M3026" i="1" s="1"/>
  <c r="L3027" i="1"/>
  <c r="M3027" i="1" s="1"/>
  <c r="L3028" i="1"/>
  <c r="M3028" i="1" s="1"/>
  <c r="L3029" i="1"/>
  <c r="M3029" i="1" s="1"/>
  <c r="L3030" i="1"/>
  <c r="M3030" i="1" s="1"/>
  <c r="L3031" i="1"/>
  <c r="M3031" i="1" s="1"/>
  <c r="L3032" i="1"/>
  <c r="M3032" i="1" s="1"/>
  <c r="L3033" i="1"/>
  <c r="M3033" i="1" s="1"/>
  <c r="L3034" i="1"/>
  <c r="M3034" i="1" s="1"/>
  <c r="L3035" i="1"/>
  <c r="M3035" i="1" s="1"/>
  <c r="L3036" i="1"/>
  <c r="M3036" i="1" s="1"/>
  <c r="L3037" i="1"/>
  <c r="M3037" i="1" s="1"/>
  <c r="L3038" i="1"/>
  <c r="M3038" i="1" s="1"/>
  <c r="L3039" i="1"/>
  <c r="M3039" i="1" s="1"/>
  <c r="L3040" i="1"/>
  <c r="M3040" i="1" s="1"/>
  <c r="L3041" i="1"/>
  <c r="M3041" i="1" s="1"/>
  <c r="L3042" i="1"/>
  <c r="M3042" i="1" s="1"/>
  <c r="L3043" i="1"/>
  <c r="M3043" i="1" s="1"/>
  <c r="L3044" i="1"/>
  <c r="M3044" i="1" s="1"/>
  <c r="L3045" i="1"/>
  <c r="M3045" i="1" s="1"/>
  <c r="L3046" i="1"/>
  <c r="M3046" i="1" s="1"/>
  <c r="L3047" i="1"/>
  <c r="M3047" i="1" s="1"/>
  <c r="L3048" i="1"/>
  <c r="M3048" i="1" s="1"/>
  <c r="L3049" i="1"/>
  <c r="M3049" i="1" s="1"/>
  <c r="L3050" i="1"/>
  <c r="M3050" i="1" s="1"/>
  <c r="L3051" i="1"/>
  <c r="M3051" i="1" s="1"/>
  <c r="L3052" i="1"/>
  <c r="M3052" i="1" s="1"/>
  <c r="L3053" i="1"/>
  <c r="M3053" i="1" s="1"/>
  <c r="L3054" i="1"/>
  <c r="M3054" i="1" s="1"/>
  <c r="L3055" i="1"/>
  <c r="M3055" i="1" s="1"/>
  <c r="L3056" i="1"/>
  <c r="M3056" i="1" s="1"/>
  <c r="L3057" i="1"/>
  <c r="M3057" i="1" s="1"/>
  <c r="L3058" i="1"/>
  <c r="M3058" i="1" s="1"/>
  <c r="L3059" i="1"/>
  <c r="M3059" i="1" s="1"/>
  <c r="L3060" i="1"/>
  <c r="M3060" i="1" s="1"/>
  <c r="L3061" i="1"/>
  <c r="M3061" i="1" s="1"/>
  <c r="L3062" i="1"/>
  <c r="M3062" i="1" s="1"/>
  <c r="L3063" i="1"/>
  <c r="M3063" i="1" s="1"/>
  <c r="L3064" i="1"/>
  <c r="M3064" i="1" s="1"/>
  <c r="L3065" i="1"/>
  <c r="M3065" i="1" s="1"/>
  <c r="L3066" i="1"/>
  <c r="M3066" i="1" s="1"/>
  <c r="L3067" i="1"/>
  <c r="M3067" i="1" s="1"/>
  <c r="L3068" i="1"/>
  <c r="M3068" i="1" s="1"/>
  <c r="L3069" i="1"/>
  <c r="M3069" i="1" s="1"/>
  <c r="L3070" i="1"/>
  <c r="M3070" i="1" s="1"/>
  <c r="L3071" i="1"/>
  <c r="M3071" i="1" s="1"/>
  <c r="L3072" i="1"/>
  <c r="M3072" i="1" s="1"/>
  <c r="L3073" i="1"/>
  <c r="M3073" i="1" s="1"/>
  <c r="L3074" i="1"/>
  <c r="M3074" i="1" s="1"/>
  <c r="L3075" i="1"/>
  <c r="M3075" i="1" s="1"/>
  <c r="L3076" i="1"/>
  <c r="M3076" i="1" s="1"/>
  <c r="L3077" i="1"/>
  <c r="M3077" i="1" s="1"/>
  <c r="L3078" i="1"/>
  <c r="M3078" i="1" s="1"/>
  <c r="L3079" i="1"/>
  <c r="M3079" i="1" s="1"/>
  <c r="L3080" i="1"/>
  <c r="M3080" i="1" s="1"/>
  <c r="L3081" i="1"/>
  <c r="M3081" i="1" s="1"/>
  <c r="L3082" i="1"/>
  <c r="M3082" i="1" s="1"/>
  <c r="L3083" i="1"/>
  <c r="M3083" i="1" s="1"/>
  <c r="L3084" i="1"/>
  <c r="M3084" i="1" s="1"/>
  <c r="L3085" i="1"/>
  <c r="M3085" i="1" s="1"/>
  <c r="L3086" i="1"/>
  <c r="M3086" i="1" s="1"/>
  <c r="L3087" i="1"/>
  <c r="M3087" i="1" s="1"/>
  <c r="L3088" i="1"/>
  <c r="M3088" i="1" s="1"/>
  <c r="L3089" i="1"/>
  <c r="M3089" i="1" s="1"/>
  <c r="L3090" i="1"/>
  <c r="M3090" i="1" s="1"/>
  <c r="L3091" i="1"/>
  <c r="M3091" i="1" s="1"/>
  <c r="L3092" i="1"/>
  <c r="M3092" i="1" s="1"/>
  <c r="L3093" i="1"/>
  <c r="M3093" i="1" s="1"/>
  <c r="L3094" i="1"/>
  <c r="M3094" i="1" s="1"/>
  <c r="L3095" i="1"/>
  <c r="M3095" i="1" s="1"/>
  <c r="L3096" i="1"/>
  <c r="M3096" i="1" s="1"/>
  <c r="L3097" i="1"/>
  <c r="M3097" i="1" s="1"/>
  <c r="L3098" i="1"/>
  <c r="M3098" i="1" s="1"/>
  <c r="L3099" i="1"/>
  <c r="M3099" i="1" s="1"/>
  <c r="L3100" i="1"/>
  <c r="M3100" i="1" s="1"/>
  <c r="L3101" i="1"/>
  <c r="M3101" i="1" s="1"/>
  <c r="L3102" i="1"/>
  <c r="M3102" i="1" s="1"/>
  <c r="L3103" i="1"/>
  <c r="M3103" i="1" s="1"/>
  <c r="L3104" i="1"/>
  <c r="M3104" i="1" s="1"/>
  <c r="L3105" i="1"/>
  <c r="M3105" i="1" s="1"/>
  <c r="L3106" i="1"/>
  <c r="M3106" i="1" s="1"/>
  <c r="L3107" i="1"/>
  <c r="M3107" i="1" s="1"/>
  <c r="L3108" i="1"/>
  <c r="M3108" i="1" s="1"/>
  <c r="L3109" i="1"/>
  <c r="M3109" i="1" s="1"/>
  <c r="L3110" i="1"/>
  <c r="M3110" i="1" s="1"/>
  <c r="L3111" i="1"/>
  <c r="M3111" i="1" s="1"/>
  <c r="L3112" i="1"/>
  <c r="M3112" i="1" s="1"/>
  <c r="L3113" i="1"/>
  <c r="M3113" i="1" s="1"/>
  <c r="L3114" i="1"/>
  <c r="M3114" i="1" s="1"/>
  <c r="L3115" i="1"/>
  <c r="M3115" i="1" s="1"/>
  <c r="L3116" i="1"/>
  <c r="M3116" i="1" s="1"/>
  <c r="L3117" i="1"/>
  <c r="M3117" i="1" s="1"/>
  <c r="L3118" i="1"/>
  <c r="M3118" i="1" s="1"/>
  <c r="L3119" i="1"/>
  <c r="M3119" i="1" s="1"/>
  <c r="L3120" i="1"/>
  <c r="M3120" i="1" s="1"/>
  <c r="L3121" i="1"/>
  <c r="M3121" i="1" s="1"/>
  <c r="L3122" i="1"/>
  <c r="M3122" i="1" s="1"/>
  <c r="L3123" i="1"/>
  <c r="M3123" i="1" s="1"/>
  <c r="L3124" i="1"/>
  <c r="M3124" i="1" s="1"/>
  <c r="L3125" i="1"/>
  <c r="M3125" i="1" s="1"/>
  <c r="L3126" i="1"/>
  <c r="M3126" i="1" s="1"/>
  <c r="L3127" i="1"/>
  <c r="M3127" i="1" s="1"/>
  <c r="L3128" i="1"/>
  <c r="M3128" i="1" s="1"/>
  <c r="L3129" i="1"/>
  <c r="M3129" i="1" s="1"/>
  <c r="L3130" i="1"/>
  <c r="M3130" i="1" s="1"/>
  <c r="L3131" i="1"/>
  <c r="M3131" i="1" s="1"/>
  <c r="L3132" i="1"/>
  <c r="M3132" i="1" s="1"/>
  <c r="L3133" i="1"/>
  <c r="M3133" i="1" s="1"/>
  <c r="L3134" i="1"/>
  <c r="M3134" i="1" s="1"/>
  <c r="L3135" i="1"/>
  <c r="M3135" i="1" s="1"/>
  <c r="L3136" i="1"/>
  <c r="M3136" i="1" s="1"/>
  <c r="L3137" i="1"/>
  <c r="M3137" i="1" s="1"/>
  <c r="L3138" i="1"/>
  <c r="M3138" i="1" s="1"/>
  <c r="L3139" i="1"/>
  <c r="M3139" i="1" s="1"/>
  <c r="L3140" i="1"/>
  <c r="M3140" i="1" s="1"/>
  <c r="L3141" i="1"/>
  <c r="M3141" i="1" s="1"/>
  <c r="L3142" i="1"/>
  <c r="M3142" i="1" s="1"/>
  <c r="L3143" i="1"/>
  <c r="M3143" i="1" s="1"/>
  <c r="L3144" i="1"/>
  <c r="M3144" i="1" s="1"/>
  <c r="L3145" i="1"/>
  <c r="M3145" i="1" s="1"/>
  <c r="L3146" i="1"/>
  <c r="M3146" i="1" s="1"/>
  <c r="L3147" i="1"/>
  <c r="M3147" i="1" s="1"/>
  <c r="L3148" i="1"/>
  <c r="M3148" i="1" s="1"/>
  <c r="L3149" i="1"/>
  <c r="M3149" i="1" s="1"/>
  <c r="L3150" i="1"/>
  <c r="M3150" i="1" s="1"/>
  <c r="L3151" i="1"/>
  <c r="M3151" i="1" s="1"/>
  <c r="L3152" i="1"/>
  <c r="M3152" i="1" s="1"/>
  <c r="L3153" i="1"/>
  <c r="M3153" i="1" s="1"/>
  <c r="L3154" i="1"/>
  <c r="M3154" i="1" s="1"/>
  <c r="L3155" i="1"/>
  <c r="M3155" i="1" s="1"/>
  <c r="L3156" i="1"/>
  <c r="M3156" i="1" s="1"/>
  <c r="L3157" i="1"/>
  <c r="M3157" i="1" s="1"/>
  <c r="L3158" i="1"/>
  <c r="M3158" i="1" s="1"/>
  <c r="L3159" i="1"/>
  <c r="M3159" i="1" s="1"/>
  <c r="L3160" i="1"/>
  <c r="M3160" i="1" s="1"/>
  <c r="L3161" i="1"/>
  <c r="M3161" i="1" s="1"/>
  <c r="L3162" i="1"/>
  <c r="M3162" i="1" s="1"/>
  <c r="L3163" i="1"/>
  <c r="M3163" i="1" s="1"/>
  <c r="L3164" i="1"/>
  <c r="M3164" i="1" s="1"/>
  <c r="L3165" i="1"/>
  <c r="M3165" i="1" s="1"/>
  <c r="L3166" i="1"/>
  <c r="M3166" i="1" s="1"/>
  <c r="L3167" i="1"/>
  <c r="M3167" i="1" s="1"/>
  <c r="L3168" i="1"/>
  <c r="M3168" i="1" s="1"/>
  <c r="L3169" i="1"/>
  <c r="M3169" i="1" s="1"/>
  <c r="L3170" i="1"/>
  <c r="M3170" i="1" s="1"/>
  <c r="L3171" i="1"/>
  <c r="M3171" i="1" s="1"/>
  <c r="L3172" i="1"/>
  <c r="M3172" i="1" s="1"/>
  <c r="L3173" i="1"/>
  <c r="M3173" i="1" s="1"/>
  <c r="L3174" i="1"/>
  <c r="M3174" i="1" s="1"/>
  <c r="L3175" i="1"/>
  <c r="M3175" i="1" s="1"/>
  <c r="L3176" i="1"/>
  <c r="M3176" i="1" s="1"/>
  <c r="L3177" i="1"/>
  <c r="M3177" i="1" s="1"/>
  <c r="L3178" i="1"/>
  <c r="M3178" i="1" s="1"/>
  <c r="L3179" i="1"/>
  <c r="M3179" i="1" s="1"/>
  <c r="L3180" i="1"/>
  <c r="M3180" i="1" s="1"/>
  <c r="L3181" i="1"/>
  <c r="M3181" i="1" s="1"/>
  <c r="L3182" i="1"/>
  <c r="M3182" i="1" s="1"/>
  <c r="L3183" i="1"/>
  <c r="M3183" i="1" s="1"/>
  <c r="L3184" i="1"/>
  <c r="M3184" i="1" s="1"/>
  <c r="L3185" i="1"/>
  <c r="M3185" i="1" s="1"/>
  <c r="L3186" i="1"/>
  <c r="M3186" i="1" s="1"/>
  <c r="L3187" i="1"/>
  <c r="M3187" i="1" s="1"/>
  <c r="L3188" i="1"/>
  <c r="M3188" i="1" s="1"/>
  <c r="L3189" i="1"/>
  <c r="M3189" i="1" s="1"/>
  <c r="L3190" i="1"/>
  <c r="M3190" i="1" s="1"/>
  <c r="L3191" i="1"/>
  <c r="M3191" i="1" s="1"/>
  <c r="L3192" i="1"/>
  <c r="M3192" i="1" s="1"/>
  <c r="L3193" i="1"/>
  <c r="M3193" i="1" s="1"/>
  <c r="L3194" i="1"/>
  <c r="M3194" i="1" s="1"/>
  <c r="L3195" i="1"/>
  <c r="M3195" i="1" s="1"/>
  <c r="L3196" i="1"/>
  <c r="M3196" i="1" s="1"/>
  <c r="L3197" i="1"/>
  <c r="M3197" i="1" s="1"/>
  <c r="L3198" i="1"/>
  <c r="M3198" i="1" s="1"/>
  <c r="L3199" i="1"/>
  <c r="M3199" i="1" s="1"/>
  <c r="L3200" i="1"/>
  <c r="M3200" i="1" s="1"/>
  <c r="L3201" i="1"/>
  <c r="M3201" i="1" s="1"/>
  <c r="L3202" i="1"/>
  <c r="M3202" i="1" s="1"/>
  <c r="L3203" i="1"/>
  <c r="M3203" i="1" s="1"/>
  <c r="L3204" i="1"/>
  <c r="M3204" i="1" s="1"/>
  <c r="L3205" i="1"/>
  <c r="M3205" i="1" s="1"/>
  <c r="L3206" i="1"/>
  <c r="M3206" i="1" s="1"/>
  <c r="L3207" i="1"/>
  <c r="M3207" i="1" s="1"/>
  <c r="L3208" i="1"/>
  <c r="M3208" i="1" s="1"/>
  <c r="L3209" i="1"/>
  <c r="M3209" i="1" s="1"/>
  <c r="L3210" i="1"/>
  <c r="M3210" i="1" s="1"/>
  <c r="L3211" i="1"/>
  <c r="M3211" i="1" s="1"/>
  <c r="L3212" i="1"/>
  <c r="M3212" i="1" s="1"/>
  <c r="L3213" i="1"/>
  <c r="M3213" i="1" s="1"/>
  <c r="L3214" i="1"/>
  <c r="M3214" i="1" s="1"/>
  <c r="L3215" i="1"/>
  <c r="M3215" i="1" s="1"/>
  <c r="L3216" i="1"/>
  <c r="M3216" i="1" s="1"/>
  <c r="L3217" i="1"/>
  <c r="M3217" i="1" s="1"/>
  <c r="L3218" i="1"/>
  <c r="M3218" i="1" s="1"/>
  <c r="L3219" i="1"/>
  <c r="M3219" i="1" s="1"/>
  <c r="L3220" i="1"/>
  <c r="M3220" i="1" s="1"/>
  <c r="L3221" i="1"/>
  <c r="M3221" i="1" s="1"/>
  <c r="L3222" i="1"/>
  <c r="M3222" i="1" s="1"/>
  <c r="L3223" i="1"/>
  <c r="M3223" i="1" s="1"/>
  <c r="L3224" i="1"/>
  <c r="M3224" i="1" s="1"/>
  <c r="L3225" i="1"/>
  <c r="M3225" i="1" s="1"/>
  <c r="L3226" i="1"/>
  <c r="M3226" i="1" s="1"/>
  <c r="L3227" i="1"/>
  <c r="M3227" i="1" s="1"/>
  <c r="L3228" i="1"/>
  <c r="M3228" i="1" s="1"/>
  <c r="L3229" i="1"/>
  <c r="M3229" i="1" s="1"/>
  <c r="L3230" i="1"/>
  <c r="M3230" i="1" s="1"/>
  <c r="L3231" i="1"/>
  <c r="M3231" i="1" s="1"/>
  <c r="L3232" i="1"/>
  <c r="M3232" i="1" s="1"/>
  <c r="L3233" i="1"/>
  <c r="M3233" i="1" s="1"/>
  <c r="L3234" i="1"/>
  <c r="M3234" i="1" s="1"/>
  <c r="L3235" i="1"/>
  <c r="M3235" i="1" s="1"/>
  <c r="L3236" i="1"/>
  <c r="M3236" i="1" s="1"/>
  <c r="L3237" i="1"/>
  <c r="M3237" i="1" s="1"/>
  <c r="L3238" i="1"/>
  <c r="M3238" i="1" s="1"/>
  <c r="L3239" i="1"/>
  <c r="M3239" i="1" s="1"/>
  <c r="L3240" i="1"/>
  <c r="M3240" i="1" s="1"/>
  <c r="L3241" i="1"/>
  <c r="M3241" i="1" s="1"/>
  <c r="L3242" i="1"/>
  <c r="M3242" i="1" s="1"/>
  <c r="L3243" i="1"/>
  <c r="M3243" i="1" s="1"/>
  <c r="L3244" i="1"/>
  <c r="M3244" i="1" s="1"/>
  <c r="L3245" i="1"/>
  <c r="M3245" i="1" s="1"/>
  <c r="L3246" i="1"/>
  <c r="M3246" i="1" s="1"/>
  <c r="L3247" i="1"/>
  <c r="M3247" i="1" s="1"/>
  <c r="L3248" i="1"/>
  <c r="M3248" i="1" s="1"/>
  <c r="L3249" i="1"/>
  <c r="M3249" i="1" s="1"/>
  <c r="L3250" i="1"/>
  <c r="M3250" i="1" s="1"/>
  <c r="L3251" i="1"/>
  <c r="M3251" i="1" s="1"/>
  <c r="L3252" i="1"/>
  <c r="M3252" i="1" s="1"/>
  <c r="L3253" i="1"/>
  <c r="M3253" i="1" s="1"/>
  <c r="L3254" i="1"/>
  <c r="M3254" i="1" s="1"/>
  <c r="L3255" i="1"/>
  <c r="M3255" i="1" s="1"/>
  <c r="L3256" i="1"/>
  <c r="M3256" i="1" s="1"/>
  <c r="L3257" i="1"/>
  <c r="M3257" i="1" s="1"/>
  <c r="L3258" i="1"/>
  <c r="M3258" i="1" s="1"/>
  <c r="L3259" i="1"/>
  <c r="M3259" i="1" s="1"/>
  <c r="L3260" i="1"/>
  <c r="M3260" i="1" s="1"/>
  <c r="L3261" i="1"/>
  <c r="M3261" i="1" s="1"/>
  <c r="L3262" i="1"/>
  <c r="M3262" i="1" s="1"/>
  <c r="L3263" i="1"/>
  <c r="M3263" i="1" s="1"/>
  <c r="L3264" i="1"/>
  <c r="M3264" i="1" s="1"/>
  <c r="L3265" i="1"/>
  <c r="M3265" i="1" s="1"/>
  <c r="L3266" i="1"/>
  <c r="M3266" i="1" s="1"/>
  <c r="L3267" i="1"/>
  <c r="M3267" i="1" s="1"/>
  <c r="L3268" i="1"/>
  <c r="M3268" i="1" s="1"/>
  <c r="L3269" i="1"/>
  <c r="M3269" i="1" s="1"/>
  <c r="L3270" i="1"/>
  <c r="M3270" i="1" s="1"/>
  <c r="L3271" i="1"/>
  <c r="M3271" i="1" s="1"/>
  <c r="L3272" i="1"/>
  <c r="M3272" i="1" s="1"/>
  <c r="L3273" i="1"/>
  <c r="M3273" i="1" s="1"/>
  <c r="L3274" i="1"/>
  <c r="M3274" i="1" s="1"/>
  <c r="L3275" i="1"/>
  <c r="M3275" i="1" s="1"/>
  <c r="L3276" i="1"/>
  <c r="M3276" i="1" s="1"/>
  <c r="L3277" i="1"/>
  <c r="M3277" i="1" s="1"/>
  <c r="L3278" i="1"/>
  <c r="M3278" i="1" s="1"/>
  <c r="L3279" i="1"/>
  <c r="M3279" i="1" s="1"/>
  <c r="L3280" i="1"/>
  <c r="M3280" i="1" s="1"/>
  <c r="L3281" i="1"/>
  <c r="M3281" i="1" s="1"/>
  <c r="L3282" i="1"/>
  <c r="M3282" i="1" s="1"/>
  <c r="L3283" i="1"/>
  <c r="M3283" i="1" s="1"/>
  <c r="L3284" i="1"/>
  <c r="M3284" i="1" s="1"/>
  <c r="L3285" i="1"/>
  <c r="M3285" i="1" s="1"/>
  <c r="L3286" i="1"/>
  <c r="M3286" i="1" s="1"/>
  <c r="L3287" i="1"/>
  <c r="M3287" i="1" s="1"/>
  <c r="L3288" i="1"/>
  <c r="M3288" i="1" s="1"/>
  <c r="L3289" i="1"/>
  <c r="M3289" i="1" s="1"/>
  <c r="L3290" i="1"/>
  <c r="M3290" i="1" s="1"/>
  <c r="L3291" i="1"/>
  <c r="M3291" i="1" s="1"/>
  <c r="L3292" i="1"/>
  <c r="M3292" i="1" s="1"/>
  <c r="L3293" i="1"/>
  <c r="M3293" i="1" s="1"/>
  <c r="L3294" i="1"/>
  <c r="M3294" i="1" s="1"/>
  <c r="L3295" i="1"/>
  <c r="M3295" i="1" s="1"/>
  <c r="L3296" i="1"/>
  <c r="M3296" i="1" s="1"/>
  <c r="L3297" i="1"/>
  <c r="M3297" i="1" s="1"/>
  <c r="L3298" i="1"/>
  <c r="M3298" i="1" s="1"/>
  <c r="L3299" i="1"/>
  <c r="M3299" i="1" s="1"/>
  <c r="L3300" i="1"/>
  <c r="M3300" i="1" s="1"/>
  <c r="L3301" i="1"/>
  <c r="M3301" i="1" s="1"/>
  <c r="L3302" i="1"/>
  <c r="M3302" i="1" s="1"/>
  <c r="L3303" i="1"/>
  <c r="M3303" i="1" s="1"/>
  <c r="L3304" i="1"/>
  <c r="M3304" i="1" s="1"/>
  <c r="L3305" i="1"/>
  <c r="M3305" i="1" s="1"/>
  <c r="L3306" i="1"/>
  <c r="M3306" i="1" s="1"/>
  <c r="L3307" i="1"/>
  <c r="M3307" i="1" s="1"/>
  <c r="L3308" i="1"/>
  <c r="M3308" i="1" s="1"/>
  <c r="L3309" i="1"/>
  <c r="M3309" i="1" s="1"/>
  <c r="L3310" i="1"/>
  <c r="M3310" i="1" s="1"/>
  <c r="L3311" i="1"/>
  <c r="M3311" i="1" s="1"/>
  <c r="L3312" i="1"/>
  <c r="M3312" i="1" s="1"/>
  <c r="L3313" i="1"/>
  <c r="M3313" i="1" s="1"/>
  <c r="L3314" i="1"/>
  <c r="M3314" i="1" s="1"/>
  <c r="L3315" i="1"/>
  <c r="M3315" i="1" s="1"/>
  <c r="L3316" i="1"/>
  <c r="M3316" i="1" s="1"/>
  <c r="L3317" i="1"/>
  <c r="M3317" i="1" s="1"/>
  <c r="L3318" i="1"/>
  <c r="M3318" i="1" s="1"/>
  <c r="L3319" i="1"/>
  <c r="M3319" i="1" s="1"/>
  <c r="L3320" i="1"/>
  <c r="M3320" i="1" s="1"/>
  <c r="L3321" i="1"/>
  <c r="M3321" i="1" s="1"/>
  <c r="L3322" i="1"/>
  <c r="M3322" i="1" s="1"/>
  <c r="L3323" i="1"/>
  <c r="M3323" i="1" s="1"/>
  <c r="L3324" i="1"/>
  <c r="M3324" i="1" s="1"/>
  <c r="L3325" i="1"/>
  <c r="M3325" i="1" s="1"/>
  <c r="L3326" i="1"/>
  <c r="M3326" i="1" s="1"/>
  <c r="L3327" i="1"/>
  <c r="M3327" i="1" s="1"/>
  <c r="L3328" i="1"/>
  <c r="M3328" i="1" s="1"/>
  <c r="L3329" i="1"/>
  <c r="M3329" i="1" s="1"/>
  <c r="L3330" i="1"/>
  <c r="M3330" i="1" s="1"/>
  <c r="L3331" i="1"/>
  <c r="M3331" i="1" s="1"/>
  <c r="L3332" i="1"/>
  <c r="M3332" i="1" s="1"/>
  <c r="L3333" i="1"/>
  <c r="M3333" i="1" s="1"/>
  <c r="L3334" i="1"/>
  <c r="M3334" i="1" s="1"/>
  <c r="L3335" i="1"/>
  <c r="M3335" i="1" s="1"/>
  <c r="L3336" i="1"/>
  <c r="M3336" i="1" s="1"/>
  <c r="L3337" i="1"/>
  <c r="M3337" i="1" s="1"/>
  <c r="L3338" i="1"/>
  <c r="M3338" i="1" s="1"/>
  <c r="L3339" i="1"/>
  <c r="M3339" i="1" s="1"/>
  <c r="L3340" i="1"/>
  <c r="M3340" i="1" s="1"/>
  <c r="L3341" i="1"/>
  <c r="M3341" i="1" s="1"/>
  <c r="L3342" i="1"/>
  <c r="M3342" i="1" s="1"/>
  <c r="L3343" i="1"/>
  <c r="M3343" i="1" s="1"/>
  <c r="L3344" i="1"/>
  <c r="M3344" i="1" s="1"/>
  <c r="L3345" i="1"/>
  <c r="M3345" i="1" s="1"/>
  <c r="L3346" i="1"/>
  <c r="M3346" i="1" s="1"/>
  <c r="L3347" i="1"/>
  <c r="M3347" i="1" s="1"/>
  <c r="L3348" i="1"/>
  <c r="M3348" i="1" s="1"/>
  <c r="L3349" i="1"/>
  <c r="M3349" i="1" s="1"/>
  <c r="L3350" i="1"/>
  <c r="M3350" i="1" s="1"/>
  <c r="L3351" i="1"/>
  <c r="M3351" i="1" s="1"/>
  <c r="L3352" i="1"/>
  <c r="M3352" i="1" s="1"/>
  <c r="L3353" i="1"/>
  <c r="M3353" i="1" s="1"/>
  <c r="L3354" i="1"/>
  <c r="M3354" i="1" s="1"/>
  <c r="L3355" i="1"/>
  <c r="M3355" i="1" s="1"/>
  <c r="L3356" i="1"/>
  <c r="M3356" i="1" s="1"/>
  <c r="L3357" i="1"/>
  <c r="M3357" i="1" s="1"/>
  <c r="L3358" i="1"/>
  <c r="M3358" i="1" s="1"/>
  <c r="L3359" i="1"/>
  <c r="M3359" i="1" s="1"/>
  <c r="L3360" i="1"/>
  <c r="M3360" i="1" s="1"/>
  <c r="L3361" i="1"/>
  <c r="M3361" i="1" s="1"/>
  <c r="L3362" i="1"/>
  <c r="M3362" i="1" s="1"/>
  <c r="L3363" i="1"/>
  <c r="M3363" i="1" s="1"/>
  <c r="L3364" i="1"/>
  <c r="M3364" i="1" s="1"/>
  <c r="L3365" i="1"/>
  <c r="M3365" i="1" s="1"/>
  <c r="L3366" i="1"/>
  <c r="M3366" i="1" s="1"/>
  <c r="L3367" i="1"/>
  <c r="M3367" i="1" s="1"/>
  <c r="L3368" i="1"/>
  <c r="M3368" i="1" s="1"/>
  <c r="L3369" i="1"/>
  <c r="M3369" i="1" s="1"/>
  <c r="L3370" i="1"/>
  <c r="M3370" i="1" s="1"/>
  <c r="L3371" i="1"/>
  <c r="M3371" i="1" s="1"/>
  <c r="L3372" i="1"/>
  <c r="M3372" i="1" s="1"/>
  <c r="L3373" i="1"/>
  <c r="M3373" i="1" s="1"/>
  <c r="L3374" i="1"/>
  <c r="M3374" i="1" s="1"/>
  <c r="L3375" i="1"/>
  <c r="M3375" i="1" s="1"/>
  <c r="L3376" i="1"/>
  <c r="M3376" i="1" s="1"/>
  <c r="L3377" i="1"/>
  <c r="M3377" i="1" s="1"/>
  <c r="L3378" i="1"/>
  <c r="M3378" i="1" s="1"/>
  <c r="L3379" i="1"/>
  <c r="M3379" i="1" s="1"/>
  <c r="L3380" i="1"/>
  <c r="M3380" i="1" s="1"/>
  <c r="L3381" i="1"/>
  <c r="M3381" i="1" s="1"/>
  <c r="L3382" i="1"/>
  <c r="M3382" i="1" s="1"/>
  <c r="L3383" i="1"/>
  <c r="M3383" i="1" s="1"/>
  <c r="L3384" i="1"/>
  <c r="M3384" i="1" s="1"/>
  <c r="L3385" i="1"/>
  <c r="M3385" i="1" s="1"/>
  <c r="L3386" i="1"/>
  <c r="M3386" i="1" s="1"/>
  <c r="L3387" i="1"/>
  <c r="M3387" i="1" s="1"/>
  <c r="L3388" i="1"/>
  <c r="M3388" i="1" s="1"/>
  <c r="L3389" i="1"/>
  <c r="M3389" i="1" s="1"/>
  <c r="L3390" i="1"/>
  <c r="M3390" i="1" s="1"/>
  <c r="L3391" i="1"/>
  <c r="M3391" i="1" s="1"/>
  <c r="L3392" i="1"/>
  <c r="M3392" i="1" s="1"/>
  <c r="L3393" i="1"/>
  <c r="M3393" i="1" s="1"/>
  <c r="L3394" i="1"/>
  <c r="M3394" i="1" s="1"/>
  <c r="L3395" i="1"/>
  <c r="M3395" i="1" s="1"/>
  <c r="L3396" i="1"/>
  <c r="M3396" i="1" s="1"/>
  <c r="L3397" i="1"/>
  <c r="M3397" i="1" s="1"/>
  <c r="L3398" i="1"/>
  <c r="M3398" i="1" s="1"/>
  <c r="L3399" i="1"/>
  <c r="M3399" i="1" s="1"/>
  <c r="L3400" i="1"/>
  <c r="M3400" i="1" s="1"/>
  <c r="L3401" i="1"/>
  <c r="M3401" i="1" s="1"/>
  <c r="L3402" i="1"/>
  <c r="M3402" i="1" s="1"/>
  <c r="L3403" i="1"/>
  <c r="M3403" i="1" s="1"/>
  <c r="L3404" i="1"/>
  <c r="M3404" i="1" s="1"/>
  <c r="L3405" i="1"/>
  <c r="M3405" i="1" s="1"/>
  <c r="L3406" i="1"/>
  <c r="M3406" i="1" s="1"/>
  <c r="L3407" i="1"/>
  <c r="M3407" i="1" s="1"/>
  <c r="L3408" i="1"/>
  <c r="M3408" i="1" s="1"/>
  <c r="L3409" i="1"/>
  <c r="M3409" i="1" s="1"/>
  <c r="L3410" i="1"/>
  <c r="M3410" i="1" s="1"/>
  <c r="L3411" i="1"/>
  <c r="M3411" i="1" s="1"/>
  <c r="L3412" i="1"/>
  <c r="M3412" i="1" s="1"/>
  <c r="L3413" i="1"/>
  <c r="M3413" i="1" s="1"/>
  <c r="L3414" i="1"/>
  <c r="M3414" i="1" s="1"/>
  <c r="L3415" i="1"/>
  <c r="M3415" i="1" s="1"/>
  <c r="L3416" i="1"/>
  <c r="M3416" i="1" s="1"/>
  <c r="L3417" i="1"/>
  <c r="M3417" i="1" s="1"/>
  <c r="L3418" i="1"/>
  <c r="M3418" i="1" s="1"/>
  <c r="L3419" i="1"/>
  <c r="M3419" i="1" s="1"/>
  <c r="L3420" i="1"/>
  <c r="M3420" i="1" s="1"/>
  <c r="L3421" i="1"/>
  <c r="M3421" i="1" s="1"/>
  <c r="L3422" i="1"/>
  <c r="M3422" i="1" s="1"/>
  <c r="L3423" i="1"/>
  <c r="M3423" i="1" s="1"/>
  <c r="L3424" i="1"/>
  <c r="M3424" i="1" s="1"/>
  <c r="L3425" i="1"/>
  <c r="M3425" i="1" s="1"/>
  <c r="L3426" i="1"/>
  <c r="M3426" i="1" s="1"/>
  <c r="L3427" i="1"/>
  <c r="M3427" i="1" s="1"/>
  <c r="L3428" i="1"/>
  <c r="M3428" i="1" s="1"/>
  <c r="L3429" i="1"/>
  <c r="M3429" i="1" s="1"/>
  <c r="L3430" i="1"/>
  <c r="M3430" i="1" s="1"/>
  <c r="L3431" i="1"/>
  <c r="M3431" i="1" s="1"/>
  <c r="L3432" i="1"/>
  <c r="M3432" i="1" s="1"/>
  <c r="L3433" i="1"/>
  <c r="M3433" i="1" s="1"/>
  <c r="L3434" i="1"/>
  <c r="M3434" i="1" s="1"/>
  <c r="L3435" i="1"/>
  <c r="M3435" i="1" s="1"/>
  <c r="L3436" i="1"/>
  <c r="M3436" i="1" s="1"/>
  <c r="L3437" i="1"/>
  <c r="M3437" i="1" s="1"/>
  <c r="L3438" i="1"/>
  <c r="M3438" i="1" s="1"/>
  <c r="L3439" i="1"/>
  <c r="M3439" i="1" s="1"/>
  <c r="L3440" i="1"/>
  <c r="M3440" i="1" s="1"/>
  <c r="L3441" i="1"/>
  <c r="M3441" i="1" s="1"/>
  <c r="L3442" i="1"/>
  <c r="M3442" i="1" s="1"/>
  <c r="L3443" i="1"/>
  <c r="M3443" i="1" s="1"/>
  <c r="L3444" i="1"/>
  <c r="M3444" i="1" s="1"/>
  <c r="L3445" i="1"/>
  <c r="M3445" i="1" s="1"/>
  <c r="L3446" i="1"/>
  <c r="M3446" i="1" s="1"/>
  <c r="L3447" i="1"/>
  <c r="M3447" i="1" s="1"/>
  <c r="L3448" i="1"/>
  <c r="M3448" i="1" s="1"/>
  <c r="L3449" i="1"/>
  <c r="M3449" i="1" s="1"/>
  <c r="L3450" i="1"/>
  <c r="M3450" i="1" s="1"/>
  <c r="L3451" i="1"/>
  <c r="M3451" i="1" s="1"/>
  <c r="L3452" i="1"/>
  <c r="M3452" i="1" s="1"/>
  <c r="L3453" i="1"/>
  <c r="M3453" i="1" s="1"/>
  <c r="L3454" i="1"/>
  <c r="M3454" i="1" s="1"/>
  <c r="L3455" i="1"/>
  <c r="M3455" i="1" s="1"/>
  <c r="L3456" i="1"/>
  <c r="M3456" i="1" s="1"/>
  <c r="L3457" i="1"/>
  <c r="M3457" i="1" s="1"/>
  <c r="L3458" i="1"/>
  <c r="M3458" i="1" s="1"/>
  <c r="L3459" i="1"/>
  <c r="M3459" i="1" s="1"/>
  <c r="L3460" i="1"/>
  <c r="M3460" i="1" s="1"/>
  <c r="L3461" i="1"/>
  <c r="M3461" i="1" s="1"/>
  <c r="L3462" i="1"/>
  <c r="M3462" i="1" s="1"/>
  <c r="L3463" i="1"/>
  <c r="M3463" i="1" s="1"/>
  <c r="L3464" i="1"/>
  <c r="M3464" i="1" s="1"/>
  <c r="L3465" i="1"/>
  <c r="M3465" i="1" s="1"/>
  <c r="L3466" i="1"/>
  <c r="M3466" i="1" s="1"/>
  <c r="L3467" i="1"/>
  <c r="M3467" i="1" s="1"/>
  <c r="L3468" i="1"/>
  <c r="M3468" i="1" s="1"/>
  <c r="L3469" i="1"/>
  <c r="M3469" i="1" s="1"/>
  <c r="L3470" i="1"/>
  <c r="M3470" i="1" s="1"/>
  <c r="L3471" i="1"/>
  <c r="M3471" i="1" s="1"/>
  <c r="L3472" i="1"/>
  <c r="M3472" i="1" s="1"/>
  <c r="L3473" i="1"/>
  <c r="M3473" i="1" s="1"/>
  <c r="L3474" i="1"/>
  <c r="M3474" i="1" s="1"/>
  <c r="L3475" i="1"/>
  <c r="M3475" i="1" s="1"/>
  <c r="L3476" i="1"/>
  <c r="M3476" i="1" s="1"/>
  <c r="L3477" i="1"/>
  <c r="M3477" i="1" s="1"/>
  <c r="L3478" i="1"/>
  <c r="M3478" i="1" s="1"/>
  <c r="L3479" i="1"/>
  <c r="M3479" i="1" s="1"/>
  <c r="L3480" i="1"/>
  <c r="M3480" i="1" s="1"/>
  <c r="L3481" i="1"/>
  <c r="M3481" i="1" s="1"/>
  <c r="L3482" i="1"/>
  <c r="M3482" i="1" s="1"/>
  <c r="L3483" i="1"/>
  <c r="M3483" i="1" s="1"/>
  <c r="L3484" i="1"/>
  <c r="M3484" i="1" s="1"/>
  <c r="L3485" i="1"/>
  <c r="M3485" i="1" s="1"/>
  <c r="L3486" i="1"/>
  <c r="M3486" i="1" s="1"/>
  <c r="L3487" i="1"/>
  <c r="M3487" i="1" s="1"/>
  <c r="L3488" i="1"/>
  <c r="M3488" i="1" s="1"/>
  <c r="L3489" i="1"/>
  <c r="M3489" i="1" s="1"/>
  <c r="L3490" i="1"/>
  <c r="M3490" i="1" s="1"/>
  <c r="L3491" i="1"/>
  <c r="M3491" i="1" s="1"/>
  <c r="L3492" i="1"/>
  <c r="M3492" i="1" s="1"/>
  <c r="L3493" i="1"/>
  <c r="M3493" i="1" s="1"/>
  <c r="L3494" i="1"/>
  <c r="M3494" i="1" s="1"/>
  <c r="L3495" i="1"/>
  <c r="M3495" i="1" s="1"/>
  <c r="L3496" i="1"/>
  <c r="M3496" i="1" s="1"/>
  <c r="L3497" i="1"/>
  <c r="M3497" i="1" s="1"/>
  <c r="L3498" i="1"/>
  <c r="M3498" i="1" s="1"/>
  <c r="L3499" i="1"/>
  <c r="M3499" i="1" s="1"/>
  <c r="L3500" i="1"/>
  <c r="M3500" i="1" s="1"/>
  <c r="L3501" i="1"/>
  <c r="M3501" i="1" s="1"/>
  <c r="L3502" i="1"/>
  <c r="M3502" i="1" s="1"/>
  <c r="L3503" i="1"/>
  <c r="M3503" i="1" s="1"/>
  <c r="L3504" i="1"/>
  <c r="M3504" i="1" s="1"/>
  <c r="L3505" i="1"/>
  <c r="M3505" i="1" s="1"/>
  <c r="L3506" i="1"/>
  <c r="M3506" i="1" s="1"/>
  <c r="L3507" i="1"/>
  <c r="M3507" i="1" s="1"/>
  <c r="L3508" i="1"/>
  <c r="M3508" i="1" s="1"/>
  <c r="L3509" i="1"/>
  <c r="M3509" i="1" s="1"/>
  <c r="L3510" i="1"/>
  <c r="M3510" i="1" s="1"/>
  <c r="L3511" i="1"/>
  <c r="M3511" i="1" s="1"/>
  <c r="L3512" i="1"/>
  <c r="M3512" i="1" s="1"/>
  <c r="L3513" i="1"/>
  <c r="M3513" i="1" s="1"/>
  <c r="L3514" i="1"/>
  <c r="M3514" i="1" s="1"/>
  <c r="L3515" i="1"/>
  <c r="M3515" i="1" s="1"/>
  <c r="L3516" i="1"/>
  <c r="M3516" i="1" s="1"/>
  <c r="L3517" i="1"/>
  <c r="M3517" i="1" s="1"/>
  <c r="L3518" i="1"/>
  <c r="M3518" i="1" s="1"/>
  <c r="L3519" i="1"/>
  <c r="M3519" i="1" s="1"/>
  <c r="L3520" i="1"/>
  <c r="M3520" i="1" s="1"/>
  <c r="L3521" i="1"/>
  <c r="M3521" i="1" s="1"/>
  <c r="L3522" i="1"/>
  <c r="M3522" i="1" s="1"/>
  <c r="L3523" i="1"/>
  <c r="M3523" i="1" s="1"/>
  <c r="L3524" i="1"/>
  <c r="M3524" i="1" s="1"/>
  <c r="L3525" i="1"/>
  <c r="M3525" i="1" s="1"/>
  <c r="L3526" i="1"/>
  <c r="M3526" i="1" s="1"/>
  <c r="L3527" i="1"/>
  <c r="M3527" i="1" s="1"/>
  <c r="L3528" i="1"/>
  <c r="M3528" i="1" s="1"/>
  <c r="L3529" i="1"/>
  <c r="M3529" i="1" s="1"/>
  <c r="L3530" i="1"/>
  <c r="M3530" i="1" s="1"/>
  <c r="L3531" i="1"/>
  <c r="M3531" i="1" s="1"/>
  <c r="L3532" i="1"/>
  <c r="M3532" i="1" s="1"/>
  <c r="L3533" i="1"/>
  <c r="M3533" i="1" s="1"/>
  <c r="L3534" i="1"/>
  <c r="M3534" i="1" s="1"/>
  <c r="L3535" i="1"/>
  <c r="M3535" i="1" s="1"/>
  <c r="L3536" i="1"/>
  <c r="M3536" i="1" s="1"/>
  <c r="L3537" i="1"/>
  <c r="M3537" i="1" s="1"/>
  <c r="L3538" i="1"/>
  <c r="M3538" i="1" s="1"/>
  <c r="L3539" i="1"/>
  <c r="M3539" i="1" s="1"/>
  <c r="L3540" i="1"/>
  <c r="M3540" i="1" s="1"/>
  <c r="L3541" i="1"/>
  <c r="M3541" i="1" s="1"/>
  <c r="L3542" i="1"/>
  <c r="M3542" i="1" s="1"/>
  <c r="L3543" i="1"/>
  <c r="M3543" i="1" s="1"/>
  <c r="L3544" i="1"/>
  <c r="M3544" i="1" s="1"/>
  <c r="L3545" i="1"/>
  <c r="M3545" i="1" s="1"/>
  <c r="L3546" i="1"/>
  <c r="M3546" i="1" s="1"/>
  <c r="L3547" i="1"/>
  <c r="M3547" i="1" s="1"/>
  <c r="L3548" i="1"/>
  <c r="M3548" i="1" s="1"/>
  <c r="L3549" i="1"/>
  <c r="M3549" i="1" s="1"/>
  <c r="L3550" i="1"/>
  <c r="M3550" i="1" s="1"/>
  <c r="L3551" i="1"/>
  <c r="M3551" i="1" s="1"/>
  <c r="L3552" i="1"/>
  <c r="M3552" i="1" s="1"/>
  <c r="L3553" i="1"/>
  <c r="M3553" i="1" s="1"/>
  <c r="L3554" i="1"/>
  <c r="M3554" i="1" s="1"/>
  <c r="L3555" i="1"/>
  <c r="M3555" i="1" s="1"/>
  <c r="L3556" i="1"/>
  <c r="M3556" i="1" s="1"/>
  <c r="L3557" i="1"/>
  <c r="M3557" i="1" s="1"/>
  <c r="L3558" i="1"/>
  <c r="M3558" i="1" s="1"/>
  <c r="L3559" i="1"/>
  <c r="M3559" i="1" s="1"/>
  <c r="L3560" i="1"/>
  <c r="M3560" i="1" s="1"/>
  <c r="L3561" i="1"/>
  <c r="M3561" i="1" s="1"/>
  <c r="L3562" i="1"/>
  <c r="M3562" i="1" s="1"/>
  <c r="L3563" i="1"/>
  <c r="M3563" i="1" s="1"/>
  <c r="L3564" i="1"/>
  <c r="M3564" i="1" s="1"/>
  <c r="L3565" i="1"/>
  <c r="M3565" i="1" s="1"/>
  <c r="L3566" i="1"/>
  <c r="M3566" i="1" s="1"/>
  <c r="L3567" i="1"/>
  <c r="M3567" i="1" s="1"/>
  <c r="L3568" i="1"/>
  <c r="M3568" i="1" s="1"/>
  <c r="L3569" i="1"/>
  <c r="M3569" i="1" s="1"/>
  <c r="L3570" i="1"/>
  <c r="M3570" i="1" s="1"/>
  <c r="L3571" i="1"/>
  <c r="M3571" i="1" s="1"/>
  <c r="L3572" i="1"/>
  <c r="M3572" i="1" s="1"/>
  <c r="L3573" i="1"/>
  <c r="M3573" i="1" s="1"/>
  <c r="L3574" i="1"/>
  <c r="M3574" i="1" s="1"/>
  <c r="L3575" i="1"/>
  <c r="M3575" i="1" s="1"/>
  <c r="L3576" i="1"/>
  <c r="M3576" i="1" s="1"/>
  <c r="L3577" i="1"/>
  <c r="M3577" i="1" s="1"/>
  <c r="L3578" i="1"/>
  <c r="M3578" i="1" s="1"/>
  <c r="L3579" i="1"/>
  <c r="M3579" i="1" s="1"/>
  <c r="L3580" i="1"/>
  <c r="M3580" i="1" s="1"/>
  <c r="L3581" i="1"/>
  <c r="M3581" i="1" s="1"/>
  <c r="L3582" i="1"/>
  <c r="M3582" i="1" s="1"/>
  <c r="L3583" i="1"/>
  <c r="M3583" i="1" s="1"/>
  <c r="L3584" i="1"/>
  <c r="M3584" i="1" s="1"/>
  <c r="L3585" i="1"/>
  <c r="M3585" i="1" s="1"/>
  <c r="L3586" i="1"/>
  <c r="M3586" i="1" s="1"/>
  <c r="L3587" i="1"/>
  <c r="M3587" i="1" s="1"/>
  <c r="L3588" i="1"/>
  <c r="M3588" i="1" s="1"/>
  <c r="L3589" i="1"/>
  <c r="M3589" i="1" s="1"/>
  <c r="L3590" i="1"/>
  <c r="M3590" i="1" s="1"/>
  <c r="L3591" i="1"/>
  <c r="M3591" i="1" s="1"/>
  <c r="L3592" i="1"/>
  <c r="M3592" i="1" s="1"/>
  <c r="L3593" i="1"/>
  <c r="M3593" i="1" s="1"/>
  <c r="L3594" i="1"/>
  <c r="M3594" i="1" s="1"/>
  <c r="L3595" i="1"/>
  <c r="M3595" i="1" s="1"/>
  <c r="L3596" i="1"/>
  <c r="M3596" i="1" s="1"/>
  <c r="L3597" i="1"/>
  <c r="M3597" i="1" s="1"/>
  <c r="L3598" i="1"/>
  <c r="M3598" i="1" s="1"/>
  <c r="L3599" i="1"/>
  <c r="M3599" i="1" s="1"/>
  <c r="L3600" i="1"/>
  <c r="M3600" i="1" s="1"/>
  <c r="L3601" i="1"/>
  <c r="M3601" i="1" s="1"/>
  <c r="L3602" i="1"/>
  <c r="M3602" i="1" s="1"/>
  <c r="L3603" i="1"/>
  <c r="M3603" i="1" s="1"/>
  <c r="L3604" i="1"/>
  <c r="M3604" i="1" s="1"/>
  <c r="L3605" i="1"/>
  <c r="M3605" i="1" s="1"/>
  <c r="L3606" i="1"/>
  <c r="M3606" i="1" s="1"/>
  <c r="L3607" i="1"/>
  <c r="M3607" i="1" s="1"/>
  <c r="L3608" i="1"/>
  <c r="M3608" i="1" s="1"/>
  <c r="L3609" i="1"/>
  <c r="M3609" i="1" s="1"/>
  <c r="L3610" i="1"/>
  <c r="M3610" i="1" s="1"/>
  <c r="L3611" i="1"/>
  <c r="M3611" i="1" s="1"/>
  <c r="L3612" i="1"/>
  <c r="M3612" i="1" s="1"/>
  <c r="L3613" i="1"/>
  <c r="M3613" i="1" s="1"/>
  <c r="L3614" i="1"/>
  <c r="M3614" i="1" s="1"/>
  <c r="L3615" i="1"/>
  <c r="M3615" i="1" s="1"/>
  <c r="L3616" i="1"/>
  <c r="M3616" i="1" s="1"/>
  <c r="L3617" i="1"/>
  <c r="M3617" i="1" s="1"/>
  <c r="L3618" i="1"/>
  <c r="M3618" i="1" s="1"/>
  <c r="L3619" i="1"/>
  <c r="M3619" i="1" s="1"/>
  <c r="L3620" i="1"/>
  <c r="M3620" i="1" s="1"/>
  <c r="L3621" i="1"/>
  <c r="M3621" i="1" s="1"/>
  <c r="L3622" i="1"/>
  <c r="M3622" i="1" s="1"/>
  <c r="L3623" i="1"/>
  <c r="M3623" i="1" s="1"/>
  <c r="L3624" i="1"/>
  <c r="M3624" i="1" s="1"/>
  <c r="L3625" i="1"/>
  <c r="M3625" i="1" s="1"/>
  <c r="L3626" i="1"/>
  <c r="M3626" i="1" s="1"/>
  <c r="L3627" i="1"/>
  <c r="M3627" i="1" s="1"/>
  <c r="L3628" i="1"/>
  <c r="M3628" i="1" s="1"/>
  <c r="L3629" i="1"/>
  <c r="M3629" i="1" s="1"/>
  <c r="L3630" i="1"/>
  <c r="M3630" i="1" s="1"/>
  <c r="L3631" i="1"/>
  <c r="M3631" i="1" s="1"/>
  <c r="L3632" i="1"/>
  <c r="M3632" i="1" s="1"/>
  <c r="L3633" i="1"/>
  <c r="M3633" i="1" s="1"/>
  <c r="L3634" i="1"/>
  <c r="M3634" i="1" s="1"/>
  <c r="L3635" i="1"/>
  <c r="M3635" i="1" s="1"/>
  <c r="L3636" i="1"/>
  <c r="M3636" i="1" s="1"/>
  <c r="L3637" i="1"/>
  <c r="M3637" i="1" s="1"/>
  <c r="L3638" i="1"/>
  <c r="M3638" i="1" s="1"/>
  <c r="L3639" i="1"/>
  <c r="M3639" i="1" s="1"/>
  <c r="L3640" i="1"/>
  <c r="M3640" i="1" s="1"/>
  <c r="L3641" i="1"/>
  <c r="M3641" i="1" s="1"/>
  <c r="L3642" i="1"/>
  <c r="M3642" i="1" s="1"/>
  <c r="L3643" i="1"/>
  <c r="M3643" i="1" s="1"/>
  <c r="L3644" i="1"/>
  <c r="M3644" i="1" s="1"/>
  <c r="L3645" i="1"/>
  <c r="M3645" i="1" s="1"/>
  <c r="L3646" i="1"/>
  <c r="M3646" i="1" s="1"/>
  <c r="L3647" i="1"/>
  <c r="M3647" i="1" s="1"/>
  <c r="L3648" i="1"/>
  <c r="M3648" i="1" s="1"/>
  <c r="L3649" i="1"/>
  <c r="M3649" i="1" s="1"/>
  <c r="L3650" i="1"/>
  <c r="M3650" i="1" s="1"/>
  <c r="L3651" i="1"/>
  <c r="M3651" i="1" s="1"/>
  <c r="L3652" i="1"/>
  <c r="M3652" i="1" s="1"/>
  <c r="L3653" i="1"/>
  <c r="M3653" i="1" s="1"/>
  <c r="L3654" i="1"/>
  <c r="M3654" i="1" s="1"/>
  <c r="L3655" i="1"/>
  <c r="M3655" i="1" s="1"/>
  <c r="L3656" i="1"/>
  <c r="M3656" i="1" s="1"/>
  <c r="L3657" i="1"/>
  <c r="M3657" i="1" s="1"/>
  <c r="L3658" i="1"/>
  <c r="M3658" i="1" s="1"/>
  <c r="L3659" i="1"/>
  <c r="M3659" i="1" s="1"/>
  <c r="L3660" i="1"/>
  <c r="M3660" i="1" s="1"/>
  <c r="L3661" i="1"/>
  <c r="M3661" i="1" s="1"/>
  <c r="L3662" i="1"/>
  <c r="M3662" i="1" s="1"/>
  <c r="L3663" i="1"/>
  <c r="M3663" i="1" s="1"/>
  <c r="L3664" i="1"/>
  <c r="M3664" i="1" s="1"/>
  <c r="L3665" i="1"/>
  <c r="M3665" i="1" s="1"/>
  <c r="L3666" i="1"/>
  <c r="M3666" i="1" s="1"/>
  <c r="L3667" i="1"/>
  <c r="M3667" i="1" s="1"/>
  <c r="L3668" i="1"/>
  <c r="M3668" i="1" s="1"/>
  <c r="L3669" i="1"/>
  <c r="M3669" i="1" s="1"/>
  <c r="L3670" i="1"/>
  <c r="M3670" i="1" s="1"/>
  <c r="L3671" i="1"/>
  <c r="M3671" i="1" s="1"/>
  <c r="L3672" i="1"/>
  <c r="M3672" i="1" s="1"/>
  <c r="L3673" i="1"/>
  <c r="M3673" i="1" s="1"/>
  <c r="L3674" i="1"/>
  <c r="M3674" i="1" s="1"/>
  <c r="L3675" i="1"/>
  <c r="M3675" i="1" s="1"/>
  <c r="L3676" i="1"/>
  <c r="M3676" i="1" s="1"/>
  <c r="L3677" i="1"/>
  <c r="M3677" i="1" s="1"/>
  <c r="L3678" i="1"/>
  <c r="M3678" i="1" s="1"/>
  <c r="L3679" i="1"/>
  <c r="M3679" i="1" s="1"/>
  <c r="L3680" i="1"/>
  <c r="M3680" i="1" s="1"/>
  <c r="L3681" i="1"/>
  <c r="M3681" i="1" s="1"/>
  <c r="L3682" i="1"/>
  <c r="M3682" i="1" s="1"/>
  <c r="L3683" i="1"/>
  <c r="M3683" i="1" s="1"/>
  <c r="L3684" i="1"/>
  <c r="M3684" i="1" s="1"/>
  <c r="L3685" i="1"/>
  <c r="M3685" i="1" s="1"/>
  <c r="L3686" i="1"/>
  <c r="M3686" i="1" s="1"/>
  <c r="L3687" i="1"/>
  <c r="M3687" i="1" s="1"/>
  <c r="L3688" i="1"/>
  <c r="M3688" i="1" s="1"/>
  <c r="L3689" i="1"/>
  <c r="M3689" i="1" s="1"/>
  <c r="L3690" i="1"/>
  <c r="M3690" i="1" s="1"/>
  <c r="L3691" i="1"/>
  <c r="M3691" i="1" s="1"/>
  <c r="L3692" i="1"/>
  <c r="M3692" i="1" s="1"/>
  <c r="L3693" i="1"/>
  <c r="M3693" i="1" s="1"/>
  <c r="L3694" i="1"/>
  <c r="M3694" i="1" s="1"/>
  <c r="L3695" i="1"/>
  <c r="M3695" i="1" s="1"/>
  <c r="L3696" i="1"/>
  <c r="M3696" i="1" s="1"/>
  <c r="L3697" i="1"/>
  <c r="M3697" i="1" s="1"/>
  <c r="L3698" i="1"/>
  <c r="M3698" i="1" s="1"/>
  <c r="L3699" i="1"/>
  <c r="M3699" i="1" s="1"/>
  <c r="L3700" i="1"/>
  <c r="M3700" i="1" s="1"/>
  <c r="L3701" i="1"/>
  <c r="M3701" i="1" s="1"/>
  <c r="L3702" i="1"/>
  <c r="M3702" i="1" s="1"/>
  <c r="L3703" i="1"/>
  <c r="M3703" i="1" s="1"/>
  <c r="L3704" i="1"/>
  <c r="M3704" i="1" s="1"/>
  <c r="L3705" i="1"/>
  <c r="M3705" i="1" s="1"/>
  <c r="L3706" i="1"/>
  <c r="M3706" i="1" s="1"/>
  <c r="L3707" i="1"/>
  <c r="M3707" i="1" s="1"/>
  <c r="L3708" i="1"/>
  <c r="M3708" i="1" s="1"/>
  <c r="L3709" i="1"/>
  <c r="M3709" i="1" s="1"/>
  <c r="L3710" i="1"/>
  <c r="M3710" i="1" s="1"/>
  <c r="L3711" i="1"/>
  <c r="M3711" i="1" s="1"/>
  <c r="L3712" i="1"/>
  <c r="M3712" i="1" s="1"/>
  <c r="L3713" i="1"/>
  <c r="M3713" i="1" s="1"/>
  <c r="L3714" i="1"/>
  <c r="M3714" i="1" s="1"/>
  <c r="L3715" i="1"/>
  <c r="M3715" i="1" s="1"/>
  <c r="L3716" i="1"/>
  <c r="M3716" i="1" s="1"/>
  <c r="L3717" i="1"/>
  <c r="M3717" i="1" s="1"/>
  <c r="L3718" i="1"/>
  <c r="M3718" i="1" s="1"/>
  <c r="L3719" i="1"/>
  <c r="M3719" i="1" s="1"/>
  <c r="L3720" i="1"/>
  <c r="M3720" i="1" s="1"/>
  <c r="L3721" i="1"/>
  <c r="M3721" i="1" s="1"/>
  <c r="L3722" i="1"/>
  <c r="M3722" i="1" s="1"/>
  <c r="L3723" i="1"/>
  <c r="M3723" i="1" s="1"/>
  <c r="L3724" i="1"/>
  <c r="M3724" i="1" s="1"/>
  <c r="L3725" i="1"/>
  <c r="M3725" i="1" s="1"/>
  <c r="L3726" i="1"/>
  <c r="M3726" i="1" s="1"/>
  <c r="L3727" i="1"/>
  <c r="M3727" i="1" s="1"/>
  <c r="L3728" i="1"/>
  <c r="M3728" i="1" s="1"/>
  <c r="L3729" i="1"/>
  <c r="M3729" i="1" s="1"/>
  <c r="L3730" i="1"/>
  <c r="M3730" i="1" s="1"/>
  <c r="L3731" i="1"/>
  <c r="M3731" i="1" s="1"/>
  <c r="L3732" i="1"/>
  <c r="M3732" i="1" s="1"/>
  <c r="L3733" i="1"/>
  <c r="M3733" i="1" s="1"/>
  <c r="L3734" i="1"/>
  <c r="M3734" i="1" s="1"/>
  <c r="L3735" i="1"/>
  <c r="M3735" i="1" s="1"/>
  <c r="L3736" i="1"/>
  <c r="M3736" i="1" s="1"/>
  <c r="L3737" i="1"/>
  <c r="M3737" i="1" s="1"/>
  <c r="L3738" i="1"/>
  <c r="M3738" i="1" s="1"/>
  <c r="L3739" i="1"/>
  <c r="M3739" i="1" s="1"/>
  <c r="L3740" i="1"/>
  <c r="M3740" i="1" s="1"/>
  <c r="L3741" i="1"/>
  <c r="M3741" i="1" s="1"/>
  <c r="L3742" i="1"/>
  <c r="M3742" i="1" s="1"/>
  <c r="L3743" i="1"/>
  <c r="M3743" i="1" s="1"/>
  <c r="L3744" i="1"/>
  <c r="M3744" i="1" s="1"/>
  <c r="L3745" i="1"/>
  <c r="M3745" i="1" s="1"/>
  <c r="L3746" i="1"/>
  <c r="M3746" i="1" s="1"/>
  <c r="L3747" i="1"/>
  <c r="M3747" i="1" s="1"/>
  <c r="L3748" i="1"/>
  <c r="M3748" i="1" s="1"/>
  <c r="L3749" i="1"/>
  <c r="M3749" i="1" s="1"/>
  <c r="L3750" i="1"/>
  <c r="M3750" i="1" s="1"/>
  <c r="L3751" i="1"/>
  <c r="M3751" i="1" s="1"/>
  <c r="L3752" i="1"/>
  <c r="M3752" i="1" s="1"/>
  <c r="L3753" i="1"/>
  <c r="M3753" i="1" s="1"/>
  <c r="L3754" i="1"/>
  <c r="M3754" i="1" s="1"/>
  <c r="L3755" i="1"/>
  <c r="M3755" i="1" s="1"/>
  <c r="L3756" i="1"/>
  <c r="M3756" i="1" s="1"/>
  <c r="L3757" i="1"/>
  <c r="M3757" i="1" s="1"/>
  <c r="L3758" i="1"/>
  <c r="M3758" i="1" s="1"/>
  <c r="L3759" i="1"/>
  <c r="M3759" i="1" s="1"/>
  <c r="L3760" i="1"/>
  <c r="M3760" i="1" s="1"/>
  <c r="L3761" i="1"/>
  <c r="M3761" i="1" s="1"/>
  <c r="L3762" i="1"/>
  <c r="M3762" i="1" s="1"/>
  <c r="L3763" i="1"/>
  <c r="M3763" i="1" s="1"/>
  <c r="L3764" i="1"/>
  <c r="M3764" i="1" s="1"/>
  <c r="L3765" i="1"/>
  <c r="M3765" i="1" s="1"/>
  <c r="L3766" i="1"/>
  <c r="M3766" i="1" s="1"/>
  <c r="L3767" i="1"/>
  <c r="M3767" i="1" s="1"/>
  <c r="L3768" i="1"/>
  <c r="M3768" i="1" s="1"/>
  <c r="L3769" i="1"/>
  <c r="M3769" i="1" s="1"/>
  <c r="L3770" i="1"/>
  <c r="M3770" i="1" s="1"/>
  <c r="L3771" i="1"/>
  <c r="M3771" i="1" s="1"/>
  <c r="L3772" i="1"/>
  <c r="M3772" i="1" s="1"/>
  <c r="L3773" i="1"/>
  <c r="M3773" i="1" s="1"/>
  <c r="L3774" i="1"/>
  <c r="M3774" i="1" s="1"/>
  <c r="L3775" i="1"/>
  <c r="M3775" i="1" s="1"/>
  <c r="L3776" i="1"/>
  <c r="M3776" i="1" s="1"/>
  <c r="L3777" i="1"/>
  <c r="M3777" i="1" s="1"/>
  <c r="L3778" i="1"/>
  <c r="M3778" i="1" s="1"/>
  <c r="L3779" i="1"/>
  <c r="M3779" i="1" s="1"/>
  <c r="L3780" i="1"/>
  <c r="M3780" i="1" s="1"/>
  <c r="L3781" i="1"/>
  <c r="M3781" i="1" s="1"/>
  <c r="L3782" i="1"/>
  <c r="M3782" i="1" s="1"/>
  <c r="L3783" i="1"/>
  <c r="M3783" i="1" s="1"/>
  <c r="L3784" i="1"/>
  <c r="M3784" i="1" s="1"/>
  <c r="L3785" i="1"/>
  <c r="M3785" i="1" s="1"/>
  <c r="L3786" i="1"/>
  <c r="M3786" i="1" s="1"/>
  <c r="L3787" i="1"/>
  <c r="M3787" i="1" s="1"/>
  <c r="L3788" i="1"/>
  <c r="M3788" i="1" s="1"/>
  <c r="L3789" i="1"/>
  <c r="M3789" i="1" s="1"/>
  <c r="L3790" i="1"/>
  <c r="M3790" i="1" s="1"/>
  <c r="L3791" i="1"/>
  <c r="M3791" i="1" s="1"/>
  <c r="L3792" i="1"/>
  <c r="M3792" i="1" s="1"/>
  <c r="L3793" i="1"/>
  <c r="M3793" i="1" s="1"/>
  <c r="L3794" i="1"/>
  <c r="M3794" i="1" s="1"/>
  <c r="L3795" i="1"/>
  <c r="M3795" i="1" s="1"/>
  <c r="L3796" i="1"/>
  <c r="M3796" i="1" s="1"/>
  <c r="L3797" i="1"/>
  <c r="M3797" i="1" s="1"/>
  <c r="L3798" i="1"/>
  <c r="M3798" i="1" s="1"/>
  <c r="L3799" i="1"/>
  <c r="M3799" i="1" s="1"/>
  <c r="L3800" i="1"/>
  <c r="M3800" i="1" s="1"/>
  <c r="L3801" i="1"/>
  <c r="M3801" i="1" s="1"/>
  <c r="L3802" i="1"/>
  <c r="M3802" i="1" s="1"/>
  <c r="L3803" i="1"/>
  <c r="M3803" i="1" s="1"/>
  <c r="L3804" i="1"/>
  <c r="M3804" i="1" s="1"/>
  <c r="L3805" i="1"/>
  <c r="M3805" i="1" s="1"/>
  <c r="L3806" i="1"/>
  <c r="M3806" i="1" s="1"/>
  <c r="L3807" i="1"/>
  <c r="M3807" i="1" s="1"/>
  <c r="L3808" i="1"/>
  <c r="M3808" i="1" s="1"/>
  <c r="L3809" i="1"/>
  <c r="M3809" i="1" s="1"/>
  <c r="L3810" i="1"/>
  <c r="M3810" i="1" s="1"/>
  <c r="L3811" i="1"/>
  <c r="M3811" i="1" s="1"/>
  <c r="L3812" i="1"/>
  <c r="M3812" i="1" s="1"/>
  <c r="L3813" i="1"/>
  <c r="M3813" i="1" s="1"/>
  <c r="L3814" i="1"/>
  <c r="M3814" i="1" s="1"/>
  <c r="L3815" i="1"/>
  <c r="M3815" i="1" s="1"/>
  <c r="L3816" i="1"/>
  <c r="M3816" i="1" s="1"/>
  <c r="L3817" i="1"/>
  <c r="M3817" i="1" s="1"/>
  <c r="L3818" i="1"/>
  <c r="M3818" i="1" s="1"/>
  <c r="L3819" i="1"/>
  <c r="M3819" i="1" s="1"/>
  <c r="L3820" i="1"/>
  <c r="M3820" i="1" s="1"/>
  <c r="L3821" i="1"/>
  <c r="M3821" i="1" s="1"/>
  <c r="L3822" i="1"/>
  <c r="M3822" i="1" s="1"/>
  <c r="L3823" i="1"/>
  <c r="M3823" i="1" s="1"/>
  <c r="L3824" i="1"/>
  <c r="M3824" i="1" s="1"/>
  <c r="L3825" i="1"/>
  <c r="M3825" i="1" s="1"/>
  <c r="L3826" i="1"/>
  <c r="M3826" i="1" s="1"/>
  <c r="L3827" i="1"/>
  <c r="M3827" i="1" s="1"/>
  <c r="L3828" i="1"/>
  <c r="M3828" i="1" s="1"/>
  <c r="L3829" i="1"/>
  <c r="M3829" i="1" s="1"/>
  <c r="L3830" i="1"/>
  <c r="M3830" i="1" s="1"/>
  <c r="L3831" i="1"/>
  <c r="M3831" i="1" s="1"/>
  <c r="L3832" i="1"/>
  <c r="M3832" i="1" s="1"/>
  <c r="L3833" i="1"/>
  <c r="M3833" i="1" s="1"/>
  <c r="L3834" i="1"/>
  <c r="M3834" i="1" s="1"/>
  <c r="L3835" i="1"/>
  <c r="M3835" i="1" s="1"/>
  <c r="L3836" i="1"/>
  <c r="M3836" i="1" s="1"/>
  <c r="L3837" i="1"/>
  <c r="M3837" i="1" s="1"/>
  <c r="L3838" i="1"/>
  <c r="M3838" i="1" s="1"/>
  <c r="L3839" i="1"/>
  <c r="M3839" i="1" s="1"/>
  <c r="L3840" i="1"/>
  <c r="M3840" i="1" s="1"/>
  <c r="L3841" i="1"/>
  <c r="M3841" i="1" s="1"/>
  <c r="L3842" i="1"/>
  <c r="M3842" i="1" s="1"/>
  <c r="L3843" i="1"/>
  <c r="M3843" i="1" s="1"/>
  <c r="L3844" i="1"/>
  <c r="M3844" i="1" s="1"/>
  <c r="L3845" i="1"/>
  <c r="M3845" i="1" s="1"/>
  <c r="L3846" i="1"/>
  <c r="M3846" i="1" s="1"/>
  <c r="L3847" i="1"/>
  <c r="M3847" i="1" s="1"/>
  <c r="L3848" i="1"/>
  <c r="M3848" i="1" s="1"/>
  <c r="L3849" i="1"/>
  <c r="M3849" i="1" s="1"/>
  <c r="L3850" i="1"/>
  <c r="M3850" i="1" s="1"/>
  <c r="L3851" i="1"/>
  <c r="M3851" i="1" s="1"/>
  <c r="L3852" i="1"/>
  <c r="M3852" i="1" s="1"/>
  <c r="L3853" i="1"/>
  <c r="M3853" i="1" s="1"/>
  <c r="L3854" i="1"/>
  <c r="M3854" i="1" s="1"/>
  <c r="L3855" i="1"/>
  <c r="M3855" i="1" s="1"/>
  <c r="L3856" i="1"/>
  <c r="M3856" i="1" s="1"/>
  <c r="L3857" i="1"/>
  <c r="M3857" i="1" s="1"/>
  <c r="L3858" i="1"/>
  <c r="M3858" i="1" s="1"/>
  <c r="L3859" i="1"/>
  <c r="M3859" i="1" s="1"/>
  <c r="L3860" i="1"/>
  <c r="M3860" i="1" s="1"/>
  <c r="L3861" i="1"/>
  <c r="M3861" i="1" s="1"/>
  <c r="L3862" i="1"/>
  <c r="M3862" i="1" s="1"/>
  <c r="L3863" i="1"/>
  <c r="M3863" i="1" s="1"/>
  <c r="L3864" i="1"/>
  <c r="M3864" i="1" s="1"/>
  <c r="L3865" i="1"/>
  <c r="M3865" i="1" s="1"/>
  <c r="L3866" i="1"/>
  <c r="M3866" i="1" s="1"/>
  <c r="L3867" i="1"/>
  <c r="M3867" i="1" s="1"/>
  <c r="L3868" i="1"/>
  <c r="M3868" i="1" s="1"/>
  <c r="L3869" i="1"/>
  <c r="M3869" i="1" s="1"/>
  <c r="L3870" i="1"/>
  <c r="M3870" i="1" s="1"/>
  <c r="L3871" i="1"/>
  <c r="M3871" i="1" s="1"/>
  <c r="L3872" i="1"/>
  <c r="M3872" i="1" s="1"/>
  <c r="L3873" i="1"/>
  <c r="M3873" i="1" s="1"/>
  <c r="L3874" i="1"/>
  <c r="M3874" i="1" s="1"/>
  <c r="L3875" i="1"/>
  <c r="M3875" i="1" s="1"/>
  <c r="L3876" i="1"/>
  <c r="M3876" i="1" s="1"/>
  <c r="L3877" i="1"/>
  <c r="M3877" i="1" s="1"/>
  <c r="L3878" i="1"/>
  <c r="M3878" i="1" s="1"/>
  <c r="L3879" i="1"/>
  <c r="M3879" i="1" s="1"/>
  <c r="L3880" i="1"/>
  <c r="M3880" i="1" s="1"/>
  <c r="L3881" i="1"/>
  <c r="M3881" i="1" s="1"/>
  <c r="L3882" i="1"/>
  <c r="M3882" i="1" s="1"/>
  <c r="L3883" i="1"/>
  <c r="M3883" i="1" s="1"/>
  <c r="L3884" i="1"/>
  <c r="M3884" i="1" s="1"/>
  <c r="L3885" i="1"/>
  <c r="M3885" i="1" s="1"/>
  <c r="L3886" i="1"/>
  <c r="M3886" i="1" s="1"/>
  <c r="L3887" i="1"/>
  <c r="M3887" i="1" s="1"/>
  <c r="L3888" i="1"/>
  <c r="M3888" i="1" s="1"/>
  <c r="L3889" i="1"/>
  <c r="M3889" i="1" s="1"/>
  <c r="L3890" i="1"/>
  <c r="M3890" i="1" s="1"/>
  <c r="L3891" i="1"/>
  <c r="M3891" i="1" s="1"/>
  <c r="L3892" i="1"/>
  <c r="M3892" i="1" s="1"/>
  <c r="L3893" i="1"/>
  <c r="M3893" i="1" s="1"/>
  <c r="L3894" i="1"/>
  <c r="M3894" i="1" s="1"/>
  <c r="L3895" i="1"/>
  <c r="M3895" i="1" s="1"/>
  <c r="L3896" i="1"/>
  <c r="M3896" i="1" s="1"/>
  <c r="L3897" i="1"/>
  <c r="M3897" i="1" s="1"/>
  <c r="L3898" i="1"/>
  <c r="M3898" i="1" s="1"/>
  <c r="L3899" i="1"/>
  <c r="M3899" i="1" s="1"/>
  <c r="L3900" i="1"/>
  <c r="M3900" i="1" s="1"/>
  <c r="L3901" i="1"/>
  <c r="M3901" i="1" s="1"/>
  <c r="L3902" i="1"/>
  <c r="M3902" i="1" s="1"/>
  <c r="L3903" i="1"/>
  <c r="M3903" i="1" s="1"/>
  <c r="L3904" i="1"/>
  <c r="M3904" i="1" s="1"/>
  <c r="L3905" i="1"/>
  <c r="M3905" i="1" s="1"/>
  <c r="L3906" i="1"/>
  <c r="M3906" i="1" s="1"/>
  <c r="L3907" i="1"/>
  <c r="M3907" i="1" s="1"/>
  <c r="L3908" i="1"/>
  <c r="M3908" i="1" s="1"/>
  <c r="L3909" i="1"/>
  <c r="M3909" i="1" s="1"/>
  <c r="L3910" i="1"/>
  <c r="M3910" i="1" s="1"/>
  <c r="L3911" i="1"/>
  <c r="M3911" i="1" s="1"/>
  <c r="L3912" i="1"/>
  <c r="M3912" i="1" s="1"/>
  <c r="L3913" i="1"/>
  <c r="M3913" i="1" s="1"/>
  <c r="L3914" i="1"/>
  <c r="M3914" i="1" s="1"/>
  <c r="L3915" i="1"/>
  <c r="M3915" i="1" s="1"/>
  <c r="L3916" i="1"/>
  <c r="M3916" i="1" s="1"/>
  <c r="L3917" i="1"/>
  <c r="M3917" i="1" s="1"/>
  <c r="L3918" i="1"/>
  <c r="M3918" i="1" s="1"/>
  <c r="L3919" i="1"/>
  <c r="M3919" i="1" s="1"/>
  <c r="L3920" i="1"/>
  <c r="M3920" i="1" s="1"/>
  <c r="L3921" i="1"/>
  <c r="M3921" i="1" s="1"/>
  <c r="L3922" i="1"/>
  <c r="M3922" i="1" s="1"/>
  <c r="L3923" i="1"/>
  <c r="M3923" i="1" s="1"/>
  <c r="L3924" i="1"/>
  <c r="M3924" i="1" s="1"/>
  <c r="L3925" i="1"/>
  <c r="M3925" i="1" s="1"/>
  <c r="L3926" i="1"/>
  <c r="M3926" i="1" s="1"/>
  <c r="L3927" i="1"/>
  <c r="M3927" i="1" s="1"/>
  <c r="L3928" i="1"/>
  <c r="M3928" i="1" s="1"/>
  <c r="L3929" i="1"/>
  <c r="M3929" i="1" s="1"/>
  <c r="L3930" i="1"/>
  <c r="M3930" i="1" s="1"/>
  <c r="L3931" i="1"/>
  <c r="M3931" i="1" s="1"/>
  <c r="L3932" i="1"/>
  <c r="M3932" i="1" s="1"/>
  <c r="L3933" i="1"/>
  <c r="M3933" i="1" s="1"/>
  <c r="L3934" i="1"/>
  <c r="M3934" i="1" s="1"/>
  <c r="L3935" i="1"/>
  <c r="M3935" i="1" s="1"/>
  <c r="L3936" i="1"/>
  <c r="M3936" i="1" s="1"/>
  <c r="L3937" i="1"/>
  <c r="M3937" i="1" s="1"/>
  <c r="L3938" i="1"/>
  <c r="M3938" i="1" s="1"/>
  <c r="L3939" i="1"/>
  <c r="M3939" i="1" s="1"/>
  <c r="L3940" i="1"/>
  <c r="M3940" i="1" s="1"/>
  <c r="L3941" i="1"/>
  <c r="M3941" i="1" s="1"/>
  <c r="L3942" i="1"/>
  <c r="M3942" i="1" s="1"/>
  <c r="L3943" i="1"/>
  <c r="M3943" i="1" s="1"/>
  <c r="L3944" i="1"/>
  <c r="M3944" i="1" s="1"/>
  <c r="L3945" i="1"/>
  <c r="M3945" i="1" s="1"/>
  <c r="L3946" i="1"/>
  <c r="M3946" i="1" s="1"/>
  <c r="L3947" i="1"/>
  <c r="M3947" i="1" s="1"/>
  <c r="L3948" i="1"/>
  <c r="M3948" i="1" s="1"/>
  <c r="L3949" i="1"/>
  <c r="M3949" i="1" s="1"/>
  <c r="L3950" i="1"/>
  <c r="M3950" i="1" s="1"/>
  <c r="L3951" i="1"/>
  <c r="M3951" i="1" s="1"/>
  <c r="L3952" i="1"/>
  <c r="M3952" i="1" s="1"/>
  <c r="L3953" i="1"/>
  <c r="M3953" i="1" s="1"/>
  <c r="L3954" i="1"/>
  <c r="M3954" i="1" s="1"/>
  <c r="L3955" i="1"/>
  <c r="M3955" i="1" s="1"/>
  <c r="L3956" i="1"/>
  <c r="M3956" i="1" s="1"/>
  <c r="L3957" i="1"/>
  <c r="M3957" i="1" s="1"/>
  <c r="L3958" i="1"/>
  <c r="M3958" i="1" s="1"/>
  <c r="L3959" i="1"/>
  <c r="M3959" i="1" s="1"/>
  <c r="L3960" i="1"/>
  <c r="M3960" i="1" s="1"/>
  <c r="L3961" i="1"/>
  <c r="M3961" i="1" s="1"/>
  <c r="L3962" i="1"/>
  <c r="M3962" i="1" s="1"/>
  <c r="L3963" i="1"/>
  <c r="M3963" i="1" s="1"/>
  <c r="L3964" i="1"/>
  <c r="M3964" i="1" s="1"/>
  <c r="L3965" i="1"/>
  <c r="M3965" i="1" s="1"/>
  <c r="L3966" i="1"/>
  <c r="M3966" i="1" s="1"/>
  <c r="L3967" i="1"/>
  <c r="M3967" i="1" s="1"/>
  <c r="L3968" i="1"/>
  <c r="M3968" i="1" s="1"/>
  <c r="L3969" i="1"/>
  <c r="M3969" i="1" s="1"/>
  <c r="L3970" i="1"/>
  <c r="M3970" i="1" s="1"/>
  <c r="L3971" i="1"/>
  <c r="M3971" i="1" s="1"/>
  <c r="L3972" i="1"/>
  <c r="M3972" i="1" s="1"/>
  <c r="L3973" i="1"/>
  <c r="M3973" i="1" s="1"/>
  <c r="L3974" i="1"/>
  <c r="M3974" i="1" s="1"/>
  <c r="L3975" i="1"/>
  <c r="M3975" i="1" s="1"/>
  <c r="L3976" i="1"/>
  <c r="M3976" i="1" s="1"/>
  <c r="L3977" i="1"/>
  <c r="M3977" i="1" s="1"/>
  <c r="L3978" i="1"/>
  <c r="M3978" i="1" s="1"/>
  <c r="L3979" i="1"/>
  <c r="M3979" i="1" s="1"/>
  <c r="L3980" i="1"/>
  <c r="M3980" i="1" s="1"/>
  <c r="L3981" i="1"/>
  <c r="M3981" i="1" s="1"/>
  <c r="L3982" i="1"/>
  <c r="M3982" i="1" s="1"/>
  <c r="L3983" i="1"/>
  <c r="M3983" i="1" s="1"/>
  <c r="L3984" i="1"/>
  <c r="M3984" i="1" s="1"/>
  <c r="L3985" i="1"/>
  <c r="M3985" i="1" s="1"/>
  <c r="L3986" i="1"/>
  <c r="M3986" i="1" s="1"/>
  <c r="L3987" i="1"/>
  <c r="M3987" i="1" s="1"/>
  <c r="L3988" i="1"/>
  <c r="M3988" i="1" s="1"/>
  <c r="L3989" i="1"/>
  <c r="M3989" i="1" s="1"/>
  <c r="L3990" i="1"/>
  <c r="M3990" i="1" s="1"/>
  <c r="L3991" i="1"/>
  <c r="M3991" i="1" s="1"/>
  <c r="L3992" i="1"/>
  <c r="M3992" i="1" s="1"/>
  <c r="L3993" i="1"/>
  <c r="M3993" i="1" s="1"/>
  <c r="L3994" i="1"/>
  <c r="M3994" i="1" s="1"/>
  <c r="L3995" i="1"/>
  <c r="M3995" i="1" s="1"/>
  <c r="L3996" i="1"/>
  <c r="M3996" i="1" s="1"/>
  <c r="L3997" i="1"/>
  <c r="M3997" i="1" s="1"/>
  <c r="L3998" i="1"/>
  <c r="M3998" i="1" s="1"/>
  <c r="L3999" i="1"/>
  <c r="M3999" i="1" s="1"/>
  <c r="L4000" i="1"/>
  <c r="M4000" i="1" s="1"/>
  <c r="L4001" i="1"/>
  <c r="M4001" i="1" s="1"/>
  <c r="L4002" i="1"/>
  <c r="M4002" i="1" s="1"/>
  <c r="L4003" i="1"/>
  <c r="M4003" i="1" s="1"/>
  <c r="L4004" i="1"/>
  <c r="M4004" i="1" s="1"/>
  <c r="L4005" i="1"/>
  <c r="M4005" i="1" s="1"/>
  <c r="L4006" i="1"/>
  <c r="M4006" i="1" s="1"/>
  <c r="L4007" i="1"/>
  <c r="M4007" i="1" s="1"/>
  <c r="L4008" i="1"/>
  <c r="M4008" i="1" s="1"/>
  <c r="L4009" i="1"/>
  <c r="M4009" i="1" s="1"/>
  <c r="L4010" i="1"/>
  <c r="M4010" i="1" s="1"/>
  <c r="L4011" i="1"/>
  <c r="M4011" i="1" s="1"/>
  <c r="L4012" i="1"/>
  <c r="M4012" i="1" s="1"/>
  <c r="L4013" i="1"/>
  <c r="M4013" i="1" s="1"/>
  <c r="L4014" i="1"/>
  <c r="M4014" i="1" s="1"/>
  <c r="L4015" i="1"/>
  <c r="M4015" i="1" s="1"/>
  <c r="L4016" i="1"/>
  <c r="M4016" i="1" s="1"/>
  <c r="L4017" i="1"/>
  <c r="M4017" i="1" s="1"/>
  <c r="L4018" i="1"/>
  <c r="M4018" i="1" s="1"/>
  <c r="L4019" i="1"/>
  <c r="M4019" i="1" s="1"/>
  <c r="L4020" i="1"/>
  <c r="M4020" i="1" s="1"/>
  <c r="L4021" i="1"/>
  <c r="M4021" i="1" s="1"/>
  <c r="L4022" i="1"/>
  <c r="M4022" i="1" s="1"/>
  <c r="L4023" i="1"/>
  <c r="M4023" i="1" s="1"/>
  <c r="L4024" i="1"/>
  <c r="M4024" i="1" s="1"/>
  <c r="L4025" i="1"/>
  <c r="M4025" i="1" s="1"/>
  <c r="L4026" i="1"/>
  <c r="M4026" i="1" s="1"/>
  <c r="L4027" i="1"/>
  <c r="M4027" i="1" s="1"/>
  <c r="L4028" i="1"/>
  <c r="M4028" i="1" s="1"/>
  <c r="L4029" i="1"/>
  <c r="M4029" i="1" s="1"/>
  <c r="L4030" i="1"/>
  <c r="M4030" i="1" s="1"/>
  <c r="L4031" i="1"/>
  <c r="M4031" i="1" s="1"/>
  <c r="L4032" i="1"/>
  <c r="M4032" i="1" s="1"/>
  <c r="L4033" i="1"/>
  <c r="M4033" i="1" s="1"/>
  <c r="L4034" i="1"/>
  <c r="M4034" i="1" s="1"/>
  <c r="L4035" i="1"/>
  <c r="M4035" i="1" s="1"/>
  <c r="L4036" i="1"/>
  <c r="M4036" i="1" s="1"/>
  <c r="L4037" i="1"/>
  <c r="M4037" i="1" s="1"/>
  <c r="L4038" i="1"/>
  <c r="M4038" i="1" s="1"/>
  <c r="L4039" i="1"/>
  <c r="M4039" i="1" s="1"/>
  <c r="L4040" i="1"/>
  <c r="M4040" i="1" s="1"/>
  <c r="L4041" i="1"/>
  <c r="M4041" i="1" s="1"/>
  <c r="L4042" i="1"/>
  <c r="M4042" i="1" s="1"/>
  <c r="L4043" i="1"/>
  <c r="M4043" i="1" s="1"/>
  <c r="L4044" i="1"/>
  <c r="M4044" i="1" s="1"/>
  <c r="L4045" i="1"/>
  <c r="M4045" i="1" s="1"/>
  <c r="L4046" i="1"/>
  <c r="M4046" i="1" s="1"/>
  <c r="L4047" i="1"/>
  <c r="M4047" i="1" s="1"/>
  <c r="L4048" i="1"/>
  <c r="M4048" i="1" s="1"/>
  <c r="L4049" i="1"/>
  <c r="M4049" i="1" s="1"/>
  <c r="L4050" i="1"/>
  <c r="M4050" i="1" s="1"/>
  <c r="L4051" i="1"/>
  <c r="M4051" i="1" s="1"/>
  <c r="L4052" i="1"/>
  <c r="M4052" i="1" s="1"/>
  <c r="L4053" i="1"/>
  <c r="M4053" i="1" s="1"/>
  <c r="L4054" i="1"/>
  <c r="M4054" i="1" s="1"/>
  <c r="L4055" i="1"/>
  <c r="M4055" i="1" s="1"/>
  <c r="L4056" i="1"/>
  <c r="M4056" i="1" s="1"/>
  <c r="L4057" i="1"/>
  <c r="M4057" i="1" s="1"/>
  <c r="L4058" i="1"/>
  <c r="M4058" i="1" s="1"/>
  <c r="L4059" i="1"/>
  <c r="M4059" i="1" s="1"/>
  <c r="L4060" i="1"/>
  <c r="M4060" i="1" s="1"/>
  <c r="L4061" i="1"/>
  <c r="M4061" i="1" s="1"/>
  <c r="L4062" i="1"/>
  <c r="M4062" i="1" s="1"/>
  <c r="L4063" i="1"/>
  <c r="M4063" i="1" s="1"/>
  <c r="L4064" i="1"/>
  <c r="M4064" i="1" s="1"/>
  <c r="L4065" i="1"/>
  <c r="M4065" i="1" s="1"/>
  <c r="L4066" i="1"/>
  <c r="M4066" i="1" s="1"/>
  <c r="L4067" i="1"/>
  <c r="M4067" i="1" s="1"/>
  <c r="L4068" i="1"/>
  <c r="M4068" i="1" s="1"/>
  <c r="L4069" i="1"/>
  <c r="M4069" i="1" s="1"/>
  <c r="L4070" i="1"/>
  <c r="M4070" i="1" s="1"/>
  <c r="L4071" i="1"/>
  <c r="M4071" i="1" s="1"/>
  <c r="L4072" i="1"/>
  <c r="M4072" i="1" s="1"/>
  <c r="L4073" i="1"/>
  <c r="M4073" i="1" s="1"/>
  <c r="L4074" i="1"/>
  <c r="M4074" i="1" s="1"/>
  <c r="L4075" i="1"/>
  <c r="M4075" i="1" s="1"/>
  <c r="L4076" i="1"/>
  <c r="M4076" i="1" s="1"/>
  <c r="L4077" i="1"/>
  <c r="M4077" i="1" s="1"/>
  <c r="L4078" i="1"/>
  <c r="M4078" i="1" s="1"/>
  <c r="L4079" i="1"/>
  <c r="M4079" i="1" s="1"/>
  <c r="L4080" i="1"/>
  <c r="M4080" i="1" s="1"/>
  <c r="L4081" i="1"/>
  <c r="M4081" i="1" s="1"/>
  <c r="L4082" i="1"/>
  <c r="M4082" i="1" s="1"/>
  <c r="L4083" i="1"/>
  <c r="M4083" i="1" s="1"/>
  <c r="L4084" i="1"/>
  <c r="M4084" i="1" s="1"/>
  <c r="L4085" i="1"/>
  <c r="M4085" i="1" s="1"/>
  <c r="L4086" i="1"/>
  <c r="M4086" i="1" s="1"/>
  <c r="L4087" i="1"/>
  <c r="M4087" i="1" s="1"/>
  <c r="L4088" i="1"/>
  <c r="M4088" i="1" s="1"/>
  <c r="L4089" i="1"/>
  <c r="M4089" i="1" s="1"/>
  <c r="L4090" i="1"/>
  <c r="M4090" i="1" s="1"/>
  <c r="L4091" i="1"/>
  <c r="M4091" i="1" s="1"/>
  <c r="L4092" i="1"/>
  <c r="M4092" i="1" s="1"/>
  <c r="L4093" i="1"/>
  <c r="M4093" i="1" s="1"/>
  <c r="L4094" i="1"/>
  <c r="M4094" i="1" s="1"/>
  <c r="L4095" i="1"/>
  <c r="M4095" i="1" s="1"/>
  <c r="L4096" i="1"/>
  <c r="M4096" i="1" s="1"/>
  <c r="L4097" i="1"/>
  <c r="M4097" i="1" s="1"/>
  <c r="L4098" i="1"/>
  <c r="M4098" i="1" s="1"/>
  <c r="L4099" i="1"/>
  <c r="M4099" i="1" s="1"/>
  <c r="L4100" i="1"/>
  <c r="M4100" i="1" s="1"/>
  <c r="L4101" i="1"/>
  <c r="M4101" i="1" s="1"/>
  <c r="L4102" i="1"/>
  <c r="M4102" i="1" s="1"/>
  <c r="L4103" i="1"/>
  <c r="M4103" i="1" s="1"/>
  <c r="L4104" i="1"/>
  <c r="M4104" i="1" s="1"/>
  <c r="L4105" i="1"/>
  <c r="M4105" i="1" s="1"/>
  <c r="L4106" i="1"/>
  <c r="M4106" i="1" s="1"/>
  <c r="L4107" i="1"/>
  <c r="M4107" i="1" s="1"/>
  <c r="L4108" i="1"/>
  <c r="M4108" i="1" s="1"/>
  <c r="L4109" i="1"/>
  <c r="M4109" i="1" s="1"/>
  <c r="L4110" i="1"/>
  <c r="M4110" i="1" s="1"/>
  <c r="L4111" i="1"/>
  <c r="M4111" i="1" s="1"/>
  <c r="L4112" i="1"/>
  <c r="M4112" i="1" s="1"/>
  <c r="L4113" i="1"/>
  <c r="M4113" i="1" s="1"/>
  <c r="L4114" i="1"/>
  <c r="M4114" i="1" s="1"/>
  <c r="L4115" i="1"/>
  <c r="M4115" i="1" s="1"/>
  <c r="L4116" i="1"/>
  <c r="M4116" i="1" s="1"/>
  <c r="L4117" i="1"/>
  <c r="M4117" i="1" s="1"/>
  <c r="L4118" i="1"/>
  <c r="M4118" i="1" s="1"/>
  <c r="L4119" i="1"/>
  <c r="M4119" i="1" s="1"/>
  <c r="L4120" i="1"/>
  <c r="M4120" i="1" s="1"/>
  <c r="L4121" i="1"/>
  <c r="M4121" i="1" s="1"/>
  <c r="L4122" i="1"/>
  <c r="M4122" i="1" s="1"/>
  <c r="L4123" i="1"/>
  <c r="M4123" i="1" s="1"/>
  <c r="L4124" i="1"/>
  <c r="M4124" i="1" s="1"/>
  <c r="L4125" i="1"/>
  <c r="M4125" i="1" s="1"/>
  <c r="L4126" i="1"/>
  <c r="M4126" i="1" s="1"/>
  <c r="L4127" i="1"/>
  <c r="M4127" i="1" s="1"/>
  <c r="L4128" i="1"/>
  <c r="M4128" i="1" s="1"/>
  <c r="L4129" i="1"/>
  <c r="M4129" i="1" s="1"/>
  <c r="L4130" i="1"/>
  <c r="M4130" i="1" s="1"/>
  <c r="L4131" i="1"/>
  <c r="M4131" i="1" s="1"/>
  <c r="L4132" i="1"/>
  <c r="M4132" i="1" s="1"/>
  <c r="L4133" i="1"/>
  <c r="M4133" i="1" s="1"/>
  <c r="L4134" i="1"/>
  <c r="M4134" i="1" s="1"/>
  <c r="L4135" i="1"/>
  <c r="M4135" i="1" s="1"/>
  <c r="L4136" i="1"/>
  <c r="M4136" i="1" s="1"/>
  <c r="L4137" i="1"/>
  <c r="M4137" i="1" s="1"/>
  <c r="L4138" i="1"/>
  <c r="M4138" i="1" s="1"/>
  <c r="L4139" i="1"/>
  <c r="M4139" i="1" s="1"/>
  <c r="L4140" i="1"/>
  <c r="M4140" i="1" s="1"/>
  <c r="L4141" i="1"/>
  <c r="M4141" i="1" s="1"/>
  <c r="L4142" i="1"/>
  <c r="M4142" i="1" s="1"/>
  <c r="L4143" i="1"/>
  <c r="M4143" i="1" s="1"/>
  <c r="L4144" i="1"/>
  <c r="M4144" i="1" s="1"/>
  <c r="L4145" i="1"/>
  <c r="M4145" i="1" s="1"/>
  <c r="L4146" i="1"/>
  <c r="M4146" i="1" s="1"/>
  <c r="L4147" i="1"/>
  <c r="M4147" i="1" s="1"/>
  <c r="L4148" i="1"/>
  <c r="M4148" i="1" s="1"/>
  <c r="L4149" i="1"/>
  <c r="M4149" i="1" s="1"/>
  <c r="L4150" i="1"/>
  <c r="M4150" i="1" s="1"/>
  <c r="L4151" i="1"/>
  <c r="M4151" i="1" s="1"/>
  <c r="L4152" i="1"/>
  <c r="M4152" i="1" s="1"/>
  <c r="L4153" i="1"/>
  <c r="M4153" i="1" s="1"/>
  <c r="L4154" i="1"/>
  <c r="M4154" i="1" s="1"/>
  <c r="L4155" i="1"/>
  <c r="M4155" i="1" s="1"/>
  <c r="L4156" i="1"/>
  <c r="M4156" i="1" s="1"/>
  <c r="L4157" i="1"/>
  <c r="M4157" i="1" s="1"/>
  <c r="L4158" i="1"/>
  <c r="M4158" i="1" s="1"/>
  <c r="L4159" i="1"/>
  <c r="M4159" i="1" s="1"/>
  <c r="L4160" i="1"/>
  <c r="M4160" i="1" s="1"/>
  <c r="L4161" i="1"/>
  <c r="M4161" i="1" s="1"/>
  <c r="L4162" i="1"/>
  <c r="M4162" i="1" s="1"/>
  <c r="L4163" i="1"/>
  <c r="M4163" i="1" s="1"/>
  <c r="L4164" i="1"/>
  <c r="M4164" i="1" s="1"/>
  <c r="L4165" i="1"/>
  <c r="M4165" i="1" s="1"/>
  <c r="L4166" i="1"/>
  <c r="M4166" i="1" s="1"/>
  <c r="L4167" i="1"/>
  <c r="M4167" i="1" s="1"/>
  <c r="L4168" i="1"/>
  <c r="M4168" i="1" s="1"/>
  <c r="L4169" i="1"/>
  <c r="M4169" i="1" s="1"/>
  <c r="L4170" i="1"/>
  <c r="M4170" i="1" s="1"/>
  <c r="L4171" i="1"/>
  <c r="M4171" i="1" s="1"/>
  <c r="L4172" i="1"/>
  <c r="M4172" i="1" s="1"/>
  <c r="L4173" i="1"/>
  <c r="M4173" i="1" s="1"/>
  <c r="L4174" i="1"/>
  <c r="M4174" i="1" s="1"/>
  <c r="L4175" i="1"/>
  <c r="M4175" i="1" s="1"/>
  <c r="L4176" i="1"/>
  <c r="M4176" i="1" s="1"/>
  <c r="L4177" i="1"/>
  <c r="M4177" i="1" s="1"/>
  <c r="L4178" i="1"/>
  <c r="M4178" i="1" s="1"/>
  <c r="L4179" i="1"/>
  <c r="M4179" i="1" s="1"/>
  <c r="L4180" i="1"/>
  <c r="M4180" i="1" s="1"/>
  <c r="L4181" i="1"/>
  <c r="M4181" i="1" s="1"/>
  <c r="L4182" i="1"/>
  <c r="M4182" i="1" s="1"/>
  <c r="L4183" i="1"/>
  <c r="M4183" i="1" s="1"/>
  <c r="L4184" i="1"/>
  <c r="M4184" i="1" s="1"/>
  <c r="L4185" i="1"/>
  <c r="M4185" i="1" s="1"/>
  <c r="L4186" i="1"/>
  <c r="M4186" i="1" s="1"/>
  <c r="L4187" i="1"/>
  <c r="M4187" i="1" s="1"/>
  <c r="L4188" i="1"/>
  <c r="M4188" i="1" s="1"/>
  <c r="L4189" i="1"/>
  <c r="M4189" i="1" s="1"/>
  <c r="L4190" i="1"/>
  <c r="M4190" i="1" s="1"/>
  <c r="L4191" i="1"/>
  <c r="M4191" i="1" s="1"/>
  <c r="L4192" i="1"/>
  <c r="M4192" i="1" s="1"/>
  <c r="L4193" i="1"/>
  <c r="M4193" i="1" s="1"/>
  <c r="L4194" i="1"/>
  <c r="M4194" i="1" s="1"/>
  <c r="L4195" i="1"/>
  <c r="M4195" i="1" s="1"/>
  <c r="L4196" i="1"/>
  <c r="M4196" i="1" s="1"/>
  <c r="L4197" i="1"/>
  <c r="M4197" i="1" s="1"/>
  <c r="L4198" i="1"/>
  <c r="M4198" i="1" s="1"/>
  <c r="L4199" i="1"/>
  <c r="M4199" i="1" s="1"/>
  <c r="L4200" i="1"/>
  <c r="M4200" i="1" s="1"/>
  <c r="L4201" i="1"/>
  <c r="M4201" i="1" s="1"/>
  <c r="L4202" i="1"/>
  <c r="M4202" i="1" s="1"/>
  <c r="L4203" i="1"/>
  <c r="M4203" i="1" s="1"/>
  <c r="L4204" i="1"/>
  <c r="M4204" i="1" s="1"/>
  <c r="L4205" i="1"/>
  <c r="M4205" i="1" s="1"/>
  <c r="L4206" i="1"/>
  <c r="M4206" i="1" s="1"/>
  <c r="L4207" i="1"/>
  <c r="M4207" i="1" s="1"/>
  <c r="L4208" i="1"/>
  <c r="M4208" i="1" s="1"/>
  <c r="L4209" i="1"/>
  <c r="M4209" i="1" s="1"/>
  <c r="L4210" i="1"/>
  <c r="M4210" i="1" s="1"/>
  <c r="L4211" i="1"/>
  <c r="M4211" i="1" s="1"/>
  <c r="L4212" i="1"/>
  <c r="M4212" i="1" s="1"/>
  <c r="L4213" i="1"/>
  <c r="M4213" i="1" s="1"/>
  <c r="L4214" i="1"/>
  <c r="M4214" i="1" s="1"/>
  <c r="L4215" i="1"/>
  <c r="M4215" i="1" s="1"/>
  <c r="L4216" i="1"/>
  <c r="M4216" i="1" s="1"/>
  <c r="L4217" i="1"/>
  <c r="M4217" i="1" s="1"/>
  <c r="L4218" i="1"/>
  <c r="M4218" i="1" s="1"/>
  <c r="L4219" i="1"/>
  <c r="M4219" i="1" s="1"/>
  <c r="L4220" i="1"/>
  <c r="M4220" i="1" s="1"/>
  <c r="L4221" i="1"/>
  <c r="M4221" i="1" s="1"/>
  <c r="L4222" i="1"/>
  <c r="M4222" i="1" s="1"/>
  <c r="L4223" i="1"/>
  <c r="M4223" i="1" s="1"/>
  <c r="L4224" i="1"/>
  <c r="M4224" i="1" s="1"/>
  <c r="L4225" i="1"/>
  <c r="M4225" i="1" s="1"/>
  <c r="L4226" i="1"/>
  <c r="M4226" i="1" s="1"/>
  <c r="L4227" i="1"/>
  <c r="M4227" i="1" s="1"/>
  <c r="L4228" i="1"/>
  <c r="M4228" i="1" s="1"/>
  <c r="L4229" i="1"/>
  <c r="M4229" i="1" s="1"/>
  <c r="L4230" i="1"/>
  <c r="M4230" i="1" s="1"/>
  <c r="L4231" i="1"/>
  <c r="M4231" i="1" s="1"/>
  <c r="L4232" i="1"/>
  <c r="M4232" i="1" s="1"/>
  <c r="L4233" i="1"/>
  <c r="M4233" i="1" s="1"/>
  <c r="L4234" i="1"/>
  <c r="M4234" i="1" s="1"/>
  <c r="L4235" i="1"/>
  <c r="M4235" i="1" s="1"/>
  <c r="L4236" i="1"/>
  <c r="M4236" i="1" s="1"/>
  <c r="L4237" i="1"/>
  <c r="M4237" i="1" s="1"/>
  <c r="L4238" i="1"/>
  <c r="M4238" i="1" s="1"/>
  <c r="L4239" i="1"/>
  <c r="M4239" i="1" s="1"/>
  <c r="L4240" i="1"/>
  <c r="M4240" i="1" s="1"/>
  <c r="L4241" i="1"/>
  <c r="M4241" i="1" s="1"/>
  <c r="L4242" i="1"/>
  <c r="M4242" i="1" s="1"/>
  <c r="L4243" i="1"/>
  <c r="M4243" i="1" s="1"/>
  <c r="L4244" i="1"/>
  <c r="M4244" i="1" s="1"/>
  <c r="L4245" i="1"/>
  <c r="M4245" i="1" s="1"/>
  <c r="L4246" i="1"/>
  <c r="M4246" i="1" s="1"/>
  <c r="L4247" i="1"/>
  <c r="M4247" i="1" s="1"/>
  <c r="L4248" i="1"/>
  <c r="M4248" i="1" s="1"/>
  <c r="L4249" i="1"/>
  <c r="M4249" i="1" s="1"/>
  <c r="L4250" i="1"/>
  <c r="M4250" i="1" s="1"/>
  <c r="L4251" i="1"/>
  <c r="M4251" i="1" s="1"/>
  <c r="L4252" i="1"/>
  <c r="M4252" i="1" s="1"/>
  <c r="L4253" i="1"/>
  <c r="M4253" i="1" s="1"/>
  <c r="L4254" i="1"/>
  <c r="M4254" i="1" s="1"/>
  <c r="L4255" i="1"/>
  <c r="M4255" i="1" s="1"/>
  <c r="L4256" i="1"/>
  <c r="M4256" i="1" s="1"/>
  <c r="L4257" i="1"/>
  <c r="M4257" i="1" s="1"/>
  <c r="L4258" i="1"/>
  <c r="M4258" i="1" s="1"/>
  <c r="L4259" i="1"/>
  <c r="M4259" i="1" s="1"/>
  <c r="L4260" i="1"/>
  <c r="M4260" i="1" s="1"/>
  <c r="L4261" i="1"/>
  <c r="M4261" i="1" s="1"/>
  <c r="L4262" i="1"/>
  <c r="M4262" i="1" s="1"/>
  <c r="L4263" i="1"/>
  <c r="M4263" i="1" s="1"/>
  <c r="L4264" i="1"/>
  <c r="M4264" i="1" s="1"/>
  <c r="L4265" i="1"/>
  <c r="M4265" i="1" s="1"/>
  <c r="L4266" i="1"/>
  <c r="M4266" i="1" s="1"/>
  <c r="L4267" i="1"/>
  <c r="M4267" i="1" s="1"/>
  <c r="L4268" i="1"/>
  <c r="M4268" i="1" s="1"/>
  <c r="L4269" i="1"/>
  <c r="M4269" i="1" s="1"/>
  <c r="L4270" i="1"/>
  <c r="M4270" i="1" s="1"/>
  <c r="L4271" i="1"/>
  <c r="M4271" i="1" s="1"/>
  <c r="L4272" i="1"/>
  <c r="M4272" i="1" s="1"/>
  <c r="L4273" i="1"/>
  <c r="M4273" i="1" s="1"/>
  <c r="L4274" i="1"/>
  <c r="M4274" i="1" s="1"/>
  <c r="L4275" i="1"/>
  <c r="M4275" i="1" s="1"/>
  <c r="L4276" i="1"/>
  <c r="M4276" i="1" s="1"/>
  <c r="L4277" i="1"/>
  <c r="M4277" i="1" s="1"/>
  <c r="L4278" i="1"/>
  <c r="M4278" i="1" s="1"/>
  <c r="L4279" i="1"/>
  <c r="M4279" i="1" s="1"/>
  <c r="L4280" i="1"/>
  <c r="M4280" i="1" s="1"/>
  <c r="L4281" i="1"/>
  <c r="M4281" i="1" s="1"/>
  <c r="L4282" i="1"/>
  <c r="M4282" i="1" s="1"/>
  <c r="L4283" i="1"/>
  <c r="M4283" i="1" s="1"/>
  <c r="L4284" i="1"/>
  <c r="M4284" i="1" s="1"/>
  <c r="L4285" i="1"/>
  <c r="M4285" i="1" s="1"/>
  <c r="L4286" i="1"/>
  <c r="M4286" i="1" s="1"/>
  <c r="L4287" i="1"/>
  <c r="M4287" i="1" s="1"/>
  <c r="L4288" i="1"/>
  <c r="M4288" i="1" s="1"/>
  <c r="L4289" i="1"/>
  <c r="M4289" i="1" s="1"/>
  <c r="L4290" i="1"/>
  <c r="M4290" i="1" s="1"/>
  <c r="L4291" i="1"/>
  <c r="M4291" i="1" s="1"/>
  <c r="L4292" i="1"/>
  <c r="M4292" i="1" s="1"/>
  <c r="L4293" i="1"/>
  <c r="M4293" i="1" s="1"/>
  <c r="L4294" i="1"/>
  <c r="M4294" i="1" s="1"/>
  <c r="L4295" i="1"/>
  <c r="M4295" i="1" s="1"/>
  <c r="L4296" i="1"/>
  <c r="M4296" i="1" s="1"/>
  <c r="L4297" i="1"/>
  <c r="M4297" i="1" s="1"/>
  <c r="L4298" i="1"/>
  <c r="M4298" i="1" s="1"/>
  <c r="L4299" i="1"/>
  <c r="M4299" i="1" s="1"/>
  <c r="L4300" i="1"/>
  <c r="M4300" i="1" s="1"/>
  <c r="L4301" i="1"/>
  <c r="M4301" i="1" s="1"/>
  <c r="L4302" i="1"/>
  <c r="M4302" i="1" s="1"/>
  <c r="L4303" i="1"/>
  <c r="M4303" i="1" s="1"/>
  <c r="L4304" i="1"/>
  <c r="M4304" i="1" s="1"/>
  <c r="L4305" i="1"/>
  <c r="M4305" i="1" s="1"/>
  <c r="L4306" i="1"/>
  <c r="M4306" i="1" s="1"/>
  <c r="L4307" i="1"/>
  <c r="M4307" i="1" s="1"/>
  <c r="L4308" i="1"/>
  <c r="M4308" i="1" s="1"/>
  <c r="L4309" i="1"/>
  <c r="M4309" i="1" s="1"/>
  <c r="L4310" i="1"/>
  <c r="M4310" i="1" s="1"/>
  <c r="L4311" i="1"/>
  <c r="M4311" i="1" s="1"/>
  <c r="L4312" i="1"/>
  <c r="M4312" i="1" s="1"/>
  <c r="L4313" i="1"/>
  <c r="M4313" i="1" s="1"/>
  <c r="L4314" i="1"/>
  <c r="M4314" i="1" s="1"/>
  <c r="L4315" i="1"/>
  <c r="M4315" i="1" s="1"/>
  <c r="L4316" i="1"/>
  <c r="M4316" i="1" s="1"/>
  <c r="L4317" i="1"/>
  <c r="M4317" i="1" s="1"/>
  <c r="L4318" i="1"/>
  <c r="M4318" i="1" s="1"/>
  <c r="L4319" i="1"/>
  <c r="M4319" i="1" s="1"/>
  <c r="L4320" i="1"/>
  <c r="M4320" i="1" s="1"/>
  <c r="L4321" i="1"/>
  <c r="M4321" i="1" s="1"/>
  <c r="L4322" i="1"/>
  <c r="M4322" i="1" s="1"/>
  <c r="L4323" i="1"/>
  <c r="M4323" i="1" s="1"/>
  <c r="L4324" i="1"/>
  <c r="M4324" i="1" s="1"/>
  <c r="L4325" i="1"/>
  <c r="M4325" i="1" s="1"/>
  <c r="L4326" i="1"/>
  <c r="M4326" i="1" s="1"/>
  <c r="L4327" i="1"/>
  <c r="M4327" i="1" s="1"/>
  <c r="L4328" i="1"/>
  <c r="M4328" i="1" s="1"/>
  <c r="L4329" i="1"/>
  <c r="M4329" i="1" s="1"/>
  <c r="L4330" i="1"/>
  <c r="M4330" i="1" s="1"/>
  <c r="L4331" i="1"/>
  <c r="M4331" i="1" s="1"/>
  <c r="L4332" i="1"/>
  <c r="M4332" i="1" s="1"/>
  <c r="L4333" i="1"/>
  <c r="M4333" i="1" s="1"/>
  <c r="L4334" i="1"/>
  <c r="M4334" i="1" s="1"/>
  <c r="L4335" i="1"/>
  <c r="M4335" i="1" s="1"/>
  <c r="L4336" i="1"/>
  <c r="M4336" i="1" s="1"/>
  <c r="L4337" i="1"/>
  <c r="M4337" i="1" s="1"/>
  <c r="L4338" i="1"/>
  <c r="M4338" i="1" s="1"/>
  <c r="L4339" i="1"/>
  <c r="M4339" i="1" s="1"/>
  <c r="L4340" i="1"/>
  <c r="M4340" i="1" s="1"/>
  <c r="L4341" i="1"/>
  <c r="M4341" i="1" s="1"/>
  <c r="L4342" i="1"/>
  <c r="M4342" i="1" s="1"/>
  <c r="L4343" i="1"/>
  <c r="M4343" i="1" s="1"/>
  <c r="L4344" i="1"/>
  <c r="M4344" i="1" s="1"/>
  <c r="L4345" i="1"/>
  <c r="M4345" i="1" s="1"/>
  <c r="L4346" i="1"/>
  <c r="M4346" i="1" s="1"/>
  <c r="L4347" i="1"/>
  <c r="M4347" i="1" s="1"/>
  <c r="L4348" i="1"/>
  <c r="M4348" i="1" s="1"/>
  <c r="L4349" i="1"/>
  <c r="M4349" i="1" s="1"/>
  <c r="L4350" i="1"/>
  <c r="M4350" i="1" s="1"/>
  <c r="L4351" i="1"/>
  <c r="M4351" i="1" s="1"/>
  <c r="L4352" i="1"/>
  <c r="M4352" i="1" s="1"/>
  <c r="L4353" i="1"/>
  <c r="M4353" i="1" s="1"/>
  <c r="L4354" i="1"/>
  <c r="M4354" i="1" s="1"/>
  <c r="L4355" i="1"/>
  <c r="M4355" i="1" s="1"/>
  <c r="L4356" i="1"/>
  <c r="M4356" i="1" s="1"/>
  <c r="L4357" i="1"/>
  <c r="M4357" i="1" s="1"/>
  <c r="L4358" i="1"/>
  <c r="M4358" i="1" s="1"/>
  <c r="L4359" i="1"/>
  <c r="M4359" i="1" s="1"/>
  <c r="L4360" i="1"/>
  <c r="M4360" i="1" s="1"/>
  <c r="L4361" i="1"/>
  <c r="M4361" i="1" s="1"/>
  <c r="L4362" i="1"/>
  <c r="M4362" i="1" s="1"/>
  <c r="L4363" i="1"/>
  <c r="M4363" i="1" s="1"/>
  <c r="L4364" i="1"/>
  <c r="M4364" i="1" s="1"/>
  <c r="L4365" i="1"/>
  <c r="M4365" i="1" s="1"/>
  <c r="L4366" i="1"/>
  <c r="M4366" i="1" s="1"/>
  <c r="L4367" i="1"/>
  <c r="M4367" i="1" s="1"/>
  <c r="L4368" i="1"/>
  <c r="M4368" i="1" s="1"/>
  <c r="L4369" i="1"/>
  <c r="M4369" i="1" s="1"/>
  <c r="L4370" i="1"/>
  <c r="M4370" i="1" s="1"/>
  <c r="L4371" i="1"/>
  <c r="M4371" i="1" s="1"/>
  <c r="L4372" i="1"/>
  <c r="M4372" i="1" s="1"/>
  <c r="L4373" i="1"/>
  <c r="M4373" i="1" s="1"/>
  <c r="L4374" i="1"/>
  <c r="M4374" i="1" s="1"/>
  <c r="L4375" i="1"/>
  <c r="M4375" i="1" s="1"/>
  <c r="L4376" i="1"/>
  <c r="M4376" i="1" s="1"/>
  <c r="L4377" i="1"/>
  <c r="M4377" i="1" s="1"/>
  <c r="L4378" i="1"/>
  <c r="M4378" i="1" s="1"/>
  <c r="L4379" i="1"/>
  <c r="M4379" i="1" s="1"/>
  <c r="L4380" i="1"/>
  <c r="M4380" i="1" s="1"/>
  <c r="L4381" i="1"/>
  <c r="M4381" i="1" s="1"/>
  <c r="L4382" i="1"/>
  <c r="M4382" i="1" s="1"/>
  <c r="L4383" i="1"/>
  <c r="M4383" i="1" s="1"/>
  <c r="L4384" i="1"/>
  <c r="M4384" i="1" s="1"/>
  <c r="L4385" i="1"/>
  <c r="M4385" i="1" s="1"/>
  <c r="L4386" i="1"/>
  <c r="M4386" i="1" s="1"/>
  <c r="L4387" i="1"/>
  <c r="M4387" i="1" s="1"/>
  <c r="L4388" i="1"/>
  <c r="M4388" i="1" s="1"/>
  <c r="L4389" i="1"/>
  <c r="M4389" i="1" s="1"/>
  <c r="L4390" i="1"/>
  <c r="M4390" i="1" s="1"/>
  <c r="L4391" i="1"/>
  <c r="M4391" i="1" s="1"/>
  <c r="L4392" i="1"/>
  <c r="M4392" i="1" s="1"/>
  <c r="L4393" i="1"/>
  <c r="M4393" i="1" s="1"/>
  <c r="L4394" i="1"/>
  <c r="M4394" i="1" s="1"/>
  <c r="L4395" i="1"/>
  <c r="M4395" i="1" s="1"/>
  <c r="L4396" i="1"/>
  <c r="M4396" i="1" s="1"/>
  <c r="L4397" i="1"/>
  <c r="M4397" i="1" s="1"/>
  <c r="L4398" i="1"/>
  <c r="M4398" i="1" s="1"/>
  <c r="L4399" i="1"/>
  <c r="M4399" i="1" s="1"/>
  <c r="L4400" i="1"/>
  <c r="M4400" i="1" s="1"/>
  <c r="L4401" i="1"/>
  <c r="M4401" i="1" s="1"/>
  <c r="L4402" i="1"/>
  <c r="M4402" i="1" s="1"/>
  <c r="L4403" i="1"/>
  <c r="M4403" i="1" s="1"/>
  <c r="L4404" i="1"/>
  <c r="M4404" i="1" s="1"/>
  <c r="L4405" i="1"/>
  <c r="M4405" i="1" s="1"/>
  <c r="L4406" i="1"/>
  <c r="M4406" i="1" s="1"/>
  <c r="L4407" i="1"/>
  <c r="M4407" i="1" s="1"/>
  <c r="L4408" i="1"/>
  <c r="M4408" i="1" s="1"/>
  <c r="L4409" i="1"/>
  <c r="M4409" i="1" s="1"/>
  <c r="L4410" i="1"/>
  <c r="M4410" i="1" s="1"/>
  <c r="L4411" i="1"/>
  <c r="M4411" i="1" s="1"/>
  <c r="L4412" i="1"/>
  <c r="M4412" i="1" s="1"/>
  <c r="L4413" i="1"/>
  <c r="M4413" i="1" s="1"/>
  <c r="L4414" i="1"/>
  <c r="M4414" i="1" s="1"/>
  <c r="L4415" i="1"/>
  <c r="M4415" i="1" s="1"/>
  <c r="L4416" i="1"/>
  <c r="M4416" i="1" s="1"/>
  <c r="L4417" i="1"/>
  <c r="M4417" i="1" s="1"/>
  <c r="L4418" i="1"/>
  <c r="M4418" i="1" s="1"/>
  <c r="L4419" i="1"/>
  <c r="M4419" i="1" s="1"/>
  <c r="L4420" i="1"/>
  <c r="M4420" i="1" s="1"/>
  <c r="L4421" i="1"/>
  <c r="M4421" i="1" s="1"/>
  <c r="L4422" i="1"/>
  <c r="M4422" i="1" s="1"/>
  <c r="L4423" i="1"/>
  <c r="M4423" i="1" s="1"/>
  <c r="L4424" i="1"/>
  <c r="M4424" i="1" s="1"/>
  <c r="L4425" i="1"/>
  <c r="M4425" i="1" s="1"/>
  <c r="L4426" i="1"/>
  <c r="M4426" i="1" s="1"/>
  <c r="L4427" i="1"/>
  <c r="M4427" i="1" s="1"/>
  <c r="L4428" i="1"/>
  <c r="M4428" i="1" s="1"/>
  <c r="L4429" i="1"/>
  <c r="M4429" i="1" s="1"/>
  <c r="L4430" i="1"/>
  <c r="M4430" i="1" s="1"/>
  <c r="L4431" i="1"/>
  <c r="M4431" i="1" s="1"/>
  <c r="L4432" i="1"/>
  <c r="M4432" i="1" s="1"/>
  <c r="L4433" i="1"/>
  <c r="M4433" i="1" s="1"/>
  <c r="L4434" i="1"/>
  <c r="M4434" i="1" s="1"/>
  <c r="L4435" i="1"/>
  <c r="M4435" i="1" s="1"/>
  <c r="L4436" i="1"/>
  <c r="M4436" i="1" s="1"/>
  <c r="L4437" i="1"/>
  <c r="M4437" i="1" s="1"/>
  <c r="L4438" i="1"/>
  <c r="M4438" i="1" s="1"/>
  <c r="L4439" i="1"/>
  <c r="M4439" i="1" s="1"/>
  <c r="L4440" i="1"/>
  <c r="M4440" i="1" s="1"/>
  <c r="L4441" i="1"/>
  <c r="M4441" i="1" s="1"/>
  <c r="L4442" i="1"/>
  <c r="M4442" i="1" s="1"/>
  <c r="L4443" i="1"/>
  <c r="M4443" i="1" s="1"/>
  <c r="L4444" i="1"/>
  <c r="M4444" i="1" s="1"/>
  <c r="L4445" i="1"/>
  <c r="M4445" i="1" s="1"/>
  <c r="L4446" i="1"/>
  <c r="M4446" i="1" s="1"/>
  <c r="L4447" i="1"/>
  <c r="M4447" i="1" s="1"/>
  <c r="L4448" i="1"/>
  <c r="M4448" i="1" s="1"/>
  <c r="L4449" i="1"/>
  <c r="M4449" i="1" s="1"/>
  <c r="L4450" i="1"/>
  <c r="M4450" i="1" s="1"/>
  <c r="L4451" i="1"/>
  <c r="M4451" i="1" s="1"/>
  <c r="L4452" i="1"/>
  <c r="M4452" i="1" s="1"/>
  <c r="L4453" i="1"/>
  <c r="M4453" i="1" s="1"/>
  <c r="L4454" i="1"/>
  <c r="M4454" i="1" s="1"/>
  <c r="L4455" i="1"/>
  <c r="M4455" i="1" s="1"/>
  <c r="L4456" i="1"/>
  <c r="M4456" i="1" s="1"/>
  <c r="L4457" i="1"/>
  <c r="M4457" i="1" s="1"/>
  <c r="L4458" i="1"/>
  <c r="M4458" i="1" s="1"/>
  <c r="L4459" i="1"/>
  <c r="M4459" i="1" s="1"/>
  <c r="L4460" i="1"/>
  <c r="M4460" i="1" s="1"/>
  <c r="L4461" i="1"/>
  <c r="M4461" i="1" s="1"/>
  <c r="L4462" i="1"/>
  <c r="M4462" i="1" s="1"/>
  <c r="L4463" i="1"/>
  <c r="M4463" i="1" s="1"/>
  <c r="L4464" i="1"/>
  <c r="M4464" i="1" s="1"/>
  <c r="L4465" i="1"/>
  <c r="M4465" i="1" s="1"/>
  <c r="L4466" i="1"/>
  <c r="M4466" i="1" s="1"/>
  <c r="L4467" i="1"/>
  <c r="M4467" i="1" s="1"/>
  <c r="L4468" i="1"/>
  <c r="M4468" i="1" s="1"/>
  <c r="L4469" i="1"/>
  <c r="M4469" i="1" s="1"/>
  <c r="L4470" i="1"/>
  <c r="M4470" i="1" s="1"/>
  <c r="L4471" i="1"/>
  <c r="M4471" i="1" s="1"/>
  <c r="L4472" i="1"/>
  <c r="M4472" i="1" s="1"/>
  <c r="L4473" i="1"/>
  <c r="M4473" i="1" s="1"/>
  <c r="L4474" i="1"/>
  <c r="M4474" i="1" s="1"/>
  <c r="L4475" i="1"/>
  <c r="M4475" i="1" s="1"/>
  <c r="L4476" i="1"/>
  <c r="M4476" i="1" s="1"/>
  <c r="L4477" i="1"/>
  <c r="M4477" i="1" s="1"/>
  <c r="L4478" i="1"/>
  <c r="M4478" i="1" s="1"/>
  <c r="L4479" i="1"/>
  <c r="M4479" i="1" s="1"/>
  <c r="L4480" i="1"/>
  <c r="M4480" i="1" s="1"/>
  <c r="L4481" i="1"/>
  <c r="M4481" i="1" s="1"/>
  <c r="L4482" i="1"/>
  <c r="M4482" i="1" s="1"/>
  <c r="L4483" i="1"/>
  <c r="M4483" i="1" s="1"/>
  <c r="L4484" i="1"/>
  <c r="M4484" i="1" s="1"/>
  <c r="L4485" i="1"/>
  <c r="M4485" i="1" s="1"/>
  <c r="L4486" i="1"/>
  <c r="M4486" i="1" s="1"/>
  <c r="L4487" i="1"/>
  <c r="M4487" i="1" s="1"/>
  <c r="L4488" i="1"/>
  <c r="M4488" i="1" s="1"/>
  <c r="L4489" i="1"/>
  <c r="M4489" i="1" s="1"/>
  <c r="L4490" i="1"/>
  <c r="M4490" i="1" s="1"/>
  <c r="L4491" i="1"/>
  <c r="M4491" i="1" s="1"/>
  <c r="L4492" i="1"/>
  <c r="M4492" i="1" s="1"/>
  <c r="L4493" i="1"/>
  <c r="M4493" i="1" s="1"/>
  <c r="L4494" i="1"/>
  <c r="M4494" i="1" s="1"/>
  <c r="L4495" i="1"/>
  <c r="M4495" i="1" s="1"/>
  <c r="L4496" i="1"/>
  <c r="M4496" i="1" s="1"/>
  <c r="L4497" i="1"/>
  <c r="M4497" i="1" s="1"/>
  <c r="L4498" i="1"/>
  <c r="M4498" i="1" s="1"/>
  <c r="L4499" i="1"/>
  <c r="M4499" i="1" s="1"/>
  <c r="L4500" i="1"/>
  <c r="M4500" i="1" s="1"/>
  <c r="L4501" i="1"/>
  <c r="M4501" i="1" s="1"/>
  <c r="L4502" i="1"/>
  <c r="M4502" i="1" s="1"/>
  <c r="L4503" i="1"/>
  <c r="M4503" i="1" s="1"/>
  <c r="L4504" i="1"/>
  <c r="M4504" i="1" s="1"/>
  <c r="L4505" i="1"/>
  <c r="M4505" i="1" s="1"/>
  <c r="L4506" i="1"/>
  <c r="M4506" i="1" s="1"/>
  <c r="L4507" i="1"/>
  <c r="M4507" i="1" s="1"/>
  <c r="L4508" i="1"/>
  <c r="M4508" i="1" s="1"/>
  <c r="L4509" i="1"/>
  <c r="M4509" i="1" s="1"/>
  <c r="L4510" i="1"/>
  <c r="M4510" i="1" s="1"/>
  <c r="L4511" i="1"/>
  <c r="M4511" i="1" s="1"/>
  <c r="L4512" i="1"/>
  <c r="M4512" i="1" s="1"/>
  <c r="L4513" i="1"/>
  <c r="M4513" i="1" s="1"/>
  <c r="L4514" i="1"/>
  <c r="M4514" i="1" s="1"/>
  <c r="L4515" i="1"/>
  <c r="M4515" i="1" s="1"/>
  <c r="L4516" i="1"/>
  <c r="M4516" i="1" s="1"/>
  <c r="L4517" i="1"/>
  <c r="M4517" i="1" s="1"/>
  <c r="L4518" i="1"/>
  <c r="M4518" i="1" s="1"/>
  <c r="L4519" i="1"/>
  <c r="M4519" i="1" s="1"/>
  <c r="L4520" i="1"/>
  <c r="M4520" i="1" s="1"/>
  <c r="L4521" i="1"/>
  <c r="M4521" i="1" s="1"/>
  <c r="L4522" i="1"/>
  <c r="M4522" i="1" s="1"/>
  <c r="L4523" i="1"/>
  <c r="M4523" i="1" s="1"/>
  <c r="L4524" i="1"/>
  <c r="M4524" i="1" s="1"/>
  <c r="L4525" i="1"/>
  <c r="M4525" i="1" s="1"/>
  <c r="L4526" i="1"/>
  <c r="M4526" i="1" s="1"/>
  <c r="L4527" i="1"/>
  <c r="M4527" i="1" s="1"/>
  <c r="L4528" i="1"/>
  <c r="M4528" i="1" s="1"/>
  <c r="L4529" i="1"/>
  <c r="M4529" i="1" s="1"/>
  <c r="L4530" i="1"/>
  <c r="M4530" i="1" s="1"/>
  <c r="L4531" i="1"/>
  <c r="M4531" i="1" s="1"/>
  <c r="L4532" i="1"/>
  <c r="M4532" i="1" s="1"/>
  <c r="L4533" i="1"/>
  <c r="M4533" i="1" s="1"/>
  <c r="L4534" i="1"/>
  <c r="M4534" i="1" s="1"/>
  <c r="L4535" i="1"/>
  <c r="M4535" i="1" s="1"/>
  <c r="L4536" i="1"/>
  <c r="M4536" i="1" s="1"/>
  <c r="L4537" i="1"/>
  <c r="M4537" i="1" s="1"/>
  <c r="L4538" i="1"/>
  <c r="M4538" i="1" s="1"/>
  <c r="L4539" i="1"/>
  <c r="M4539" i="1" s="1"/>
  <c r="L4540" i="1"/>
  <c r="M4540" i="1" s="1"/>
  <c r="L4541" i="1"/>
  <c r="M4541" i="1" s="1"/>
  <c r="L4542" i="1"/>
  <c r="M4542" i="1" s="1"/>
  <c r="L4543" i="1"/>
  <c r="M4543" i="1" s="1"/>
  <c r="L4544" i="1"/>
  <c r="M4544" i="1" s="1"/>
  <c r="L4545" i="1"/>
  <c r="M4545" i="1" s="1"/>
  <c r="L4546" i="1"/>
  <c r="M4546" i="1" s="1"/>
  <c r="L4547" i="1"/>
  <c r="M4547" i="1" s="1"/>
  <c r="L4548" i="1"/>
  <c r="M4548" i="1" s="1"/>
  <c r="L4549" i="1"/>
  <c r="M4549" i="1" s="1"/>
  <c r="L4550" i="1"/>
  <c r="M4550" i="1" s="1"/>
  <c r="L2" i="1"/>
  <c r="M2" i="1" s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321" i="1"/>
  <c r="K3322" i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7" i="1"/>
  <c r="K3358" i="1"/>
  <c r="K3359" i="1"/>
  <c r="K3360" i="1"/>
  <c r="K3361" i="1"/>
  <c r="K3362" i="1"/>
  <c r="K3363" i="1"/>
  <c r="K3364" i="1"/>
  <c r="K3365" i="1"/>
  <c r="K3366" i="1"/>
  <c r="K3367" i="1"/>
  <c r="K3368" i="1"/>
  <c r="K3369" i="1"/>
  <c r="K3370" i="1"/>
  <c r="K3371" i="1"/>
  <c r="K3372" i="1"/>
  <c r="K3373" i="1"/>
  <c r="K3374" i="1"/>
  <c r="K3375" i="1"/>
  <c r="K3376" i="1"/>
  <c r="K3377" i="1"/>
  <c r="K3378" i="1"/>
  <c r="K3379" i="1"/>
  <c r="K3380" i="1"/>
  <c r="K3381" i="1"/>
  <c r="K3382" i="1"/>
  <c r="K3383" i="1"/>
  <c r="K3384" i="1"/>
  <c r="K3385" i="1"/>
  <c r="K3386" i="1"/>
  <c r="K3387" i="1"/>
  <c r="K3388" i="1"/>
  <c r="K3389" i="1"/>
  <c r="K3390" i="1"/>
  <c r="K3391" i="1"/>
  <c r="K3392" i="1"/>
  <c r="K3393" i="1"/>
  <c r="K3394" i="1"/>
  <c r="K3395" i="1"/>
  <c r="K3396" i="1"/>
  <c r="K3397" i="1"/>
  <c r="K3398" i="1"/>
  <c r="K3399" i="1"/>
  <c r="K3400" i="1"/>
  <c r="K3401" i="1"/>
  <c r="K3402" i="1"/>
  <c r="K3403" i="1"/>
  <c r="K3404" i="1"/>
  <c r="K3405" i="1"/>
  <c r="K3406" i="1"/>
  <c r="K3407" i="1"/>
  <c r="K3408" i="1"/>
  <c r="K3409" i="1"/>
  <c r="K3410" i="1"/>
  <c r="K3411" i="1"/>
  <c r="K3412" i="1"/>
  <c r="K3413" i="1"/>
  <c r="K3414" i="1"/>
  <c r="K3415" i="1"/>
  <c r="K3416" i="1"/>
  <c r="K3417" i="1"/>
  <c r="K3418" i="1"/>
  <c r="K3419" i="1"/>
  <c r="K3420" i="1"/>
  <c r="K3421" i="1"/>
  <c r="K3422" i="1"/>
  <c r="K3423" i="1"/>
  <c r="K3424" i="1"/>
  <c r="K3425" i="1"/>
  <c r="K3426" i="1"/>
  <c r="K3427" i="1"/>
  <c r="K3428" i="1"/>
  <c r="K3429" i="1"/>
  <c r="K3430" i="1"/>
  <c r="K3431" i="1"/>
  <c r="K3432" i="1"/>
  <c r="K3433" i="1"/>
  <c r="K3434" i="1"/>
  <c r="K3435" i="1"/>
  <c r="K3436" i="1"/>
  <c r="K3437" i="1"/>
  <c r="K3438" i="1"/>
  <c r="K3439" i="1"/>
  <c r="K3440" i="1"/>
  <c r="K3441" i="1"/>
  <c r="K3442" i="1"/>
  <c r="K3443" i="1"/>
  <c r="K3444" i="1"/>
  <c r="K3445" i="1"/>
  <c r="K3446" i="1"/>
  <c r="K3447" i="1"/>
  <c r="K3448" i="1"/>
  <c r="K3449" i="1"/>
  <c r="K3450" i="1"/>
  <c r="K3451" i="1"/>
  <c r="K3452" i="1"/>
  <c r="K3453" i="1"/>
  <c r="K3454" i="1"/>
  <c r="K3455" i="1"/>
  <c r="K3456" i="1"/>
  <c r="K3457" i="1"/>
  <c r="K3458" i="1"/>
  <c r="K3459" i="1"/>
  <c r="K3460" i="1"/>
  <c r="K3461" i="1"/>
  <c r="K3462" i="1"/>
  <c r="K3463" i="1"/>
  <c r="K3464" i="1"/>
  <c r="K3465" i="1"/>
  <c r="K3466" i="1"/>
  <c r="K3467" i="1"/>
  <c r="K3468" i="1"/>
  <c r="K3469" i="1"/>
  <c r="K3470" i="1"/>
  <c r="K3471" i="1"/>
  <c r="K3472" i="1"/>
  <c r="K3473" i="1"/>
  <c r="K3474" i="1"/>
  <c r="K3475" i="1"/>
  <c r="K3476" i="1"/>
  <c r="K3477" i="1"/>
  <c r="K3478" i="1"/>
  <c r="K3479" i="1"/>
  <c r="K3480" i="1"/>
  <c r="K3481" i="1"/>
  <c r="K3482" i="1"/>
  <c r="K3483" i="1"/>
  <c r="K3484" i="1"/>
  <c r="K3485" i="1"/>
  <c r="K3486" i="1"/>
  <c r="K3487" i="1"/>
  <c r="K3488" i="1"/>
  <c r="K3489" i="1"/>
  <c r="K3490" i="1"/>
  <c r="K3491" i="1"/>
  <c r="K3492" i="1"/>
  <c r="K3493" i="1"/>
  <c r="K3494" i="1"/>
  <c r="K3495" i="1"/>
  <c r="K3496" i="1"/>
  <c r="K3497" i="1"/>
  <c r="K3498" i="1"/>
  <c r="K3499" i="1"/>
  <c r="K3500" i="1"/>
  <c r="K3501" i="1"/>
  <c r="K3502" i="1"/>
  <c r="K3503" i="1"/>
  <c r="K3504" i="1"/>
  <c r="K3505" i="1"/>
  <c r="K3506" i="1"/>
  <c r="K3507" i="1"/>
  <c r="K3508" i="1"/>
  <c r="K3509" i="1"/>
  <c r="K3510" i="1"/>
  <c r="K3511" i="1"/>
  <c r="K3512" i="1"/>
  <c r="K3513" i="1"/>
  <c r="K3514" i="1"/>
  <c r="K3515" i="1"/>
  <c r="K3516" i="1"/>
  <c r="K3517" i="1"/>
  <c r="K3518" i="1"/>
  <c r="K3519" i="1"/>
  <c r="K3520" i="1"/>
  <c r="K3521" i="1"/>
  <c r="K3522" i="1"/>
  <c r="K3523" i="1"/>
  <c r="K3524" i="1"/>
  <c r="K3525" i="1"/>
  <c r="K3526" i="1"/>
  <c r="K3527" i="1"/>
  <c r="K3528" i="1"/>
  <c r="K3529" i="1"/>
  <c r="K3530" i="1"/>
  <c r="K3531" i="1"/>
  <c r="K3532" i="1"/>
  <c r="K3533" i="1"/>
  <c r="K3534" i="1"/>
  <c r="K3535" i="1"/>
  <c r="K3536" i="1"/>
  <c r="K3537" i="1"/>
  <c r="K3538" i="1"/>
  <c r="K3539" i="1"/>
  <c r="K3540" i="1"/>
  <c r="K3541" i="1"/>
  <c r="K3542" i="1"/>
  <c r="K3543" i="1"/>
  <c r="K3544" i="1"/>
  <c r="K3545" i="1"/>
  <c r="K3546" i="1"/>
  <c r="K3547" i="1"/>
  <c r="K3548" i="1"/>
  <c r="K3549" i="1"/>
  <c r="K3550" i="1"/>
  <c r="K3551" i="1"/>
  <c r="K3552" i="1"/>
  <c r="K3553" i="1"/>
  <c r="K3554" i="1"/>
  <c r="K3555" i="1"/>
  <c r="K3556" i="1"/>
  <c r="K3557" i="1"/>
  <c r="K3558" i="1"/>
  <c r="K3559" i="1"/>
  <c r="K3560" i="1"/>
  <c r="K3561" i="1"/>
  <c r="K3562" i="1"/>
  <c r="K3563" i="1"/>
  <c r="K3564" i="1"/>
  <c r="K3565" i="1"/>
  <c r="K3566" i="1"/>
  <c r="K3567" i="1"/>
  <c r="K3568" i="1"/>
  <c r="K3569" i="1"/>
  <c r="K3570" i="1"/>
  <c r="K3571" i="1"/>
  <c r="K3572" i="1"/>
  <c r="K3573" i="1"/>
  <c r="K3574" i="1"/>
  <c r="K3575" i="1"/>
  <c r="K3576" i="1"/>
  <c r="K3577" i="1"/>
  <c r="K3578" i="1"/>
  <c r="K3579" i="1"/>
  <c r="K3580" i="1"/>
  <c r="K3581" i="1"/>
  <c r="K3582" i="1"/>
  <c r="K3583" i="1"/>
  <c r="K3584" i="1"/>
  <c r="K3585" i="1"/>
  <c r="K3586" i="1"/>
  <c r="K3587" i="1"/>
  <c r="K3588" i="1"/>
  <c r="K3589" i="1"/>
  <c r="K3590" i="1"/>
  <c r="K3591" i="1"/>
  <c r="K3592" i="1"/>
  <c r="K3593" i="1"/>
  <c r="K3594" i="1"/>
  <c r="K3595" i="1"/>
  <c r="K3596" i="1"/>
  <c r="K3597" i="1"/>
  <c r="K3598" i="1"/>
  <c r="K3599" i="1"/>
  <c r="K3600" i="1"/>
  <c r="K3601" i="1"/>
  <c r="K3602" i="1"/>
  <c r="K3603" i="1"/>
  <c r="K3604" i="1"/>
  <c r="K3605" i="1"/>
  <c r="K3606" i="1"/>
  <c r="K3607" i="1"/>
  <c r="K3608" i="1"/>
  <c r="K3609" i="1"/>
  <c r="K3610" i="1"/>
  <c r="K3611" i="1"/>
  <c r="K3612" i="1"/>
  <c r="K3613" i="1"/>
  <c r="K3614" i="1"/>
  <c r="K3615" i="1"/>
  <c r="K3616" i="1"/>
  <c r="K3617" i="1"/>
  <c r="K3618" i="1"/>
  <c r="K3619" i="1"/>
  <c r="K3620" i="1"/>
  <c r="K3621" i="1"/>
  <c r="K3622" i="1"/>
  <c r="K3623" i="1"/>
  <c r="K3624" i="1"/>
  <c r="K3625" i="1"/>
  <c r="K3626" i="1"/>
  <c r="K3627" i="1"/>
  <c r="K3628" i="1"/>
  <c r="K3629" i="1"/>
  <c r="K3630" i="1"/>
  <c r="K3631" i="1"/>
  <c r="K3632" i="1"/>
  <c r="K3633" i="1"/>
  <c r="K3634" i="1"/>
  <c r="K3635" i="1"/>
  <c r="K3636" i="1"/>
  <c r="K3637" i="1"/>
  <c r="K3638" i="1"/>
  <c r="K3639" i="1"/>
  <c r="K3640" i="1"/>
  <c r="K3641" i="1"/>
  <c r="K3642" i="1"/>
  <c r="K3643" i="1"/>
  <c r="K3644" i="1"/>
  <c r="K3645" i="1"/>
  <c r="K3646" i="1"/>
  <c r="K3647" i="1"/>
  <c r="K3648" i="1"/>
  <c r="K3649" i="1"/>
  <c r="K3650" i="1"/>
  <c r="K3651" i="1"/>
  <c r="K3652" i="1"/>
  <c r="K3653" i="1"/>
  <c r="K3654" i="1"/>
  <c r="K3655" i="1"/>
  <c r="K3656" i="1"/>
  <c r="K3657" i="1"/>
  <c r="K3658" i="1"/>
  <c r="K3659" i="1"/>
  <c r="K3660" i="1"/>
  <c r="K3661" i="1"/>
  <c r="K3662" i="1"/>
  <c r="K3663" i="1"/>
  <c r="K3664" i="1"/>
  <c r="K3665" i="1"/>
  <c r="K3666" i="1"/>
  <c r="K3667" i="1"/>
  <c r="K3668" i="1"/>
  <c r="K3669" i="1"/>
  <c r="K3670" i="1"/>
  <c r="K3671" i="1"/>
  <c r="K3672" i="1"/>
  <c r="K3673" i="1"/>
  <c r="K3674" i="1"/>
  <c r="K3675" i="1"/>
  <c r="K3676" i="1"/>
  <c r="K3677" i="1"/>
  <c r="K3678" i="1"/>
  <c r="K3679" i="1"/>
  <c r="K3680" i="1"/>
  <c r="K3681" i="1"/>
  <c r="K3682" i="1"/>
  <c r="K3683" i="1"/>
  <c r="K3684" i="1"/>
  <c r="K3685" i="1"/>
  <c r="K3686" i="1"/>
  <c r="K3687" i="1"/>
  <c r="K3688" i="1"/>
  <c r="K3689" i="1"/>
  <c r="K3690" i="1"/>
  <c r="K3691" i="1"/>
  <c r="K3692" i="1"/>
  <c r="K3693" i="1"/>
  <c r="K3694" i="1"/>
  <c r="K3695" i="1"/>
  <c r="K3696" i="1"/>
  <c r="K3697" i="1"/>
  <c r="K3698" i="1"/>
  <c r="K3699" i="1"/>
  <c r="K3700" i="1"/>
  <c r="K3701" i="1"/>
  <c r="K3702" i="1"/>
  <c r="K3703" i="1"/>
  <c r="K3704" i="1"/>
  <c r="K3705" i="1"/>
  <c r="K3706" i="1"/>
  <c r="K3707" i="1"/>
  <c r="K3708" i="1"/>
  <c r="K3709" i="1"/>
  <c r="K3710" i="1"/>
  <c r="K3711" i="1"/>
  <c r="K3712" i="1"/>
  <c r="K3713" i="1"/>
  <c r="K3714" i="1"/>
  <c r="K3715" i="1"/>
  <c r="K3716" i="1"/>
  <c r="K3717" i="1"/>
  <c r="K3718" i="1"/>
  <c r="K3719" i="1"/>
  <c r="K3720" i="1"/>
  <c r="K3721" i="1"/>
  <c r="K3722" i="1"/>
  <c r="K3723" i="1"/>
  <c r="K3724" i="1"/>
  <c r="K3725" i="1"/>
  <c r="K3726" i="1"/>
  <c r="K3727" i="1"/>
  <c r="K3728" i="1"/>
  <c r="K3729" i="1"/>
  <c r="K3730" i="1"/>
  <c r="K3731" i="1"/>
  <c r="K3732" i="1"/>
  <c r="K3733" i="1"/>
  <c r="K3734" i="1"/>
  <c r="K3735" i="1"/>
  <c r="K3736" i="1"/>
  <c r="K3737" i="1"/>
  <c r="K3738" i="1"/>
  <c r="K3739" i="1"/>
  <c r="K3740" i="1"/>
  <c r="K3741" i="1"/>
  <c r="K3742" i="1"/>
  <c r="K3743" i="1"/>
  <c r="K3744" i="1"/>
  <c r="K3745" i="1"/>
  <c r="K3746" i="1"/>
  <c r="K3747" i="1"/>
  <c r="K3748" i="1"/>
  <c r="K3749" i="1"/>
  <c r="K3750" i="1"/>
  <c r="K3751" i="1"/>
  <c r="K3752" i="1"/>
  <c r="K3753" i="1"/>
  <c r="K3754" i="1"/>
  <c r="K3755" i="1"/>
  <c r="K3756" i="1"/>
  <c r="K3757" i="1"/>
  <c r="K3758" i="1"/>
  <c r="K3759" i="1"/>
  <c r="K3760" i="1"/>
  <c r="K3761" i="1"/>
  <c r="K3762" i="1"/>
  <c r="K3763" i="1"/>
  <c r="K3764" i="1"/>
  <c r="K3765" i="1"/>
  <c r="K3766" i="1"/>
  <c r="K3767" i="1"/>
  <c r="K3768" i="1"/>
  <c r="K3769" i="1"/>
  <c r="K3770" i="1"/>
  <c r="K3771" i="1"/>
  <c r="K3772" i="1"/>
  <c r="K3773" i="1"/>
  <c r="K3774" i="1"/>
  <c r="K3775" i="1"/>
  <c r="K3776" i="1"/>
  <c r="K3777" i="1"/>
  <c r="K3778" i="1"/>
  <c r="K3779" i="1"/>
  <c r="K3780" i="1"/>
  <c r="K3781" i="1"/>
  <c r="K3782" i="1"/>
  <c r="K3783" i="1"/>
  <c r="K3784" i="1"/>
  <c r="K3785" i="1"/>
  <c r="K3786" i="1"/>
  <c r="K3787" i="1"/>
  <c r="K3788" i="1"/>
  <c r="K3789" i="1"/>
  <c r="K3790" i="1"/>
  <c r="K3791" i="1"/>
  <c r="K3792" i="1"/>
  <c r="K3793" i="1"/>
  <c r="K3794" i="1"/>
  <c r="K3795" i="1"/>
  <c r="K3796" i="1"/>
  <c r="K3797" i="1"/>
  <c r="K3798" i="1"/>
  <c r="K3799" i="1"/>
  <c r="K3800" i="1"/>
  <c r="K3801" i="1"/>
  <c r="K3802" i="1"/>
  <c r="K3803" i="1"/>
  <c r="K3804" i="1"/>
  <c r="K3805" i="1"/>
  <c r="K3806" i="1"/>
  <c r="K3807" i="1"/>
  <c r="K3808" i="1"/>
  <c r="K3809" i="1"/>
  <c r="K3810" i="1"/>
  <c r="K3811" i="1"/>
  <c r="K3812" i="1"/>
  <c r="K3813" i="1"/>
  <c r="K3814" i="1"/>
  <c r="K3815" i="1"/>
  <c r="K3816" i="1"/>
  <c r="K3817" i="1"/>
  <c r="K3818" i="1"/>
  <c r="K3819" i="1"/>
  <c r="K3820" i="1"/>
  <c r="K3821" i="1"/>
  <c r="K3822" i="1"/>
  <c r="K3823" i="1"/>
  <c r="K3824" i="1"/>
  <c r="K3825" i="1"/>
  <c r="K3826" i="1"/>
  <c r="K3827" i="1"/>
  <c r="K3828" i="1"/>
  <c r="K3829" i="1"/>
  <c r="K3830" i="1"/>
  <c r="K3831" i="1"/>
  <c r="K3832" i="1"/>
  <c r="K3833" i="1"/>
  <c r="K3834" i="1"/>
  <c r="K3835" i="1"/>
  <c r="K3836" i="1"/>
  <c r="K3837" i="1"/>
  <c r="K3838" i="1"/>
  <c r="K3839" i="1"/>
  <c r="K3840" i="1"/>
  <c r="K3841" i="1"/>
  <c r="K3842" i="1"/>
  <c r="K3843" i="1"/>
  <c r="K3844" i="1"/>
  <c r="K3845" i="1"/>
  <c r="K3846" i="1"/>
  <c r="K3847" i="1"/>
  <c r="K3848" i="1"/>
  <c r="K3849" i="1"/>
  <c r="K3850" i="1"/>
  <c r="K3851" i="1"/>
  <c r="K3852" i="1"/>
  <c r="K3853" i="1"/>
  <c r="K3854" i="1"/>
  <c r="K3855" i="1"/>
  <c r="K3856" i="1"/>
  <c r="K3857" i="1"/>
  <c r="K3858" i="1"/>
  <c r="K3859" i="1"/>
  <c r="K3860" i="1"/>
  <c r="K3861" i="1"/>
  <c r="K3862" i="1"/>
  <c r="K3863" i="1"/>
  <c r="K3864" i="1"/>
  <c r="K3865" i="1"/>
  <c r="K3866" i="1"/>
  <c r="K3867" i="1"/>
  <c r="K3868" i="1"/>
  <c r="K3869" i="1"/>
  <c r="K3870" i="1"/>
  <c r="K3871" i="1"/>
  <c r="K3872" i="1"/>
  <c r="K3873" i="1"/>
  <c r="K3874" i="1"/>
  <c r="K3875" i="1"/>
  <c r="K3876" i="1"/>
  <c r="K3877" i="1"/>
  <c r="K3878" i="1"/>
  <c r="K3879" i="1"/>
  <c r="K3880" i="1"/>
  <c r="K3881" i="1"/>
  <c r="K3882" i="1"/>
  <c r="K3883" i="1"/>
  <c r="K3884" i="1"/>
  <c r="K3885" i="1"/>
  <c r="K3886" i="1"/>
  <c r="K3887" i="1"/>
  <c r="K3888" i="1"/>
  <c r="K3889" i="1"/>
  <c r="K3890" i="1"/>
  <c r="K3891" i="1"/>
  <c r="K3892" i="1"/>
  <c r="K3893" i="1"/>
  <c r="K3894" i="1"/>
  <c r="K3895" i="1"/>
  <c r="K3896" i="1"/>
  <c r="K3897" i="1"/>
  <c r="K3898" i="1"/>
  <c r="K3899" i="1"/>
  <c r="K3900" i="1"/>
  <c r="K3901" i="1"/>
  <c r="K3902" i="1"/>
  <c r="K3903" i="1"/>
  <c r="K3904" i="1"/>
  <c r="K3905" i="1"/>
  <c r="K3906" i="1"/>
  <c r="K3907" i="1"/>
  <c r="K3908" i="1"/>
  <c r="K3909" i="1"/>
  <c r="K3910" i="1"/>
  <c r="K3911" i="1"/>
  <c r="K3912" i="1"/>
  <c r="K3913" i="1"/>
  <c r="K3914" i="1"/>
  <c r="K3915" i="1"/>
  <c r="K3916" i="1"/>
  <c r="K3917" i="1"/>
  <c r="K3918" i="1"/>
  <c r="K3919" i="1"/>
  <c r="K3920" i="1"/>
  <c r="K3921" i="1"/>
  <c r="K3922" i="1"/>
  <c r="K3923" i="1"/>
  <c r="K3924" i="1"/>
  <c r="K3925" i="1"/>
  <c r="K3926" i="1"/>
  <c r="K3927" i="1"/>
  <c r="K3928" i="1"/>
  <c r="K3929" i="1"/>
  <c r="K3930" i="1"/>
  <c r="K3931" i="1"/>
  <c r="K3932" i="1"/>
  <c r="K3933" i="1"/>
  <c r="K3934" i="1"/>
  <c r="K3935" i="1"/>
  <c r="K3936" i="1"/>
  <c r="K3937" i="1"/>
  <c r="K3938" i="1"/>
  <c r="K3939" i="1"/>
  <c r="K3940" i="1"/>
  <c r="K3941" i="1"/>
  <c r="K3942" i="1"/>
  <c r="K3943" i="1"/>
  <c r="K3944" i="1"/>
  <c r="K3945" i="1"/>
  <c r="K3946" i="1"/>
  <c r="K3947" i="1"/>
  <c r="K3948" i="1"/>
  <c r="K3949" i="1"/>
  <c r="K3950" i="1"/>
  <c r="K3951" i="1"/>
  <c r="K3952" i="1"/>
  <c r="K3953" i="1"/>
  <c r="K3954" i="1"/>
  <c r="K3955" i="1"/>
  <c r="K3956" i="1"/>
  <c r="K3957" i="1"/>
  <c r="K3958" i="1"/>
  <c r="K3959" i="1"/>
  <c r="K3960" i="1"/>
  <c r="K3961" i="1"/>
  <c r="K3962" i="1"/>
  <c r="K3963" i="1"/>
  <c r="K3964" i="1"/>
  <c r="K3965" i="1"/>
  <c r="K3966" i="1"/>
  <c r="K3967" i="1"/>
  <c r="K3968" i="1"/>
  <c r="K3969" i="1"/>
  <c r="K3970" i="1"/>
  <c r="K3971" i="1"/>
  <c r="K3972" i="1"/>
  <c r="K3973" i="1"/>
  <c r="K3974" i="1"/>
  <c r="K3975" i="1"/>
  <c r="K3976" i="1"/>
  <c r="K3977" i="1"/>
  <c r="K3978" i="1"/>
  <c r="K3979" i="1"/>
  <c r="K3980" i="1"/>
  <c r="K3981" i="1"/>
  <c r="K3982" i="1"/>
  <c r="K3983" i="1"/>
  <c r="K3984" i="1"/>
  <c r="K3985" i="1"/>
  <c r="K3986" i="1"/>
  <c r="K3987" i="1"/>
  <c r="K3988" i="1"/>
  <c r="K3989" i="1"/>
  <c r="K3990" i="1"/>
  <c r="K3991" i="1"/>
  <c r="K3992" i="1"/>
  <c r="K3993" i="1"/>
  <c r="K3994" i="1"/>
  <c r="K3995" i="1"/>
  <c r="K3996" i="1"/>
  <c r="K3997" i="1"/>
  <c r="K3998" i="1"/>
  <c r="K3999" i="1"/>
  <c r="K4000" i="1"/>
  <c r="K4001" i="1"/>
  <c r="K4002" i="1"/>
  <c r="K4003" i="1"/>
  <c r="K4004" i="1"/>
  <c r="K4005" i="1"/>
  <c r="K4006" i="1"/>
  <c r="K4007" i="1"/>
  <c r="K4008" i="1"/>
  <c r="K4009" i="1"/>
  <c r="K4010" i="1"/>
  <c r="K4011" i="1"/>
  <c r="K4012" i="1"/>
  <c r="K4013" i="1"/>
  <c r="K4014" i="1"/>
  <c r="K4015" i="1"/>
  <c r="K4016" i="1"/>
  <c r="K4017" i="1"/>
  <c r="K4018" i="1"/>
  <c r="K4019" i="1"/>
  <c r="K4020" i="1"/>
  <c r="K4021" i="1"/>
  <c r="K4022" i="1"/>
  <c r="K4023" i="1"/>
  <c r="K4024" i="1"/>
  <c r="K4025" i="1"/>
  <c r="K4026" i="1"/>
  <c r="K4027" i="1"/>
  <c r="K4028" i="1"/>
  <c r="K4029" i="1"/>
  <c r="K4030" i="1"/>
  <c r="K4031" i="1"/>
  <c r="K4032" i="1"/>
  <c r="K4033" i="1"/>
  <c r="K4034" i="1"/>
  <c r="K4035" i="1"/>
  <c r="K4036" i="1"/>
  <c r="K4037" i="1"/>
  <c r="K4038" i="1"/>
  <c r="K4039" i="1"/>
  <c r="K4040" i="1"/>
  <c r="K4041" i="1"/>
  <c r="K4042" i="1"/>
  <c r="K4043" i="1"/>
  <c r="K4044" i="1"/>
  <c r="K4045" i="1"/>
  <c r="K4046" i="1"/>
  <c r="K4047" i="1"/>
  <c r="K4048" i="1"/>
  <c r="K4049" i="1"/>
  <c r="K4050" i="1"/>
  <c r="K4051" i="1"/>
  <c r="K4052" i="1"/>
  <c r="K4053" i="1"/>
  <c r="K4054" i="1"/>
  <c r="K4055" i="1"/>
  <c r="K4056" i="1"/>
  <c r="K4057" i="1"/>
  <c r="K4058" i="1"/>
  <c r="K4059" i="1"/>
  <c r="K4060" i="1"/>
  <c r="K4061" i="1"/>
  <c r="K4062" i="1"/>
  <c r="K4063" i="1"/>
  <c r="K4064" i="1"/>
  <c r="K4065" i="1"/>
  <c r="K4066" i="1"/>
  <c r="K4067" i="1"/>
  <c r="K4068" i="1"/>
  <c r="K4069" i="1"/>
  <c r="K4070" i="1"/>
  <c r="K4071" i="1"/>
  <c r="K4072" i="1"/>
  <c r="K4073" i="1"/>
  <c r="K4074" i="1"/>
  <c r="K4075" i="1"/>
  <c r="K4076" i="1"/>
  <c r="K4077" i="1"/>
  <c r="K4078" i="1"/>
  <c r="K4079" i="1"/>
  <c r="K4080" i="1"/>
  <c r="K4081" i="1"/>
  <c r="K4082" i="1"/>
  <c r="K4083" i="1"/>
  <c r="K4084" i="1"/>
  <c r="K4085" i="1"/>
  <c r="K4086" i="1"/>
  <c r="K4087" i="1"/>
  <c r="K4088" i="1"/>
  <c r="K4089" i="1"/>
  <c r="K4090" i="1"/>
  <c r="K4091" i="1"/>
  <c r="K4092" i="1"/>
  <c r="K4093" i="1"/>
  <c r="K4094" i="1"/>
  <c r="K4095" i="1"/>
  <c r="K4096" i="1"/>
  <c r="K4097" i="1"/>
  <c r="K4098" i="1"/>
  <c r="K4099" i="1"/>
  <c r="K4100" i="1"/>
  <c r="K4101" i="1"/>
  <c r="K4102" i="1"/>
  <c r="K4103" i="1"/>
  <c r="K4104" i="1"/>
  <c r="K4105" i="1"/>
  <c r="K4106" i="1"/>
  <c r="K4107" i="1"/>
  <c r="K4108" i="1"/>
  <c r="K4109" i="1"/>
  <c r="K4110" i="1"/>
  <c r="K4111" i="1"/>
  <c r="K4112" i="1"/>
  <c r="K4113" i="1"/>
  <c r="K4114" i="1"/>
  <c r="K4115" i="1"/>
  <c r="K4116" i="1"/>
  <c r="K4117" i="1"/>
  <c r="K4118" i="1"/>
  <c r="K4119" i="1"/>
  <c r="K4120" i="1"/>
  <c r="K4121" i="1"/>
  <c r="K4122" i="1"/>
  <c r="K4123" i="1"/>
  <c r="K4124" i="1"/>
  <c r="K4125" i="1"/>
  <c r="K4126" i="1"/>
  <c r="K4127" i="1"/>
  <c r="K4128" i="1"/>
  <c r="K4129" i="1"/>
  <c r="K4130" i="1"/>
  <c r="K4131" i="1"/>
  <c r="K4132" i="1"/>
  <c r="K4133" i="1"/>
  <c r="K4134" i="1"/>
  <c r="K4135" i="1"/>
  <c r="K4136" i="1"/>
  <c r="K4137" i="1"/>
  <c r="K4138" i="1"/>
  <c r="K4139" i="1"/>
  <c r="K4140" i="1"/>
  <c r="K4141" i="1"/>
  <c r="K4142" i="1"/>
  <c r="K4143" i="1"/>
  <c r="K4144" i="1"/>
  <c r="K4145" i="1"/>
  <c r="K4146" i="1"/>
  <c r="K4147" i="1"/>
  <c r="K4148" i="1"/>
  <c r="K4149" i="1"/>
  <c r="K4150" i="1"/>
  <c r="K4151" i="1"/>
  <c r="K4152" i="1"/>
  <c r="K4153" i="1"/>
  <c r="K4154" i="1"/>
  <c r="K4155" i="1"/>
  <c r="K4156" i="1"/>
  <c r="K4157" i="1"/>
  <c r="K4158" i="1"/>
  <c r="K4159" i="1"/>
  <c r="K4160" i="1"/>
  <c r="K4161" i="1"/>
  <c r="K4162" i="1"/>
  <c r="K4163" i="1"/>
  <c r="K4164" i="1"/>
  <c r="K4165" i="1"/>
  <c r="K4166" i="1"/>
  <c r="K4167" i="1"/>
  <c r="K4168" i="1"/>
  <c r="K4169" i="1"/>
  <c r="K4170" i="1"/>
  <c r="K4171" i="1"/>
  <c r="K4172" i="1"/>
  <c r="K4173" i="1"/>
  <c r="K4174" i="1"/>
  <c r="K4175" i="1"/>
  <c r="K4176" i="1"/>
  <c r="K4177" i="1"/>
  <c r="K4178" i="1"/>
  <c r="K4179" i="1"/>
  <c r="K4180" i="1"/>
  <c r="K4181" i="1"/>
  <c r="K4182" i="1"/>
  <c r="K4183" i="1"/>
  <c r="K4184" i="1"/>
  <c r="K4185" i="1"/>
  <c r="K4186" i="1"/>
  <c r="K4187" i="1"/>
  <c r="K4188" i="1"/>
  <c r="K4189" i="1"/>
  <c r="K4190" i="1"/>
  <c r="K4191" i="1"/>
  <c r="K4192" i="1"/>
  <c r="K4193" i="1"/>
  <c r="K4194" i="1"/>
  <c r="K4195" i="1"/>
  <c r="K4196" i="1"/>
  <c r="K4197" i="1"/>
  <c r="K4198" i="1"/>
  <c r="K4199" i="1"/>
  <c r="K4200" i="1"/>
  <c r="K4201" i="1"/>
  <c r="K4202" i="1"/>
  <c r="K4203" i="1"/>
  <c r="K4204" i="1"/>
  <c r="K4205" i="1"/>
  <c r="K4206" i="1"/>
  <c r="K4207" i="1"/>
  <c r="K4208" i="1"/>
  <c r="K4209" i="1"/>
  <c r="K4210" i="1"/>
  <c r="K4211" i="1"/>
  <c r="K4212" i="1"/>
  <c r="K4213" i="1"/>
  <c r="K4214" i="1"/>
  <c r="K4215" i="1"/>
  <c r="K4216" i="1"/>
  <c r="K4217" i="1"/>
  <c r="K4218" i="1"/>
  <c r="K4219" i="1"/>
  <c r="K4220" i="1"/>
  <c r="K4221" i="1"/>
  <c r="K4222" i="1"/>
  <c r="K4223" i="1"/>
  <c r="K4224" i="1"/>
  <c r="K4225" i="1"/>
  <c r="K4226" i="1"/>
  <c r="K4227" i="1"/>
  <c r="K4228" i="1"/>
  <c r="K4229" i="1"/>
  <c r="K4230" i="1"/>
  <c r="K4231" i="1"/>
  <c r="K4232" i="1"/>
  <c r="K4233" i="1"/>
  <c r="K4234" i="1"/>
  <c r="K4235" i="1"/>
  <c r="K4236" i="1"/>
  <c r="K4237" i="1"/>
  <c r="K4238" i="1"/>
  <c r="K4239" i="1"/>
  <c r="K4240" i="1"/>
  <c r="K4241" i="1"/>
  <c r="K4242" i="1"/>
  <c r="K4243" i="1"/>
  <c r="K4244" i="1"/>
  <c r="K4245" i="1"/>
  <c r="K4246" i="1"/>
  <c r="K4247" i="1"/>
  <c r="K4248" i="1"/>
  <c r="K4249" i="1"/>
  <c r="K4250" i="1"/>
  <c r="K4251" i="1"/>
  <c r="K4252" i="1"/>
  <c r="K4253" i="1"/>
  <c r="K4254" i="1"/>
  <c r="K4255" i="1"/>
  <c r="K4256" i="1"/>
  <c r="K4257" i="1"/>
  <c r="K4258" i="1"/>
  <c r="K4259" i="1"/>
  <c r="K4260" i="1"/>
  <c r="K4261" i="1"/>
  <c r="K4262" i="1"/>
  <c r="K4263" i="1"/>
  <c r="K4264" i="1"/>
  <c r="K4265" i="1"/>
  <c r="K4266" i="1"/>
  <c r="K4267" i="1"/>
  <c r="K4268" i="1"/>
  <c r="K4269" i="1"/>
  <c r="K4270" i="1"/>
  <c r="K4271" i="1"/>
  <c r="K4272" i="1"/>
  <c r="K4273" i="1"/>
  <c r="K4274" i="1"/>
  <c r="K4275" i="1"/>
  <c r="K4276" i="1"/>
  <c r="K4277" i="1"/>
  <c r="K4278" i="1"/>
  <c r="K4279" i="1"/>
  <c r="K4280" i="1"/>
  <c r="K4281" i="1"/>
  <c r="K4282" i="1"/>
  <c r="K4283" i="1"/>
  <c r="K4284" i="1"/>
  <c r="K4285" i="1"/>
  <c r="K4286" i="1"/>
  <c r="K4287" i="1"/>
  <c r="K4288" i="1"/>
  <c r="K4289" i="1"/>
  <c r="K4290" i="1"/>
  <c r="K4291" i="1"/>
  <c r="K4292" i="1"/>
  <c r="K4293" i="1"/>
  <c r="K4294" i="1"/>
  <c r="K4295" i="1"/>
  <c r="K4296" i="1"/>
  <c r="K4297" i="1"/>
  <c r="K4298" i="1"/>
  <c r="K4299" i="1"/>
  <c r="K4300" i="1"/>
  <c r="K4301" i="1"/>
  <c r="K4302" i="1"/>
  <c r="K4303" i="1"/>
  <c r="K4304" i="1"/>
  <c r="K4305" i="1"/>
  <c r="K4306" i="1"/>
  <c r="K4307" i="1"/>
  <c r="K4308" i="1"/>
  <c r="K4309" i="1"/>
  <c r="K4310" i="1"/>
  <c r="K4311" i="1"/>
  <c r="K4312" i="1"/>
  <c r="K4313" i="1"/>
  <c r="K4314" i="1"/>
  <c r="K4315" i="1"/>
  <c r="K4316" i="1"/>
  <c r="K4317" i="1"/>
  <c r="K4318" i="1"/>
  <c r="K4319" i="1"/>
  <c r="K4320" i="1"/>
  <c r="K4321" i="1"/>
  <c r="K4322" i="1"/>
  <c r="K4323" i="1"/>
  <c r="K4324" i="1"/>
  <c r="K4325" i="1"/>
  <c r="K4326" i="1"/>
  <c r="K4327" i="1"/>
  <c r="K4328" i="1"/>
  <c r="K4329" i="1"/>
  <c r="K4330" i="1"/>
  <c r="K4331" i="1"/>
  <c r="K4332" i="1"/>
  <c r="K4333" i="1"/>
  <c r="K4334" i="1"/>
  <c r="K4335" i="1"/>
  <c r="K4336" i="1"/>
  <c r="K4337" i="1"/>
  <c r="K4338" i="1"/>
  <c r="K4339" i="1"/>
  <c r="K4340" i="1"/>
  <c r="K4341" i="1"/>
  <c r="K4342" i="1"/>
  <c r="K4343" i="1"/>
  <c r="K4344" i="1"/>
  <c r="K4345" i="1"/>
  <c r="K4346" i="1"/>
  <c r="K4347" i="1"/>
  <c r="K4348" i="1"/>
  <c r="K4349" i="1"/>
  <c r="K4350" i="1"/>
  <c r="K4351" i="1"/>
  <c r="K4352" i="1"/>
  <c r="K4353" i="1"/>
  <c r="K4354" i="1"/>
  <c r="K4355" i="1"/>
  <c r="K4356" i="1"/>
  <c r="K4357" i="1"/>
  <c r="K4358" i="1"/>
  <c r="K4359" i="1"/>
  <c r="K4360" i="1"/>
  <c r="K4361" i="1"/>
  <c r="K4362" i="1"/>
  <c r="K4363" i="1"/>
  <c r="K4364" i="1"/>
  <c r="K4365" i="1"/>
  <c r="K4366" i="1"/>
  <c r="K4367" i="1"/>
  <c r="K4368" i="1"/>
  <c r="K4369" i="1"/>
  <c r="K4370" i="1"/>
  <c r="K4371" i="1"/>
  <c r="K4372" i="1"/>
  <c r="K4373" i="1"/>
  <c r="K4374" i="1"/>
  <c r="K4375" i="1"/>
  <c r="K4376" i="1"/>
  <c r="K4377" i="1"/>
  <c r="K4378" i="1"/>
  <c r="K4379" i="1"/>
  <c r="K4380" i="1"/>
  <c r="K4381" i="1"/>
  <c r="K4382" i="1"/>
  <c r="K4383" i="1"/>
  <c r="K4384" i="1"/>
  <c r="K4385" i="1"/>
  <c r="K4386" i="1"/>
  <c r="K4387" i="1"/>
  <c r="K4388" i="1"/>
  <c r="K4389" i="1"/>
  <c r="K4390" i="1"/>
  <c r="K4391" i="1"/>
  <c r="K4392" i="1"/>
  <c r="K4393" i="1"/>
  <c r="K4394" i="1"/>
  <c r="K4395" i="1"/>
  <c r="K4396" i="1"/>
  <c r="K4397" i="1"/>
  <c r="K4398" i="1"/>
  <c r="K4399" i="1"/>
  <c r="K4400" i="1"/>
  <c r="K4401" i="1"/>
  <c r="K4402" i="1"/>
  <c r="K4403" i="1"/>
  <c r="K4404" i="1"/>
  <c r="K4405" i="1"/>
  <c r="K4406" i="1"/>
  <c r="K4407" i="1"/>
  <c r="K4408" i="1"/>
  <c r="K4409" i="1"/>
  <c r="K4410" i="1"/>
  <c r="K4411" i="1"/>
  <c r="K4412" i="1"/>
  <c r="K4413" i="1"/>
  <c r="K4414" i="1"/>
  <c r="K4415" i="1"/>
  <c r="K4416" i="1"/>
  <c r="K4417" i="1"/>
  <c r="K4418" i="1"/>
  <c r="K4419" i="1"/>
  <c r="K4420" i="1"/>
  <c r="K4421" i="1"/>
  <c r="K4422" i="1"/>
  <c r="K4423" i="1"/>
  <c r="K4424" i="1"/>
  <c r="K4425" i="1"/>
  <c r="K4426" i="1"/>
  <c r="K4427" i="1"/>
  <c r="K4428" i="1"/>
  <c r="K4429" i="1"/>
  <c r="K4430" i="1"/>
  <c r="K4431" i="1"/>
  <c r="K4432" i="1"/>
  <c r="K4433" i="1"/>
  <c r="K4434" i="1"/>
  <c r="K4435" i="1"/>
  <c r="K4436" i="1"/>
  <c r="K4437" i="1"/>
  <c r="K4438" i="1"/>
  <c r="K4439" i="1"/>
  <c r="K4440" i="1"/>
  <c r="K4441" i="1"/>
  <c r="K4442" i="1"/>
  <c r="K4443" i="1"/>
  <c r="K4444" i="1"/>
  <c r="K4445" i="1"/>
  <c r="K4446" i="1"/>
  <c r="K4447" i="1"/>
  <c r="K4448" i="1"/>
  <c r="K4449" i="1"/>
  <c r="K4450" i="1"/>
  <c r="K4451" i="1"/>
  <c r="K4452" i="1"/>
  <c r="K4453" i="1"/>
  <c r="K4454" i="1"/>
  <c r="K4455" i="1"/>
  <c r="K4456" i="1"/>
  <c r="K4457" i="1"/>
  <c r="K4458" i="1"/>
  <c r="K4459" i="1"/>
  <c r="K4460" i="1"/>
  <c r="K4461" i="1"/>
  <c r="K4462" i="1"/>
  <c r="K4463" i="1"/>
  <c r="K4464" i="1"/>
  <c r="K4465" i="1"/>
  <c r="K4466" i="1"/>
  <c r="K4467" i="1"/>
  <c r="K4468" i="1"/>
  <c r="K4469" i="1"/>
  <c r="K4470" i="1"/>
  <c r="K4471" i="1"/>
  <c r="K4472" i="1"/>
  <c r="K4473" i="1"/>
  <c r="K4474" i="1"/>
  <c r="K4475" i="1"/>
  <c r="K4476" i="1"/>
  <c r="K4477" i="1"/>
  <c r="K4478" i="1"/>
  <c r="K4479" i="1"/>
  <c r="K4480" i="1"/>
  <c r="K4481" i="1"/>
  <c r="K4482" i="1"/>
  <c r="K4483" i="1"/>
  <c r="K4484" i="1"/>
  <c r="K4485" i="1"/>
  <c r="K4486" i="1"/>
  <c r="K4487" i="1"/>
  <c r="K4488" i="1"/>
  <c r="K4489" i="1"/>
  <c r="K4490" i="1"/>
  <c r="K4491" i="1"/>
  <c r="K4492" i="1"/>
  <c r="K4493" i="1"/>
  <c r="K4494" i="1"/>
  <c r="K4495" i="1"/>
  <c r="K4496" i="1"/>
  <c r="K4497" i="1"/>
  <c r="K4498" i="1"/>
  <c r="K4499" i="1"/>
  <c r="K4500" i="1"/>
  <c r="K4501" i="1"/>
  <c r="K4502" i="1"/>
  <c r="K4503" i="1"/>
  <c r="K4504" i="1"/>
  <c r="K4505" i="1"/>
  <c r="K4506" i="1"/>
  <c r="K4507" i="1"/>
  <c r="K4508" i="1"/>
  <c r="K4509" i="1"/>
  <c r="K4510" i="1"/>
  <c r="K4511" i="1"/>
  <c r="K4512" i="1"/>
  <c r="K4513" i="1"/>
  <c r="K4514" i="1"/>
  <c r="K4515" i="1"/>
  <c r="K4516" i="1"/>
  <c r="K4517" i="1"/>
  <c r="K4518" i="1"/>
  <c r="K4519" i="1"/>
  <c r="K4520" i="1"/>
  <c r="K4521" i="1"/>
  <c r="K4522" i="1"/>
  <c r="K4523" i="1"/>
  <c r="K4524" i="1"/>
  <c r="K4525" i="1"/>
  <c r="K4526" i="1"/>
  <c r="K4527" i="1"/>
  <c r="K4528" i="1"/>
  <c r="K4529" i="1"/>
  <c r="K4530" i="1"/>
  <c r="K4531" i="1"/>
  <c r="K4532" i="1"/>
  <c r="K4533" i="1"/>
  <c r="K4534" i="1"/>
  <c r="K4535" i="1"/>
  <c r="K4536" i="1"/>
  <c r="K4537" i="1"/>
  <c r="K4538" i="1"/>
  <c r="K4539" i="1"/>
  <c r="K4540" i="1"/>
  <c r="K4541" i="1"/>
  <c r="K4542" i="1"/>
  <c r="K4543" i="1"/>
  <c r="K4544" i="1"/>
  <c r="K4545" i="1"/>
  <c r="K4546" i="1"/>
  <c r="K4547" i="1"/>
  <c r="K4548" i="1"/>
  <c r="K4549" i="1"/>
  <c r="K4550" i="1"/>
</calcChain>
</file>

<file path=xl/sharedStrings.xml><?xml version="1.0" encoding="utf-8"?>
<sst xmlns="http://schemas.openxmlformats.org/spreadsheetml/2006/main" count="9195" uniqueCount="77">
  <si>
    <t>price</t>
  </si>
  <si>
    <t>bedrooms</t>
  </si>
  <si>
    <t>bathrooms</t>
  </si>
  <si>
    <t>sqft_living</t>
  </si>
  <si>
    <t>sqft_lot</t>
  </si>
  <si>
    <t>floors</t>
  </si>
  <si>
    <t>waterfront</t>
  </si>
  <si>
    <t>view</t>
  </si>
  <si>
    <t>condition</t>
  </si>
  <si>
    <t>sqft_above</t>
  </si>
  <si>
    <t>sqft_basement</t>
  </si>
  <si>
    <t>yr_built</t>
  </si>
  <si>
    <t>yr_renovated</t>
  </si>
  <si>
    <t>city</t>
  </si>
  <si>
    <t>Shoreline</t>
  </si>
  <si>
    <t>Seattle</t>
  </si>
  <si>
    <t>Kent</t>
  </si>
  <si>
    <t>Bellevue</t>
  </si>
  <si>
    <t>Redmond</t>
  </si>
  <si>
    <t>Maple Valley</t>
  </si>
  <si>
    <t>North Bend</t>
  </si>
  <si>
    <t>Lake Forest Park</t>
  </si>
  <si>
    <t>Sammamish</t>
  </si>
  <si>
    <t>Auburn</t>
  </si>
  <si>
    <t>Des Moines</t>
  </si>
  <si>
    <t>Bothell</t>
  </si>
  <si>
    <t>Federal Way</t>
  </si>
  <si>
    <t>Kirkland</t>
  </si>
  <si>
    <t>Issaquah</t>
  </si>
  <si>
    <t>Woodinville</t>
  </si>
  <si>
    <t>Normandy Park</t>
  </si>
  <si>
    <t>Fall City</t>
  </si>
  <si>
    <t>Renton</t>
  </si>
  <si>
    <t>Carnation</t>
  </si>
  <si>
    <t>Snoqualmie</t>
  </si>
  <si>
    <t>Duvall</t>
  </si>
  <si>
    <t>Burien</t>
  </si>
  <si>
    <t>Covington</t>
  </si>
  <si>
    <t>Inglewood-Finn Hill</t>
  </si>
  <si>
    <t>Kenmore</t>
  </si>
  <si>
    <t>Newcastle</t>
  </si>
  <si>
    <t>Mercer Island</t>
  </si>
  <si>
    <t>Black Diamond</t>
  </si>
  <si>
    <t>Ravensdale</t>
  </si>
  <si>
    <t>Clyde Hill</t>
  </si>
  <si>
    <t>Algona</t>
  </si>
  <si>
    <t>Skykomish</t>
  </si>
  <si>
    <t>Tukwila</t>
  </si>
  <si>
    <t>Vashon</t>
  </si>
  <si>
    <t>Yarrow Point</t>
  </si>
  <si>
    <t>SeaTac</t>
  </si>
  <si>
    <t>Medina</t>
  </si>
  <si>
    <t>Enumclaw</t>
  </si>
  <si>
    <t>Snoqualmie Pass</t>
  </si>
  <si>
    <t>Pacific</t>
  </si>
  <si>
    <t>Beaux Arts Village</t>
  </si>
  <si>
    <t>Preston</t>
  </si>
  <si>
    <t>Milton</t>
  </si>
  <si>
    <t>house_age</t>
  </si>
  <si>
    <t>is_renovated</t>
  </si>
  <si>
    <t>year_since_renovation</t>
  </si>
  <si>
    <t>zipcode</t>
  </si>
  <si>
    <t>Row Labels</t>
  </si>
  <si>
    <t>Grand Total</t>
  </si>
  <si>
    <t>Count of bedrooms</t>
  </si>
  <si>
    <t>Count of bathrooms</t>
  </si>
  <si>
    <t>Count of floors</t>
  </si>
  <si>
    <t>Count of waterfront</t>
  </si>
  <si>
    <t>Count of view</t>
  </si>
  <si>
    <t>Count of condition</t>
  </si>
  <si>
    <t>bedrooms_group</t>
  </si>
  <si>
    <t>floors_group</t>
  </si>
  <si>
    <t>view_group</t>
  </si>
  <si>
    <t>condition_group</t>
  </si>
  <si>
    <t>Count of city</t>
  </si>
  <si>
    <t>Count of zipcode</t>
  </si>
  <si>
    <t>bathrooms_group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</si>
</sst>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rthak Jain" refreshedDate="45845.251758333332" createdVersion="8" refreshedVersion="8" minRefreshableVersion="3" recordCount="4549" xr:uid="{331114D6-B045-499A-AACA-8B71D969DC0E}">
  <cacheSource type="worksheet">
    <worksheetSource ref="A1:K4550" sheet="Sheet1"/>
  </cacheSource>
  <cacheFields count="11">
    <cacheField name="price" numFmtId="0">
      <sharedItems containsSemiMixedTypes="0" containsString="0" containsNumber="1" minValue="7800" maxValue="26590000"/>
    </cacheField>
    <cacheField name="bedrooms" numFmtId="0">
      <sharedItems containsSemiMixedTypes="0" containsString="0" containsNumber="1" containsInteger="1" minValue="1" maxValue="9"/>
    </cacheField>
    <cacheField name="bathrooms" numFmtId="0">
      <sharedItems containsSemiMixedTypes="0" containsString="0" containsNumber="1" minValue="0.75" maxValue="8" count="25">
        <n v="1.5"/>
        <n v="2.5"/>
        <n v="2"/>
        <n v="2.25"/>
        <n v="1"/>
        <n v="1.75"/>
        <n v="2.75"/>
        <n v="3"/>
        <n v="3.25"/>
        <n v="3.5"/>
        <n v="8"/>
        <n v="4.25"/>
        <n v="4"/>
        <n v="3.75"/>
        <n v="5"/>
        <n v="4.5"/>
        <n v="5.75"/>
        <n v="1.25"/>
        <n v="6.5"/>
        <n v="4.75"/>
        <n v="0.75"/>
        <n v="5.25"/>
        <n v="5.5"/>
        <n v="6.25"/>
        <n v="6.75"/>
      </sharedItems>
    </cacheField>
    <cacheField name="sqft_living" numFmtId="0">
      <sharedItems containsSemiMixedTypes="0" containsString="0" containsNumber="1" containsInteger="1" minValue="370" maxValue="13540"/>
    </cacheField>
    <cacheField name="sqft_lot" numFmtId="0">
      <sharedItems containsSemiMixedTypes="0" containsString="0" containsNumber="1" containsInteger="1" minValue="638" maxValue="1074218"/>
    </cacheField>
    <cacheField name="floors" numFmtId="0">
      <sharedItems containsSemiMixedTypes="0" containsString="0" containsNumber="1" minValue="1" maxValue="3.5"/>
    </cacheField>
    <cacheField name="waterfront" numFmtId="0">
      <sharedItems containsSemiMixedTypes="0" containsString="0" containsNumber="1" containsInteger="1" minValue="0" maxValue="1"/>
    </cacheField>
    <cacheField name="view" numFmtId="0">
      <sharedItems containsSemiMixedTypes="0" containsString="0" containsNumber="1" containsInteger="1" minValue="0" maxValue="4"/>
    </cacheField>
    <cacheField name="condition" numFmtId="0">
      <sharedItems containsSemiMixedTypes="0" containsString="0" containsNumber="1" containsInteger="1" minValue="1" maxValue="5"/>
    </cacheField>
    <cacheField name="city" numFmtId="0">
      <sharedItems/>
    </cacheField>
    <cacheField name="zipcode" numFmtId="0">
      <sharedItems containsSemiMixedTypes="0" containsString="0" containsNumber="1" containsInteger="1" minValue="98001" maxValue="98354" count="77">
        <n v="98133"/>
        <n v="98119"/>
        <n v="98042"/>
        <n v="98008"/>
        <n v="98052"/>
        <n v="98115"/>
        <n v="98038"/>
        <n v="98045"/>
        <n v="98155"/>
        <n v="98105"/>
        <n v="98074"/>
        <n v="98106"/>
        <n v="98007"/>
        <n v="98092"/>
        <n v="98198"/>
        <n v="98006"/>
        <n v="98102"/>
        <n v="98011"/>
        <n v="98125"/>
        <n v="98003"/>
        <n v="98136"/>
        <n v="98033"/>
        <n v="98029"/>
        <n v="98117"/>
        <n v="98034"/>
        <n v="98072"/>
        <n v="98023"/>
        <n v="98107"/>
        <n v="98166"/>
        <n v="98116"/>
        <n v="98024"/>
        <n v="98055"/>
        <n v="98077"/>
        <n v="98027"/>
        <n v="98059"/>
        <n v="98075"/>
        <n v="98014"/>
        <n v="98065"/>
        <n v="98199"/>
        <n v="98053"/>
        <n v="98058"/>
        <n v="98122"/>
        <n v="98103"/>
        <n v="98112"/>
        <n v="98005"/>
        <n v="98118"/>
        <n v="98177"/>
        <n v="98004"/>
        <n v="98019"/>
        <n v="98144"/>
        <n v="98168"/>
        <n v="98001"/>
        <n v="98056"/>
        <n v="98146"/>
        <n v="98028"/>
        <n v="98148"/>
        <n v="98057"/>
        <n v="98040"/>
        <n v="98010"/>
        <n v="98051"/>
        <n v="98031"/>
        <n v="98109"/>
        <n v="98030"/>
        <n v="98126"/>
        <n v="98032"/>
        <n v="98178"/>
        <n v="98288"/>
        <n v="98108"/>
        <n v="98070"/>
        <n v="98188"/>
        <n v="98002"/>
        <n v="98039"/>
        <n v="98022"/>
        <n v="98068"/>
        <n v="98047"/>
        <n v="98050"/>
        <n v="9835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549">
  <r>
    <n v="313000"/>
    <n v="3"/>
    <x v="0"/>
    <n v="1340"/>
    <n v="7912"/>
    <n v="1.5"/>
    <n v="0"/>
    <n v="0"/>
    <n v="3"/>
    <s v="Shoreline"/>
    <x v="0"/>
  </r>
  <r>
    <n v="2384000"/>
    <n v="5"/>
    <x v="1"/>
    <n v="3650"/>
    <n v="9050"/>
    <n v="2"/>
    <n v="0"/>
    <n v="4"/>
    <n v="5"/>
    <s v="Seattle"/>
    <x v="1"/>
  </r>
  <r>
    <n v="342000"/>
    <n v="3"/>
    <x v="2"/>
    <n v="1930"/>
    <n v="11947"/>
    <n v="1"/>
    <n v="0"/>
    <n v="0"/>
    <n v="4"/>
    <s v="Kent"/>
    <x v="2"/>
  </r>
  <r>
    <n v="420000"/>
    <n v="3"/>
    <x v="3"/>
    <n v="2000"/>
    <n v="8030"/>
    <n v="1"/>
    <n v="0"/>
    <n v="0"/>
    <n v="4"/>
    <s v="Bellevue"/>
    <x v="3"/>
  </r>
  <r>
    <n v="550000"/>
    <n v="4"/>
    <x v="1"/>
    <n v="1940"/>
    <n v="10500"/>
    <n v="1"/>
    <n v="0"/>
    <n v="0"/>
    <n v="4"/>
    <s v="Redmond"/>
    <x v="4"/>
  </r>
  <r>
    <n v="490000"/>
    <n v="2"/>
    <x v="4"/>
    <n v="880"/>
    <n v="6380"/>
    <n v="1"/>
    <n v="0"/>
    <n v="0"/>
    <n v="3"/>
    <s v="Seattle"/>
    <x v="5"/>
  </r>
  <r>
    <n v="335000"/>
    <n v="2"/>
    <x v="2"/>
    <n v="1350"/>
    <n v="2560"/>
    <n v="1"/>
    <n v="0"/>
    <n v="0"/>
    <n v="3"/>
    <s v="Redmond"/>
    <x v="4"/>
  </r>
  <r>
    <n v="482000"/>
    <n v="4"/>
    <x v="1"/>
    <n v="2710"/>
    <n v="35868"/>
    <n v="2"/>
    <n v="0"/>
    <n v="0"/>
    <n v="3"/>
    <s v="Maple Valley"/>
    <x v="6"/>
  </r>
  <r>
    <n v="452500"/>
    <n v="3"/>
    <x v="1"/>
    <n v="2430"/>
    <n v="88426"/>
    <n v="1"/>
    <n v="0"/>
    <n v="0"/>
    <n v="4"/>
    <s v="North Bend"/>
    <x v="7"/>
  </r>
  <r>
    <n v="640000"/>
    <n v="4"/>
    <x v="2"/>
    <n v="1520"/>
    <n v="6200"/>
    <n v="1.5"/>
    <n v="0"/>
    <n v="0"/>
    <n v="3"/>
    <s v="Seattle"/>
    <x v="5"/>
  </r>
  <r>
    <n v="463000"/>
    <n v="3"/>
    <x v="5"/>
    <n v="1710"/>
    <n v="7320"/>
    <n v="1"/>
    <n v="0"/>
    <n v="0"/>
    <n v="3"/>
    <s v="Lake Forest Park"/>
    <x v="8"/>
  </r>
  <r>
    <n v="1400000"/>
    <n v="4"/>
    <x v="1"/>
    <n v="2920"/>
    <n v="4000"/>
    <n v="1.5"/>
    <n v="0"/>
    <n v="0"/>
    <n v="5"/>
    <s v="Seattle"/>
    <x v="9"/>
  </r>
  <r>
    <n v="588500"/>
    <n v="3"/>
    <x v="5"/>
    <n v="2330"/>
    <n v="14892"/>
    <n v="1"/>
    <n v="0"/>
    <n v="0"/>
    <n v="3"/>
    <s v="Sammamish"/>
    <x v="10"/>
  </r>
  <r>
    <n v="365000"/>
    <n v="3"/>
    <x v="4"/>
    <n v="1090"/>
    <n v="6435"/>
    <n v="1"/>
    <n v="0"/>
    <n v="0"/>
    <n v="4"/>
    <s v="Seattle"/>
    <x v="11"/>
  </r>
  <r>
    <n v="1200000"/>
    <n v="5"/>
    <x v="6"/>
    <n v="2910"/>
    <n v="9480"/>
    <n v="1.5"/>
    <n v="0"/>
    <n v="0"/>
    <n v="3"/>
    <s v="Seattle"/>
    <x v="9"/>
  </r>
  <r>
    <n v="242500"/>
    <n v="3"/>
    <x v="0"/>
    <n v="1200"/>
    <n v="9720"/>
    <n v="1"/>
    <n v="0"/>
    <n v="0"/>
    <n v="4"/>
    <s v="Kent"/>
    <x v="2"/>
  </r>
  <r>
    <n v="419000"/>
    <n v="3"/>
    <x v="0"/>
    <n v="1570"/>
    <n v="6700"/>
    <n v="1"/>
    <n v="0"/>
    <n v="0"/>
    <n v="4"/>
    <s v="Bellevue"/>
    <x v="12"/>
  </r>
  <r>
    <n v="367500"/>
    <n v="4"/>
    <x v="7"/>
    <n v="3110"/>
    <n v="7231"/>
    <n v="2"/>
    <n v="0"/>
    <n v="0"/>
    <n v="3"/>
    <s v="Auburn"/>
    <x v="13"/>
  </r>
  <r>
    <n v="257950"/>
    <n v="3"/>
    <x v="5"/>
    <n v="1370"/>
    <n v="5858"/>
    <n v="1"/>
    <n v="0"/>
    <n v="0"/>
    <n v="3"/>
    <s v="Des Moines"/>
    <x v="14"/>
  </r>
  <r>
    <n v="275000"/>
    <n v="3"/>
    <x v="0"/>
    <n v="1180"/>
    <n v="10277"/>
    <n v="1"/>
    <n v="0"/>
    <n v="0"/>
    <n v="3"/>
    <s v="North Bend"/>
    <x v="7"/>
  </r>
  <r>
    <n v="750000"/>
    <n v="3"/>
    <x v="5"/>
    <n v="2240"/>
    <n v="10578"/>
    <n v="2"/>
    <n v="0"/>
    <n v="0"/>
    <n v="5"/>
    <s v="Seattle"/>
    <x v="5"/>
  </r>
  <r>
    <n v="435000"/>
    <n v="4"/>
    <x v="4"/>
    <n v="1450"/>
    <n v="8800"/>
    <n v="1"/>
    <n v="0"/>
    <n v="0"/>
    <n v="4"/>
    <s v="Bellevue"/>
    <x v="15"/>
  </r>
  <r>
    <n v="626000"/>
    <n v="3"/>
    <x v="3"/>
    <n v="1750"/>
    <n v="1572"/>
    <n v="2.5"/>
    <n v="0"/>
    <n v="0"/>
    <n v="3"/>
    <s v="Seattle"/>
    <x v="16"/>
  </r>
  <r>
    <n v="612500"/>
    <n v="4"/>
    <x v="1"/>
    <n v="2730"/>
    <n v="12261"/>
    <n v="2"/>
    <n v="0"/>
    <n v="0"/>
    <n v="3"/>
    <s v="Bothell"/>
    <x v="17"/>
  </r>
  <r>
    <n v="495000"/>
    <n v="4"/>
    <x v="5"/>
    <n v="1600"/>
    <n v="6380"/>
    <n v="1"/>
    <n v="0"/>
    <n v="0"/>
    <n v="3"/>
    <s v="Seattle"/>
    <x v="18"/>
  </r>
  <r>
    <n v="285000"/>
    <n v="3"/>
    <x v="1"/>
    <n v="2090"/>
    <n v="10834"/>
    <n v="1"/>
    <n v="0"/>
    <n v="0"/>
    <n v="4"/>
    <s v="Federal Way"/>
    <x v="19"/>
  </r>
  <r>
    <n v="615000"/>
    <n v="3"/>
    <x v="5"/>
    <n v="2360"/>
    <n v="7291"/>
    <n v="1"/>
    <n v="0"/>
    <n v="0"/>
    <n v="4"/>
    <s v="Seattle"/>
    <x v="20"/>
  </r>
  <r>
    <n v="698000"/>
    <n v="4"/>
    <x v="3"/>
    <n v="2200"/>
    <n v="11250"/>
    <n v="1.5"/>
    <n v="0"/>
    <n v="0"/>
    <n v="5"/>
    <s v="Kirkland"/>
    <x v="21"/>
  </r>
  <r>
    <n v="675000"/>
    <n v="5"/>
    <x v="1"/>
    <n v="2820"/>
    <n v="67518"/>
    <n v="2"/>
    <n v="0"/>
    <n v="0"/>
    <n v="3"/>
    <s v="Issaquah"/>
    <x v="22"/>
  </r>
  <r>
    <n v="790000"/>
    <n v="3"/>
    <x v="1"/>
    <n v="2600"/>
    <n v="4750"/>
    <n v="1"/>
    <n v="0"/>
    <n v="0"/>
    <n v="4"/>
    <s v="Seattle"/>
    <x v="23"/>
  </r>
  <r>
    <n v="382500"/>
    <n v="4"/>
    <x v="5"/>
    <n v="1560"/>
    <n v="8700"/>
    <n v="1"/>
    <n v="0"/>
    <n v="0"/>
    <n v="4"/>
    <s v="Kirkland"/>
    <x v="24"/>
  </r>
  <r>
    <n v="499950"/>
    <n v="4"/>
    <x v="1"/>
    <n v="2860"/>
    <n v="3345"/>
    <n v="2"/>
    <n v="0"/>
    <n v="0"/>
    <n v="3"/>
    <s v="Woodinville"/>
    <x v="25"/>
  </r>
  <r>
    <n v="650000"/>
    <n v="4"/>
    <x v="2"/>
    <n v="1820"/>
    <n v="5000"/>
    <n v="1.5"/>
    <n v="0"/>
    <n v="1"/>
    <n v="3"/>
    <s v="Seattle"/>
    <x v="5"/>
  </r>
  <r>
    <n v="625000"/>
    <n v="4"/>
    <x v="1"/>
    <n v="2820"/>
    <n v="8408"/>
    <n v="2"/>
    <n v="0"/>
    <n v="0"/>
    <n v="3"/>
    <s v="Shoreline"/>
    <x v="8"/>
  </r>
  <r>
    <n v="400000"/>
    <n v="4"/>
    <x v="1"/>
    <n v="3630"/>
    <n v="42884"/>
    <n v="1.5"/>
    <n v="0"/>
    <n v="0"/>
    <n v="3"/>
    <s v="Auburn"/>
    <x v="13"/>
  </r>
  <r>
    <n v="604000"/>
    <n v="3"/>
    <x v="1"/>
    <n v="3240"/>
    <n v="33151"/>
    <n v="2"/>
    <n v="0"/>
    <n v="2"/>
    <n v="3"/>
    <s v="Federal Way"/>
    <x v="26"/>
  </r>
  <r>
    <n v="440000"/>
    <n v="2"/>
    <x v="4"/>
    <n v="800"/>
    <n v="4850"/>
    <n v="1"/>
    <n v="0"/>
    <n v="0"/>
    <n v="4"/>
    <s v="Seattle"/>
    <x v="27"/>
  </r>
  <r>
    <n v="287200"/>
    <n v="3"/>
    <x v="7"/>
    <n v="1850"/>
    <n v="19966"/>
    <n v="1"/>
    <n v="0"/>
    <n v="0"/>
    <n v="4"/>
    <s v="Maple Valley"/>
    <x v="6"/>
  </r>
  <r>
    <n v="403000"/>
    <n v="3"/>
    <x v="2"/>
    <n v="1960"/>
    <n v="13100"/>
    <n v="1"/>
    <n v="0"/>
    <n v="2"/>
    <n v="5"/>
    <s v="Normandy Park"/>
    <x v="28"/>
  </r>
  <r>
    <n v="750000"/>
    <n v="3"/>
    <x v="1"/>
    <n v="2390"/>
    <n v="6550"/>
    <n v="1"/>
    <n v="0"/>
    <n v="2"/>
    <n v="4"/>
    <s v="Seattle"/>
    <x v="29"/>
  </r>
  <r>
    <n v="335000"/>
    <n v="3"/>
    <x v="3"/>
    <n v="1580"/>
    <n v="16215"/>
    <n v="1"/>
    <n v="0"/>
    <n v="0"/>
    <n v="4"/>
    <s v="Fall City"/>
    <x v="30"/>
  </r>
  <r>
    <n v="260000"/>
    <n v="4"/>
    <x v="2"/>
    <n v="1480"/>
    <n v="8625"/>
    <n v="1"/>
    <n v="0"/>
    <n v="0"/>
    <n v="4"/>
    <s v="Renton"/>
    <x v="31"/>
  </r>
  <r>
    <n v="308500"/>
    <n v="2"/>
    <x v="4"/>
    <n v="850"/>
    <n v="6174"/>
    <n v="1"/>
    <n v="0"/>
    <n v="0"/>
    <n v="4"/>
    <s v="Shoreline"/>
    <x v="8"/>
  </r>
  <r>
    <n v="439950"/>
    <n v="3"/>
    <x v="1"/>
    <n v="1770"/>
    <n v="2875"/>
    <n v="2"/>
    <n v="0"/>
    <n v="0"/>
    <n v="3"/>
    <s v="Seattle"/>
    <x v="29"/>
  </r>
  <r>
    <n v="235000"/>
    <n v="2"/>
    <x v="4"/>
    <n v="1210"/>
    <n v="9400"/>
    <n v="1"/>
    <n v="0"/>
    <n v="0"/>
    <n v="2"/>
    <s v="Seattle"/>
    <x v="11"/>
  </r>
  <r>
    <n v="315000"/>
    <n v="3"/>
    <x v="4"/>
    <n v="1160"/>
    <n v="9180"/>
    <n v="1"/>
    <n v="0"/>
    <n v="0"/>
    <n v="3"/>
    <s v="Woodinville"/>
    <x v="32"/>
  </r>
  <r>
    <n v="437500"/>
    <n v="3"/>
    <x v="3"/>
    <n v="1970"/>
    <n v="35100"/>
    <n v="2"/>
    <n v="0"/>
    <n v="0"/>
    <n v="4"/>
    <s v="Issaquah"/>
    <x v="33"/>
  </r>
  <r>
    <n v="407500"/>
    <n v="3"/>
    <x v="1"/>
    <n v="1930"/>
    <n v="10460"/>
    <n v="2"/>
    <n v="0"/>
    <n v="0"/>
    <n v="3"/>
    <s v="Renton"/>
    <x v="34"/>
  </r>
  <r>
    <n v="445700"/>
    <n v="3"/>
    <x v="1"/>
    <n v="1270"/>
    <n v="1180"/>
    <n v="3"/>
    <n v="0"/>
    <n v="0"/>
    <n v="3"/>
    <s v="Seattle"/>
    <x v="27"/>
  </r>
  <r>
    <n v="838000"/>
    <n v="4"/>
    <x v="1"/>
    <n v="3310"/>
    <n v="42998"/>
    <n v="2"/>
    <n v="0"/>
    <n v="0"/>
    <n v="3"/>
    <s v="Redmond"/>
    <x v="4"/>
  </r>
  <r>
    <n v="630000"/>
    <n v="4"/>
    <x v="6"/>
    <n v="2710"/>
    <n v="37277"/>
    <n v="2"/>
    <n v="0"/>
    <n v="0"/>
    <n v="3"/>
    <s v="Issaquah"/>
    <x v="33"/>
  </r>
  <r>
    <n v="550000"/>
    <n v="3"/>
    <x v="5"/>
    <n v="2910"/>
    <n v="35200"/>
    <n v="1.5"/>
    <n v="0"/>
    <n v="0"/>
    <n v="3"/>
    <s v="Sammamish"/>
    <x v="35"/>
  </r>
  <r>
    <n v="805000"/>
    <n v="3"/>
    <x v="2"/>
    <n v="2710"/>
    <n v="4500"/>
    <n v="1.5"/>
    <n v="0"/>
    <n v="0"/>
    <n v="4"/>
    <s v="Seattle"/>
    <x v="5"/>
  </r>
  <r>
    <n v="284000"/>
    <n v="3"/>
    <x v="5"/>
    <n v="1800"/>
    <n v="23103"/>
    <n v="1"/>
    <n v="0"/>
    <n v="0"/>
    <n v="3"/>
    <s v="Carnation"/>
    <x v="36"/>
  </r>
  <r>
    <n v="470000"/>
    <n v="5"/>
    <x v="1"/>
    <n v="2210"/>
    <n v="9655"/>
    <n v="1"/>
    <n v="0"/>
    <n v="0"/>
    <n v="3"/>
    <s v="Bothell"/>
    <x v="17"/>
  </r>
  <r>
    <n v="430000"/>
    <n v="4"/>
    <x v="0"/>
    <n v="1920"/>
    <n v="10000"/>
    <n v="1"/>
    <n v="0"/>
    <n v="0"/>
    <n v="4"/>
    <s v="Bellevue"/>
    <x v="15"/>
  </r>
  <r>
    <n v="491500"/>
    <n v="4"/>
    <x v="5"/>
    <n v="2190"/>
    <n v="125452"/>
    <n v="1"/>
    <n v="0"/>
    <n v="2"/>
    <n v="3"/>
    <s v="Auburn"/>
    <x v="13"/>
  </r>
  <r>
    <n v="785000"/>
    <n v="5"/>
    <x v="8"/>
    <n v="3660"/>
    <n v="11995"/>
    <n v="2"/>
    <n v="0"/>
    <n v="2"/>
    <n v="3"/>
    <s v="Snoqualmie"/>
    <x v="37"/>
  </r>
  <r>
    <n v="385000"/>
    <n v="3"/>
    <x v="8"/>
    <n v="1320"/>
    <n v="1327"/>
    <n v="2"/>
    <n v="0"/>
    <n v="0"/>
    <n v="3"/>
    <s v="Seattle"/>
    <x v="38"/>
  </r>
  <r>
    <n v="295000"/>
    <n v="2"/>
    <x v="1"/>
    <n v="1630"/>
    <n v="1368"/>
    <n v="2"/>
    <n v="0"/>
    <n v="0"/>
    <n v="3"/>
    <s v="Seattle"/>
    <x v="11"/>
  </r>
  <r>
    <n v="555000"/>
    <n v="4"/>
    <x v="1"/>
    <n v="3310"/>
    <n v="6500"/>
    <n v="2"/>
    <n v="0"/>
    <n v="0"/>
    <n v="3"/>
    <s v="Snoqualmie"/>
    <x v="37"/>
  </r>
  <r>
    <n v="459990"/>
    <n v="3"/>
    <x v="1"/>
    <n v="2680"/>
    <n v="5539"/>
    <n v="2"/>
    <n v="0"/>
    <n v="0"/>
    <n v="3"/>
    <s v="North Bend"/>
    <x v="7"/>
  </r>
  <r>
    <n v="625000"/>
    <n v="4"/>
    <x v="8"/>
    <n v="2730"/>
    <n v="54014"/>
    <n v="1"/>
    <n v="0"/>
    <n v="0"/>
    <n v="3"/>
    <s v="Renton"/>
    <x v="34"/>
  </r>
  <r>
    <n v="300000"/>
    <n v="3"/>
    <x v="1"/>
    <n v="2540"/>
    <n v="5050"/>
    <n v="2"/>
    <n v="0"/>
    <n v="0"/>
    <n v="3"/>
    <s v="Kent"/>
    <x v="2"/>
  </r>
  <r>
    <n v="625000"/>
    <n v="4"/>
    <x v="6"/>
    <n v="2920"/>
    <n v="6605"/>
    <n v="2"/>
    <n v="0"/>
    <n v="0"/>
    <n v="3"/>
    <s v="Renton"/>
    <x v="34"/>
  </r>
  <r>
    <n v="553000"/>
    <n v="2"/>
    <x v="4"/>
    <n v="900"/>
    <n v="5000"/>
    <n v="1"/>
    <n v="0"/>
    <n v="0"/>
    <n v="3"/>
    <s v="Seattle"/>
    <x v="23"/>
  </r>
  <r>
    <n v="379880"/>
    <n v="3"/>
    <x v="1"/>
    <n v="1650"/>
    <n v="14054"/>
    <n v="1"/>
    <n v="0"/>
    <n v="0"/>
    <n v="4"/>
    <s v="Issaquah"/>
    <x v="33"/>
  </r>
  <r>
    <n v="310000"/>
    <n v="3"/>
    <x v="4"/>
    <n v="1010"/>
    <n v="9945"/>
    <n v="1"/>
    <n v="0"/>
    <n v="0"/>
    <n v="4"/>
    <s v="Snoqualmie"/>
    <x v="37"/>
  </r>
  <r>
    <n v="775000"/>
    <n v="2"/>
    <x v="1"/>
    <n v="2680"/>
    <n v="7392"/>
    <n v="1"/>
    <n v="0"/>
    <n v="0"/>
    <n v="3"/>
    <s v="Redmond"/>
    <x v="39"/>
  </r>
  <r>
    <n v="365000"/>
    <n v="3"/>
    <x v="1"/>
    <n v="2200"/>
    <n v="7350"/>
    <n v="1"/>
    <n v="0"/>
    <n v="0"/>
    <n v="5"/>
    <s v="Renton"/>
    <x v="40"/>
  </r>
  <r>
    <n v="331950"/>
    <n v="4"/>
    <x v="1"/>
    <n v="2530"/>
    <n v="9933"/>
    <n v="2"/>
    <n v="0"/>
    <n v="2"/>
    <n v="3"/>
    <s v="Auburn"/>
    <x v="13"/>
  </r>
  <r>
    <n v="783500"/>
    <n v="3"/>
    <x v="1"/>
    <n v="2850"/>
    <n v="7130"/>
    <n v="2"/>
    <n v="0"/>
    <n v="0"/>
    <n v="3"/>
    <s v="Seattle"/>
    <x v="41"/>
  </r>
  <r>
    <n v="628000"/>
    <n v="4"/>
    <x v="2"/>
    <n v="2280"/>
    <n v="6010"/>
    <n v="1"/>
    <n v="0"/>
    <n v="0"/>
    <n v="3"/>
    <s v="Seattle"/>
    <x v="41"/>
  </r>
  <r>
    <n v="560000"/>
    <n v="3"/>
    <x v="1"/>
    <n v="1900"/>
    <n v="8744"/>
    <n v="2"/>
    <n v="0"/>
    <n v="0"/>
    <n v="3"/>
    <s v="Sammamish"/>
    <x v="10"/>
  </r>
  <r>
    <n v="900000"/>
    <n v="3"/>
    <x v="4"/>
    <n v="1330"/>
    <n v="77972"/>
    <n v="1"/>
    <n v="0"/>
    <n v="0"/>
    <n v="3"/>
    <s v="Kirkland"/>
    <x v="21"/>
  </r>
  <r>
    <n v="531000"/>
    <n v="2"/>
    <x v="7"/>
    <n v="1270"/>
    <n v="1175"/>
    <n v="2"/>
    <n v="0"/>
    <n v="0"/>
    <n v="3"/>
    <s v="Seattle"/>
    <x v="42"/>
  </r>
  <r>
    <n v="831000"/>
    <n v="4"/>
    <x v="7"/>
    <n v="2170"/>
    <n v="4000"/>
    <n v="2"/>
    <n v="0"/>
    <n v="0"/>
    <n v="4"/>
    <s v="Seattle"/>
    <x v="43"/>
  </r>
  <r>
    <n v="780000"/>
    <n v="4"/>
    <x v="1"/>
    <n v="2730"/>
    <n v="10281"/>
    <n v="2"/>
    <n v="0"/>
    <n v="2"/>
    <n v="3"/>
    <s v="Sammamish"/>
    <x v="10"/>
  </r>
  <r>
    <n v="755000"/>
    <n v="4"/>
    <x v="1"/>
    <n v="2120"/>
    <n v="10202"/>
    <n v="1"/>
    <n v="0"/>
    <n v="0"/>
    <n v="4"/>
    <s v="Bellevue"/>
    <x v="44"/>
  </r>
  <r>
    <n v="705380"/>
    <n v="3"/>
    <x v="1"/>
    <n v="2490"/>
    <n v="4343"/>
    <n v="2"/>
    <n v="0"/>
    <n v="0"/>
    <n v="3"/>
    <s v="Issaquah"/>
    <x v="22"/>
  </r>
  <r>
    <n v="627000"/>
    <n v="4"/>
    <x v="3"/>
    <n v="1990"/>
    <n v="7712"/>
    <n v="1"/>
    <n v="0"/>
    <n v="0"/>
    <n v="3"/>
    <s v="Issaquah"/>
    <x v="33"/>
  </r>
  <r>
    <n v="865000"/>
    <n v="4"/>
    <x v="7"/>
    <n v="3690"/>
    <n v="9892"/>
    <n v="2"/>
    <n v="0"/>
    <n v="0"/>
    <n v="3"/>
    <s v="Sammamish"/>
    <x v="35"/>
  </r>
  <r>
    <n v="580000"/>
    <n v="2"/>
    <x v="4"/>
    <n v="2540"/>
    <n v="7000"/>
    <n v="1"/>
    <n v="0"/>
    <n v="0"/>
    <n v="5"/>
    <s v="Seattle"/>
    <x v="45"/>
  </r>
  <r>
    <n v="410000"/>
    <n v="3"/>
    <x v="3"/>
    <n v="1800"/>
    <n v="36704"/>
    <n v="1"/>
    <n v="0"/>
    <n v="0"/>
    <n v="4"/>
    <s v="Issaquah"/>
    <x v="33"/>
  </r>
  <r>
    <n v="485000"/>
    <n v="4"/>
    <x v="7"/>
    <n v="2340"/>
    <n v="7048"/>
    <n v="1"/>
    <n v="0"/>
    <n v="0"/>
    <n v="4"/>
    <s v="Kirkland"/>
    <x v="24"/>
  </r>
  <r>
    <n v="400000"/>
    <n v="2"/>
    <x v="5"/>
    <n v="2110"/>
    <n v="9519"/>
    <n v="1"/>
    <n v="0"/>
    <n v="0"/>
    <n v="2"/>
    <s v="Shoreline"/>
    <x v="8"/>
  </r>
  <r>
    <n v="549000"/>
    <n v="2"/>
    <x v="4"/>
    <n v="1140"/>
    <n v="5400"/>
    <n v="1"/>
    <n v="0"/>
    <n v="0"/>
    <n v="5"/>
    <s v="Seattle"/>
    <x v="43"/>
  </r>
  <r>
    <n v="620000"/>
    <n v="3"/>
    <x v="5"/>
    <n v="1480"/>
    <n v="2185"/>
    <n v="2.5"/>
    <n v="0"/>
    <n v="0"/>
    <n v="3"/>
    <s v="Kirkland"/>
    <x v="21"/>
  </r>
  <r>
    <n v="405000"/>
    <n v="2"/>
    <x v="7"/>
    <n v="1410"/>
    <n v="1240"/>
    <n v="2"/>
    <n v="0"/>
    <n v="0"/>
    <n v="3"/>
    <s v="Seattle"/>
    <x v="20"/>
  </r>
  <r>
    <n v="232000"/>
    <n v="2"/>
    <x v="4"/>
    <n v="1200"/>
    <n v="8063"/>
    <n v="1"/>
    <n v="0"/>
    <n v="0"/>
    <n v="4"/>
    <s v="Des Moines"/>
    <x v="14"/>
  </r>
  <r>
    <n v="800866"/>
    <n v="5"/>
    <x v="1"/>
    <n v="3180"/>
    <n v="13806"/>
    <n v="2"/>
    <n v="0"/>
    <n v="0"/>
    <n v="4"/>
    <s v="Kirkland"/>
    <x v="21"/>
  </r>
  <r>
    <n v="650000"/>
    <n v="3"/>
    <x v="0"/>
    <n v="2160"/>
    <n v="9000"/>
    <n v="1"/>
    <n v="0"/>
    <n v="2"/>
    <n v="4"/>
    <s v="Seattle"/>
    <x v="46"/>
  </r>
  <r>
    <n v="823000"/>
    <n v="6"/>
    <x v="5"/>
    <n v="2920"/>
    <n v="5000"/>
    <n v="2.5"/>
    <n v="0"/>
    <n v="0"/>
    <n v="4"/>
    <s v="Seattle"/>
    <x v="41"/>
  </r>
  <r>
    <n v="770000"/>
    <n v="3"/>
    <x v="2"/>
    <n v="2350"/>
    <n v="5700"/>
    <n v="1.5"/>
    <n v="0"/>
    <n v="0"/>
    <n v="4"/>
    <s v="Seattle"/>
    <x v="43"/>
  </r>
  <r>
    <n v="524000"/>
    <n v="3"/>
    <x v="5"/>
    <n v="1560"/>
    <n v="5520"/>
    <n v="1"/>
    <n v="0"/>
    <n v="0"/>
    <n v="4"/>
    <s v="Seattle"/>
    <x v="38"/>
  </r>
  <r>
    <n v="541125"/>
    <n v="5"/>
    <x v="6"/>
    <n v="2740"/>
    <n v="8426"/>
    <n v="1"/>
    <n v="0"/>
    <n v="0"/>
    <n v="4"/>
    <s v="Bellevue"/>
    <x v="15"/>
  </r>
  <r>
    <n v="670000"/>
    <n v="3"/>
    <x v="1"/>
    <n v="1680"/>
    <n v="2000"/>
    <n v="3"/>
    <n v="0"/>
    <n v="0"/>
    <n v="3"/>
    <s v="Seattle"/>
    <x v="9"/>
  </r>
  <r>
    <n v="384900"/>
    <n v="5"/>
    <x v="1"/>
    <n v="3090"/>
    <n v="12750"/>
    <n v="1"/>
    <n v="0"/>
    <n v="0"/>
    <n v="3"/>
    <s v="Federal Way"/>
    <x v="26"/>
  </r>
  <r>
    <n v="406100"/>
    <n v="3"/>
    <x v="3"/>
    <n v="1410"/>
    <n v="1332"/>
    <n v="3"/>
    <n v="0"/>
    <n v="0"/>
    <n v="3"/>
    <s v="Seattle"/>
    <x v="42"/>
  </r>
  <r>
    <n v="1395000"/>
    <n v="5"/>
    <x v="9"/>
    <n v="4010"/>
    <n v="8510"/>
    <n v="2"/>
    <n v="0"/>
    <n v="1"/>
    <n v="5"/>
    <s v="Seattle"/>
    <x v="9"/>
  </r>
  <r>
    <n v="736500"/>
    <n v="4"/>
    <x v="1"/>
    <n v="3180"/>
    <n v="21904"/>
    <n v="2"/>
    <n v="0"/>
    <n v="3"/>
    <n v="3"/>
    <s v="Renton"/>
    <x v="34"/>
  </r>
  <r>
    <n v="570000"/>
    <n v="3"/>
    <x v="3"/>
    <n v="2010"/>
    <n v="6000"/>
    <n v="1"/>
    <n v="0"/>
    <n v="0"/>
    <n v="3"/>
    <s v="Redmond"/>
    <x v="4"/>
  </r>
  <r>
    <n v="787000"/>
    <n v="3"/>
    <x v="5"/>
    <n v="1330"/>
    <n v="7500"/>
    <n v="1"/>
    <n v="0"/>
    <n v="0"/>
    <n v="3"/>
    <s v="Bellevue"/>
    <x v="47"/>
  </r>
  <r>
    <n v="328000"/>
    <n v="4"/>
    <x v="1"/>
    <n v="2370"/>
    <n v="6500"/>
    <n v="2"/>
    <n v="0"/>
    <n v="0"/>
    <n v="3"/>
    <s v="Auburn"/>
    <x v="13"/>
  </r>
  <r>
    <n v="435000"/>
    <n v="5"/>
    <x v="2"/>
    <n v="1840"/>
    <n v="9240"/>
    <n v="1"/>
    <n v="0"/>
    <n v="0"/>
    <n v="4"/>
    <s v="Seattle"/>
    <x v="0"/>
  </r>
  <r>
    <n v="499000"/>
    <n v="4"/>
    <x v="1"/>
    <n v="2910"/>
    <n v="6479"/>
    <n v="2"/>
    <n v="0"/>
    <n v="0"/>
    <n v="3"/>
    <s v="Snoqualmie"/>
    <x v="37"/>
  </r>
  <r>
    <n v="501000"/>
    <n v="4"/>
    <x v="4"/>
    <n v="2070"/>
    <n v="7519"/>
    <n v="1"/>
    <n v="0"/>
    <n v="0"/>
    <n v="3"/>
    <s v="Bellevue"/>
    <x v="3"/>
  </r>
  <r>
    <n v="1090000"/>
    <n v="4"/>
    <x v="1"/>
    <n v="4340"/>
    <n v="141570"/>
    <n v="2.5"/>
    <n v="0"/>
    <n v="0"/>
    <n v="3"/>
    <s v="Redmond"/>
    <x v="39"/>
  </r>
  <r>
    <n v="400000"/>
    <n v="2"/>
    <x v="4"/>
    <n v="840"/>
    <n v="5510"/>
    <n v="1"/>
    <n v="0"/>
    <n v="0"/>
    <n v="3"/>
    <s v="Seattle"/>
    <x v="20"/>
  </r>
  <r>
    <n v="220000"/>
    <n v="4"/>
    <x v="0"/>
    <n v="1240"/>
    <n v="9600"/>
    <n v="1"/>
    <n v="0"/>
    <n v="0"/>
    <n v="3"/>
    <s v="Federal Way"/>
    <x v="26"/>
  </r>
  <r>
    <n v="657100"/>
    <n v="4"/>
    <x v="4"/>
    <n v="1390"/>
    <n v="4240"/>
    <n v="1"/>
    <n v="0"/>
    <n v="0"/>
    <n v="3"/>
    <s v="Seattle"/>
    <x v="42"/>
  </r>
  <r>
    <n v="309950"/>
    <n v="4"/>
    <x v="6"/>
    <n v="2310"/>
    <n v="5000"/>
    <n v="2"/>
    <n v="0"/>
    <n v="0"/>
    <n v="3"/>
    <s v="Maple Valley"/>
    <x v="6"/>
  </r>
  <r>
    <n v="300000"/>
    <n v="3"/>
    <x v="2"/>
    <n v="1050"/>
    <n v="10072"/>
    <n v="1"/>
    <n v="0"/>
    <n v="0"/>
    <n v="3"/>
    <s v="Duvall"/>
    <x v="48"/>
  </r>
  <r>
    <n v="525888"/>
    <n v="5"/>
    <x v="5"/>
    <n v="2550"/>
    <n v="71874"/>
    <n v="1"/>
    <n v="0"/>
    <n v="0"/>
    <n v="5"/>
    <s v="Issaquah"/>
    <x v="33"/>
  </r>
  <r>
    <n v="740000"/>
    <n v="4"/>
    <x v="5"/>
    <n v="2010"/>
    <n v="3600"/>
    <n v="1.5"/>
    <n v="0"/>
    <n v="0"/>
    <n v="3"/>
    <s v="Seattle"/>
    <x v="1"/>
  </r>
  <r>
    <n v="340000"/>
    <n v="5"/>
    <x v="4"/>
    <n v="1120"/>
    <n v="9022"/>
    <n v="1.5"/>
    <n v="0"/>
    <n v="0"/>
    <n v="4"/>
    <s v="Kirkland"/>
    <x v="24"/>
  </r>
  <r>
    <n v="398750"/>
    <n v="3"/>
    <x v="1"/>
    <n v="2230"/>
    <n v="4000"/>
    <n v="2"/>
    <n v="0"/>
    <n v="0"/>
    <n v="3"/>
    <s v="Seattle"/>
    <x v="49"/>
  </r>
  <r>
    <n v="206000"/>
    <n v="2"/>
    <x v="4"/>
    <n v="810"/>
    <n v="7158"/>
    <n v="1"/>
    <n v="0"/>
    <n v="0"/>
    <n v="5"/>
    <s v="Burien"/>
    <x v="50"/>
  </r>
  <r>
    <n v="1030000"/>
    <n v="5"/>
    <x v="6"/>
    <n v="3190"/>
    <n v="16920"/>
    <n v="1"/>
    <n v="0"/>
    <n v="3"/>
    <n v="3"/>
    <s v="Bellevue"/>
    <x v="15"/>
  </r>
  <r>
    <n v="600000"/>
    <n v="3"/>
    <x v="5"/>
    <n v="1670"/>
    <n v="39639"/>
    <n v="1"/>
    <n v="0"/>
    <n v="0"/>
    <n v="4"/>
    <s v="Sammamish"/>
    <x v="35"/>
  </r>
  <r>
    <n v="379950"/>
    <n v="4"/>
    <x v="5"/>
    <n v="1970"/>
    <n v="9389"/>
    <n v="1"/>
    <n v="0"/>
    <n v="0"/>
    <n v="5"/>
    <s v="Shoreline"/>
    <x v="0"/>
  </r>
  <r>
    <n v="287000"/>
    <n v="3"/>
    <x v="4"/>
    <n v="1450"/>
    <n v="6000"/>
    <n v="1"/>
    <n v="0"/>
    <n v="0"/>
    <n v="4"/>
    <s v="Seattle"/>
    <x v="45"/>
  </r>
  <r>
    <n v="2280000"/>
    <n v="7"/>
    <x v="10"/>
    <n v="13540"/>
    <n v="307752"/>
    <n v="3"/>
    <n v="0"/>
    <n v="4"/>
    <n v="3"/>
    <s v="Redmond"/>
    <x v="39"/>
  </r>
  <r>
    <n v="309950"/>
    <n v="3"/>
    <x v="1"/>
    <n v="1880"/>
    <n v="7838"/>
    <n v="2"/>
    <n v="0"/>
    <n v="0"/>
    <n v="3"/>
    <s v="Renton"/>
    <x v="31"/>
  </r>
  <r>
    <n v="600000"/>
    <n v="3"/>
    <x v="5"/>
    <n v="1880"/>
    <n v="6360"/>
    <n v="1"/>
    <n v="0"/>
    <n v="0"/>
    <n v="4"/>
    <s v="Seattle"/>
    <x v="5"/>
  </r>
  <r>
    <n v="418000"/>
    <n v="3"/>
    <x v="2"/>
    <n v="1410"/>
    <n v="6030"/>
    <n v="1.5"/>
    <n v="0"/>
    <n v="0"/>
    <n v="4"/>
    <s v="Seattle"/>
    <x v="42"/>
  </r>
  <r>
    <n v="449250"/>
    <n v="4"/>
    <x v="2"/>
    <n v="1480"/>
    <n v="3844"/>
    <n v="1.5"/>
    <n v="0"/>
    <n v="0"/>
    <n v="5"/>
    <s v="Seattle"/>
    <x v="0"/>
  </r>
  <r>
    <n v="329950"/>
    <n v="2"/>
    <x v="4"/>
    <n v="1140"/>
    <n v="5250"/>
    <n v="1.5"/>
    <n v="0"/>
    <n v="0"/>
    <n v="4"/>
    <s v="Seattle"/>
    <x v="0"/>
  </r>
  <r>
    <n v="245000"/>
    <n v="3"/>
    <x v="5"/>
    <n v="1920"/>
    <n v="9306"/>
    <n v="1"/>
    <n v="0"/>
    <n v="0"/>
    <n v="3"/>
    <s v="Auburn"/>
    <x v="51"/>
  </r>
  <r>
    <n v="549000"/>
    <n v="4"/>
    <x v="1"/>
    <n v="2910"/>
    <n v="6338"/>
    <n v="2"/>
    <n v="0"/>
    <n v="0"/>
    <n v="3"/>
    <s v="Renton"/>
    <x v="34"/>
  </r>
  <r>
    <n v="800000"/>
    <n v="3"/>
    <x v="1"/>
    <n v="3240"/>
    <n v="7857"/>
    <n v="2"/>
    <n v="0"/>
    <n v="0"/>
    <n v="3"/>
    <s v="Sammamish"/>
    <x v="35"/>
  </r>
  <r>
    <n v="249950"/>
    <n v="3"/>
    <x v="2"/>
    <n v="1550"/>
    <n v="15040"/>
    <n v="1"/>
    <n v="0"/>
    <n v="0"/>
    <n v="4"/>
    <s v="Renton"/>
    <x v="34"/>
  </r>
  <r>
    <n v="210000"/>
    <n v="5"/>
    <x v="2"/>
    <n v="2050"/>
    <n v="10200"/>
    <n v="1"/>
    <n v="0"/>
    <n v="0"/>
    <n v="3"/>
    <s v="Des Moines"/>
    <x v="14"/>
  </r>
  <r>
    <n v="1425000"/>
    <n v="2"/>
    <x v="1"/>
    <n v="2220"/>
    <n v="4000"/>
    <n v="2"/>
    <n v="0"/>
    <n v="0"/>
    <n v="3"/>
    <s v="Seattle"/>
    <x v="43"/>
  </r>
  <r>
    <n v="585000"/>
    <n v="2"/>
    <x v="4"/>
    <n v="1770"/>
    <n v="8640"/>
    <n v="1.5"/>
    <n v="0"/>
    <n v="0"/>
    <n v="3"/>
    <s v="Seattle"/>
    <x v="23"/>
  </r>
  <r>
    <n v="615000"/>
    <n v="4"/>
    <x v="5"/>
    <n v="2300"/>
    <n v="11700"/>
    <n v="1"/>
    <n v="0"/>
    <n v="0"/>
    <n v="4"/>
    <s v="Redmond"/>
    <x v="4"/>
  </r>
  <r>
    <n v="618500"/>
    <n v="3"/>
    <x v="2"/>
    <n v="1800"/>
    <n v="5000"/>
    <n v="1"/>
    <n v="0"/>
    <n v="0"/>
    <n v="4"/>
    <s v="Seattle"/>
    <x v="5"/>
  </r>
  <r>
    <n v="487585"/>
    <n v="4"/>
    <x v="5"/>
    <n v="2010"/>
    <n v="9211"/>
    <n v="1"/>
    <n v="0"/>
    <n v="0"/>
    <n v="3"/>
    <s v="Kirkland"/>
    <x v="24"/>
  </r>
  <r>
    <n v="509900"/>
    <n v="3"/>
    <x v="1"/>
    <n v="1790"/>
    <n v="2700"/>
    <n v="2"/>
    <n v="0"/>
    <n v="0"/>
    <n v="3"/>
    <s v="Issaquah"/>
    <x v="33"/>
  </r>
  <r>
    <n v="631625"/>
    <n v="4"/>
    <x v="1"/>
    <n v="2440"/>
    <n v="6651"/>
    <n v="2"/>
    <n v="0"/>
    <n v="0"/>
    <n v="3"/>
    <s v="Seattle"/>
    <x v="23"/>
  </r>
  <r>
    <n v="555000"/>
    <n v="3"/>
    <x v="1"/>
    <n v="1940"/>
    <n v="3211"/>
    <n v="2"/>
    <n v="0"/>
    <n v="0"/>
    <n v="3"/>
    <s v="Issaquah"/>
    <x v="33"/>
  </r>
  <r>
    <n v="340000"/>
    <n v="2"/>
    <x v="0"/>
    <n v="1160"/>
    <n v="1438"/>
    <n v="2"/>
    <n v="0"/>
    <n v="0"/>
    <n v="3"/>
    <s v="Seattle"/>
    <x v="49"/>
  </r>
  <r>
    <n v="830000"/>
    <n v="4"/>
    <x v="1"/>
    <n v="3400"/>
    <n v="9692"/>
    <n v="2"/>
    <n v="0"/>
    <n v="0"/>
    <n v="3"/>
    <s v="Redmond"/>
    <x v="4"/>
  </r>
  <r>
    <n v="890000"/>
    <n v="4"/>
    <x v="11"/>
    <n v="4420"/>
    <n v="5750"/>
    <n v="2"/>
    <n v="0"/>
    <n v="0"/>
    <n v="3"/>
    <s v="Issaquah"/>
    <x v="33"/>
  </r>
  <r>
    <n v="366750"/>
    <n v="3"/>
    <x v="7"/>
    <n v="1571"/>
    <n v="2017"/>
    <n v="3"/>
    <n v="0"/>
    <n v="0"/>
    <n v="3"/>
    <s v="Seattle"/>
    <x v="18"/>
  </r>
  <r>
    <n v="415000"/>
    <n v="3"/>
    <x v="3"/>
    <n v="1620"/>
    <n v="998"/>
    <n v="2.5"/>
    <n v="0"/>
    <n v="0"/>
    <n v="3"/>
    <s v="Issaquah"/>
    <x v="22"/>
  </r>
  <r>
    <n v="416286"/>
    <n v="3"/>
    <x v="1"/>
    <n v="1408"/>
    <n v="989"/>
    <n v="3"/>
    <n v="0"/>
    <n v="0"/>
    <n v="3"/>
    <s v="Seattle"/>
    <x v="5"/>
  </r>
  <r>
    <n v="478000"/>
    <n v="3"/>
    <x v="1"/>
    <n v="3040"/>
    <n v="4535"/>
    <n v="2"/>
    <n v="0"/>
    <n v="0"/>
    <n v="3"/>
    <s v="Renton"/>
    <x v="52"/>
  </r>
  <r>
    <n v="890000"/>
    <n v="5"/>
    <x v="9"/>
    <n v="4490"/>
    <n v="6000"/>
    <n v="2"/>
    <n v="0"/>
    <n v="0"/>
    <n v="3"/>
    <s v="Issaquah"/>
    <x v="33"/>
  </r>
  <r>
    <n v="419190"/>
    <n v="2"/>
    <x v="1"/>
    <n v="1590"/>
    <n v="1426"/>
    <n v="2"/>
    <n v="0"/>
    <n v="0"/>
    <n v="3"/>
    <s v="Issaquah"/>
    <x v="22"/>
  </r>
  <r>
    <n v="712198"/>
    <n v="4"/>
    <x v="1"/>
    <n v="2450"/>
    <n v="4247"/>
    <n v="2"/>
    <n v="0"/>
    <n v="0"/>
    <n v="3"/>
    <s v="Redmond"/>
    <x v="4"/>
  </r>
  <r>
    <n v="397000"/>
    <n v="4"/>
    <x v="2"/>
    <n v="1440"/>
    <n v="7680"/>
    <n v="1"/>
    <n v="0"/>
    <n v="0"/>
    <n v="3"/>
    <s v="Kirkland"/>
    <x v="24"/>
  </r>
  <r>
    <n v="450000"/>
    <n v="2"/>
    <x v="2"/>
    <n v="1100"/>
    <n v="3000"/>
    <n v="1.5"/>
    <n v="0"/>
    <n v="0"/>
    <n v="3"/>
    <s v="Seattle"/>
    <x v="23"/>
  </r>
  <r>
    <n v="353000"/>
    <n v="3"/>
    <x v="4"/>
    <n v="1350"/>
    <n v="7740"/>
    <n v="1"/>
    <n v="0"/>
    <n v="0"/>
    <n v="4"/>
    <s v="Seattle"/>
    <x v="18"/>
  </r>
  <r>
    <n v="609000"/>
    <n v="4"/>
    <x v="1"/>
    <n v="2150"/>
    <n v="37981"/>
    <n v="2"/>
    <n v="0"/>
    <n v="0"/>
    <n v="3"/>
    <s v="Redmond"/>
    <x v="4"/>
  </r>
  <r>
    <n v="234000"/>
    <n v="3"/>
    <x v="5"/>
    <n v="1490"/>
    <n v="8366"/>
    <n v="1"/>
    <n v="0"/>
    <n v="0"/>
    <n v="4"/>
    <s v="Covington"/>
    <x v="2"/>
  </r>
  <r>
    <n v="561000"/>
    <n v="3"/>
    <x v="2"/>
    <n v="2000"/>
    <n v="7000"/>
    <n v="2"/>
    <n v="0"/>
    <n v="0"/>
    <n v="3"/>
    <s v="Seattle"/>
    <x v="20"/>
  </r>
  <r>
    <n v="469000"/>
    <n v="2"/>
    <x v="4"/>
    <n v="1030"/>
    <n v="4400"/>
    <n v="1"/>
    <n v="0"/>
    <n v="0"/>
    <n v="3"/>
    <s v="Seattle"/>
    <x v="23"/>
  </r>
  <r>
    <n v="329350"/>
    <n v="2"/>
    <x v="4"/>
    <n v="720"/>
    <n v="6687"/>
    <n v="1"/>
    <n v="0"/>
    <n v="0"/>
    <n v="3"/>
    <s v="Seattle"/>
    <x v="23"/>
  </r>
  <r>
    <n v="488000"/>
    <n v="5"/>
    <x v="2"/>
    <n v="2020"/>
    <n v="5000"/>
    <n v="1.5"/>
    <n v="0"/>
    <n v="0"/>
    <n v="4"/>
    <s v="Seattle"/>
    <x v="23"/>
  </r>
  <r>
    <n v="279900"/>
    <n v="3"/>
    <x v="5"/>
    <n v="1580"/>
    <n v="8151"/>
    <n v="1"/>
    <n v="0"/>
    <n v="1"/>
    <n v="4"/>
    <s v="Des Moines"/>
    <x v="14"/>
  </r>
  <r>
    <n v="606000"/>
    <n v="4"/>
    <x v="1"/>
    <n v="2110"/>
    <n v="13850"/>
    <n v="2"/>
    <n v="0"/>
    <n v="0"/>
    <n v="3"/>
    <s v="Issaquah"/>
    <x v="33"/>
  </r>
  <r>
    <n v="312000"/>
    <n v="4"/>
    <x v="2"/>
    <n v="1300"/>
    <n v="7054"/>
    <n v="1"/>
    <n v="0"/>
    <n v="0"/>
    <n v="3"/>
    <s v="Seattle"/>
    <x v="53"/>
  </r>
  <r>
    <n v="650000"/>
    <n v="3"/>
    <x v="0"/>
    <n v="1630"/>
    <n v="7475"/>
    <n v="1"/>
    <n v="0"/>
    <n v="1"/>
    <n v="3"/>
    <s v="Seattle"/>
    <x v="5"/>
  </r>
  <r>
    <n v="1135000"/>
    <n v="4"/>
    <x v="6"/>
    <n v="3370"/>
    <n v="8103"/>
    <n v="1"/>
    <n v="0"/>
    <n v="3"/>
    <n v="3"/>
    <s v="Seattle"/>
    <x v="20"/>
  </r>
  <r>
    <n v="325000"/>
    <n v="4"/>
    <x v="1"/>
    <n v="1890"/>
    <n v="6156"/>
    <n v="1"/>
    <n v="0"/>
    <n v="0"/>
    <n v="3"/>
    <s v="Seattle"/>
    <x v="11"/>
  </r>
  <r>
    <n v="425000"/>
    <n v="4"/>
    <x v="2"/>
    <n v="1520"/>
    <n v="7983"/>
    <n v="1"/>
    <n v="0"/>
    <n v="0"/>
    <n v="5"/>
    <s v="Inglewood-Finn Hill"/>
    <x v="24"/>
  </r>
  <r>
    <n v="219000"/>
    <n v="2"/>
    <x v="4"/>
    <n v="900"/>
    <n v="5160"/>
    <n v="1"/>
    <n v="0"/>
    <n v="0"/>
    <n v="3"/>
    <s v="Seattle"/>
    <x v="11"/>
  </r>
  <r>
    <n v="250000"/>
    <n v="3"/>
    <x v="4"/>
    <n v="1050"/>
    <n v="6874"/>
    <n v="1"/>
    <n v="0"/>
    <n v="0"/>
    <n v="3"/>
    <s v="Shoreline"/>
    <x v="0"/>
  </r>
  <r>
    <n v="390000"/>
    <n v="3"/>
    <x v="5"/>
    <n v="1260"/>
    <n v="6500"/>
    <n v="1"/>
    <n v="0"/>
    <n v="0"/>
    <n v="4"/>
    <s v="Bellevue"/>
    <x v="3"/>
  </r>
  <r>
    <n v="475000"/>
    <n v="6"/>
    <x v="7"/>
    <n v="3470"/>
    <n v="117612"/>
    <n v="1.5"/>
    <n v="0"/>
    <n v="0"/>
    <n v="3"/>
    <s v="Kenmore"/>
    <x v="54"/>
  </r>
  <r>
    <n v="736000"/>
    <n v="4"/>
    <x v="1"/>
    <n v="2290"/>
    <n v="12047"/>
    <n v="2"/>
    <n v="0"/>
    <n v="0"/>
    <n v="4"/>
    <s v="Bellevue"/>
    <x v="15"/>
  </r>
  <r>
    <n v="407000"/>
    <n v="4"/>
    <x v="3"/>
    <n v="2810"/>
    <n v="23400"/>
    <n v="1"/>
    <n v="0"/>
    <n v="1"/>
    <n v="3"/>
    <s v="Des Moines"/>
    <x v="14"/>
  </r>
  <r>
    <n v="272000"/>
    <n v="3"/>
    <x v="1"/>
    <n v="1650"/>
    <n v="13816"/>
    <n v="2"/>
    <n v="0"/>
    <n v="0"/>
    <n v="3"/>
    <s v="Carnation"/>
    <x v="36"/>
  </r>
  <r>
    <n v="362000"/>
    <n v="3"/>
    <x v="3"/>
    <n v="1640"/>
    <n v="14374"/>
    <n v="1"/>
    <n v="0"/>
    <n v="0"/>
    <n v="4"/>
    <s v="Burien"/>
    <x v="55"/>
  </r>
  <r>
    <n v="535000"/>
    <n v="3"/>
    <x v="1"/>
    <n v="1850"/>
    <n v="10109"/>
    <n v="2"/>
    <n v="0"/>
    <n v="0"/>
    <n v="3"/>
    <s v="Kirkland"/>
    <x v="24"/>
  </r>
  <r>
    <n v="284000"/>
    <n v="4"/>
    <x v="1"/>
    <n v="2000"/>
    <n v="5390"/>
    <n v="2"/>
    <n v="0"/>
    <n v="0"/>
    <n v="3"/>
    <s v="Kent"/>
    <x v="2"/>
  </r>
  <r>
    <n v="367500"/>
    <n v="3"/>
    <x v="0"/>
    <n v="1410"/>
    <n v="9647"/>
    <n v="1"/>
    <n v="0"/>
    <n v="0"/>
    <n v="3"/>
    <s v="Shoreline"/>
    <x v="46"/>
  </r>
  <r>
    <n v="379900"/>
    <n v="4"/>
    <x v="5"/>
    <n v="1500"/>
    <n v="11600"/>
    <n v="1"/>
    <n v="0"/>
    <n v="0"/>
    <n v="4"/>
    <s v="Kenmore"/>
    <x v="54"/>
  </r>
  <r>
    <n v="520000"/>
    <n v="3"/>
    <x v="1"/>
    <n v="2460"/>
    <n v="54885"/>
    <n v="2"/>
    <n v="0"/>
    <n v="0"/>
    <n v="4"/>
    <s v="Renton"/>
    <x v="34"/>
  </r>
  <r>
    <n v="175000"/>
    <n v="3"/>
    <x v="4"/>
    <n v="1010"/>
    <n v="7034"/>
    <n v="1"/>
    <n v="0"/>
    <n v="0"/>
    <n v="3"/>
    <s v="Renton"/>
    <x v="56"/>
  </r>
  <r>
    <n v="460000"/>
    <n v="2"/>
    <x v="3"/>
    <n v="1230"/>
    <n v="929"/>
    <n v="2"/>
    <n v="0"/>
    <n v="0"/>
    <n v="3"/>
    <s v="Seattle"/>
    <x v="43"/>
  </r>
  <r>
    <n v="345000"/>
    <n v="4"/>
    <x v="1"/>
    <n v="2331"/>
    <n v="3826"/>
    <n v="2"/>
    <n v="0"/>
    <n v="0"/>
    <n v="3"/>
    <s v="Renton"/>
    <x v="40"/>
  </r>
  <r>
    <n v="455000"/>
    <n v="5"/>
    <x v="1"/>
    <n v="2240"/>
    <n v="7770"/>
    <n v="1"/>
    <n v="0"/>
    <n v="0"/>
    <n v="3"/>
    <s v="Kirkland"/>
    <x v="24"/>
  </r>
  <r>
    <n v="610000"/>
    <n v="4"/>
    <x v="7"/>
    <n v="2450"/>
    <n v="10117"/>
    <n v="1"/>
    <n v="0"/>
    <n v="0"/>
    <n v="5"/>
    <s v="Bellevue"/>
    <x v="15"/>
  </r>
  <r>
    <n v="563000"/>
    <n v="4"/>
    <x v="7"/>
    <n v="3100"/>
    <n v="15480"/>
    <n v="2"/>
    <n v="0"/>
    <n v="0"/>
    <n v="3"/>
    <s v="Kenmore"/>
    <x v="54"/>
  </r>
  <r>
    <n v="612500"/>
    <n v="4"/>
    <x v="2"/>
    <n v="2060"/>
    <n v="5000"/>
    <n v="1"/>
    <n v="0"/>
    <n v="0"/>
    <n v="3"/>
    <s v="Seattle"/>
    <x v="23"/>
  </r>
  <r>
    <n v="218000"/>
    <n v="3"/>
    <x v="5"/>
    <n v="1850"/>
    <n v="7684"/>
    <n v="1"/>
    <n v="0"/>
    <n v="0"/>
    <n v="3"/>
    <s v="Federal Way"/>
    <x v="26"/>
  </r>
  <r>
    <n v="404000"/>
    <n v="4"/>
    <x v="5"/>
    <n v="1840"/>
    <n v="10720"/>
    <n v="1"/>
    <n v="0"/>
    <n v="0"/>
    <n v="3"/>
    <s v="Bellevue"/>
    <x v="3"/>
  </r>
  <r>
    <n v="860000"/>
    <n v="4"/>
    <x v="2"/>
    <n v="3740"/>
    <n v="32417"/>
    <n v="2"/>
    <n v="0"/>
    <n v="0"/>
    <n v="3"/>
    <s v="Redmond"/>
    <x v="39"/>
  </r>
  <r>
    <n v="136500"/>
    <n v="3"/>
    <x v="0"/>
    <n v="1420"/>
    <n v="8580"/>
    <n v="1"/>
    <n v="0"/>
    <n v="0"/>
    <n v="3"/>
    <s v="Federal Way"/>
    <x v="26"/>
  </r>
  <r>
    <n v="313950"/>
    <n v="3"/>
    <x v="4"/>
    <n v="1510"/>
    <n v="6083"/>
    <n v="1"/>
    <n v="0"/>
    <n v="0"/>
    <n v="4"/>
    <s v="Seattle"/>
    <x v="5"/>
  </r>
  <r>
    <n v="575000"/>
    <n v="3"/>
    <x v="5"/>
    <n v="2130"/>
    <n v="6500"/>
    <n v="1"/>
    <n v="0"/>
    <n v="2"/>
    <n v="3"/>
    <s v="Seattle"/>
    <x v="38"/>
  </r>
  <r>
    <n v="1225000"/>
    <n v="4"/>
    <x v="3"/>
    <n v="3490"/>
    <n v="6906"/>
    <n v="2"/>
    <n v="0"/>
    <n v="0"/>
    <n v="4"/>
    <s v="Seattle"/>
    <x v="38"/>
  </r>
  <r>
    <n v="280000"/>
    <n v="3"/>
    <x v="5"/>
    <n v="1630"/>
    <n v="11800"/>
    <n v="1"/>
    <n v="0"/>
    <n v="0"/>
    <n v="4"/>
    <s v="North Bend"/>
    <x v="7"/>
  </r>
  <r>
    <n v="515000"/>
    <n v="3"/>
    <x v="1"/>
    <n v="1790"/>
    <n v="7167"/>
    <n v="2"/>
    <n v="0"/>
    <n v="0"/>
    <n v="3"/>
    <s v="Sammamish"/>
    <x v="10"/>
  </r>
  <r>
    <n v="513000"/>
    <n v="4"/>
    <x v="1"/>
    <n v="2000"/>
    <n v="5684"/>
    <n v="2"/>
    <n v="0"/>
    <n v="0"/>
    <n v="3"/>
    <s v="Kenmore"/>
    <x v="54"/>
  </r>
  <r>
    <n v="599000"/>
    <n v="4"/>
    <x v="3"/>
    <n v="2260"/>
    <n v="29930"/>
    <n v="2"/>
    <n v="0"/>
    <n v="0"/>
    <n v="4"/>
    <s v="Bellevue"/>
    <x v="15"/>
  </r>
  <r>
    <n v="685000"/>
    <n v="4"/>
    <x v="1"/>
    <n v="3030"/>
    <n v="7864"/>
    <n v="2"/>
    <n v="0"/>
    <n v="0"/>
    <n v="3"/>
    <s v="Sammamish"/>
    <x v="10"/>
  </r>
  <r>
    <n v="365000"/>
    <n v="3"/>
    <x v="0"/>
    <n v="1310"/>
    <n v="8160"/>
    <n v="1"/>
    <n v="0"/>
    <n v="0"/>
    <n v="3"/>
    <s v="Seattle"/>
    <x v="0"/>
  </r>
  <r>
    <n v="762300"/>
    <n v="4"/>
    <x v="1"/>
    <n v="3880"/>
    <n v="14550"/>
    <n v="2"/>
    <n v="0"/>
    <n v="0"/>
    <n v="3"/>
    <s v="Sammamish"/>
    <x v="10"/>
  </r>
  <r>
    <n v="1580000"/>
    <n v="4"/>
    <x v="8"/>
    <n v="3760"/>
    <n v="10920"/>
    <n v="1.5"/>
    <n v="0"/>
    <n v="0"/>
    <n v="5"/>
    <s v="Seattle"/>
    <x v="9"/>
  </r>
  <r>
    <n v="562000"/>
    <n v="5"/>
    <x v="3"/>
    <n v="3040"/>
    <n v="8111"/>
    <n v="2"/>
    <n v="0"/>
    <n v="0"/>
    <n v="3"/>
    <s v="Redmond"/>
    <x v="4"/>
  </r>
  <r>
    <n v="530000"/>
    <n v="5"/>
    <x v="1"/>
    <n v="2910"/>
    <n v="9636"/>
    <n v="1"/>
    <n v="0"/>
    <n v="0"/>
    <n v="4"/>
    <s v="Bellevue"/>
    <x v="3"/>
  </r>
  <r>
    <n v="525000"/>
    <n v="3"/>
    <x v="1"/>
    <n v="2970"/>
    <n v="11985"/>
    <n v="1"/>
    <n v="0"/>
    <n v="0"/>
    <n v="3"/>
    <s v="Sammamish"/>
    <x v="10"/>
  </r>
  <r>
    <n v="484000"/>
    <n v="2"/>
    <x v="5"/>
    <n v="1660"/>
    <n v="6000"/>
    <n v="1"/>
    <n v="0"/>
    <n v="0"/>
    <n v="3"/>
    <s v="Seattle"/>
    <x v="9"/>
  </r>
  <r>
    <n v="725126"/>
    <n v="4"/>
    <x v="1"/>
    <n v="3200"/>
    <n v="12369"/>
    <n v="2"/>
    <n v="0"/>
    <n v="0"/>
    <n v="3"/>
    <s v="Newcastle"/>
    <x v="34"/>
  </r>
  <r>
    <n v="360000"/>
    <n v="4"/>
    <x v="2"/>
    <n v="2680"/>
    <n v="18768"/>
    <n v="1"/>
    <n v="0"/>
    <n v="0"/>
    <n v="5"/>
    <s v="Auburn"/>
    <x v="51"/>
  </r>
  <r>
    <n v="387000"/>
    <n v="3"/>
    <x v="4"/>
    <n v="1230"/>
    <n v="9568"/>
    <n v="1"/>
    <n v="0"/>
    <n v="0"/>
    <n v="5"/>
    <s v="Newcastle"/>
    <x v="52"/>
  </r>
  <r>
    <n v="483500"/>
    <n v="4"/>
    <x v="1"/>
    <n v="2740"/>
    <n v="45732"/>
    <n v="2"/>
    <n v="0"/>
    <n v="0"/>
    <n v="3"/>
    <s v="Woodinville"/>
    <x v="32"/>
  </r>
  <r>
    <n v="655500"/>
    <n v="4"/>
    <x v="9"/>
    <n v="3380"/>
    <n v="8330"/>
    <n v="2"/>
    <n v="0"/>
    <n v="0"/>
    <n v="3"/>
    <s v="Shoreline"/>
    <x v="46"/>
  </r>
  <r>
    <n v="345000"/>
    <n v="3"/>
    <x v="4"/>
    <n v="1110"/>
    <n v="6250"/>
    <n v="1"/>
    <n v="0"/>
    <n v="0"/>
    <n v="3"/>
    <s v="Seattle"/>
    <x v="5"/>
  </r>
  <r>
    <n v="533000"/>
    <n v="5"/>
    <x v="6"/>
    <n v="1800"/>
    <n v="3780"/>
    <n v="1.5"/>
    <n v="0"/>
    <n v="0"/>
    <n v="3"/>
    <s v="Seattle"/>
    <x v="42"/>
  </r>
  <r>
    <n v="385000"/>
    <n v="3"/>
    <x v="5"/>
    <n v="1900"/>
    <n v="5520"/>
    <n v="1"/>
    <n v="0"/>
    <n v="0"/>
    <n v="3"/>
    <s v="Seattle"/>
    <x v="45"/>
  </r>
  <r>
    <n v="675000"/>
    <n v="2"/>
    <x v="4"/>
    <n v="930"/>
    <n v="36478"/>
    <n v="1"/>
    <n v="0"/>
    <n v="2"/>
    <n v="3"/>
    <s v="Bellevue"/>
    <x v="15"/>
  </r>
  <r>
    <n v="197000"/>
    <n v="3"/>
    <x v="5"/>
    <n v="1690"/>
    <n v="7735"/>
    <n v="1"/>
    <n v="0"/>
    <n v="0"/>
    <n v="4"/>
    <s v="Auburn"/>
    <x v="51"/>
  </r>
  <r>
    <n v="485000"/>
    <n v="3"/>
    <x v="2"/>
    <n v="1420"/>
    <n v="4080"/>
    <n v="1.5"/>
    <n v="0"/>
    <n v="0"/>
    <n v="3"/>
    <s v="Seattle"/>
    <x v="42"/>
  </r>
  <r>
    <n v="1870000"/>
    <n v="5"/>
    <x v="12"/>
    <n v="4510"/>
    <n v="15175"/>
    <n v="2"/>
    <n v="0"/>
    <n v="0"/>
    <n v="3"/>
    <s v="Mercer Island"/>
    <x v="57"/>
  </r>
  <r>
    <n v="295000"/>
    <n v="3"/>
    <x v="3"/>
    <n v="1980"/>
    <n v="8000"/>
    <n v="1"/>
    <n v="0"/>
    <n v="0"/>
    <n v="4"/>
    <s v="Federal Way"/>
    <x v="26"/>
  </r>
  <r>
    <n v="499000"/>
    <n v="2"/>
    <x v="5"/>
    <n v="1170"/>
    <n v="2400"/>
    <n v="1"/>
    <n v="0"/>
    <n v="0"/>
    <n v="4"/>
    <s v="Seattle"/>
    <x v="42"/>
  </r>
  <r>
    <n v="1050000"/>
    <n v="3"/>
    <x v="1"/>
    <n v="2200"/>
    <n v="1970"/>
    <n v="2"/>
    <n v="0"/>
    <n v="0"/>
    <n v="3"/>
    <s v="Seattle"/>
    <x v="16"/>
  </r>
  <r>
    <n v="191000"/>
    <n v="3"/>
    <x v="0"/>
    <n v="800"/>
    <n v="8850"/>
    <n v="1"/>
    <n v="0"/>
    <n v="0"/>
    <n v="4"/>
    <s v="Federal Way"/>
    <x v="26"/>
  </r>
  <r>
    <n v="500000"/>
    <n v="3"/>
    <x v="1"/>
    <n v="1480"/>
    <n v="1171"/>
    <n v="3"/>
    <n v="0"/>
    <n v="0"/>
    <n v="3"/>
    <s v="Seattle"/>
    <x v="43"/>
  </r>
  <r>
    <n v="390000"/>
    <n v="5"/>
    <x v="13"/>
    <n v="2890"/>
    <n v="5000"/>
    <n v="1"/>
    <n v="0"/>
    <n v="0"/>
    <n v="3"/>
    <s v="Seattle"/>
    <x v="49"/>
  </r>
  <r>
    <n v="979000"/>
    <n v="3"/>
    <x v="1"/>
    <n v="2690"/>
    <n v="4047"/>
    <n v="3"/>
    <n v="0"/>
    <n v="0"/>
    <n v="3"/>
    <s v="Seattle"/>
    <x v="23"/>
  </r>
  <r>
    <n v="580000"/>
    <n v="4"/>
    <x v="8"/>
    <n v="3569"/>
    <n v="8327"/>
    <n v="2"/>
    <n v="0"/>
    <n v="0"/>
    <n v="3"/>
    <s v="Renton"/>
    <x v="31"/>
  </r>
  <r>
    <n v="369950"/>
    <n v="3"/>
    <x v="2"/>
    <n v="1270"/>
    <n v="1320"/>
    <n v="3"/>
    <n v="0"/>
    <n v="0"/>
    <n v="3"/>
    <s v="Seattle"/>
    <x v="42"/>
  </r>
  <r>
    <n v="1800000"/>
    <n v="5"/>
    <x v="14"/>
    <n v="4490"/>
    <n v="10279"/>
    <n v="2"/>
    <n v="0"/>
    <n v="0"/>
    <n v="3"/>
    <s v="Bellevue"/>
    <x v="47"/>
  </r>
  <r>
    <n v="776000"/>
    <n v="4"/>
    <x v="1"/>
    <n v="3040"/>
    <n v="6425"/>
    <n v="2"/>
    <n v="0"/>
    <n v="0"/>
    <n v="3"/>
    <s v="Redmond"/>
    <x v="4"/>
  </r>
  <r>
    <n v="519950"/>
    <n v="3"/>
    <x v="3"/>
    <n v="1170"/>
    <n v="1249"/>
    <n v="3"/>
    <n v="0"/>
    <n v="0"/>
    <n v="3"/>
    <s v="Seattle"/>
    <x v="27"/>
  </r>
  <r>
    <n v="255000"/>
    <n v="5"/>
    <x v="3"/>
    <n v="2060"/>
    <n v="8632"/>
    <n v="1"/>
    <n v="0"/>
    <n v="0"/>
    <n v="3"/>
    <s v="Burien"/>
    <x v="53"/>
  </r>
  <r>
    <n v="495000"/>
    <n v="3"/>
    <x v="4"/>
    <n v="990"/>
    <n v="6000"/>
    <n v="1"/>
    <n v="0"/>
    <n v="0"/>
    <n v="3"/>
    <s v="Seattle"/>
    <x v="9"/>
  </r>
  <r>
    <n v="510000"/>
    <n v="4"/>
    <x v="1"/>
    <n v="2430"/>
    <n v="5203"/>
    <n v="2"/>
    <n v="0"/>
    <n v="0"/>
    <n v="3"/>
    <s v="Shoreline"/>
    <x v="8"/>
  </r>
  <r>
    <n v="1150000"/>
    <n v="4"/>
    <x v="12"/>
    <n v="4460"/>
    <n v="103382"/>
    <n v="2"/>
    <n v="0"/>
    <n v="0"/>
    <n v="3"/>
    <s v="Redmond"/>
    <x v="39"/>
  </r>
  <r>
    <n v="253000"/>
    <n v="3"/>
    <x v="5"/>
    <n v="1250"/>
    <n v="10122"/>
    <n v="1"/>
    <n v="0"/>
    <n v="0"/>
    <n v="3"/>
    <s v="Black Diamond"/>
    <x v="58"/>
  </r>
  <r>
    <n v="503000"/>
    <n v="3"/>
    <x v="6"/>
    <n v="1540"/>
    <n v="6760"/>
    <n v="1"/>
    <n v="0"/>
    <n v="0"/>
    <n v="5"/>
    <s v="Kirkland"/>
    <x v="24"/>
  </r>
  <r>
    <n v="275000"/>
    <n v="3"/>
    <x v="1"/>
    <n v="1600"/>
    <n v="7000"/>
    <n v="2"/>
    <n v="0"/>
    <n v="0"/>
    <n v="4"/>
    <s v="Maple Valley"/>
    <x v="6"/>
  </r>
  <r>
    <n v="249000"/>
    <n v="3"/>
    <x v="4"/>
    <n v="1110"/>
    <n v="8423"/>
    <n v="1"/>
    <n v="0"/>
    <n v="0"/>
    <n v="3"/>
    <s v="Burien"/>
    <x v="28"/>
  </r>
  <r>
    <n v="310000"/>
    <n v="3"/>
    <x v="5"/>
    <n v="1840"/>
    <n v="10723"/>
    <n v="1"/>
    <n v="0"/>
    <n v="0"/>
    <n v="4"/>
    <s v="Renton"/>
    <x v="40"/>
  </r>
  <r>
    <n v="750000"/>
    <n v="3"/>
    <x v="6"/>
    <n v="2520"/>
    <n v="5401"/>
    <n v="1"/>
    <n v="0"/>
    <n v="0"/>
    <n v="4"/>
    <s v="Seattle"/>
    <x v="1"/>
  </r>
  <r>
    <n v="630000"/>
    <n v="3"/>
    <x v="1"/>
    <n v="2680"/>
    <n v="327135"/>
    <n v="2"/>
    <n v="0"/>
    <n v="0"/>
    <n v="3"/>
    <s v="Ravensdale"/>
    <x v="59"/>
  </r>
  <r>
    <n v="599999"/>
    <n v="9"/>
    <x v="15"/>
    <n v="3830"/>
    <n v="6988"/>
    <n v="2.5"/>
    <n v="0"/>
    <n v="0"/>
    <n v="3"/>
    <s v="Seattle"/>
    <x v="42"/>
  </r>
  <r>
    <n v="758000"/>
    <n v="4"/>
    <x v="6"/>
    <n v="2410"/>
    <n v="9549"/>
    <n v="1"/>
    <n v="0"/>
    <n v="0"/>
    <n v="4"/>
    <s v="Kirkland"/>
    <x v="21"/>
  </r>
  <r>
    <n v="248500"/>
    <n v="4"/>
    <x v="5"/>
    <n v="1720"/>
    <n v="10018"/>
    <n v="1"/>
    <n v="0"/>
    <n v="0"/>
    <n v="5"/>
    <s v="Covington"/>
    <x v="2"/>
  </r>
  <r>
    <n v="310000"/>
    <n v="3"/>
    <x v="5"/>
    <n v="2070"/>
    <n v="37904"/>
    <n v="1"/>
    <n v="0"/>
    <n v="0"/>
    <n v="4"/>
    <s v="Kent"/>
    <x v="60"/>
  </r>
  <r>
    <n v="460000"/>
    <n v="3"/>
    <x v="2"/>
    <n v="1760"/>
    <n v="9055"/>
    <n v="2"/>
    <n v="0"/>
    <n v="0"/>
    <n v="4"/>
    <s v="Redmond"/>
    <x v="4"/>
  </r>
  <r>
    <n v="675000"/>
    <n v="3"/>
    <x v="5"/>
    <n v="1680"/>
    <n v="10500"/>
    <n v="1"/>
    <n v="0"/>
    <n v="0"/>
    <n v="4"/>
    <s v="Bellevue"/>
    <x v="44"/>
  </r>
  <r>
    <n v="526000"/>
    <n v="2"/>
    <x v="2"/>
    <n v="1550"/>
    <n v="2400"/>
    <n v="1.5"/>
    <n v="0"/>
    <n v="0"/>
    <n v="4"/>
    <s v="Seattle"/>
    <x v="42"/>
  </r>
  <r>
    <n v="560000"/>
    <n v="3"/>
    <x v="7"/>
    <n v="4120"/>
    <n v="60392"/>
    <n v="2"/>
    <n v="0"/>
    <n v="2"/>
    <n v="3"/>
    <s v="Carnation"/>
    <x v="36"/>
  </r>
  <r>
    <n v="415000"/>
    <n v="4"/>
    <x v="7"/>
    <n v="1830"/>
    <n v="9548"/>
    <n v="2"/>
    <n v="0"/>
    <n v="0"/>
    <n v="3"/>
    <s v="Bothell"/>
    <x v="54"/>
  </r>
  <r>
    <n v="246000"/>
    <n v="3"/>
    <x v="4"/>
    <n v="1400"/>
    <n v="7410"/>
    <n v="1"/>
    <n v="0"/>
    <n v="0"/>
    <n v="3"/>
    <s v="Burien"/>
    <x v="28"/>
  </r>
  <r>
    <n v="314500"/>
    <n v="3"/>
    <x v="5"/>
    <n v="1870"/>
    <n v="12381"/>
    <n v="1"/>
    <n v="0"/>
    <n v="0"/>
    <n v="4"/>
    <s v="Federal Way"/>
    <x v="19"/>
  </r>
  <r>
    <n v="3200000"/>
    <n v="7"/>
    <x v="15"/>
    <n v="6210"/>
    <n v="8856"/>
    <n v="2.5"/>
    <n v="0"/>
    <n v="2"/>
    <n v="5"/>
    <s v="Seattle"/>
    <x v="61"/>
  </r>
  <r>
    <n v="420000"/>
    <n v="2"/>
    <x v="0"/>
    <n v="1040"/>
    <n v="3500"/>
    <n v="1.5"/>
    <n v="0"/>
    <n v="0"/>
    <n v="4"/>
    <s v="Seattle"/>
    <x v="49"/>
  </r>
  <r>
    <n v="535000"/>
    <n v="3"/>
    <x v="5"/>
    <n v="2720"/>
    <n v="149410"/>
    <n v="1.5"/>
    <n v="0"/>
    <n v="0"/>
    <n v="3"/>
    <s v="Carnation"/>
    <x v="36"/>
  </r>
  <r>
    <n v="350000"/>
    <n v="3"/>
    <x v="4"/>
    <n v="1010"/>
    <n v="9360"/>
    <n v="1"/>
    <n v="0"/>
    <n v="0"/>
    <n v="3"/>
    <s v="Kirkland"/>
    <x v="21"/>
  </r>
  <r>
    <n v="515000"/>
    <n v="3"/>
    <x v="5"/>
    <n v="1580"/>
    <n v="9147"/>
    <n v="1"/>
    <n v="0"/>
    <n v="1"/>
    <n v="4"/>
    <s v="Bellevue"/>
    <x v="3"/>
  </r>
  <r>
    <n v="749950"/>
    <n v="4"/>
    <x v="6"/>
    <n v="2600"/>
    <n v="6050"/>
    <n v="2"/>
    <n v="0"/>
    <n v="0"/>
    <n v="5"/>
    <s v="Seattle"/>
    <x v="29"/>
  </r>
  <r>
    <n v="230000"/>
    <n v="3"/>
    <x v="1"/>
    <n v="1920"/>
    <n v="9180"/>
    <n v="2"/>
    <n v="0"/>
    <n v="0"/>
    <n v="3"/>
    <s v="Renton"/>
    <x v="56"/>
  </r>
  <r>
    <n v="568000"/>
    <n v="3"/>
    <x v="2"/>
    <n v="2350"/>
    <n v="5080"/>
    <n v="1.5"/>
    <n v="0"/>
    <n v="0"/>
    <n v="3"/>
    <s v="Seattle"/>
    <x v="45"/>
  </r>
  <r>
    <n v="250000"/>
    <n v="1"/>
    <x v="4"/>
    <n v="1100"/>
    <n v="4373"/>
    <n v="1"/>
    <n v="0"/>
    <n v="0"/>
    <n v="2"/>
    <s v="Burien"/>
    <x v="28"/>
  </r>
  <r>
    <n v="581000"/>
    <n v="4"/>
    <x v="2"/>
    <n v="2510"/>
    <n v="13695"/>
    <n v="1"/>
    <n v="0"/>
    <n v="0"/>
    <n v="4"/>
    <s v="Kirkland"/>
    <x v="21"/>
  </r>
  <r>
    <n v="651000"/>
    <n v="3"/>
    <x v="1"/>
    <n v="3240"/>
    <n v="108366"/>
    <n v="2"/>
    <n v="0"/>
    <n v="0"/>
    <n v="4"/>
    <s v="Kent"/>
    <x v="2"/>
  </r>
  <r>
    <n v="600000"/>
    <n v="3"/>
    <x v="1"/>
    <n v="2460"/>
    <n v="108900"/>
    <n v="1"/>
    <n v="0"/>
    <n v="0"/>
    <n v="4"/>
    <s v="Issaquah"/>
    <x v="33"/>
  </r>
  <r>
    <n v="500000"/>
    <n v="2"/>
    <x v="4"/>
    <n v="1010"/>
    <n v="3885"/>
    <n v="1.5"/>
    <n v="0"/>
    <n v="0"/>
    <n v="4"/>
    <s v="Seattle"/>
    <x v="43"/>
  </r>
  <r>
    <n v="475000"/>
    <n v="2"/>
    <x v="4"/>
    <n v="820"/>
    <n v="2723"/>
    <n v="1"/>
    <n v="0"/>
    <n v="0"/>
    <n v="3"/>
    <s v="Seattle"/>
    <x v="42"/>
  </r>
  <r>
    <n v="352000"/>
    <n v="5"/>
    <x v="1"/>
    <n v="2420"/>
    <n v="8560"/>
    <n v="1"/>
    <n v="0"/>
    <n v="2"/>
    <n v="3"/>
    <s v="Seattle"/>
    <x v="45"/>
  </r>
  <r>
    <n v="420000"/>
    <n v="3"/>
    <x v="3"/>
    <n v="1770"/>
    <n v="8165"/>
    <n v="2"/>
    <n v="0"/>
    <n v="0"/>
    <n v="3"/>
    <s v="Kirkland"/>
    <x v="24"/>
  </r>
  <r>
    <n v="428000"/>
    <n v="2"/>
    <x v="2"/>
    <n v="1350"/>
    <n v="3900"/>
    <n v="1"/>
    <n v="0"/>
    <n v="0"/>
    <n v="3"/>
    <s v="Redmond"/>
    <x v="39"/>
  </r>
  <r>
    <n v="599000"/>
    <n v="3"/>
    <x v="5"/>
    <n v="1960"/>
    <n v="4788"/>
    <n v="1"/>
    <n v="0"/>
    <n v="0"/>
    <n v="4"/>
    <s v="Seattle"/>
    <x v="5"/>
  </r>
  <r>
    <n v="492000"/>
    <n v="4"/>
    <x v="1"/>
    <n v="3305"/>
    <n v="16164"/>
    <n v="1.5"/>
    <n v="0"/>
    <n v="0"/>
    <n v="5"/>
    <s v="Shoreline"/>
    <x v="0"/>
  </r>
  <r>
    <n v="630000"/>
    <n v="2"/>
    <x v="3"/>
    <n v="2550"/>
    <n v="5663"/>
    <n v="1"/>
    <n v="0"/>
    <n v="0"/>
    <n v="3"/>
    <s v="Renton"/>
    <x v="52"/>
  </r>
  <r>
    <n v="900000"/>
    <n v="5"/>
    <x v="13"/>
    <n v="4130"/>
    <n v="226076"/>
    <n v="2"/>
    <n v="0"/>
    <n v="0"/>
    <n v="3"/>
    <s v="Woodinville"/>
    <x v="32"/>
  </r>
  <r>
    <n v="1110000"/>
    <n v="4"/>
    <x v="0"/>
    <n v="2310"/>
    <n v="13300"/>
    <n v="1"/>
    <n v="0"/>
    <n v="0"/>
    <n v="3"/>
    <s v="Clyde Hill"/>
    <x v="47"/>
  </r>
  <r>
    <n v="575000"/>
    <n v="4"/>
    <x v="2"/>
    <n v="1650"/>
    <n v="5000"/>
    <n v="1"/>
    <n v="0"/>
    <n v="0"/>
    <n v="3"/>
    <s v="Seattle"/>
    <x v="23"/>
  </r>
  <r>
    <n v="705000"/>
    <n v="4"/>
    <x v="1"/>
    <n v="2650"/>
    <n v="4316"/>
    <n v="1.5"/>
    <n v="0"/>
    <n v="0"/>
    <n v="3"/>
    <s v="Seattle"/>
    <x v="29"/>
  </r>
  <r>
    <n v="940000"/>
    <n v="4"/>
    <x v="3"/>
    <n v="1890"/>
    <n v="5940"/>
    <n v="1"/>
    <n v="0"/>
    <n v="1"/>
    <n v="3"/>
    <s v="Seattle"/>
    <x v="43"/>
  </r>
  <r>
    <n v="313000"/>
    <n v="3"/>
    <x v="5"/>
    <n v="2190"/>
    <n v="8000"/>
    <n v="1"/>
    <n v="0"/>
    <n v="0"/>
    <n v="4"/>
    <s v="Federal Way"/>
    <x v="26"/>
  </r>
  <r>
    <n v="618080"/>
    <n v="3"/>
    <x v="1"/>
    <n v="2030"/>
    <n v="6500"/>
    <n v="2"/>
    <n v="0"/>
    <n v="0"/>
    <n v="3"/>
    <s v="Issaquah"/>
    <x v="33"/>
  </r>
  <r>
    <n v="640000"/>
    <n v="3"/>
    <x v="7"/>
    <n v="2270"/>
    <n v="5175"/>
    <n v="2"/>
    <n v="0"/>
    <n v="0"/>
    <n v="3"/>
    <s v="Renton"/>
    <x v="52"/>
  </r>
  <r>
    <n v="485000"/>
    <n v="3"/>
    <x v="2"/>
    <n v="1610"/>
    <n v="4160"/>
    <n v="1"/>
    <n v="0"/>
    <n v="0"/>
    <n v="4"/>
    <s v="Seattle"/>
    <x v="20"/>
  </r>
  <r>
    <n v="300000"/>
    <n v="2"/>
    <x v="4"/>
    <n v="760"/>
    <n v="3001"/>
    <n v="1"/>
    <n v="0"/>
    <n v="0"/>
    <n v="3"/>
    <s v="Seattle"/>
    <x v="49"/>
  </r>
  <r>
    <n v="379500"/>
    <n v="2"/>
    <x v="4"/>
    <n v="1640"/>
    <n v="17335"/>
    <n v="1"/>
    <n v="0"/>
    <n v="0"/>
    <n v="3"/>
    <s v="Redmond"/>
    <x v="39"/>
  </r>
  <r>
    <n v="339950"/>
    <n v="3"/>
    <x v="3"/>
    <n v="1630"/>
    <n v="12295"/>
    <n v="2"/>
    <n v="0"/>
    <n v="0"/>
    <n v="4"/>
    <s v="Renton"/>
    <x v="40"/>
  </r>
  <r>
    <n v="1500000"/>
    <n v="6"/>
    <x v="1"/>
    <n v="3560"/>
    <n v="6480"/>
    <n v="2.5"/>
    <n v="0"/>
    <n v="0"/>
    <n v="4"/>
    <s v="Seattle"/>
    <x v="43"/>
  </r>
  <r>
    <n v="1340000"/>
    <n v="3"/>
    <x v="7"/>
    <n v="2960"/>
    <n v="5500"/>
    <n v="2"/>
    <n v="0"/>
    <n v="2"/>
    <n v="3"/>
    <s v="Seattle"/>
    <x v="38"/>
  </r>
  <r>
    <n v="500000"/>
    <n v="3"/>
    <x v="1"/>
    <n v="1940"/>
    <n v="37565"/>
    <n v="1"/>
    <n v="0"/>
    <n v="0"/>
    <n v="4"/>
    <s v="Issaquah"/>
    <x v="33"/>
  </r>
  <r>
    <n v="239900"/>
    <n v="3"/>
    <x v="2"/>
    <n v="1410"/>
    <n v="7566"/>
    <n v="1"/>
    <n v="0"/>
    <n v="0"/>
    <n v="3"/>
    <s v="Kent"/>
    <x v="62"/>
  </r>
  <r>
    <n v="314950"/>
    <n v="3"/>
    <x v="4"/>
    <n v="1040"/>
    <n v="16986"/>
    <n v="1"/>
    <n v="0"/>
    <n v="0"/>
    <n v="4"/>
    <s v="Renton"/>
    <x v="34"/>
  </r>
  <r>
    <n v="361280"/>
    <n v="2"/>
    <x v="4"/>
    <n v="820"/>
    <n v="6400"/>
    <n v="1"/>
    <n v="0"/>
    <n v="0"/>
    <n v="4"/>
    <s v="Seattle"/>
    <x v="63"/>
  </r>
  <r>
    <n v="100000"/>
    <n v="2"/>
    <x v="4"/>
    <n v="910"/>
    <n v="22000"/>
    <n v="1"/>
    <n v="0"/>
    <n v="0"/>
    <n v="3"/>
    <s v="Algona"/>
    <x v="51"/>
  </r>
  <r>
    <n v="540000"/>
    <n v="7"/>
    <x v="16"/>
    <n v="3700"/>
    <n v="7647"/>
    <n v="2"/>
    <n v="0"/>
    <n v="1"/>
    <n v="3"/>
    <s v="Lake Forest Park"/>
    <x v="8"/>
  </r>
  <r>
    <n v="480500"/>
    <n v="4"/>
    <x v="1"/>
    <n v="2180"/>
    <n v="11200"/>
    <n v="1"/>
    <n v="0"/>
    <n v="0"/>
    <n v="4"/>
    <s v="Woodinville"/>
    <x v="25"/>
  </r>
  <r>
    <n v="280000"/>
    <n v="3"/>
    <x v="1"/>
    <n v="1600"/>
    <n v="4271"/>
    <n v="2"/>
    <n v="0"/>
    <n v="0"/>
    <n v="3"/>
    <s v="Auburn"/>
    <x v="51"/>
  </r>
  <r>
    <n v="440000"/>
    <n v="3"/>
    <x v="5"/>
    <n v="1500"/>
    <n v="6180"/>
    <n v="1"/>
    <n v="0"/>
    <n v="0"/>
    <n v="4"/>
    <s v="Seattle"/>
    <x v="45"/>
  </r>
  <r>
    <n v="530000"/>
    <n v="3"/>
    <x v="4"/>
    <n v="1340"/>
    <n v="4284"/>
    <n v="1"/>
    <n v="0"/>
    <n v="0"/>
    <n v="3"/>
    <s v="Seattle"/>
    <x v="9"/>
  </r>
  <r>
    <n v="560000"/>
    <n v="3"/>
    <x v="2"/>
    <n v="1860"/>
    <n v="13374"/>
    <n v="1"/>
    <n v="0"/>
    <n v="0"/>
    <n v="3"/>
    <s v="Issaquah"/>
    <x v="33"/>
  </r>
  <r>
    <n v="775000"/>
    <n v="3"/>
    <x v="2"/>
    <n v="2540"/>
    <n v="7200"/>
    <n v="1.5"/>
    <n v="0"/>
    <n v="3"/>
    <n v="4"/>
    <s v="Seattle"/>
    <x v="49"/>
  </r>
  <r>
    <n v="160000"/>
    <n v="2"/>
    <x v="4"/>
    <n v="1040"/>
    <n v="13100"/>
    <n v="1"/>
    <n v="0"/>
    <n v="0"/>
    <n v="5"/>
    <s v="Kent"/>
    <x v="64"/>
  </r>
  <r>
    <n v="209950"/>
    <n v="3"/>
    <x v="0"/>
    <n v="1380"/>
    <n v="11130"/>
    <n v="1"/>
    <n v="0"/>
    <n v="0"/>
    <n v="3"/>
    <s v="Federal Way"/>
    <x v="19"/>
  </r>
  <r>
    <n v="226500"/>
    <n v="3"/>
    <x v="5"/>
    <n v="1640"/>
    <n v="10762"/>
    <n v="1"/>
    <n v="0"/>
    <n v="0"/>
    <n v="3"/>
    <s v="Covington"/>
    <x v="2"/>
  </r>
  <r>
    <n v="380000"/>
    <n v="5"/>
    <x v="5"/>
    <n v="3000"/>
    <n v="6000"/>
    <n v="1"/>
    <n v="0"/>
    <n v="0"/>
    <n v="5"/>
    <s v="Seattle"/>
    <x v="65"/>
  </r>
  <r>
    <n v="409500"/>
    <n v="4"/>
    <x v="6"/>
    <n v="2140"/>
    <n v="13000"/>
    <n v="1"/>
    <n v="0"/>
    <n v="0"/>
    <n v="3"/>
    <s v="Kenmore"/>
    <x v="54"/>
  </r>
  <r>
    <n v="690000"/>
    <n v="3"/>
    <x v="2"/>
    <n v="1760"/>
    <n v="6428"/>
    <n v="1"/>
    <n v="0"/>
    <n v="0"/>
    <n v="4"/>
    <s v="Seattle"/>
    <x v="38"/>
  </r>
  <r>
    <n v="405000"/>
    <n v="3"/>
    <x v="3"/>
    <n v="1660"/>
    <n v="8307"/>
    <n v="1"/>
    <n v="0"/>
    <n v="0"/>
    <n v="4"/>
    <s v="Shoreline"/>
    <x v="0"/>
  </r>
  <r>
    <n v="375000"/>
    <n v="3"/>
    <x v="1"/>
    <n v="1830"/>
    <n v="13042"/>
    <n v="2"/>
    <n v="0"/>
    <n v="0"/>
    <n v="3"/>
    <s v="Maple Valley"/>
    <x v="6"/>
  </r>
  <r>
    <n v="794154"/>
    <n v="4"/>
    <x v="2"/>
    <n v="2210"/>
    <n v="8556"/>
    <n v="1"/>
    <n v="0"/>
    <n v="1"/>
    <n v="4"/>
    <s v="Seattle"/>
    <x v="38"/>
  </r>
  <r>
    <n v="185000"/>
    <n v="4"/>
    <x v="4"/>
    <n v="1490"/>
    <n v="6600"/>
    <n v="1"/>
    <n v="0"/>
    <n v="0"/>
    <n v="3"/>
    <s v="Burien"/>
    <x v="50"/>
  </r>
  <r>
    <n v="245000"/>
    <n v="3"/>
    <x v="0"/>
    <n v="1260"/>
    <n v="1270"/>
    <n v="2"/>
    <n v="0"/>
    <n v="0"/>
    <n v="3"/>
    <s v="Seattle"/>
    <x v="0"/>
  </r>
  <r>
    <n v="1532500"/>
    <n v="5"/>
    <x v="15"/>
    <n v="4270"/>
    <n v="8076"/>
    <n v="2"/>
    <n v="0"/>
    <n v="0"/>
    <n v="3"/>
    <s v="Kirkland"/>
    <x v="21"/>
  </r>
  <r>
    <n v="1040000"/>
    <n v="4"/>
    <x v="9"/>
    <n v="3900"/>
    <n v="8391"/>
    <n v="2"/>
    <n v="0"/>
    <n v="0"/>
    <n v="3"/>
    <s v="Kirkland"/>
    <x v="21"/>
  </r>
  <r>
    <n v="425000"/>
    <n v="2"/>
    <x v="1"/>
    <n v="1150"/>
    <n v="1027"/>
    <n v="3"/>
    <n v="0"/>
    <n v="0"/>
    <n v="3"/>
    <s v="Seattle"/>
    <x v="42"/>
  </r>
  <r>
    <n v="495000"/>
    <n v="4"/>
    <x v="6"/>
    <n v="2656"/>
    <n v="21195"/>
    <n v="2"/>
    <n v="0"/>
    <n v="0"/>
    <n v="3"/>
    <s v="Auburn"/>
    <x v="51"/>
  </r>
  <r>
    <n v="365000"/>
    <n v="5"/>
    <x v="6"/>
    <n v="2410"/>
    <n v="5003"/>
    <n v="1"/>
    <n v="0"/>
    <n v="0"/>
    <n v="3"/>
    <s v="Seattle"/>
    <x v="45"/>
  </r>
  <r>
    <n v="417250"/>
    <n v="3"/>
    <x v="3"/>
    <n v="1606"/>
    <n v="1452"/>
    <n v="3"/>
    <n v="0"/>
    <n v="0"/>
    <n v="3"/>
    <s v="Seattle"/>
    <x v="18"/>
  </r>
  <r>
    <n v="339950"/>
    <n v="2"/>
    <x v="4"/>
    <n v="820"/>
    <n v="681"/>
    <n v="3"/>
    <n v="0"/>
    <n v="0"/>
    <n v="3"/>
    <s v="Seattle"/>
    <x v="42"/>
  </r>
  <r>
    <n v="615000"/>
    <n v="2"/>
    <x v="4"/>
    <n v="1540"/>
    <n v="6872"/>
    <n v="1"/>
    <n v="0"/>
    <n v="0"/>
    <n v="4"/>
    <s v="Seattle"/>
    <x v="1"/>
  </r>
  <r>
    <n v="403000"/>
    <n v="3"/>
    <x v="6"/>
    <n v="2090"/>
    <n v="8354"/>
    <n v="2"/>
    <n v="0"/>
    <n v="0"/>
    <n v="3"/>
    <s v="Duvall"/>
    <x v="48"/>
  </r>
  <r>
    <n v="980000"/>
    <n v="5"/>
    <x v="1"/>
    <n v="3160"/>
    <n v="11470"/>
    <n v="1"/>
    <n v="0"/>
    <n v="0"/>
    <n v="4"/>
    <s v="Mercer Island"/>
    <x v="57"/>
  </r>
  <r>
    <n v="258000"/>
    <n v="4"/>
    <x v="5"/>
    <n v="1730"/>
    <n v="8320"/>
    <n v="1"/>
    <n v="0"/>
    <n v="0"/>
    <n v="3"/>
    <s v="Federal Way"/>
    <x v="26"/>
  </r>
  <r>
    <n v="533000"/>
    <n v="3"/>
    <x v="4"/>
    <n v="1670"/>
    <n v="4080"/>
    <n v="1"/>
    <n v="0"/>
    <n v="0"/>
    <n v="3"/>
    <s v="Seattle"/>
    <x v="5"/>
  </r>
  <r>
    <n v="537500"/>
    <n v="4"/>
    <x v="1"/>
    <n v="2550"/>
    <n v="4630"/>
    <n v="2"/>
    <n v="0"/>
    <n v="0"/>
    <n v="3"/>
    <s v="Sammamish"/>
    <x v="35"/>
  </r>
  <r>
    <n v="830000"/>
    <n v="5"/>
    <x v="7"/>
    <n v="3040"/>
    <n v="9601"/>
    <n v="1"/>
    <n v="0"/>
    <n v="0"/>
    <n v="5"/>
    <s v="Mercer Island"/>
    <x v="57"/>
  </r>
  <r>
    <n v="712000"/>
    <n v="3"/>
    <x v="4"/>
    <n v="1250"/>
    <n v="4620"/>
    <n v="1.5"/>
    <n v="0"/>
    <n v="0"/>
    <n v="4"/>
    <s v="Seattle"/>
    <x v="42"/>
  </r>
  <r>
    <n v="262000"/>
    <n v="4"/>
    <x v="1"/>
    <n v="2020"/>
    <n v="6236"/>
    <n v="2"/>
    <n v="0"/>
    <n v="0"/>
    <n v="3"/>
    <s v="Algona"/>
    <x v="51"/>
  </r>
  <r>
    <n v="753888"/>
    <n v="4"/>
    <x v="1"/>
    <n v="2660"/>
    <n v="5500"/>
    <n v="2"/>
    <n v="0"/>
    <n v="2"/>
    <n v="3"/>
    <s v="Issaquah"/>
    <x v="22"/>
  </r>
  <r>
    <n v="134000"/>
    <n v="2"/>
    <x v="0"/>
    <n v="980"/>
    <n v="5000"/>
    <n v="2"/>
    <n v="0"/>
    <n v="0"/>
    <n v="3"/>
    <s v="Skykomish"/>
    <x v="66"/>
  </r>
  <r>
    <n v="402000"/>
    <n v="3"/>
    <x v="1"/>
    <n v="1960"/>
    <n v="8000"/>
    <n v="1"/>
    <n v="0"/>
    <n v="0"/>
    <n v="4"/>
    <s v="Kirkland"/>
    <x v="24"/>
  </r>
  <r>
    <n v="205000"/>
    <n v="2"/>
    <x v="4"/>
    <n v="720"/>
    <n v="5040"/>
    <n v="1"/>
    <n v="0"/>
    <n v="0"/>
    <n v="3"/>
    <s v="Seattle"/>
    <x v="11"/>
  </r>
  <r>
    <n v="553650"/>
    <n v="2"/>
    <x v="1"/>
    <n v="1360"/>
    <n v="1349"/>
    <n v="2"/>
    <n v="0"/>
    <n v="0"/>
    <n v="3"/>
    <s v="Seattle"/>
    <x v="43"/>
  </r>
  <r>
    <n v="559950"/>
    <n v="2"/>
    <x v="2"/>
    <n v="1870"/>
    <n v="4950"/>
    <n v="1"/>
    <n v="0"/>
    <n v="0"/>
    <n v="3"/>
    <s v="Redmond"/>
    <x v="39"/>
  </r>
  <r>
    <n v="260000"/>
    <n v="4"/>
    <x v="0"/>
    <n v="2130"/>
    <n v="8800"/>
    <n v="1"/>
    <n v="0"/>
    <n v="0"/>
    <n v="3"/>
    <s v="Kent"/>
    <x v="64"/>
  </r>
  <r>
    <n v="270000"/>
    <n v="4"/>
    <x v="1"/>
    <n v="1810"/>
    <n v="6509"/>
    <n v="2"/>
    <n v="0"/>
    <n v="0"/>
    <n v="3"/>
    <s v="Kent"/>
    <x v="2"/>
  </r>
  <r>
    <n v="295000"/>
    <n v="2"/>
    <x v="5"/>
    <n v="2200"/>
    <n v="89298"/>
    <n v="1"/>
    <n v="0"/>
    <n v="0"/>
    <n v="3"/>
    <s v="Issaquah"/>
    <x v="33"/>
  </r>
  <r>
    <n v="719000"/>
    <n v="3"/>
    <x v="1"/>
    <n v="1690"/>
    <n v="4500"/>
    <n v="1.5"/>
    <n v="0"/>
    <n v="1"/>
    <n v="4"/>
    <s v="Seattle"/>
    <x v="29"/>
  </r>
  <r>
    <n v="266000"/>
    <n v="3"/>
    <x v="1"/>
    <n v="1940"/>
    <n v="8547"/>
    <n v="1"/>
    <n v="0"/>
    <n v="0"/>
    <n v="3"/>
    <s v="Kent"/>
    <x v="62"/>
  </r>
  <r>
    <n v="325900"/>
    <n v="4"/>
    <x v="1"/>
    <n v="2320"/>
    <n v="6270"/>
    <n v="2"/>
    <n v="0"/>
    <n v="0"/>
    <n v="3"/>
    <s v="Kent"/>
    <x v="2"/>
  </r>
  <r>
    <n v="647500"/>
    <n v="4"/>
    <x v="5"/>
    <n v="2060"/>
    <n v="26036"/>
    <n v="1"/>
    <n v="0"/>
    <n v="0"/>
    <n v="4"/>
    <s v="Normandy Park"/>
    <x v="28"/>
  </r>
  <r>
    <n v="1039000"/>
    <n v="4"/>
    <x v="4"/>
    <n v="3410"/>
    <n v="5000"/>
    <n v="2"/>
    <n v="0"/>
    <n v="0"/>
    <n v="5"/>
    <s v="Seattle"/>
    <x v="49"/>
  </r>
  <r>
    <n v="569000"/>
    <n v="4"/>
    <x v="3"/>
    <n v="2250"/>
    <n v="41688"/>
    <n v="2"/>
    <n v="0"/>
    <n v="0"/>
    <n v="3"/>
    <s v="Redmond"/>
    <x v="39"/>
  </r>
  <r>
    <n v="246000"/>
    <n v="3"/>
    <x v="5"/>
    <n v="1390"/>
    <n v="7399"/>
    <n v="1"/>
    <n v="0"/>
    <n v="0"/>
    <n v="4"/>
    <s v="Kent"/>
    <x v="60"/>
  </r>
  <r>
    <n v="515000"/>
    <n v="2"/>
    <x v="4"/>
    <n v="1060"/>
    <n v="4960"/>
    <n v="1"/>
    <n v="0"/>
    <n v="0"/>
    <n v="3"/>
    <s v="Seattle"/>
    <x v="42"/>
  </r>
  <r>
    <n v="207000"/>
    <n v="3"/>
    <x v="4"/>
    <n v="1490"/>
    <n v="8995"/>
    <n v="1"/>
    <n v="0"/>
    <n v="0"/>
    <n v="4"/>
    <s v="Seattle"/>
    <x v="50"/>
  </r>
  <r>
    <n v="780000"/>
    <n v="4"/>
    <x v="5"/>
    <n v="2480"/>
    <n v="9195"/>
    <n v="1"/>
    <n v="0"/>
    <n v="0"/>
    <n v="3"/>
    <s v="Bellevue"/>
    <x v="47"/>
  </r>
  <r>
    <n v="489990"/>
    <n v="5"/>
    <x v="3"/>
    <n v="2440"/>
    <n v="20828"/>
    <n v="1.5"/>
    <n v="0"/>
    <n v="0"/>
    <n v="4"/>
    <s v="Kent"/>
    <x v="2"/>
  </r>
  <r>
    <n v="335000"/>
    <n v="3"/>
    <x v="0"/>
    <n v="2240"/>
    <n v="87625"/>
    <n v="1.5"/>
    <n v="0"/>
    <n v="0"/>
    <n v="2"/>
    <s v="Auburn"/>
    <x v="13"/>
  </r>
  <r>
    <n v="295000"/>
    <n v="3"/>
    <x v="1"/>
    <n v="1920"/>
    <n v="7229"/>
    <n v="2"/>
    <n v="0"/>
    <n v="0"/>
    <n v="3"/>
    <s v="Federal Way"/>
    <x v="19"/>
  </r>
  <r>
    <n v="385000"/>
    <n v="3"/>
    <x v="5"/>
    <n v="1890"/>
    <n v="9920"/>
    <n v="1"/>
    <n v="0"/>
    <n v="0"/>
    <n v="3"/>
    <s v="Seattle"/>
    <x v="18"/>
  </r>
  <r>
    <n v="350000"/>
    <n v="4"/>
    <x v="5"/>
    <n v="2250"/>
    <n v="13515"/>
    <n v="1"/>
    <n v="0"/>
    <n v="0"/>
    <n v="4"/>
    <s v="Kent"/>
    <x v="62"/>
  </r>
  <r>
    <n v="235000"/>
    <n v="2"/>
    <x v="4"/>
    <n v="1270"/>
    <n v="3008"/>
    <n v="1"/>
    <n v="0"/>
    <n v="0"/>
    <n v="4"/>
    <s v="Seattle"/>
    <x v="45"/>
  </r>
  <r>
    <n v="358000"/>
    <n v="2"/>
    <x v="0"/>
    <n v="960"/>
    <n v="1808"/>
    <n v="2"/>
    <n v="0"/>
    <n v="0"/>
    <n v="3"/>
    <s v="Seattle"/>
    <x v="41"/>
  </r>
  <r>
    <n v="716500"/>
    <n v="4"/>
    <x v="1"/>
    <n v="3290"/>
    <n v="6465"/>
    <n v="2"/>
    <n v="0"/>
    <n v="0"/>
    <n v="3"/>
    <s v="Sammamish"/>
    <x v="35"/>
  </r>
  <r>
    <n v="228000"/>
    <n v="4"/>
    <x v="5"/>
    <n v="2000"/>
    <n v="6120"/>
    <n v="1"/>
    <n v="0"/>
    <n v="0"/>
    <n v="3"/>
    <s v="Seattle"/>
    <x v="65"/>
  </r>
  <r>
    <n v="405000"/>
    <n v="2"/>
    <x v="4"/>
    <n v="1020"/>
    <n v="8155"/>
    <n v="1"/>
    <n v="0"/>
    <n v="0"/>
    <n v="4"/>
    <s v="Seattle"/>
    <x v="46"/>
  </r>
  <r>
    <n v="538000"/>
    <n v="4"/>
    <x v="5"/>
    <n v="1840"/>
    <n v="9600"/>
    <n v="1"/>
    <n v="0"/>
    <n v="0"/>
    <n v="3"/>
    <s v="Redmond"/>
    <x v="4"/>
  </r>
  <r>
    <n v="530000"/>
    <n v="3"/>
    <x v="5"/>
    <n v="1980"/>
    <n v="6760"/>
    <n v="1"/>
    <n v="0"/>
    <n v="0"/>
    <n v="4"/>
    <s v="Bellevue"/>
    <x v="3"/>
  </r>
  <r>
    <n v="1750000"/>
    <n v="6"/>
    <x v="7"/>
    <n v="3510"/>
    <n v="5760"/>
    <n v="2.5"/>
    <n v="0"/>
    <n v="0"/>
    <n v="4"/>
    <s v="Seattle"/>
    <x v="43"/>
  </r>
  <r>
    <n v="636000"/>
    <n v="2"/>
    <x v="5"/>
    <n v="1230"/>
    <n v="3600"/>
    <n v="1.5"/>
    <n v="0"/>
    <n v="0"/>
    <n v="5"/>
    <s v="Seattle"/>
    <x v="1"/>
  </r>
  <r>
    <n v="535000"/>
    <n v="4"/>
    <x v="1"/>
    <n v="2280"/>
    <n v="65836"/>
    <n v="2"/>
    <n v="0"/>
    <n v="0"/>
    <n v="3"/>
    <s v="Woodinville"/>
    <x v="32"/>
  </r>
  <r>
    <n v="1500000"/>
    <n v="3"/>
    <x v="5"/>
    <n v="2430"/>
    <n v="12757"/>
    <n v="1"/>
    <n v="0"/>
    <n v="2"/>
    <n v="4"/>
    <s v="Bellevue"/>
    <x v="47"/>
  </r>
  <r>
    <n v="868500"/>
    <n v="3"/>
    <x v="1"/>
    <n v="2920"/>
    <n v="3942"/>
    <n v="3"/>
    <n v="0"/>
    <n v="0"/>
    <n v="3"/>
    <s v="Renton"/>
    <x v="52"/>
  </r>
  <r>
    <n v="530000"/>
    <n v="4"/>
    <x v="6"/>
    <n v="2280"/>
    <n v="2850"/>
    <n v="1.5"/>
    <n v="0"/>
    <n v="0"/>
    <n v="4"/>
    <s v="Seattle"/>
    <x v="5"/>
  </r>
  <r>
    <n v="450000"/>
    <n v="3"/>
    <x v="2"/>
    <n v="1510"/>
    <n v="43560"/>
    <n v="1"/>
    <n v="0"/>
    <n v="0"/>
    <n v="3"/>
    <s v="Woodinville"/>
    <x v="32"/>
  </r>
  <r>
    <n v="230000"/>
    <n v="3"/>
    <x v="5"/>
    <n v="950"/>
    <n v="6000"/>
    <n v="1"/>
    <n v="0"/>
    <n v="0"/>
    <n v="3"/>
    <s v="Seattle"/>
    <x v="67"/>
  </r>
  <r>
    <n v="229000"/>
    <n v="3"/>
    <x v="1"/>
    <n v="1190"/>
    <n v="3000"/>
    <n v="2"/>
    <n v="0"/>
    <n v="0"/>
    <n v="3"/>
    <s v="Tukwila"/>
    <x v="65"/>
  </r>
  <r>
    <n v="437000"/>
    <n v="3"/>
    <x v="5"/>
    <n v="1310"/>
    <n v="9282"/>
    <n v="1"/>
    <n v="0"/>
    <n v="0"/>
    <n v="4"/>
    <s v="Redmond"/>
    <x v="4"/>
  </r>
  <r>
    <n v="1307000"/>
    <n v="5"/>
    <x v="8"/>
    <n v="2800"/>
    <n v="3200"/>
    <n v="1.5"/>
    <n v="0"/>
    <n v="0"/>
    <n v="5"/>
    <s v="Seattle"/>
    <x v="61"/>
  </r>
  <r>
    <n v="595000"/>
    <n v="3"/>
    <x v="1"/>
    <n v="1750"/>
    <n v="3354"/>
    <n v="2"/>
    <n v="0"/>
    <n v="0"/>
    <n v="4"/>
    <s v="Kirkland"/>
    <x v="21"/>
  </r>
  <r>
    <n v="660000"/>
    <n v="3"/>
    <x v="5"/>
    <n v="1320"/>
    <n v="5750"/>
    <n v="1.5"/>
    <n v="0"/>
    <n v="0"/>
    <n v="5"/>
    <s v="Seattle"/>
    <x v="29"/>
  </r>
  <r>
    <n v="347500"/>
    <n v="4"/>
    <x v="1"/>
    <n v="2460"/>
    <n v="7350"/>
    <n v="2"/>
    <n v="0"/>
    <n v="0"/>
    <n v="3"/>
    <s v="Federal Way"/>
    <x v="26"/>
  </r>
  <r>
    <n v="297950"/>
    <n v="3"/>
    <x v="2"/>
    <n v="1240"/>
    <n v="10800"/>
    <n v="1"/>
    <n v="0"/>
    <n v="0"/>
    <n v="3"/>
    <s v="Renton"/>
    <x v="40"/>
  </r>
  <r>
    <n v="245000"/>
    <n v="3"/>
    <x v="0"/>
    <n v="1260"/>
    <n v="7964"/>
    <n v="1"/>
    <n v="0"/>
    <n v="0"/>
    <n v="4"/>
    <s v="Des Moines"/>
    <x v="55"/>
  </r>
  <r>
    <n v="543200"/>
    <n v="6"/>
    <x v="3"/>
    <n v="2820"/>
    <n v="15600"/>
    <n v="1.5"/>
    <n v="0"/>
    <n v="2"/>
    <n v="5"/>
    <s v="Burien"/>
    <x v="28"/>
  </r>
  <r>
    <n v="1250000"/>
    <n v="4"/>
    <x v="8"/>
    <n v="3820"/>
    <n v="24166"/>
    <n v="2"/>
    <n v="0"/>
    <n v="1"/>
    <n v="4"/>
    <s v="Mercer Island"/>
    <x v="57"/>
  </r>
  <r>
    <n v="413450"/>
    <n v="3"/>
    <x v="1"/>
    <n v="1540"/>
    <n v="1614"/>
    <n v="3"/>
    <n v="0"/>
    <n v="0"/>
    <n v="3"/>
    <s v="Seattle"/>
    <x v="42"/>
  </r>
  <r>
    <n v="330000"/>
    <n v="2"/>
    <x v="2"/>
    <n v="1550"/>
    <n v="435600"/>
    <n v="1.5"/>
    <n v="0"/>
    <n v="0"/>
    <n v="2"/>
    <s v="Snoqualmie"/>
    <x v="37"/>
  </r>
  <r>
    <n v="424500"/>
    <n v="3"/>
    <x v="5"/>
    <n v="1460"/>
    <n v="7700"/>
    <n v="1"/>
    <n v="0"/>
    <n v="0"/>
    <n v="3"/>
    <s v="Redmond"/>
    <x v="4"/>
  </r>
  <r>
    <n v="230000"/>
    <n v="3"/>
    <x v="4"/>
    <n v="1390"/>
    <n v="16000"/>
    <n v="1"/>
    <n v="0"/>
    <n v="0"/>
    <n v="4"/>
    <s v="Algona"/>
    <x v="51"/>
  </r>
  <r>
    <n v="930000"/>
    <n v="3"/>
    <x v="8"/>
    <n v="2640"/>
    <n v="4080"/>
    <n v="2"/>
    <n v="0"/>
    <n v="0"/>
    <n v="3"/>
    <s v="Seattle"/>
    <x v="9"/>
  </r>
  <r>
    <n v="349000"/>
    <n v="3"/>
    <x v="5"/>
    <n v="1590"/>
    <n v="9620"/>
    <n v="1"/>
    <n v="0"/>
    <n v="0"/>
    <n v="3"/>
    <s v="Renton"/>
    <x v="34"/>
  </r>
  <r>
    <n v="835000"/>
    <n v="4"/>
    <x v="2"/>
    <n v="1910"/>
    <n v="6960"/>
    <n v="1.5"/>
    <n v="0"/>
    <n v="0"/>
    <n v="5"/>
    <s v="Seattle"/>
    <x v="42"/>
  </r>
  <r>
    <n v="988500"/>
    <n v="3"/>
    <x v="6"/>
    <n v="2015"/>
    <n v="16807"/>
    <n v="2"/>
    <n v="1"/>
    <n v="4"/>
    <n v="3"/>
    <s v="Burien"/>
    <x v="28"/>
  </r>
  <r>
    <n v="500000"/>
    <n v="3"/>
    <x v="5"/>
    <n v="1410"/>
    <n v="1197"/>
    <n v="3"/>
    <n v="0"/>
    <n v="0"/>
    <n v="3"/>
    <s v="Seattle"/>
    <x v="42"/>
  </r>
  <r>
    <n v="499000"/>
    <n v="2"/>
    <x v="0"/>
    <n v="1110"/>
    <n v="957"/>
    <n v="2"/>
    <n v="0"/>
    <n v="0"/>
    <n v="3"/>
    <s v="Seattle"/>
    <x v="1"/>
  </r>
  <r>
    <n v="321950"/>
    <n v="2"/>
    <x v="17"/>
    <n v="860"/>
    <n v="1277"/>
    <n v="2"/>
    <n v="0"/>
    <n v="0"/>
    <n v="3"/>
    <s v="Seattle"/>
    <x v="49"/>
  </r>
  <r>
    <n v="494000"/>
    <n v="3"/>
    <x v="1"/>
    <n v="2310"/>
    <n v="4729"/>
    <n v="2"/>
    <n v="0"/>
    <n v="0"/>
    <n v="3"/>
    <s v="Kenmore"/>
    <x v="54"/>
  </r>
  <r>
    <n v="441750"/>
    <n v="2"/>
    <x v="0"/>
    <n v="1020"/>
    <n v="1060"/>
    <n v="3"/>
    <n v="0"/>
    <n v="0"/>
    <n v="3"/>
    <s v="Seattle"/>
    <x v="42"/>
  </r>
  <r>
    <n v="438000"/>
    <n v="2"/>
    <x v="4"/>
    <n v="980"/>
    <n v="1179"/>
    <n v="2"/>
    <n v="0"/>
    <n v="0"/>
    <n v="3"/>
    <s v="Seattle"/>
    <x v="1"/>
  </r>
  <r>
    <n v="985000"/>
    <n v="4"/>
    <x v="3"/>
    <n v="4230"/>
    <n v="37769"/>
    <n v="2"/>
    <n v="0"/>
    <n v="0"/>
    <n v="3"/>
    <s v="Woodinville"/>
    <x v="32"/>
  </r>
  <r>
    <n v="352000"/>
    <n v="3"/>
    <x v="3"/>
    <n v="1640"/>
    <n v="11050"/>
    <n v="1"/>
    <n v="0"/>
    <n v="0"/>
    <n v="4"/>
    <s v="Renton"/>
    <x v="34"/>
  </r>
  <r>
    <n v="839900"/>
    <n v="4"/>
    <x v="9"/>
    <n v="3810"/>
    <n v="13592"/>
    <n v="1"/>
    <n v="0"/>
    <n v="1"/>
    <n v="3"/>
    <s v="Renton"/>
    <x v="52"/>
  </r>
  <r>
    <n v="765000"/>
    <n v="4"/>
    <x v="6"/>
    <n v="2790"/>
    <n v="10819"/>
    <n v="2"/>
    <n v="0"/>
    <n v="0"/>
    <n v="3"/>
    <s v="Issaquah"/>
    <x v="33"/>
  </r>
  <r>
    <n v="460000"/>
    <n v="4"/>
    <x v="5"/>
    <n v="1750"/>
    <n v="5500"/>
    <n v="1.5"/>
    <n v="0"/>
    <n v="0"/>
    <n v="5"/>
    <s v="Seattle"/>
    <x v="23"/>
  </r>
  <r>
    <n v="224500"/>
    <n v="4"/>
    <x v="4"/>
    <n v="1430"/>
    <n v="8355"/>
    <n v="1.5"/>
    <n v="0"/>
    <n v="0"/>
    <n v="4"/>
    <s v="Auburn"/>
    <x v="13"/>
  </r>
  <r>
    <n v="254000"/>
    <n v="3"/>
    <x v="1"/>
    <n v="1850"/>
    <n v="4597"/>
    <n v="2"/>
    <n v="0"/>
    <n v="0"/>
    <n v="3"/>
    <s v="Covington"/>
    <x v="2"/>
  </r>
  <r>
    <n v="255000"/>
    <n v="2"/>
    <x v="4"/>
    <n v="960"/>
    <n v="28717"/>
    <n v="1"/>
    <n v="0"/>
    <n v="0"/>
    <n v="4"/>
    <s v="Vashon"/>
    <x v="68"/>
  </r>
  <r>
    <n v="610000"/>
    <n v="3"/>
    <x v="7"/>
    <n v="2480"/>
    <n v="45302"/>
    <n v="1"/>
    <n v="0"/>
    <n v="0"/>
    <n v="4"/>
    <s v="Woodinville"/>
    <x v="32"/>
  </r>
  <r>
    <n v="920000"/>
    <n v="4"/>
    <x v="7"/>
    <n v="3750"/>
    <n v="11025"/>
    <n v="2"/>
    <n v="0"/>
    <n v="0"/>
    <n v="3"/>
    <s v="Sammamish"/>
    <x v="10"/>
  </r>
  <r>
    <n v="402500"/>
    <n v="4"/>
    <x v="1"/>
    <n v="2600"/>
    <n v="11951"/>
    <n v="2"/>
    <n v="0"/>
    <n v="0"/>
    <n v="3"/>
    <s v="Federal Way"/>
    <x v="26"/>
  </r>
  <r>
    <n v="280950"/>
    <n v="3"/>
    <x v="5"/>
    <n v="1390"/>
    <n v="8700"/>
    <n v="1"/>
    <n v="0"/>
    <n v="3"/>
    <n v="4"/>
    <s v="Renton"/>
    <x v="56"/>
  </r>
  <r>
    <n v="604000"/>
    <n v="4"/>
    <x v="1"/>
    <n v="2260"/>
    <n v="7753"/>
    <n v="2"/>
    <n v="0"/>
    <n v="0"/>
    <n v="3"/>
    <s v="Issaquah"/>
    <x v="22"/>
  </r>
  <r>
    <n v="565000"/>
    <n v="4"/>
    <x v="3"/>
    <n v="2470"/>
    <n v="7447"/>
    <n v="2"/>
    <n v="0"/>
    <n v="0"/>
    <n v="3"/>
    <s v="Lake Forest Park"/>
    <x v="8"/>
  </r>
  <r>
    <n v="255000"/>
    <n v="2"/>
    <x v="4"/>
    <n v="810"/>
    <n v="7980"/>
    <n v="1"/>
    <n v="0"/>
    <n v="0"/>
    <n v="1"/>
    <s v="Seattle"/>
    <x v="53"/>
  </r>
  <r>
    <n v="445000"/>
    <n v="4"/>
    <x v="2"/>
    <n v="1650"/>
    <n v="6000"/>
    <n v="1"/>
    <n v="0"/>
    <n v="0"/>
    <n v="5"/>
    <s v="Seattle"/>
    <x v="49"/>
  </r>
  <r>
    <n v="2400000"/>
    <n v="3"/>
    <x v="3"/>
    <n v="3000"/>
    <n v="11665"/>
    <n v="1.5"/>
    <n v="1"/>
    <n v="4"/>
    <n v="3"/>
    <s v="Sammamish"/>
    <x v="35"/>
  </r>
  <r>
    <n v="195000"/>
    <n v="2"/>
    <x v="4"/>
    <n v="720"/>
    <n v="18000"/>
    <n v="1"/>
    <n v="0"/>
    <n v="0"/>
    <n v="3"/>
    <s v="Seattle"/>
    <x v="65"/>
  </r>
  <r>
    <n v="275000"/>
    <n v="3"/>
    <x v="0"/>
    <n v="1390"/>
    <n v="48257"/>
    <n v="1"/>
    <n v="0"/>
    <n v="0"/>
    <n v="3"/>
    <s v="Fall City"/>
    <x v="30"/>
  </r>
  <r>
    <n v="387000"/>
    <n v="3"/>
    <x v="3"/>
    <n v="1445"/>
    <n v="1606"/>
    <n v="2"/>
    <n v="0"/>
    <n v="0"/>
    <n v="3"/>
    <s v="Issaquah"/>
    <x v="33"/>
  </r>
  <r>
    <n v="490000"/>
    <n v="2"/>
    <x v="4"/>
    <n v="1840"/>
    <n v="3300"/>
    <n v="1.5"/>
    <n v="0"/>
    <n v="0"/>
    <n v="4"/>
    <s v="Seattle"/>
    <x v="27"/>
  </r>
  <r>
    <n v="505000"/>
    <n v="3"/>
    <x v="1"/>
    <n v="2100"/>
    <n v="5824"/>
    <n v="2"/>
    <n v="0"/>
    <n v="2"/>
    <n v="3"/>
    <s v="Snoqualmie"/>
    <x v="37"/>
  </r>
  <r>
    <n v="303500"/>
    <n v="3"/>
    <x v="0"/>
    <n v="1060"/>
    <n v="10464"/>
    <n v="1"/>
    <n v="0"/>
    <n v="0"/>
    <n v="4"/>
    <s v="Kirkland"/>
    <x v="24"/>
  </r>
  <r>
    <n v="270000"/>
    <n v="3"/>
    <x v="0"/>
    <n v="1500"/>
    <n v="6337"/>
    <n v="1"/>
    <n v="0"/>
    <n v="0"/>
    <n v="5"/>
    <s v="Seattle"/>
    <x v="18"/>
  </r>
  <r>
    <n v="323000"/>
    <n v="4"/>
    <x v="6"/>
    <n v="1970"/>
    <n v="7213"/>
    <n v="1"/>
    <n v="0"/>
    <n v="0"/>
    <n v="3"/>
    <s v="Renton"/>
    <x v="40"/>
  </r>
  <r>
    <n v="382000"/>
    <n v="3"/>
    <x v="8"/>
    <n v="1410"/>
    <n v="1253"/>
    <n v="3"/>
    <n v="0"/>
    <n v="0"/>
    <n v="3"/>
    <s v="Seattle"/>
    <x v="42"/>
  </r>
  <r>
    <n v="1370000"/>
    <n v="4"/>
    <x v="6"/>
    <n v="3720"/>
    <n v="9450"/>
    <n v="1"/>
    <n v="0"/>
    <n v="4"/>
    <n v="5"/>
    <s v="Bellevue"/>
    <x v="15"/>
  </r>
  <r>
    <n v="280000"/>
    <n v="4"/>
    <x v="2"/>
    <n v="2190"/>
    <n v="14439"/>
    <n v="1"/>
    <n v="0"/>
    <n v="0"/>
    <n v="4"/>
    <s v="Auburn"/>
    <x v="51"/>
  </r>
  <r>
    <n v="260000"/>
    <n v="3"/>
    <x v="2"/>
    <n v="1920"/>
    <n v="8075"/>
    <n v="1"/>
    <n v="0"/>
    <n v="0"/>
    <n v="4"/>
    <s v="Federal Way"/>
    <x v="26"/>
  </r>
  <r>
    <n v="201500"/>
    <n v="3"/>
    <x v="4"/>
    <n v="1160"/>
    <n v="8320"/>
    <n v="1"/>
    <n v="0"/>
    <n v="0"/>
    <n v="4"/>
    <s v="Kent"/>
    <x v="64"/>
  </r>
  <r>
    <n v="1157200"/>
    <n v="4"/>
    <x v="11"/>
    <n v="5860"/>
    <n v="52889"/>
    <n v="2"/>
    <n v="0"/>
    <n v="0"/>
    <n v="4"/>
    <s v="Woodinville"/>
    <x v="25"/>
  </r>
  <r>
    <n v="536500"/>
    <n v="4"/>
    <x v="5"/>
    <n v="2000"/>
    <n v="4000"/>
    <n v="1.5"/>
    <n v="0"/>
    <n v="0"/>
    <n v="5"/>
    <s v="Seattle"/>
    <x v="63"/>
  </r>
  <r>
    <n v="248000"/>
    <n v="4"/>
    <x v="7"/>
    <n v="2163"/>
    <n v="5883"/>
    <n v="2"/>
    <n v="0"/>
    <n v="0"/>
    <n v="3"/>
    <s v="Algona"/>
    <x v="51"/>
  </r>
  <r>
    <n v="532000"/>
    <n v="5"/>
    <x v="7"/>
    <n v="3480"/>
    <n v="57499"/>
    <n v="1"/>
    <n v="0"/>
    <n v="0"/>
    <n v="4"/>
    <s v="Issaquah"/>
    <x v="33"/>
  </r>
  <r>
    <n v="580000"/>
    <n v="4"/>
    <x v="1"/>
    <n v="2840"/>
    <n v="6268"/>
    <n v="2"/>
    <n v="0"/>
    <n v="0"/>
    <n v="3"/>
    <s v="Kenmore"/>
    <x v="54"/>
  </r>
  <r>
    <n v="463000"/>
    <n v="2"/>
    <x v="4"/>
    <n v="1150"/>
    <n v="4400"/>
    <n v="1"/>
    <n v="0"/>
    <n v="0"/>
    <n v="4"/>
    <s v="Seattle"/>
    <x v="43"/>
  </r>
  <r>
    <n v="742500"/>
    <n v="4"/>
    <x v="6"/>
    <n v="3100"/>
    <n v="3773"/>
    <n v="2"/>
    <n v="0"/>
    <n v="0"/>
    <n v="3"/>
    <s v="Seattle"/>
    <x v="41"/>
  </r>
  <r>
    <n v="260000"/>
    <n v="3"/>
    <x v="1"/>
    <n v="1420"/>
    <n v="14850"/>
    <n v="1"/>
    <n v="0"/>
    <n v="0"/>
    <n v="4"/>
    <s v="Kent"/>
    <x v="64"/>
  </r>
  <r>
    <n v="590000"/>
    <n v="4"/>
    <x v="3"/>
    <n v="2430"/>
    <n v="32496"/>
    <n v="1"/>
    <n v="0"/>
    <n v="0"/>
    <n v="3"/>
    <s v="Woodinville"/>
    <x v="32"/>
  </r>
  <r>
    <n v="312000"/>
    <n v="4"/>
    <x v="3"/>
    <n v="1930"/>
    <n v="7452"/>
    <n v="1"/>
    <n v="0"/>
    <n v="0"/>
    <n v="3"/>
    <s v="Kent"/>
    <x v="60"/>
  </r>
  <r>
    <n v="566000"/>
    <n v="3"/>
    <x v="3"/>
    <n v="1660"/>
    <n v="10140"/>
    <n v="1"/>
    <n v="0"/>
    <n v="0"/>
    <n v="4"/>
    <s v="Redmond"/>
    <x v="4"/>
  </r>
  <r>
    <n v="511555"/>
    <n v="3"/>
    <x v="2"/>
    <n v="1400"/>
    <n v="7293"/>
    <n v="1"/>
    <n v="0"/>
    <n v="0"/>
    <n v="4"/>
    <s v="Bellevue"/>
    <x v="3"/>
  </r>
  <r>
    <n v="583000"/>
    <n v="4"/>
    <x v="1"/>
    <n v="2660"/>
    <n v="4000"/>
    <n v="2"/>
    <n v="0"/>
    <n v="0"/>
    <n v="3"/>
    <s v="Redmond"/>
    <x v="39"/>
  </r>
  <r>
    <n v="290000"/>
    <n v="4"/>
    <x v="1"/>
    <n v="2000"/>
    <n v="13300"/>
    <n v="1"/>
    <n v="0"/>
    <n v="0"/>
    <n v="4"/>
    <s v="Auburn"/>
    <x v="51"/>
  </r>
  <r>
    <n v="311100"/>
    <n v="4"/>
    <x v="3"/>
    <n v="2130"/>
    <n v="8078"/>
    <n v="1"/>
    <n v="0"/>
    <n v="0"/>
    <n v="4"/>
    <s v="Renton"/>
    <x v="31"/>
  </r>
  <r>
    <n v="325000"/>
    <n v="3"/>
    <x v="3"/>
    <n v="1352"/>
    <n v="1694"/>
    <n v="3"/>
    <n v="0"/>
    <n v="0"/>
    <n v="3"/>
    <s v="Seattle"/>
    <x v="18"/>
  </r>
  <r>
    <n v="491300"/>
    <n v="3"/>
    <x v="5"/>
    <n v="1750"/>
    <n v="11340"/>
    <n v="1"/>
    <n v="0"/>
    <n v="1"/>
    <n v="4"/>
    <s v="Sammamish"/>
    <x v="10"/>
  </r>
  <r>
    <n v="315000"/>
    <n v="5"/>
    <x v="5"/>
    <n v="2320"/>
    <n v="8100"/>
    <n v="1"/>
    <n v="0"/>
    <n v="0"/>
    <n v="4"/>
    <s v="Burien"/>
    <x v="28"/>
  </r>
  <r>
    <n v="360000"/>
    <n v="2"/>
    <x v="4"/>
    <n v="1420"/>
    <n v="81892"/>
    <n v="1"/>
    <n v="0"/>
    <n v="0"/>
    <n v="3"/>
    <s v="Renton"/>
    <x v="31"/>
  </r>
  <r>
    <n v="330000"/>
    <n v="4"/>
    <x v="1"/>
    <n v="1940"/>
    <n v="3784"/>
    <n v="2"/>
    <n v="0"/>
    <n v="0"/>
    <n v="3"/>
    <s v="Renton"/>
    <x v="40"/>
  </r>
  <r>
    <n v="481450"/>
    <n v="3"/>
    <x v="2"/>
    <n v="1410"/>
    <n v="4800"/>
    <n v="1"/>
    <n v="0"/>
    <n v="0"/>
    <n v="3"/>
    <s v="Seattle"/>
    <x v="23"/>
  </r>
  <r>
    <n v="234950"/>
    <n v="3"/>
    <x v="4"/>
    <n v="1360"/>
    <n v="9948"/>
    <n v="1"/>
    <n v="0"/>
    <n v="0"/>
    <n v="3"/>
    <s v="Black Diamond"/>
    <x v="58"/>
  </r>
  <r>
    <n v="251000"/>
    <n v="3"/>
    <x v="5"/>
    <n v="1220"/>
    <n v="7250"/>
    <n v="1"/>
    <n v="0"/>
    <n v="0"/>
    <n v="3"/>
    <s v="North Bend"/>
    <x v="7"/>
  </r>
  <r>
    <n v="782000"/>
    <n v="4"/>
    <x v="1"/>
    <n v="2830"/>
    <n v="20345"/>
    <n v="2"/>
    <n v="0"/>
    <n v="0"/>
    <n v="3"/>
    <s v="Bellevue"/>
    <x v="47"/>
  </r>
  <r>
    <n v="833000"/>
    <n v="4"/>
    <x v="6"/>
    <n v="3780"/>
    <n v="10308"/>
    <n v="2"/>
    <n v="0"/>
    <n v="0"/>
    <n v="3"/>
    <s v="Sammamish"/>
    <x v="35"/>
  </r>
  <r>
    <n v="542500"/>
    <n v="4"/>
    <x v="1"/>
    <n v="2330"/>
    <n v="14289"/>
    <n v="2"/>
    <n v="0"/>
    <n v="0"/>
    <n v="4"/>
    <s v="Bellevue"/>
    <x v="12"/>
  </r>
  <r>
    <n v="851000"/>
    <n v="3"/>
    <x v="1"/>
    <n v="3560"/>
    <n v="107290"/>
    <n v="2"/>
    <n v="0"/>
    <n v="0"/>
    <n v="3"/>
    <s v="Redmond"/>
    <x v="39"/>
  </r>
  <r>
    <n v="325000"/>
    <n v="4"/>
    <x v="0"/>
    <n v="1470"/>
    <n v="70800"/>
    <n v="1"/>
    <n v="0"/>
    <n v="0"/>
    <n v="3"/>
    <s v="Ravensdale"/>
    <x v="59"/>
  </r>
  <r>
    <n v="415000"/>
    <n v="4"/>
    <x v="3"/>
    <n v="3060"/>
    <n v="48787"/>
    <n v="2"/>
    <n v="0"/>
    <n v="0"/>
    <n v="3"/>
    <s v="Ravensdale"/>
    <x v="59"/>
  </r>
  <r>
    <n v="252500"/>
    <n v="3"/>
    <x v="4"/>
    <n v="1030"/>
    <n v="6127"/>
    <n v="1"/>
    <n v="0"/>
    <n v="0"/>
    <n v="3"/>
    <s v="Seattle"/>
    <x v="18"/>
  </r>
  <r>
    <n v="465000"/>
    <n v="4"/>
    <x v="1"/>
    <n v="1930"/>
    <n v="9653"/>
    <n v="1"/>
    <n v="0"/>
    <n v="0"/>
    <n v="4"/>
    <s v="Federal Way"/>
    <x v="26"/>
  </r>
  <r>
    <n v="336900"/>
    <n v="3"/>
    <x v="5"/>
    <n v="1780"/>
    <n v="120661"/>
    <n v="1"/>
    <n v="0"/>
    <n v="0"/>
    <n v="4"/>
    <s v="Duvall"/>
    <x v="48"/>
  </r>
  <r>
    <n v="225000"/>
    <n v="3"/>
    <x v="1"/>
    <n v="2000"/>
    <n v="9202"/>
    <n v="2"/>
    <n v="0"/>
    <n v="0"/>
    <n v="4"/>
    <s v="Maple Valley"/>
    <x v="6"/>
  </r>
  <r>
    <n v="270000"/>
    <n v="3"/>
    <x v="2"/>
    <n v="1690"/>
    <n v="9583"/>
    <n v="1"/>
    <n v="0"/>
    <n v="0"/>
    <n v="4"/>
    <s v="Renton"/>
    <x v="34"/>
  </r>
  <r>
    <n v="1702500"/>
    <n v="5"/>
    <x v="15"/>
    <n v="5190"/>
    <n v="23716"/>
    <n v="2"/>
    <n v="0"/>
    <n v="2"/>
    <n v="3"/>
    <s v="Mercer Island"/>
    <x v="57"/>
  </r>
  <r>
    <n v="536000"/>
    <n v="3"/>
    <x v="5"/>
    <n v="1300"/>
    <n v="5413"/>
    <n v="1.5"/>
    <n v="0"/>
    <n v="0"/>
    <n v="3"/>
    <s v="Seattle"/>
    <x v="5"/>
  </r>
  <r>
    <n v="585000"/>
    <n v="4"/>
    <x v="8"/>
    <n v="2400"/>
    <n v="29252"/>
    <n v="2"/>
    <n v="0"/>
    <n v="0"/>
    <n v="4"/>
    <s v="Woodinville"/>
    <x v="25"/>
  </r>
  <r>
    <n v="445000"/>
    <n v="2"/>
    <x v="2"/>
    <n v="1150"/>
    <n v="6634"/>
    <n v="1"/>
    <n v="0"/>
    <n v="0"/>
    <n v="3"/>
    <s v="Seattle"/>
    <x v="5"/>
  </r>
  <r>
    <n v="320000"/>
    <n v="4"/>
    <x v="3"/>
    <n v="2310"/>
    <n v="7490"/>
    <n v="2"/>
    <n v="0"/>
    <n v="0"/>
    <n v="3"/>
    <s v="Renton"/>
    <x v="31"/>
  </r>
  <r>
    <n v="769900"/>
    <n v="4"/>
    <x v="9"/>
    <n v="2730"/>
    <n v="3047"/>
    <n v="2"/>
    <n v="0"/>
    <n v="0"/>
    <n v="3"/>
    <s v="Seattle"/>
    <x v="29"/>
  </r>
  <r>
    <n v="557000"/>
    <n v="4"/>
    <x v="1"/>
    <n v="2840"/>
    <n v="4500"/>
    <n v="2"/>
    <n v="0"/>
    <n v="0"/>
    <n v="3"/>
    <s v="Kenmore"/>
    <x v="54"/>
  </r>
  <r>
    <n v="212000"/>
    <n v="2"/>
    <x v="0"/>
    <n v="1020"/>
    <n v="1525"/>
    <n v="2"/>
    <n v="0"/>
    <n v="0"/>
    <n v="3"/>
    <s v="Seattle"/>
    <x v="0"/>
  </r>
  <r>
    <n v="376000"/>
    <n v="3"/>
    <x v="2"/>
    <n v="1340"/>
    <n v="1384"/>
    <n v="3"/>
    <n v="0"/>
    <n v="0"/>
    <n v="3"/>
    <s v="Seattle"/>
    <x v="42"/>
  </r>
  <r>
    <n v="800000"/>
    <n v="4"/>
    <x v="8"/>
    <n v="3540"/>
    <n v="159430"/>
    <n v="2"/>
    <n v="0"/>
    <n v="0"/>
    <n v="3"/>
    <s v="Carnation"/>
    <x v="36"/>
  </r>
  <r>
    <n v="2238888"/>
    <n v="5"/>
    <x v="18"/>
    <n v="7270"/>
    <n v="130017"/>
    <n v="2"/>
    <n v="0"/>
    <n v="0"/>
    <n v="3"/>
    <s v="Issaquah"/>
    <x v="22"/>
  </r>
  <r>
    <n v="324000"/>
    <n v="3"/>
    <x v="3"/>
    <n v="998"/>
    <n v="904"/>
    <n v="2"/>
    <n v="0"/>
    <n v="0"/>
    <n v="3"/>
    <s v="Seattle"/>
    <x v="23"/>
  </r>
  <r>
    <n v="549900"/>
    <n v="5"/>
    <x v="6"/>
    <n v="3060"/>
    <n v="7015"/>
    <n v="1"/>
    <n v="0"/>
    <n v="0"/>
    <n v="5"/>
    <s v="Seattle"/>
    <x v="53"/>
  </r>
  <r>
    <n v="320000"/>
    <n v="3"/>
    <x v="1"/>
    <n v="2130"/>
    <n v="6969"/>
    <n v="2"/>
    <n v="0"/>
    <n v="0"/>
    <n v="3"/>
    <s v="Maple Valley"/>
    <x v="6"/>
  </r>
  <r>
    <n v="875000"/>
    <n v="4"/>
    <x v="2"/>
    <n v="2520"/>
    <n v="6000"/>
    <n v="1"/>
    <n v="0"/>
    <n v="0"/>
    <n v="3"/>
    <s v="Seattle"/>
    <x v="42"/>
  </r>
  <r>
    <n v="265000"/>
    <n v="4"/>
    <x v="4"/>
    <n v="1940"/>
    <n v="9533"/>
    <n v="1"/>
    <n v="0"/>
    <n v="0"/>
    <n v="3"/>
    <s v="Kent"/>
    <x v="60"/>
  </r>
  <r>
    <n v="394950"/>
    <n v="3"/>
    <x v="1"/>
    <n v="1350"/>
    <n v="1250"/>
    <n v="3"/>
    <n v="0"/>
    <n v="0"/>
    <n v="3"/>
    <s v="Seattle"/>
    <x v="20"/>
  </r>
  <r>
    <n v="842500"/>
    <n v="4"/>
    <x v="1"/>
    <n v="2160"/>
    <n v="5298"/>
    <n v="2.5"/>
    <n v="0"/>
    <n v="0"/>
    <n v="4"/>
    <s v="Seattle"/>
    <x v="41"/>
  </r>
  <r>
    <n v="368000"/>
    <n v="3"/>
    <x v="1"/>
    <n v="1370"/>
    <n v="1350"/>
    <n v="2"/>
    <n v="0"/>
    <n v="0"/>
    <n v="3"/>
    <s v="Seattle"/>
    <x v="20"/>
  </r>
  <r>
    <n v="1225000"/>
    <n v="4"/>
    <x v="15"/>
    <n v="5420"/>
    <n v="101930"/>
    <n v="1"/>
    <n v="0"/>
    <n v="0"/>
    <n v="3"/>
    <s v="Redmond"/>
    <x v="39"/>
  </r>
  <r>
    <n v="885000"/>
    <n v="4"/>
    <x v="1"/>
    <n v="2830"/>
    <n v="5000"/>
    <n v="2"/>
    <n v="0"/>
    <n v="0"/>
    <n v="3"/>
    <s v="Seattle"/>
    <x v="9"/>
  </r>
  <r>
    <n v="453246"/>
    <n v="3"/>
    <x v="1"/>
    <n v="2010"/>
    <n v="2287"/>
    <n v="2"/>
    <n v="0"/>
    <n v="0"/>
    <n v="3"/>
    <s v="Issaquah"/>
    <x v="22"/>
  </r>
  <r>
    <n v="927000"/>
    <n v="4"/>
    <x v="6"/>
    <n v="3300"/>
    <n v="12090"/>
    <n v="2"/>
    <n v="0"/>
    <n v="0"/>
    <n v="3"/>
    <s v="Clyde Hill"/>
    <x v="47"/>
  </r>
  <r>
    <n v="490000"/>
    <n v="2"/>
    <x v="1"/>
    <n v="1230"/>
    <n v="1391"/>
    <n v="2"/>
    <n v="0"/>
    <n v="0"/>
    <n v="3"/>
    <s v="Seattle"/>
    <x v="43"/>
  </r>
  <r>
    <n v="341000"/>
    <n v="3"/>
    <x v="0"/>
    <n v="1720"/>
    <n v="7119"/>
    <n v="1.5"/>
    <n v="0"/>
    <n v="0"/>
    <n v="4"/>
    <s v="Shoreline"/>
    <x v="8"/>
  </r>
  <r>
    <n v="235000"/>
    <n v="1"/>
    <x v="4"/>
    <n v="810"/>
    <n v="2451"/>
    <n v="1"/>
    <n v="0"/>
    <n v="0"/>
    <n v="5"/>
    <s v="Seattle"/>
    <x v="63"/>
  </r>
  <r>
    <n v="1200000"/>
    <n v="3"/>
    <x v="5"/>
    <n v="1560"/>
    <n v="8078"/>
    <n v="1.5"/>
    <n v="1"/>
    <n v="4"/>
    <n v="4"/>
    <s v="Mercer Island"/>
    <x v="57"/>
  </r>
  <r>
    <n v="560000"/>
    <n v="3"/>
    <x v="2"/>
    <n v="2560"/>
    <n v="216777"/>
    <n v="1"/>
    <n v="0"/>
    <n v="0"/>
    <n v="3"/>
    <s v="Auburn"/>
    <x v="13"/>
  </r>
  <r>
    <n v="900000"/>
    <n v="4"/>
    <x v="8"/>
    <n v="4700"/>
    <n v="38412"/>
    <n v="2"/>
    <n v="0"/>
    <n v="0"/>
    <n v="3"/>
    <s v="Bellevue"/>
    <x v="44"/>
  </r>
  <r>
    <n v="255000"/>
    <n v="2"/>
    <x v="4"/>
    <n v="1220"/>
    <n v="2500"/>
    <n v="1"/>
    <n v="0"/>
    <n v="0"/>
    <n v="3"/>
    <s v="Seattle"/>
    <x v="63"/>
  </r>
  <r>
    <n v="1575000"/>
    <n v="5"/>
    <x v="6"/>
    <n v="3650"/>
    <n v="20150"/>
    <n v="1"/>
    <n v="0"/>
    <n v="0"/>
    <n v="4"/>
    <s v="Bellevue"/>
    <x v="47"/>
  </r>
  <r>
    <n v="876650"/>
    <n v="3"/>
    <x v="8"/>
    <n v="2170"/>
    <n v="12508"/>
    <n v="1.5"/>
    <n v="0"/>
    <n v="0"/>
    <n v="5"/>
    <s v="Mercer Island"/>
    <x v="57"/>
  </r>
  <r>
    <n v="540000"/>
    <n v="4"/>
    <x v="3"/>
    <n v="2540"/>
    <n v="228254"/>
    <n v="1"/>
    <n v="0"/>
    <n v="0"/>
    <n v="3"/>
    <s v="Duvall"/>
    <x v="48"/>
  </r>
  <r>
    <n v="350000"/>
    <n v="2"/>
    <x v="4"/>
    <n v="910"/>
    <n v="4500"/>
    <n v="1.5"/>
    <n v="0"/>
    <n v="0"/>
    <n v="4"/>
    <s v="Seattle"/>
    <x v="45"/>
  </r>
  <r>
    <n v="750000"/>
    <n v="4"/>
    <x v="1"/>
    <n v="2980"/>
    <n v="4930"/>
    <n v="2"/>
    <n v="0"/>
    <n v="0"/>
    <n v="3"/>
    <s v="Bellevue"/>
    <x v="15"/>
  </r>
  <r>
    <n v="582000"/>
    <n v="4"/>
    <x v="5"/>
    <n v="2120"/>
    <n v="4650"/>
    <n v="1"/>
    <n v="0"/>
    <n v="1"/>
    <n v="3"/>
    <s v="Seattle"/>
    <x v="23"/>
  </r>
  <r>
    <n v="1315000"/>
    <n v="4"/>
    <x v="9"/>
    <n v="3460"/>
    <n v="3997"/>
    <n v="2"/>
    <n v="0"/>
    <n v="0"/>
    <n v="3"/>
    <s v="Seattle"/>
    <x v="42"/>
  </r>
  <r>
    <n v="372500"/>
    <n v="5"/>
    <x v="7"/>
    <n v="2480"/>
    <n v="10090"/>
    <n v="1"/>
    <n v="0"/>
    <n v="0"/>
    <n v="3"/>
    <s v="Seattle"/>
    <x v="65"/>
  </r>
  <r>
    <n v="410000"/>
    <n v="3"/>
    <x v="3"/>
    <n v="2200"/>
    <n v="16921"/>
    <n v="2"/>
    <n v="0"/>
    <n v="0"/>
    <n v="3"/>
    <s v="Maple Valley"/>
    <x v="6"/>
  </r>
  <r>
    <n v="360000"/>
    <n v="4"/>
    <x v="2"/>
    <n v="1730"/>
    <n v="5500"/>
    <n v="1"/>
    <n v="0"/>
    <n v="0"/>
    <n v="5"/>
    <s v="Seattle"/>
    <x v="11"/>
  </r>
  <r>
    <n v="1015000"/>
    <n v="3"/>
    <x v="1"/>
    <n v="2920"/>
    <n v="34527"/>
    <n v="1"/>
    <n v="0"/>
    <n v="4"/>
    <n v="4"/>
    <s v="Seattle"/>
    <x v="29"/>
  </r>
  <r>
    <n v="225000"/>
    <n v="3"/>
    <x v="4"/>
    <n v="990"/>
    <n v="8012"/>
    <n v="1"/>
    <n v="0"/>
    <n v="0"/>
    <n v="4"/>
    <s v="Renton"/>
    <x v="40"/>
  </r>
  <r>
    <n v="647000"/>
    <n v="4"/>
    <x v="1"/>
    <n v="3040"/>
    <n v="6887"/>
    <n v="2"/>
    <n v="0"/>
    <n v="0"/>
    <n v="3"/>
    <s v="Sammamish"/>
    <x v="10"/>
  </r>
  <r>
    <n v="950000"/>
    <n v="5"/>
    <x v="7"/>
    <n v="4530"/>
    <n v="258746"/>
    <n v="1.5"/>
    <n v="0"/>
    <n v="0"/>
    <n v="4"/>
    <s v="Woodinville"/>
    <x v="32"/>
  </r>
  <r>
    <n v="185000"/>
    <n v="3"/>
    <x v="0"/>
    <n v="1370"/>
    <n v="8470"/>
    <n v="1"/>
    <n v="0"/>
    <n v="0"/>
    <n v="4"/>
    <s v="Auburn"/>
    <x v="13"/>
  </r>
  <r>
    <n v="335000"/>
    <n v="3"/>
    <x v="1"/>
    <n v="1940"/>
    <n v="4927"/>
    <n v="2"/>
    <n v="0"/>
    <n v="0"/>
    <n v="3"/>
    <s v="Renton"/>
    <x v="40"/>
  </r>
  <r>
    <n v="210000"/>
    <n v="3"/>
    <x v="1"/>
    <n v="1040"/>
    <n v="2643"/>
    <n v="2"/>
    <n v="0"/>
    <n v="0"/>
    <n v="3"/>
    <s v="Seattle"/>
    <x v="45"/>
  </r>
  <r>
    <n v="522000"/>
    <n v="4"/>
    <x v="3"/>
    <n v="1800"/>
    <n v="8623"/>
    <n v="1"/>
    <n v="0"/>
    <n v="0"/>
    <n v="4"/>
    <s v="Kirkland"/>
    <x v="21"/>
  </r>
  <r>
    <n v="770000"/>
    <n v="3"/>
    <x v="5"/>
    <n v="1720"/>
    <n v="5000"/>
    <n v="1"/>
    <n v="0"/>
    <n v="0"/>
    <n v="3"/>
    <s v="Seattle"/>
    <x v="41"/>
  </r>
  <r>
    <n v="499950"/>
    <n v="3"/>
    <x v="4"/>
    <n v="980"/>
    <n v="6380"/>
    <n v="1"/>
    <n v="0"/>
    <n v="0"/>
    <n v="3"/>
    <s v="Seattle"/>
    <x v="5"/>
  </r>
  <r>
    <n v="751000"/>
    <n v="4"/>
    <x v="1"/>
    <n v="3110"/>
    <n v="6142"/>
    <n v="2"/>
    <n v="0"/>
    <n v="0"/>
    <n v="3"/>
    <s v="Redmond"/>
    <x v="4"/>
  </r>
  <r>
    <n v="330000"/>
    <n v="5"/>
    <x v="7"/>
    <n v="2100"/>
    <n v="7715"/>
    <n v="1"/>
    <n v="0"/>
    <n v="0"/>
    <n v="3"/>
    <s v="Burien"/>
    <x v="50"/>
  </r>
  <r>
    <n v="465000"/>
    <n v="3"/>
    <x v="0"/>
    <n v="2020"/>
    <n v="11358"/>
    <n v="1"/>
    <n v="0"/>
    <n v="0"/>
    <n v="4"/>
    <s v="Kirkland"/>
    <x v="21"/>
  </r>
  <r>
    <n v="850000"/>
    <n v="4"/>
    <x v="5"/>
    <n v="2350"/>
    <n v="11914"/>
    <n v="1"/>
    <n v="0"/>
    <n v="0"/>
    <n v="4"/>
    <s v="Mercer Island"/>
    <x v="57"/>
  </r>
  <r>
    <n v="947500"/>
    <n v="4"/>
    <x v="3"/>
    <n v="3290"/>
    <n v="12329"/>
    <n v="1.5"/>
    <n v="0"/>
    <n v="0"/>
    <n v="4"/>
    <s v="Mercer Island"/>
    <x v="57"/>
  </r>
  <r>
    <n v="302000"/>
    <n v="5"/>
    <x v="3"/>
    <n v="2180"/>
    <n v="7813"/>
    <n v="2"/>
    <n v="0"/>
    <n v="0"/>
    <n v="3"/>
    <s v="Maple Valley"/>
    <x v="6"/>
  </r>
  <r>
    <n v="500000"/>
    <n v="2"/>
    <x v="3"/>
    <n v="1290"/>
    <n v="1334"/>
    <n v="3"/>
    <n v="0"/>
    <n v="0"/>
    <n v="3"/>
    <s v="Seattle"/>
    <x v="27"/>
  </r>
  <r>
    <n v="201000"/>
    <n v="3"/>
    <x v="4"/>
    <n v="1460"/>
    <n v="9750"/>
    <n v="1"/>
    <n v="0"/>
    <n v="0"/>
    <n v="4"/>
    <s v="Kent"/>
    <x v="2"/>
  </r>
  <r>
    <n v="265000"/>
    <n v="2"/>
    <x v="4"/>
    <n v="1290"/>
    <n v="2828"/>
    <n v="2"/>
    <n v="0"/>
    <n v="0"/>
    <n v="3"/>
    <s v="Redmond"/>
    <x v="39"/>
  </r>
  <r>
    <n v="870300"/>
    <n v="4"/>
    <x v="1"/>
    <n v="2350"/>
    <n v="3150"/>
    <n v="1.5"/>
    <n v="0"/>
    <n v="0"/>
    <n v="4"/>
    <s v="Seattle"/>
    <x v="42"/>
  </r>
  <r>
    <n v="339000"/>
    <n v="3"/>
    <x v="4"/>
    <n v="1080"/>
    <n v="8100"/>
    <n v="1"/>
    <n v="0"/>
    <n v="0"/>
    <n v="4"/>
    <s v="Shoreline"/>
    <x v="8"/>
  </r>
  <r>
    <n v="690000"/>
    <n v="4"/>
    <x v="1"/>
    <n v="2670"/>
    <n v="13463"/>
    <n v="2"/>
    <n v="0"/>
    <n v="0"/>
    <n v="4"/>
    <s v="Issaquah"/>
    <x v="22"/>
  </r>
  <r>
    <n v="788000"/>
    <n v="4"/>
    <x v="8"/>
    <n v="3680"/>
    <n v="5759"/>
    <n v="2"/>
    <n v="0"/>
    <n v="0"/>
    <n v="3"/>
    <s v="Issaquah"/>
    <x v="33"/>
  </r>
  <r>
    <n v="315275"/>
    <n v="3"/>
    <x v="5"/>
    <n v="1440"/>
    <n v="8040"/>
    <n v="1"/>
    <n v="0"/>
    <n v="0"/>
    <n v="3"/>
    <s v="Seattle"/>
    <x v="18"/>
  </r>
  <r>
    <n v="505000"/>
    <n v="4"/>
    <x v="5"/>
    <n v="1940"/>
    <n v="4800"/>
    <n v="1"/>
    <n v="0"/>
    <n v="0"/>
    <n v="5"/>
    <s v="Seattle"/>
    <x v="41"/>
  </r>
  <r>
    <n v="368000"/>
    <n v="3"/>
    <x v="4"/>
    <n v="1280"/>
    <n v="9898"/>
    <n v="1"/>
    <n v="0"/>
    <n v="0"/>
    <n v="3"/>
    <s v="Woodinville"/>
    <x v="25"/>
  </r>
  <r>
    <n v="947500"/>
    <n v="3"/>
    <x v="6"/>
    <n v="2980"/>
    <n v="27144"/>
    <n v="1.5"/>
    <n v="1"/>
    <n v="2"/>
    <n v="5"/>
    <s v="Burien"/>
    <x v="28"/>
  </r>
  <r>
    <n v="156000"/>
    <n v="3"/>
    <x v="4"/>
    <n v="970"/>
    <n v="8580"/>
    <n v="1"/>
    <n v="0"/>
    <n v="0"/>
    <n v="3"/>
    <s v="Federal Way"/>
    <x v="19"/>
  </r>
  <r>
    <n v="610000"/>
    <n v="4"/>
    <x v="7"/>
    <n v="2110"/>
    <n v="5000"/>
    <n v="1.5"/>
    <n v="0"/>
    <n v="2"/>
    <n v="4"/>
    <s v="Seattle"/>
    <x v="20"/>
  </r>
  <r>
    <n v="420000"/>
    <n v="2"/>
    <x v="1"/>
    <n v="1480"/>
    <n v="1369"/>
    <n v="3"/>
    <n v="0"/>
    <n v="0"/>
    <n v="3"/>
    <s v="Redmond"/>
    <x v="4"/>
  </r>
  <r>
    <n v="192000"/>
    <n v="2"/>
    <x v="4"/>
    <n v="700"/>
    <n v="10540"/>
    <n v="1"/>
    <n v="0"/>
    <n v="0"/>
    <n v="3"/>
    <s v="Normandy Park"/>
    <x v="28"/>
  </r>
  <r>
    <n v="910000"/>
    <n v="3"/>
    <x v="2"/>
    <n v="2700"/>
    <n v="6120"/>
    <n v="1"/>
    <n v="0"/>
    <n v="0"/>
    <n v="4"/>
    <s v="Seattle"/>
    <x v="5"/>
  </r>
  <r>
    <n v="1300000"/>
    <n v="4"/>
    <x v="8"/>
    <n v="2330"/>
    <n v="9687"/>
    <n v="2"/>
    <n v="0"/>
    <n v="3"/>
    <n v="3"/>
    <s v="Seattle"/>
    <x v="43"/>
  </r>
  <r>
    <n v="1346400"/>
    <n v="5"/>
    <x v="5"/>
    <n v="3380"/>
    <n v="20021"/>
    <n v="1"/>
    <n v="0"/>
    <n v="0"/>
    <n v="4"/>
    <s v="Clyde Hill"/>
    <x v="47"/>
  </r>
  <r>
    <n v="840000"/>
    <n v="4"/>
    <x v="6"/>
    <n v="2600"/>
    <n v="2750"/>
    <n v="1.5"/>
    <n v="0"/>
    <n v="0"/>
    <n v="3"/>
    <s v="Seattle"/>
    <x v="61"/>
  </r>
  <r>
    <n v="300000"/>
    <n v="2"/>
    <x v="5"/>
    <n v="1360"/>
    <n v="8100"/>
    <n v="1"/>
    <n v="0"/>
    <n v="0"/>
    <n v="3"/>
    <s v="Seattle"/>
    <x v="46"/>
  </r>
  <r>
    <n v="505000"/>
    <n v="4"/>
    <x v="1"/>
    <n v="2780"/>
    <n v="6369"/>
    <n v="1"/>
    <n v="0"/>
    <n v="0"/>
    <n v="3"/>
    <s v="Kirkland"/>
    <x v="24"/>
  </r>
  <r>
    <n v="110000"/>
    <n v="3"/>
    <x v="4"/>
    <n v="1250"/>
    <n v="53143"/>
    <n v="1"/>
    <n v="0"/>
    <n v="0"/>
    <n v="5"/>
    <s v="Maple Valley"/>
    <x v="6"/>
  </r>
  <r>
    <n v="746000"/>
    <n v="3"/>
    <x v="1"/>
    <n v="2620"/>
    <n v="8950"/>
    <n v="2"/>
    <n v="0"/>
    <n v="0"/>
    <n v="3"/>
    <s v="Bellevue"/>
    <x v="15"/>
  </r>
  <r>
    <n v="211000"/>
    <n v="3"/>
    <x v="0"/>
    <n v="1350"/>
    <n v="7620"/>
    <n v="1"/>
    <n v="0"/>
    <n v="0"/>
    <n v="5"/>
    <s v="Burien"/>
    <x v="28"/>
  </r>
  <r>
    <n v="675000"/>
    <n v="4"/>
    <x v="7"/>
    <n v="2400"/>
    <n v="3340"/>
    <n v="1"/>
    <n v="0"/>
    <n v="0"/>
    <n v="4"/>
    <s v="Seattle"/>
    <x v="27"/>
  </r>
  <r>
    <n v="734200"/>
    <n v="4"/>
    <x v="1"/>
    <n v="2760"/>
    <n v="5000"/>
    <n v="1.5"/>
    <n v="0"/>
    <n v="0"/>
    <n v="5"/>
    <s v="Seattle"/>
    <x v="27"/>
  </r>
  <r>
    <n v="1225000"/>
    <n v="4"/>
    <x v="3"/>
    <n v="3070"/>
    <n v="16028"/>
    <n v="1"/>
    <n v="0"/>
    <n v="3"/>
    <n v="3"/>
    <s v="Mercer Island"/>
    <x v="57"/>
  </r>
  <r>
    <n v="615000"/>
    <n v="2"/>
    <x v="5"/>
    <n v="2040"/>
    <n v="28593"/>
    <n v="1.5"/>
    <n v="1"/>
    <n v="3"/>
    <n v="4"/>
    <s v="Vashon"/>
    <x v="68"/>
  </r>
  <r>
    <n v="630000"/>
    <n v="4"/>
    <x v="2"/>
    <n v="1770"/>
    <n v="6000"/>
    <n v="2"/>
    <n v="0"/>
    <n v="0"/>
    <n v="5"/>
    <s v="Seattle"/>
    <x v="38"/>
  </r>
  <r>
    <n v="1264000"/>
    <n v="4"/>
    <x v="13"/>
    <n v="3490"/>
    <n v="9170"/>
    <n v="2"/>
    <n v="0"/>
    <n v="0"/>
    <n v="3"/>
    <s v="Bellevue"/>
    <x v="47"/>
  </r>
  <r>
    <n v="301500"/>
    <n v="2"/>
    <x v="0"/>
    <n v="830"/>
    <n v="1333"/>
    <n v="2"/>
    <n v="0"/>
    <n v="0"/>
    <n v="3"/>
    <s v="Seattle"/>
    <x v="20"/>
  </r>
  <r>
    <n v="369000"/>
    <n v="2"/>
    <x v="1"/>
    <n v="980"/>
    <n v="895"/>
    <n v="2"/>
    <n v="0"/>
    <n v="0"/>
    <n v="3"/>
    <s v="Seattle"/>
    <x v="29"/>
  </r>
  <r>
    <n v="635000"/>
    <n v="3"/>
    <x v="1"/>
    <n v="1570"/>
    <n v="1433"/>
    <n v="3"/>
    <n v="0"/>
    <n v="0"/>
    <n v="3"/>
    <s v="Seattle"/>
    <x v="42"/>
  </r>
  <r>
    <n v="1033888"/>
    <n v="4"/>
    <x v="8"/>
    <n v="3270"/>
    <n v="5187"/>
    <n v="2"/>
    <n v="0"/>
    <n v="0"/>
    <n v="3"/>
    <s v="Redmond"/>
    <x v="4"/>
  </r>
  <r>
    <n v="383000"/>
    <n v="4"/>
    <x v="1"/>
    <n v="2160"/>
    <n v="6223"/>
    <n v="2"/>
    <n v="0"/>
    <n v="0"/>
    <n v="3"/>
    <s v="Maple Valley"/>
    <x v="6"/>
  </r>
  <r>
    <n v="1050000"/>
    <n v="4"/>
    <x v="13"/>
    <n v="3280"/>
    <n v="11000"/>
    <n v="2"/>
    <n v="0"/>
    <n v="0"/>
    <n v="3"/>
    <s v="Kirkland"/>
    <x v="21"/>
  </r>
  <r>
    <n v="455000"/>
    <n v="4"/>
    <x v="1"/>
    <n v="3360"/>
    <n v="7685"/>
    <n v="2"/>
    <n v="0"/>
    <n v="0"/>
    <n v="3"/>
    <s v="Renton"/>
    <x v="40"/>
  </r>
  <r>
    <n v="819900"/>
    <n v="5"/>
    <x v="6"/>
    <n v="3150"/>
    <n v="7119"/>
    <n v="2"/>
    <n v="0"/>
    <n v="0"/>
    <n v="3"/>
    <s v="Redmond"/>
    <x v="4"/>
  </r>
  <r>
    <n v="625000"/>
    <n v="3"/>
    <x v="9"/>
    <n v="1810"/>
    <n v="1846"/>
    <n v="2"/>
    <n v="0"/>
    <n v="0"/>
    <n v="4"/>
    <s v="Seattle"/>
    <x v="41"/>
  </r>
  <r>
    <n v="651000"/>
    <n v="4"/>
    <x v="1"/>
    <n v="2740"/>
    <n v="7140"/>
    <n v="2"/>
    <n v="0"/>
    <n v="0"/>
    <n v="3"/>
    <s v="Sammamish"/>
    <x v="10"/>
  </r>
  <r>
    <n v="480000"/>
    <n v="5"/>
    <x v="19"/>
    <n v="3830"/>
    <n v="35000"/>
    <n v="1"/>
    <n v="0"/>
    <n v="0"/>
    <n v="3"/>
    <s v="Woodinville"/>
    <x v="32"/>
  </r>
  <r>
    <n v="757000"/>
    <n v="3"/>
    <x v="8"/>
    <n v="3190"/>
    <n v="5283"/>
    <n v="2"/>
    <n v="0"/>
    <n v="0"/>
    <n v="3"/>
    <s v="Issaquah"/>
    <x v="22"/>
  </r>
  <r>
    <n v="460000"/>
    <n v="3"/>
    <x v="3"/>
    <n v="2350"/>
    <n v="10450"/>
    <n v="1"/>
    <n v="0"/>
    <n v="0"/>
    <n v="3"/>
    <s v="Kenmore"/>
    <x v="54"/>
  </r>
  <r>
    <n v="267345"/>
    <n v="4"/>
    <x v="3"/>
    <n v="2510"/>
    <n v="8165"/>
    <n v="1"/>
    <n v="0"/>
    <n v="0"/>
    <n v="4"/>
    <s v="Federal Way"/>
    <x v="26"/>
  </r>
  <r>
    <n v="530000"/>
    <n v="2"/>
    <x v="2"/>
    <n v="1680"/>
    <n v="4950"/>
    <n v="1"/>
    <n v="0"/>
    <n v="0"/>
    <n v="3"/>
    <s v="Redmond"/>
    <x v="39"/>
  </r>
  <r>
    <n v="449500"/>
    <n v="3"/>
    <x v="2"/>
    <n v="1770"/>
    <n v="6610"/>
    <n v="1"/>
    <n v="0"/>
    <n v="0"/>
    <n v="4"/>
    <s v="Shoreline"/>
    <x v="0"/>
  </r>
  <r>
    <n v="289000"/>
    <n v="3"/>
    <x v="4"/>
    <n v="1090"/>
    <n v="7315"/>
    <n v="1"/>
    <n v="0"/>
    <n v="0"/>
    <n v="5"/>
    <s v="Renton"/>
    <x v="52"/>
  </r>
  <r>
    <n v="373000"/>
    <n v="5"/>
    <x v="1"/>
    <n v="3001"/>
    <n v="5710"/>
    <n v="2"/>
    <n v="0"/>
    <n v="0"/>
    <n v="3"/>
    <s v="Kent"/>
    <x v="62"/>
  </r>
  <r>
    <n v="525000"/>
    <n v="5"/>
    <x v="7"/>
    <n v="2450"/>
    <n v="4591"/>
    <n v="2"/>
    <n v="0"/>
    <n v="0"/>
    <n v="3"/>
    <s v="Seattle"/>
    <x v="23"/>
  </r>
  <r>
    <n v="777000"/>
    <n v="3"/>
    <x v="8"/>
    <n v="3610"/>
    <n v="59677"/>
    <n v="2"/>
    <n v="0"/>
    <n v="0"/>
    <n v="3"/>
    <s v="Issaquah"/>
    <x v="33"/>
  </r>
  <r>
    <n v="550000"/>
    <n v="4"/>
    <x v="2"/>
    <n v="2250"/>
    <n v="7500"/>
    <n v="1"/>
    <n v="0"/>
    <n v="0"/>
    <n v="5"/>
    <s v="Bellevue"/>
    <x v="44"/>
  </r>
  <r>
    <n v="523000"/>
    <n v="3"/>
    <x v="0"/>
    <n v="1240"/>
    <n v="7735"/>
    <n v="1"/>
    <n v="0"/>
    <n v="0"/>
    <n v="4"/>
    <s v="Bellevue"/>
    <x v="3"/>
  </r>
  <r>
    <n v="628000"/>
    <n v="4"/>
    <x v="2"/>
    <n v="2260"/>
    <n v="6000"/>
    <n v="1"/>
    <n v="0"/>
    <n v="0"/>
    <n v="3"/>
    <s v="Seattle"/>
    <x v="5"/>
  </r>
  <r>
    <n v="581000"/>
    <n v="4"/>
    <x v="5"/>
    <n v="2090"/>
    <n v="8164"/>
    <n v="1"/>
    <n v="0"/>
    <n v="0"/>
    <n v="4"/>
    <s v="Redmond"/>
    <x v="4"/>
  </r>
  <r>
    <n v="245000"/>
    <n v="5"/>
    <x v="5"/>
    <n v="2020"/>
    <n v="7902"/>
    <n v="1"/>
    <n v="0"/>
    <n v="0"/>
    <n v="3"/>
    <s v="Seattle"/>
    <x v="50"/>
  </r>
  <r>
    <n v="415000"/>
    <n v="3"/>
    <x v="5"/>
    <n v="1960"/>
    <n v="5000"/>
    <n v="1"/>
    <n v="0"/>
    <n v="0"/>
    <n v="5"/>
    <s v="Seattle"/>
    <x v="67"/>
  </r>
  <r>
    <n v="1895000"/>
    <n v="5"/>
    <x v="3"/>
    <n v="3120"/>
    <n v="16672"/>
    <n v="2"/>
    <n v="0"/>
    <n v="0"/>
    <n v="4"/>
    <s v="Yarrow Point"/>
    <x v="47"/>
  </r>
  <r>
    <n v="225000"/>
    <n v="3"/>
    <x v="0"/>
    <n v="1250"/>
    <n v="7500"/>
    <n v="1"/>
    <n v="0"/>
    <n v="0"/>
    <n v="3"/>
    <s v="Kent"/>
    <x v="62"/>
  </r>
  <r>
    <n v="287000"/>
    <n v="3"/>
    <x v="3"/>
    <n v="1490"/>
    <n v="9600"/>
    <n v="1"/>
    <n v="0"/>
    <n v="0"/>
    <n v="4"/>
    <s v="Duvall"/>
    <x v="48"/>
  </r>
  <r>
    <n v="799200"/>
    <n v="6"/>
    <x v="7"/>
    <n v="2890"/>
    <n v="2370"/>
    <n v="2.5"/>
    <n v="0"/>
    <n v="0"/>
    <n v="3"/>
    <s v="Seattle"/>
    <x v="16"/>
  </r>
  <r>
    <n v="239950"/>
    <n v="3"/>
    <x v="4"/>
    <n v="1900"/>
    <n v="33888"/>
    <n v="1.5"/>
    <n v="0"/>
    <n v="0"/>
    <n v="4"/>
    <s v="Auburn"/>
    <x v="51"/>
  </r>
  <r>
    <n v="591000"/>
    <n v="3"/>
    <x v="5"/>
    <n v="1680"/>
    <n v="2400"/>
    <n v="1"/>
    <n v="0"/>
    <n v="0"/>
    <n v="5"/>
    <s v="Seattle"/>
    <x v="41"/>
  </r>
  <r>
    <n v="700000"/>
    <n v="3"/>
    <x v="1"/>
    <n v="2030"/>
    <n v="8398"/>
    <n v="2"/>
    <n v="0"/>
    <n v="0"/>
    <n v="4"/>
    <s v="Bellevue"/>
    <x v="3"/>
  </r>
  <r>
    <n v="475000"/>
    <n v="4"/>
    <x v="1"/>
    <n v="3740"/>
    <n v="8700"/>
    <n v="1"/>
    <n v="0"/>
    <n v="0"/>
    <n v="3"/>
    <s v="Renton"/>
    <x v="40"/>
  </r>
  <r>
    <n v="575000"/>
    <n v="3"/>
    <x v="5"/>
    <n v="1580"/>
    <n v="11750"/>
    <n v="1"/>
    <n v="0"/>
    <n v="0"/>
    <n v="4"/>
    <s v="Seattle"/>
    <x v="45"/>
  </r>
  <r>
    <n v="771000"/>
    <n v="3"/>
    <x v="3"/>
    <n v="1780"/>
    <n v="6120"/>
    <n v="1.5"/>
    <n v="0"/>
    <n v="0"/>
    <n v="4"/>
    <s v="Seattle"/>
    <x v="41"/>
  </r>
  <r>
    <n v="155000"/>
    <n v="2"/>
    <x v="4"/>
    <n v="910"/>
    <n v="6232"/>
    <n v="1"/>
    <n v="0"/>
    <n v="0"/>
    <n v="3"/>
    <s v="Seattle"/>
    <x v="45"/>
  </r>
  <r>
    <n v="550000"/>
    <n v="7"/>
    <x v="12"/>
    <n v="3440"/>
    <n v="8100"/>
    <n v="2"/>
    <n v="0"/>
    <n v="0"/>
    <n v="3"/>
    <s v="Seattle"/>
    <x v="42"/>
  </r>
  <r>
    <n v="645000"/>
    <n v="3"/>
    <x v="1"/>
    <n v="1740"/>
    <n v="13750"/>
    <n v="2"/>
    <n v="0"/>
    <n v="0"/>
    <n v="4"/>
    <s v="Bellevue"/>
    <x v="3"/>
  </r>
  <r>
    <n v="464000"/>
    <n v="5"/>
    <x v="1"/>
    <n v="3400"/>
    <n v="8970"/>
    <n v="1"/>
    <n v="0"/>
    <n v="0"/>
    <n v="4"/>
    <s v="Shoreline"/>
    <x v="0"/>
  </r>
  <r>
    <n v="1050000"/>
    <n v="4"/>
    <x v="8"/>
    <n v="4400"/>
    <n v="16625"/>
    <n v="2"/>
    <n v="0"/>
    <n v="0"/>
    <n v="3"/>
    <s v="Sammamish"/>
    <x v="35"/>
  </r>
  <r>
    <n v="350000"/>
    <n v="3"/>
    <x v="1"/>
    <n v="2010"/>
    <n v="14298"/>
    <n v="2"/>
    <n v="0"/>
    <n v="0"/>
    <n v="3"/>
    <s v="Vashon"/>
    <x v="68"/>
  </r>
  <r>
    <n v="591000"/>
    <n v="4"/>
    <x v="3"/>
    <n v="2710"/>
    <n v="38180"/>
    <n v="2"/>
    <n v="0"/>
    <n v="0"/>
    <n v="4"/>
    <s v="Woodinville"/>
    <x v="32"/>
  </r>
  <r>
    <n v="2555000"/>
    <n v="4"/>
    <x v="1"/>
    <n v="5300"/>
    <n v="26211"/>
    <n v="2"/>
    <n v="1"/>
    <n v="2"/>
    <n v="2"/>
    <s v="Seattle"/>
    <x v="9"/>
  </r>
  <r>
    <n v="717000"/>
    <n v="3"/>
    <x v="0"/>
    <n v="1310"/>
    <n v="3880"/>
    <n v="1"/>
    <n v="0"/>
    <n v="0"/>
    <n v="3"/>
    <s v="Seattle"/>
    <x v="23"/>
  </r>
  <r>
    <n v="225000"/>
    <n v="4"/>
    <x v="0"/>
    <n v="1950"/>
    <n v="12559"/>
    <n v="1.5"/>
    <n v="0"/>
    <n v="0"/>
    <n v="3"/>
    <s v="SeaTac"/>
    <x v="69"/>
  </r>
  <r>
    <n v="225000"/>
    <n v="3"/>
    <x v="4"/>
    <n v="1040"/>
    <n v="6535"/>
    <n v="1"/>
    <n v="0"/>
    <n v="0"/>
    <n v="3"/>
    <s v="Seattle"/>
    <x v="50"/>
  </r>
  <r>
    <n v="345000"/>
    <n v="3"/>
    <x v="5"/>
    <n v="1090"/>
    <n v="7200"/>
    <n v="1"/>
    <n v="0"/>
    <n v="0"/>
    <n v="3"/>
    <s v="Kirkland"/>
    <x v="24"/>
  </r>
  <r>
    <n v="230000"/>
    <n v="2"/>
    <x v="20"/>
    <n v="650"/>
    <n v="5360"/>
    <n v="1"/>
    <n v="0"/>
    <n v="0"/>
    <n v="4"/>
    <s v="Seattle"/>
    <x v="0"/>
  </r>
  <r>
    <n v="385000"/>
    <n v="3"/>
    <x v="2"/>
    <n v="1480"/>
    <n v="6600"/>
    <n v="1"/>
    <n v="0"/>
    <n v="2"/>
    <n v="3"/>
    <s v="Seattle"/>
    <x v="53"/>
  </r>
  <r>
    <n v="90000"/>
    <n v="2"/>
    <x v="4"/>
    <n v="790"/>
    <n v="2640"/>
    <n v="1"/>
    <n v="0"/>
    <n v="0"/>
    <n v="3"/>
    <s v="Kirkland"/>
    <x v="24"/>
  </r>
  <r>
    <n v="860000"/>
    <n v="4"/>
    <x v="1"/>
    <n v="3560"/>
    <n v="11119"/>
    <n v="1"/>
    <n v="0"/>
    <n v="2"/>
    <n v="3"/>
    <s v="Bellevue"/>
    <x v="47"/>
  </r>
  <r>
    <n v="675000"/>
    <n v="4"/>
    <x v="1"/>
    <n v="3000"/>
    <n v="5548"/>
    <n v="2"/>
    <n v="0"/>
    <n v="0"/>
    <n v="3"/>
    <s v="Newcastle"/>
    <x v="52"/>
  </r>
  <r>
    <n v="975000"/>
    <n v="4"/>
    <x v="1"/>
    <n v="3490"/>
    <n v="7494"/>
    <n v="2"/>
    <n v="0"/>
    <n v="3"/>
    <n v="3"/>
    <s v="Bellevue"/>
    <x v="15"/>
  </r>
  <r>
    <n v="780000"/>
    <n v="3"/>
    <x v="5"/>
    <n v="2340"/>
    <n v="10495"/>
    <n v="1"/>
    <n v="0"/>
    <n v="0"/>
    <n v="4"/>
    <s v="Mercer Island"/>
    <x v="57"/>
  </r>
  <r>
    <n v="370000"/>
    <n v="3"/>
    <x v="5"/>
    <n v="1650"/>
    <n v="8254"/>
    <n v="1"/>
    <n v="0"/>
    <n v="0"/>
    <n v="5"/>
    <s v="Shoreline"/>
    <x v="8"/>
  </r>
  <r>
    <n v="665000"/>
    <n v="3"/>
    <x v="2"/>
    <n v="1940"/>
    <n v="5820"/>
    <n v="1.5"/>
    <n v="0"/>
    <n v="0"/>
    <n v="5"/>
    <s v="Seattle"/>
    <x v="27"/>
  </r>
  <r>
    <n v="675000"/>
    <n v="5"/>
    <x v="7"/>
    <n v="3410"/>
    <n v="9600"/>
    <n v="1"/>
    <n v="0"/>
    <n v="0"/>
    <n v="4"/>
    <s v="Redmond"/>
    <x v="4"/>
  </r>
  <r>
    <n v="620000"/>
    <n v="3"/>
    <x v="4"/>
    <n v="1710"/>
    <n v="4050"/>
    <n v="1.5"/>
    <n v="0"/>
    <n v="0"/>
    <n v="3"/>
    <s v="Seattle"/>
    <x v="42"/>
  </r>
  <r>
    <n v="1105000"/>
    <n v="4"/>
    <x v="0"/>
    <n v="2740"/>
    <n v="4000"/>
    <n v="2"/>
    <n v="0"/>
    <n v="0"/>
    <n v="5"/>
    <s v="Seattle"/>
    <x v="61"/>
  </r>
  <r>
    <n v="450000"/>
    <n v="3"/>
    <x v="6"/>
    <n v="1250"/>
    <n v="892"/>
    <n v="2"/>
    <n v="0"/>
    <n v="0"/>
    <n v="3"/>
    <s v="Seattle"/>
    <x v="29"/>
  </r>
  <r>
    <n v="450000"/>
    <n v="3"/>
    <x v="3"/>
    <n v="2450"/>
    <n v="42180"/>
    <n v="1"/>
    <n v="0"/>
    <n v="0"/>
    <n v="4"/>
    <s v="Covington"/>
    <x v="2"/>
  </r>
  <r>
    <n v="530000"/>
    <n v="3"/>
    <x v="5"/>
    <n v="1690"/>
    <n v="8190"/>
    <n v="1"/>
    <n v="0"/>
    <n v="0"/>
    <n v="4"/>
    <s v="Bellevue"/>
    <x v="44"/>
  </r>
  <r>
    <n v="635000"/>
    <n v="4"/>
    <x v="5"/>
    <n v="1950"/>
    <n v="13320"/>
    <n v="1"/>
    <n v="0"/>
    <n v="0"/>
    <n v="4"/>
    <s v="Bellevue"/>
    <x v="12"/>
  </r>
  <r>
    <n v="580000"/>
    <n v="5"/>
    <x v="2"/>
    <n v="2290"/>
    <n v="7125"/>
    <n v="1"/>
    <n v="0"/>
    <n v="0"/>
    <n v="3"/>
    <s v="Bellevue"/>
    <x v="3"/>
  </r>
  <r>
    <n v="1550000"/>
    <n v="5"/>
    <x v="8"/>
    <n v="3370"/>
    <n v="17458"/>
    <n v="1"/>
    <n v="0"/>
    <n v="2"/>
    <n v="5"/>
    <s v="Mercer Island"/>
    <x v="57"/>
  </r>
  <r>
    <n v="285000"/>
    <n v="3"/>
    <x v="4"/>
    <n v="1090"/>
    <n v="8640"/>
    <n v="1"/>
    <n v="0"/>
    <n v="0"/>
    <n v="4"/>
    <s v="Burien"/>
    <x v="28"/>
  </r>
  <r>
    <n v="375000"/>
    <n v="3"/>
    <x v="4"/>
    <n v="1190"/>
    <n v="9486"/>
    <n v="1"/>
    <n v="0"/>
    <n v="0"/>
    <n v="4"/>
    <s v="Normandy Park"/>
    <x v="28"/>
  </r>
  <r>
    <n v="1400000"/>
    <n v="5"/>
    <x v="11"/>
    <n v="3530"/>
    <n v="7924"/>
    <n v="2"/>
    <n v="0"/>
    <n v="0"/>
    <n v="3"/>
    <s v="Mercer Island"/>
    <x v="57"/>
  </r>
  <r>
    <n v="560000"/>
    <n v="3"/>
    <x v="4"/>
    <n v="1440"/>
    <n v="5000"/>
    <n v="2"/>
    <n v="0"/>
    <n v="0"/>
    <n v="3"/>
    <s v="Seattle"/>
    <x v="42"/>
  </r>
  <r>
    <n v="405000"/>
    <n v="4"/>
    <x v="5"/>
    <n v="2180"/>
    <n v="13529"/>
    <n v="1"/>
    <n v="0"/>
    <n v="0"/>
    <n v="3"/>
    <s v="Lake Forest Park"/>
    <x v="8"/>
  </r>
  <r>
    <n v="413000"/>
    <n v="4"/>
    <x v="4"/>
    <n v="1410"/>
    <n v="6000"/>
    <n v="1"/>
    <n v="0"/>
    <n v="0"/>
    <n v="3"/>
    <s v="Seattle"/>
    <x v="63"/>
  </r>
  <r>
    <n v="287600"/>
    <n v="3"/>
    <x v="1"/>
    <n v="1950"/>
    <n v="8251"/>
    <n v="2"/>
    <n v="0"/>
    <n v="0"/>
    <n v="3"/>
    <s v="Auburn"/>
    <x v="51"/>
  </r>
  <r>
    <n v="1680000"/>
    <n v="5"/>
    <x v="8"/>
    <n v="4860"/>
    <n v="23723"/>
    <n v="2"/>
    <n v="0"/>
    <n v="2"/>
    <n v="4"/>
    <s v="Mercer Island"/>
    <x v="57"/>
  </r>
  <r>
    <n v="225000"/>
    <n v="3"/>
    <x v="4"/>
    <n v="1660"/>
    <n v="7210"/>
    <n v="1"/>
    <n v="0"/>
    <n v="0"/>
    <n v="3"/>
    <s v="Auburn"/>
    <x v="51"/>
  </r>
  <r>
    <n v="319000"/>
    <n v="3"/>
    <x v="4"/>
    <n v="1390"/>
    <n v="12823"/>
    <n v="1"/>
    <n v="0"/>
    <n v="0"/>
    <n v="4"/>
    <s v="Woodinville"/>
    <x v="32"/>
  </r>
  <r>
    <n v="322500"/>
    <n v="3"/>
    <x v="2"/>
    <n v="1350"/>
    <n v="14200"/>
    <n v="1"/>
    <n v="0"/>
    <n v="0"/>
    <n v="3"/>
    <s v="Duvall"/>
    <x v="48"/>
  </r>
  <r>
    <n v="570000"/>
    <n v="3"/>
    <x v="2"/>
    <n v="1530"/>
    <n v="5401"/>
    <n v="1"/>
    <n v="0"/>
    <n v="0"/>
    <n v="4"/>
    <s v="Seattle"/>
    <x v="5"/>
  </r>
  <r>
    <n v="465000"/>
    <n v="3"/>
    <x v="0"/>
    <n v="1270"/>
    <n v="5112"/>
    <n v="1"/>
    <n v="0"/>
    <n v="0"/>
    <n v="3"/>
    <s v="Seattle"/>
    <x v="5"/>
  </r>
  <r>
    <n v="435000"/>
    <n v="4"/>
    <x v="3"/>
    <n v="2140"/>
    <n v="6355"/>
    <n v="2"/>
    <n v="0"/>
    <n v="0"/>
    <n v="3"/>
    <s v="Snoqualmie"/>
    <x v="37"/>
  </r>
  <r>
    <n v="502000"/>
    <n v="4"/>
    <x v="1"/>
    <n v="2040"/>
    <n v="5616"/>
    <n v="2"/>
    <n v="0"/>
    <n v="0"/>
    <n v="3"/>
    <s v="Kenmore"/>
    <x v="54"/>
  </r>
  <r>
    <n v="525000"/>
    <n v="3"/>
    <x v="9"/>
    <n v="2876"/>
    <n v="5086"/>
    <n v="2"/>
    <n v="0"/>
    <n v="0"/>
    <n v="3"/>
    <s v="Woodinville"/>
    <x v="25"/>
  </r>
  <r>
    <n v="525000"/>
    <n v="3"/>
    <x v="1"/>
    <n v="1580"/>
    <n v="1161"/>
    <n v="2"/>
    <n v="0"/>
    <n v="0"/>
    <n v="3"/>
    <s v="Seattle"/>
    <x v="43"/>
  </r>
  <r>
    <n v="660000"/>
    <n v="4"/>
    <x v="9"/>
    <n v="3400"/>
    <n v="5196"/>
    <n v="2"/>
    <n v="0"/>
    <n v="0"/>
    <n v="3"/>
    <s v="Snoqualmie"/>
    <x v="37"/>
  </r>
  <r>
    <n v="870000"/>
    <n v="4"/>
    <x v="1"/>
    <n v="3520"/>
    <n v="6773"/>
    <n v="2.5"/>
    <n v="0"/>
    <n v="0"/>
    <n v="3"/>
    <s v="Seattle"/>
    <x v="20"/>
  </r>
  <r>
    <n v="650000"/>
    <n v="4"/>
    <x v="1"/>
    <n v="2210"/>
    <n v="4861"/>
    <n v="2"/>
    <n v="0"/>
    <n v="0"/>
    <n v="3"/>
    <s v="Seattle"/>
    <x v="23"/>
  </r>
  <r>
    <n v="505000"/>
    <n v="4"/>
    <x v="1"/>
    <n v="2790"/>
    <n v="5602"/>
    <n v="2"/>
    <n v="0"/>
    <n v="0"/>
    <n v="3"/>
    <s v="Renton"/>
    <x v="34"/>
  </r>
  <r>
    <n v="330000"/>
    <n v="3"/>
    <x v="1"/>
    <n v="1450"/>
    <n v="5008"/>
    <n v="1"/>
    <n v="0"/>
    <n v="0"/>
    <n v="3"/>
    <s v="Seattle"/>
    <x v="11"/>
  </r>
  <r>
    <n v="385000"/>
    <n v="4"/>
    <x v="5"/>
    <n v="1620"/>
    <n v="4980"/>
    <n v="1"/>
    <n v="0"/>
    <n v="0"/>
    <n v="4"/>
    <s v="Seattle"/>
    <x v="0"/>
  </r>
  <r>
    <n v="306000"/>
    <n v="3"/>
    <x v="0"/>
    <n v="1220"/>
    <n v="1086"/>
    <n v="3"/>
    <n v="0"/>
    <n v="0"/>
    <n v="3"/>
    <s v="Seattle"/>
    <x v="0"/>
  </r>
  <r>
    <n v="546000"/>
    <n v="3"/>
    <x v="5"/>
    <n v="2000"/>
    <n v="5000"/>
    <n v="1"/>
    <n v="0"/>
    <n v="0"/>
    <n v="4"/>
    <s v="Seattle"/>
    <x v="23"/>
  </r>
  <r>
    <n v="925000"/>
    <n v="4"/>
    <x v="1"/>
    <n v="2190"/>
    <n v="7350"/>
    <n v="2.5"/>
    <n v="0"/>
    <n v="0"/>
    <n v="5"/>
    <s v="Mercer Island"/>
    <x v="57"/>
  </r>
  <r>
    <n v="542000"/>
    <n v="4"/>
    <x v="5"/>
    <n v="1900"/>
    <n v="8250"/>
    <n v="1"/>
    <n v="0"/>
    <n v="0"/>
    <n v="4"/>
    <s v="Bellevue"/>
    <x v="15"/>
  </r>
  <r>
    <n v="800000"/>
    <n v="3"/>
    <x v="4"/>
    <n v="1700"/>
    <n v="4400"/>
    <n v="1.5"/>
    <n v="0"/>
    <n v="0"/>
    <n v="4"/>
    <s v="Seattle"/>
    <x v="41"/>
  </r>
  <r>
    <n v="620000"/>
    <n v="5"/>
    <x v="1"/>
    <n v="2540"/>
    <n v="3832"/>
    <n v="2"/>
    <n v="0"/>
    <n v="0"/>
    <n v="5"/>
    <s v="Seattle"/>
    <x v="23"/>
  </r>
  <r>
    <n v="175000"/>
    <n v="2"/>
    <x v="4"/>
    <n v="1170"/>
    <n v="8925"/>
    <n v="1"/>
    <n v="0"/>
    <n v="2"/>
    <n v="3"/>
    <s v="Des Moines"/>
    <x v="14"/>
  </r>
  <r>
    <n v="740000"/>
    <n v="5"/>
    <x v="14"/>
    <n v="5774"/>
    <n v="31675"/>
    <n v="1"/>
    <n v="0"/>
    <n v="2"/>
    <n v="3"/>
    <s v="Federal Way"/>
    <x v="19"/>
  </r>
  <r>
    <n v="345000"/>
    <n v="3"/>
    <x v="3"/>
    <n v="2120"/>
    <n v="15003"/>
    <n v="2"/>
    <n v="0"/>
    <n v="0"/>
    <n v="3"/>
    <s v="Renton"/>
    <x v="34"/>
  </r>
  <r>
    <n v="510000"/>
    <n v="3"/>
    <x v="5"/>
    <n v="2170"/>
    <n v="26460"/>
    <n v="1"/>
    <n v="0"/>
    <n v="0"/>
    <n v="3"/>
    <s v="Sammamish"/>
    <x v="10"/>
  </r>
  <r>
    <n v="530000"/>
    <n v="4"/>
    <x v="6"/>
    <n v="2450"/>
    <n v="15002"/>
    <n v="1"/>
    <n v="0"/>
    <n v="0"/>
    <n v="5"/>
    <s v="Normandy Park"/>
    <x v="28"/>
  </r>
  <r>
    <n v="155000"/>
    <n v="2"/>
    <x v="4"/>
    <n v="700"/>
    <n v="5200"/>
    <n v="1"/>
    <n v="0"/>
    <n v="0"/>
    <n v="5"/>
    <s v="Renton"/>
    <x v="52"/>
  </r>
  <r>
    <n v="266000"/>
    <n v="3"/>
    <x v="1"/>
    <n v="1780"/>
    <n v="7214"/>
    <n v="1"/>
    <n v="0"/>
    <n v="0"/>
    <n v="4"/>
    <s v="Kent"/>
    <x v="62"/>
  </r>
  <r>
    <n v="257200"/>
    <n v="3"/>
    <x v="2"/>
    <n v="1850"/>
    <n v="8250"/>
    <n v="1"/>
    <n v="0"/>
    <n v="0"/>
    <n v="4"/>
    <s v="Auburn"/>
    <x v="70"/>
  </r>
  <r>
    <n v="265000"/>
    <n v="3"/>
    <x v="2"/>
    <n v="1570"/>
    <n v="5706"/>
    <n v="1"/>
    <n v="0"/>
    <n v="0"/>
    <n v="3"/>
    <s v="Auburn"/>
    <x v="13"/>
  </r>
  <r>
    <n v="372220"/>
    <n v="3"/>
    <x v="4"/>
    <n v="1290"/>
    <n v="5500"/>
    <n v="1"/>
    <n v="0"/>
    <n v="0"/>
    <n v="3"/>
    <s v="Seattle"/>
    <x v="20"/>
  </r>
  <r>
    <n v="337500"/>
    <n v="5"/>
    <x v="2"/>
    <n v="1700"/>
    <n v="7314"/>
    <n v="1"/>
    <n v="0"/>
    <n v="0"/>
    <n v="3"/>
    <s v="Seattle"/>
    <x v="67"/>
  </r>
  <r>
    <n v="582500"/>
    <n v="2"/>
    <x v="0"/>
    <n v="1159"/>
    <n v="4800"/>
    <n v="1"/>
    <n v="0"/>
    <n v="0"/>
    <n v="3"/>
    <s v="Seattle"/>
    <x v="38"/>
  </r>
  <r>
    <n v="489200"/>
    <n v="3"/>
    <x v="6"/>
    <n v="1850"/>
    <n v="9600"/>
    <n v="1.5"/>
    <n v="0"/>
    <n v="0"/>
    <n v="5"/>
    <s v="Kirkland"/>
    <x v="24"/>
  </r>
  <r>
    <n v="405100"/>
    <n v="2"/>
    <x v="4"/>
    <n v="840"/>
    <n v="3522"/>
    <n v="1"/>
    <n v="0"/>
    <n v="0"/>
    <n v="3"/>
    <s v="Seattle"/>
    <x v="38"/>
  </r>
  <r>
    <n v="372977"/>
    <n v="3"/>
    <x v="1"/>
    <n v="1690"/>
    <n v="1618"/>
    <n v="2"/>
    <n v="0"/>
    <n v="0"/>
    <n v="3"/>
    <s v="Issaquah"/>
    <x v="22"/>
  </r>
  <r>
    <n v="310000"/>
    <n v="3"/>
    <x v="4"/>
    <n v="1050"/>
    <n v="9876"/>
    <n v="1"/>
    <n v="0"/>
    <n v="0"/>
    <n v="3"/>
    <s v="Kenmore"/>
    <x v="54"/>
  </r>
  <r>
    <n v="538000"/>
    <n v="3"/>
    <x v="5"/>
    <n v="1400"/>
    <n v="3825"/>
    <n v="1.5"/>
    <n v="0"/>
    <n v="0"/>
    <n v="4"/>
    <s v="Seattle"/>
    <x v="23"/>
  </r>
  <r>
    <n v="1400000"/>
    <n v="3"/>
    <x v="1"/>
    <n v="2550"/>
    <n v="7200"/>
    <n v="2"/>
    <n v="0"/>
    <n v="2"/>
    <n v="3"/>
    <s v="Seattle"/>
    <x v="49"/>
  </r>
  <r>
    <n v="317000"/>
    <n v="3"/>
    <x v="1"/>
    <n v="1840"/>
    <n v="5011"/>
    <n v="2"/>
    <n v="0"/>
    <n v="0"/>
    <n v="3"/>
    <s v="Maple Valley"/>
    <x v="6"/>
  </r>
  <r>
    <n v="702500"/>
    <n v="3"/>
    <x v="0"/>
    <n v="2360"/>
    <n v="6750"/>
    <n v="2"/>
    <n v="0"/>
    <n v="0"/>
    <n v="5"/>
    <s v="Seattle"/>
    <x v="42"/>
  </r>
  <r>
    <n v="565000"/>
    <n v="4"/>
    <x v="1"/>
    <n v="2240"/>
    <n v="14667"/>
    <n v="2"/>
    <n v="0"/>
    <n v="0"/>
    <n v="4"/>
    <s v="Newcastle"/>
    <x v="34"/>
  </r>
  <r>
    <n v="723000"/>
    <n v="4"/>
    <x v="1"/>
    <n v="2700"/>
    <n v="4004"/>
    <n v="2"/>
    <n v="0"/>
    <n v="0"/>
    <n v="3"/>
    <s v="Issaquah"/>
    <x v="22"/>
  </r>
  <r>
    <n v="766950"/>
    <n v="3"/>
    <x v="1"/>
    <n v="3030"/>
    <n v="30007"/>
    <n v="1.5"/>
    <n v="0"/>
    <n v="0"/>
    <n v="4"/>
    <s v="Woodinville"/>
    <x v="32"/>
  </r>
  <r>
    <n v="682000"/>
    <n v="3"/>
    <x v="5"/>
    <n v="1830"/>
    <n v="5120"/>
    <n v="1.5"/>
    <n v="0"/>
    <n v="2"/>
    <n v="5"/>
    <s v="Seattle"/>
    <x v="41"/>
  </r>
  <r>
    <n v="325000"/>
    <n v="3"/>
    <x v="1"/>
    <n v="2220"/>
    <n v="6049"/>
    <n v="2"/>
    <n v="0"/>
    <n v="0"/>
    <n v="4"/>
    <s v="Kent"/>
    <x v="60"/>
  </r>
  <r>
    <n v="543000"/>
    <n v="3"/>
    <x v="1"/>
    <n v="2090"/>
    <n v="7640"/>
    <n v="1"/>
    <n v="0"/>
    <n v="0"/>
    <n v="3"/>
    <s v="Shoreline"/>
    <x v="0"/>
  </r>
  <r>
    <n v="525000"/>
    <n v="3"/>
    <x v="5"/>
    <n v="1600"/>
    <n v="6120"/>
    <n v="1.5"/>
    <n v="0"/>
    <n v="0"/>
    <n v="3"/>
    <s v="Seattle"/>
    <x v="5"/>
  </r>
  <r>
    <n v="364000"/>
    <n v="4"/>
    <x v="5"/>
    <n v="2010"/>
    <n v="8625"/>
    <n v="1"/>
    <n v="0"/>
    <n v="0"/>
    <n v="4"/>
    <s v="Shoreline"/>
    <x v="0"/>
  </r>
  <r>
    <n v="394475"/>
    <n v="2"/>
    <x v="4"/>
    <n v="830"/>
    <n v="4000"/>
    <n v="1"/>
    <n v="0"/>
    <n v="0"/>
    <n v="3"/>
    <s v="Seattle"/>
    <x v="23"/>
  </r>
  <r>
    <n v="316000"/>
    <n v="4"/>
    <x v="1"/>
    <n v="2010"/>
    <n v="7226"/>
    <n v="2"/>
    <n v="0"/>
    <n v="0"/>
    <n v="3"/>
    <s v="Auburn"/>
    <x v="13"/>
  </r>
  <r>
    <n v="339950"/>
    <n v="3"/>
    <x v="4"/>
    <n v="1050"/>
    <n v="5402"/>
    <n v="1.5"/>
    <n v="0"/>
    <n v="0"/>
    <n v="4"/>
    <s v="Seattle"/>
    <x v="49"/>
  </r>
  <r>
    <n v="486000"/>
    <n v="4"/>
    <x v="1"/>
    <n v="2150"/>
    <n v="39449"/>
    <n v="1"/>
    <n v="0"/>
    <n v="0"/>
    <n v="3"/>
    <s v="Fall City"/>
    <x v="30"/>
  </r>
  <r>
    <n v="160000"/>
    <n v="3"/>
    <x v="4"/>
    <n v="860"/>
    <n v="11900"/>
    <n v="1"/>
    <n v="0"/>
    <n v="0"/>
    <n v="4"/>
    <s v="Kent"/>
    <x v="62"/>
  </r>
  <r>
    <n v="930000"/>
    <n v="3"/>
    <x v="1"/>
    <n v="3100"/>
    <n v="20553"/>
    <n v="1"/>
    <n v="0"/>
    <n v="0"/>
    <n v="3"/>
    <s v="Shoreline"/>
    <x v="46"/>
  </r>
  <r>
    <n v="139000"/>
    <n v="3"/>
    <x v="4"/>
    <n v="1100"/>
    <n v="17334"/>
    <n v="1"/>
    <n v="0"/>
    <n v="0"/>
    <n v="3"/>
    <s v="Auburn"/>
    <x v="51"/>
  </r>
  <r>
    <n v="562000"/>
    <n v="3"/>
    <x v="0"/>
    <n v="1830"/>
    <n v="8000"/>
    <n v="1"/>
    <n v="0"/>
    <n v="0"/>
    <n v="4"/>
    <s v="Bellevue"/>
    <x v="3"/>
  </r>
  <r>
    <n v="299000"/>
    <n v="2"/>
    <x v="5"/>
    <n v="1250"/>
    <n v="34395"/>
    <n v="1"/>
    <n v="0"/>
    <n v="0"/>
    <n v="4"/>
    <s v="Federal Way"/>
    <x v="19"/>
  </r>
  <r>
    <n v="511000"/>
    <n v="3"/>
    <x v="1"/>
    <n v="1820"/>
    <n v="4883"/>
    <n v="2"/>
    <n v="0"/>
    <n v="0"/>
    <n v="3"/>
    <s v="Kenmore"/>
    <x v="54"/>
  </r>
  <r>
    <n v="499000"/>
    <n v="3"/>
    <x v="2"/>
    <n v="2090"/>
    <n v="42689"/>
    <n v="1.5"/>
    <n v="0"/>
    <n v="0"/>
    <n v="3"/>
    <s v="Ravensdale"/>
    <x v="59"/>
  </r>
  <r>
    <n v="356000"/>
    <n v="3"/>
    <x v="9"/>
    <n v="2100"/>
    <n v="12384"/>
    <n v="2"/>
    <n v="0"/>
    <n v="0"/>
    <n v="3"/>
    <s v="Tukwila"/>
    <x v="50"/>
  </r>
  <r>
    <n v="470000"/>
    <n v="4"/>
    <x v="1"/>
    <n v="2310"/>
    <n v="14023"/>
    <n v="2"/>
    <n v="0"/>
    <n v="0"/>
    <n v="3"/>
    <s v="Duvall"/>
    <x v="48"/>
  </r>
  <r>
    <n v="715000"/>
    <n v="4"/>
    <x v="3"/>
    <n v="2060"/>
    <n v="5649"/>
    <n v="1"/>
    <n v="0"/>
    <n v="0"/>
    <n v="5"/>
    <s v="Seattle"/>
    <x v="38"/>
  </r>
  <r>
    <n v="1120000"/>
    <n v="4"/>
    <x v="3"/>
    <n v="4470"/>
    <n v="60373"/>
    <n v="2"/>
    <n v="0"/>
    <n v="0"/>
    <n v="3"/>
    <s v="Woodinville"/>
    <x v="25"/>
  </r>
  <r>
    <n v="458000"/>
    <n v="3"/>
    <x v="4"/>
    <n v="1660"/>
    <n v="7500"/>
    <n v="1"/>
    <n v="0"/>
    <n v="0"/>
    <n v="4"/>
    <s v="Seattle"/>
    <x v="18"/>
  </r>
  <r>
    <n v="966000"/>
    <n v="5"/>
    <x v="15"/>
    <n v="3810"/>
    <n v="8019"/>
    <n v="2"/>
    <n v="0"/>
    <n v="0"/>
    <n v="3"/>
    <s v="Sammamish"/>
    <x v="35"/>
  </r>
  <r>
    <n v="305495"/>
    <n v="3"/>
    <x v="5"/>
    <n v="2110"/>
    <n v="10200"/>
    <n v="2"/>
    <n v="0"/>
    <n v="0"/>
    <n v="4"/>
    <s v="Renton"/>
    <x v="34"/>
  </r>
  <r>
    <n v="543000"/>
    <n v="2"/>
    <x v="2"/>
    <n v="2370"/>
    <n v="217800"/>
    <n v="1.5"/>
    <n v="0"/>
    <n v="0"/>
    <n v="3"/>
    <s v="Issaquah"/>
    <x v="33"/>
  </r>
  <r>
    <n v="340000"/>
    <n v="3"/>
    <x v="3"/>
    <n v="1970"/>
    <n v="3716"/>
    <n v="2"/>
    <n v="0"/>
    <n v="0"/>
    <n v="3"/>
    <s v="Renton"/>
    <x v="52"/>
  </r>
  <r>
    <n v="633100"/>
    <n v="4"/>
    <x v="1"/>
    <n v="2470"/>
    <n v="33305"/>
    <n v="2"/>
    <n v="0"/>
    <n v="0"/>
    <n v="3"/>
    <s v="Redmond"/>
    <x v="39"/>
  </r>
  <r>
    <n v="310000"/>
    <n v="3"/>
    <x v="4"/>
    <n v="1480"/>
    <n v="7830"/>
    <n v="1"/>
    <n v="0"/>
    <n v="0"/>
    <n v="3"/>
    <s v="Shoreline"/>
    <x v="0"/>
  </r>
  <r>
    <n v="349950"/>
    <n v="5"/>
    <x v="7"/>
    <n v="2257"/>
    <n v="10117"/>
    <n v="1"/>
    <n v="0"/>
    <n v="0"/>
    <n v="3"/>
    <s v="SeaTac"/>
    <x v="69"/>
  </r>
  <r>
    <n v="267800"/>
    <n v="2"/>
    <x v="4"/>
    <n v="700"/>
    <n v="6000"/>
    <n v="1"/>
    <n v="0"/>
    <n v="0"/>
    <n v="4"/>
    <s v="Shoreline"/>
    <x v="8"/>
  </r>
  <r>
    <n v="234000"/>
    <n v="4"/>
    <x v="2"/>
    <n v="1630"/>
    <n v="9010"/>
    <n v="1"/>
    <n v="0"/>
    <n v="0"/>
    <n v="4"/>
    <s v="Auburn"/>
    <x v="13"/>
  </r>
  <r>
    <n v="740000"/>
    <n v="4"/>
    <x v="1"/>
    <n v="3430"/>
    <n v="10157"/>
    <n v="2"/>
    <n v="0"/>
    <n v="0"/>
    <n v="3"/>
    <s v="Kirkland"/>
    <x v="24"/>
  </r>
  <r>
    <n v="607500"/>
    <n v="5"/>
    <x v="5"/>
    <n v="2220"/>
    <n v="6000"/>
    <n v="1.5"/>
    <n v="0"/>
    <n v="0"/>
    <n v="3"/>
    <s v="Seattle"/>
    <x v="38"/>
  </r>
  <r>
    <n v="223000"/>
    <n v="3"/>
    <x v="5"/>
    <n v="1340"/>
    <n v="7473"/>
    <n v="1"/>
    <n v="0"/>
    <n v="0"/>
    <n v="4"/>
    <s v="Auburn"/>
    <x v="70"/>
  </r>
  <r>
    <n v="400000"/>
    <n v="2"/>
    <x v="4"/>
    <n v="980"/>
    <n v="2130"/>
    <n v="1"/>
    <n v="0"/>
    <n v="0"/>
    <n v="4"/>
    <s v="Seattle"/>
    <x v="23"/>
  </r>
  <r>
    <n v="802000"/>
    <n v="3"/>
    <x v="1"/>
    <n v="2580"/>
    <n v="13096"/>
    <n v="2"/>
    <n v="0"/>
    <n v="0"/>
    <n v="3"/>
    <s v="Redmond"/>
    <x v="4"/>
  </r>
  <r>
    <n v="253000"/>
    <n v="4"/>
    <x v="1"/>
    <n v="2230"/>
    <n v="4541"/>
    <n v="2"/>
    <n v="0"/>
    <n v="0"/>
    <n v="3"/>
    <s v="Covington"/>
    <x v="2"/>
  </r>
  <r>
    <n v="1058000"/>
    <n v="4"/>
    <x v="2"/>
    <n v="2290"/>
    <n v="11137"/>
    <n v="1"/>
    <n v="0"/>
    <n v="0"/>
    <n v="4"/>
    <s v="Bellevue"/>
    <x v="47"/>
  </r>
  <r>
    <n v="300000"/>
    <n v="3"/>
    <x v="4"/>
    <n v="1260"/>
    <n v="8280"/>
    <n v="1"/>
    <n v="0"/>
    <n v="0"/>
    <n v="3"/>
    <s v="Seattle"/>
    <x v="5"/>
  </r>
  <r>
    <n v="625000"/>
    <n v="4"/>
    <x v="6"/>
    <n v="1680"/>
    <n v="11180"/>
    <n v="1"/>
    <n v="0"/>
    <n v="0"/>
    <n v="4"/>
    <s v="Redmond"/>
    <x v="4"/>
  </r>
  <r>
    <n v="707000"/>
    <n v="4"/>
    <x v="8"/>
    <n v="3200"/>
    <n v="7081"/>
    <n v="2"/>
    <n v="0"/>
    <n v="0"/>
    <n v="3"/>
    <s v="Sammamish"/>
    <x v="35"/>
  </r>
  <r>
    <n v="950000"/>
    <n v="4"/>
    <x v="1"/>
    <n v="3320"/>
    <n v="7644"/>
    <n v="2"/>
    <n v="0"/>
    <n v="0"/>
    <n v="3"/>
    <s v="Bellevue"/>
    <x v="15"/>
  </r>
  <r>
    <n v="420000"/>
    <n v="4"/>
    <x v="1"/>
    <n v="3040"/>
    <n v="24123"/>
    <n v="2"/>
    <n v="0"/>
    <n v="0"/>
    <n v="3"/>
    <s v="Auburn"/>
    <x v="13"/>
  </r>
  <r>
    <n v="498000"/>
    <n v="4"/>
    <x v="6"/>
    <n v="2270"/>
    <n v="7375"/>
    <n v="1"/>
    <n v="0"/>
    <n v="0"/>
    <n v="4"/>
    <s v="Kirkland"/>
    <x v="24"/>
  </r>
  <r>
    <n v="450000"/>
    <n v="3"/>
    <x v="1"/>
    <n v="2910"/>
    <n v="17172"/>
    <n v="2"/>
    <n v="0"/>
    <n v="0"/>
    <n v="3"/>
    <s v="Federal Way"/>
    <x v="19"/>
  </r>
  <r>
    <n v="955000"/>
    <n v="5"/>
    <x v="3"/>
    <n v="2510"/>
    <n v="9887"/>
    <n v="2"/>
    <n v="0"/>
    <n v="0"/>
    <n v="3"/>
    <s v="Mercer Island"/>
    <x v="57"/>
  </r>
  <r>
    <n v="215000"/>
    <n v="2"/>
    <x v="4"/>
    <n v="1240"/>
    <n v="7200"/>
    <n v="1"/>
    <n v="0"/>
    <n v="0"/>
    <n v="3"/>
    <s v="Tukwila"/>
    <x v="50"/>
  </r>
  <r>
    <n v="437000"/>
    <n v="3"/>
    <x v="6"/>
    <n v="2580"/>
    <n v="5200"/>
    <n v="2"/>
    <n v="0"/>
    <n v="0"/>
    <n v="3"/>
    <s v="Renton"/>
    <x v="34"/>
  </r>
  <r>
    <n v="773000"/>
    <n v="3"/>
    <x v="6"/>
    <n v="2470"/>
    <n v="3600"/>
    <n v="2"/>
    <n v="0"/>
    <n v="0"/>
    <n v="3"/>
    <s v="Issaquah"/>
    <x v="22"/>
  </r>
  <r>
    <n v="1222500"/>
    <n v="4"/>
    <x v="9"/>
    <n v="4910"/>
    <n v="9444"/>
    <n v="1.5"/>
    <n v="0"/>
    <n v="0"/>
    <n v="3"/>
    <s v="Sammamish"/>
    <x v="10"/>
  </r>
  <r>
    <n v="256883"/>
    <n v="3"/>
    <x v="1"/>
    <n v="1690"/>
    <n v="5025"/>
    <n v="2"/>
    <n v="0"/>
    <n v="0"/>
    <n v="3"/>
    <s v="Federal Way"/>
    <x v="26"/>
  </r>
  <r>
    <n v="592500"/>
    <n v="4"/>
    <x v="1"/>
    <n v="2240"/>
    <n v="12032"/>
    <n v="1"/>
    <n v="0"/>
    <n v="0"/>
    <n v="3"/>
    <s v="Sammamish"/>
    <x v="10"/>
  </r>
  <r>
    <n v="252350"/>
    <n v="3"/>
    <x v="2"/>
    <n v="1650"/>
    <n v="7352"/>
    <n v="1"/>
    <n v="0"/>
    <n v="0"/>
    <n v="3"/>
    <s v="Renton"/>
    <x v="40"/>
  </r>
  <r>
    <n v="370000"/>
    <n v="4"/>
    <x v="1"/>
    <n v="2710"/>
    <n v="5880"/>
    <n v="2"/>
    <n v="0"/>
    <n v="0"/>
    <n v="3"/>
    <s v="Auburn"/>
    <x v="13"/>
  </r>
  <r>
    <n v="465750"/>
    <n v="3"/>
    <x v="0"/>
    <n v="1260"/>
    <n v="10350"/>
    <n v="1"/>
    <n v="0"/>
    <n v="0"/>
    <n v="3"/>
    <s v="Bellevue"/>
    <x v="3"/>
  </r>
  <r>
    <n v="185000"/>
    <n v="3"/>
    <x v="4"/>
    <n v="1150"/>
    <n v="8100"/>
    <n v="1"/>
    <n v="0"/>
    <n v="0"/>
    <n v="3"/>
    <s v="Seattle"/>
    <x v="50"/>
  </r>
  <r>
    <n v="582800"/>
    <n v="4"/>
    <x v="6"/>
    <n v="2550"/>
    <n v="7636"/>
    <n v="1"/>
    <n v="0"/>
    <n v="0"/>
    <n v="3"/>
    <s v="Sammamish"/>
    <x v="10"/>
  </r>
  <r>
    <n v="245000"/>
    <n v="3"/>
    <x v="5"/>
    <n v="1490"/>
    <n v="6930"/>
    <n v="1"/>
    <n v="0"/>
    <n v="0"/>
    <n v="4"/>
    <s v="Kent"/>
    <x v="62"/>
  </r>
  <r>
    <n v="302000"/>
    <n v="4"/>
    <x v="5"/>
    <n v="2020"/>
    <n v="7865"/>
    <n v="1"/>
    <n v="0"/>
    <n v="0"/>
    <n v="4"/>
    <s v="Renton"/>
    <x v="34"/>
  </r>
  <r>
    <n v="451555"/>
    <n v="2"/>
    <x v="4"/>
    <n v="1320"/>
    <n v="4520"/>
    <n v="1"/>
    <n v="0"/>
    <n v="1"/>
    <n v="3"/>
    <s v="Seattle"/>
    <x v="29"/>
  </r>
  <r>
    <n v="250000"/>
    <n v="3"/>
    <x v="4"/>
    <n v="1230"/>
    <n v="10350"/>
    <n v="1"/>
    <n v="0"/>
    <n v="0"/>
    <n v="4"/>
    <s v="Renton"/>
    <x v="31"/>
  </r>
  <r>
    <n v="255000"/>
    <n v="4"/>
    <x v="1"/>
    <n v="2070"/>
    <n v="7800"/>
    <n v="2"/>
    <n v="0"/>
    <n v="0"/>
    <n v="3"/>
    <s v="Federal Way"/>
    <x v="19"/>
  </r>
  <r>
    <n v="840000"/>
    <n v="4"/>
    <x v="5"/>
    <n v="2930"/>
    <n v="11562"/>
    <n v="1"/>
    <n v="0"/>
    <n v="3"/>
    <n v="3"/>
    <s v="Seattle"/>
    <x v="23"/>
  </r>
  <r>
    <n v="190000"/>
    <n v="3"/>
    <x v="4"/>
    <n v="1090"/>
    <n v="8520"/>
    <n v="1"/>
    <n v="0"/>
    <n v="0"/>
    <n v="3"/>
    <s v="Federal Way"/>
    <x v="19"/>
  </r>
  <r>
    <n v="349950"/>
    <n v="3"/>
    <x v="4"/>
    <n v="1400"/>
    <n v="7066"/>
    <n v="1"/>
    <n v="0"/>
    <n v="0"/>
    <n v="3"/>
    <s v="Seattle"/>
    <x v="18"/>
  </r>
  <r>
    <n v="613000"/>
    <n v="4"/>
    <x v="2"/>
    <n v="1550"/>
    <n v="4815"/>
    <n v="1.5"/>
    <n v="0"/>
    <n v="0"/>
    <n v="3"/>
    <s v="Seattle"/>
    <x v="42"/>
  </r>
  <r>
    <n v="300000"/>
    <n v="3"/>
    <x v="4"/>
    <n v="1220"/>
    <n v="13000"/>
    <n v="1"/>
    <n v="0"/>
    <n v="0"/>
    <n v="4"/>
    <s v="Shoreline"/>
    <x v="0"/>
  </r>
  <r>
    <n v="455000"/>
    <n v="3"/>
    <x v="1"/>
    <n v="1870"/>
    <n v="7344"/>
    <n v="1"/>
    <n v="0"/>
    <n v="0"/>
    <n v="3"/>
    <s v="Kirkland"/>
    <x v="24"/>
  </r>
  <r>
    <n v="335000"/>
    <n v="3"/>
    <x v="3"/>
    <n v="2150"/>
    <n v="30476"/>
    <n v="2"/>
    <n v="0"/>
    <n v="0"/>
    <n v="3"/>
    <s v="Tukwila"/>
    <x v="69"/>
  </r>
  <r>
    <n v="197500"/>
    <n v="3"/>
    <x v="4"/>
    <n v="980"/>
    <n v="3090"/>
    <n v="1.5"/>
    <n v="0"/>
    <n v="0"/>
    <n v="3"/>
    <s v="Seattle"/>
    <x v="45"/>
  </r>
  <r>
    <n v="412500"/>
    <n v="3"/>
    <x v="0"/>
    <n v="1490"/>
    <n v="8475"/>
    <n v="1"/>
    <n v="0"/>
    <n v="0"/>
    <n v="4"/>
    <s v="Redmond"/>
    <x v="4"/>
  </r>
  <r>
    <n v="395300"/>
    <n v="3"/>
    <x v="0"/>
    <n v="1120"/>
    <n v="7000"/>
    <n v="1"/>
    <n v="0"/>
    <n v="0"/>
    <n v="3"/>
    <s v="Bellevue"/>
    <x v="12"/>
  </r>
  <r>
    <n v="342400"/>
    <n v="3"/>
    <x v="3"/>
    <n v="1180"/>
    <n v="9630"/>
    <n v="2"/>
    <n v="0"/>
    <n v="0"/>
    <n v="3"/>
    <s v="Kenmore"/>
    <x v="54"/>
  </r>
  <r>
    <n v="749400"/>
    <n v="4"/>
    <x v="1"/>
    <n v="3240"/>
    <n v="20301"/>
    <n v="2"/>
    <n v="0"/>
    <n v="0"/>
    <n v="3"/>
    <s v="Redmond"/>
    <x v="4"/>
  </r>
  <r>
    <n v="316500"/>
    <n v="4"/>
    <x v="1"/>
    <n v="2150"/>
    <n v="6807"/>
    <n v="2"/>
    <n v="0"/>
    <n v="0"/>
    <n v="4"/>
    <s v="Kent"/>
    <x v="60"/>
  </r>
  <r>
    <n v="390000"/>
    <n v="3"/>
    <x v="1"/>
    <n v="2240"/>
    <n v="10800"/>
    <n v="2"/>
    <n v="0"/>
    <n v="0"/>
    <n v="3"/>
    <s v="Kenmore"/>
    <x v="54"/>
  </r>
  <r>
    <n v="225000"/>
    <n v="3"/>
    <x v="2"/>
    <n v="1400"/>
    <n v="7384"/>
    <n v="1"/>
    <n v="0"/>
    <n v="0"/>
    <n v="3"/>
    <s v="Renton"/>
    <x v="40"/>
  </r>
  <r>
    <n v="550000"/>
    <n v="3"/>
    <x v="3"/>
    <n v="1980"/>
    <n v="40887"/>
    <n v="1"/>
    <n v="0"/>
    <n v="0"/>
    <n v="4"/>
    <s v="Redmond"/>
    <x v="39"/>
  </r>
  <r>
    <n v="280000"/>
    <n v="3"/>
    <x v="4"/>
    <n v="1330"/>
    <n v="20562"/>
    <n v="1.5"/>
    <n v="0"/>
    <n v="0"/>
    <n v="3"/>
    <s v="North Bend"/>
    <x v="7"/>
  </r>
  <r>
    <n v="1255000"/>
    <n v="4"/>
    <x v="1"/>
    <n v="3200"/>
    <n v="7535"/>
    <n v="2"/>
    <n v="0"/>
    <n v="0"/>
    <n v="3"/>
    <s v="Seattle"/>
    <x v="9"/>
  </r>
  <r>
    <n v="575000"/>
    <n v="2"/>
    <x v="4"/>
    <n v="1490"/>
    <n v="6000"/>
    <n v="1"/>
    <n v="0"/>
    <n v="0"/>
    <n v="3"/>
    <s v="Seattle"/>
    <x v="43"/>
  </r>
  <r>
    <n v="1000000"/>
    <n v="5"/>
    <x v="11"/>
    <n v="3920"/>
    <n v="16258"/>
    <n v="2"/>
    <n v="0"/>
    <n v="0"/>
    <n v="3"/>
    <s v="Bellevue"/>
    <x v="47"/>
  </r>
  <r>
    <n v="585000"/>
    <n v="5"/>
    <x v="5"/>
    <n v="2000"/>
    <n v="3750"/>
    <n v="2"/>
    <n v="0"/>
    <n v="0"/>
    <n v="4"/>
    <s v="Seattle"/>
    <x v="42"/>
  </r>
  <r>
    <n v="620000"/>
    <n v="4"/>
    <x v="1"/>
    <n v="2680"/>
    <n v="9185"/>
    <n v="2"/>
    <n v="0"/>
    <n v="0"/>
    <n v="3"/>
    <s v="Issaquah"/>
    <x v="22"/>
  </r>
  <r>
    <n v="204700"/>
    <n v="4"/>
    <x v="2"/>
    <n v="1670"/>
    <n v="9987"/>
    <n v="1"/>
    <n v="0"/>
    <n v="0"/>
    <n v="3"/>
    <s v="Auburn"/>
    <x v="51"/>
  </r>
  <r>
    <n v="695000"/>
    <n v="4"/>
    <x v="7"/>
    <n v="3150"/>
    <n v="9130"/>
    <n v="2"/>
    <n v="0"/>
    <n v="0"/>
    <n v="3"/>
    <s v="Sammamish"/>
    <x v="35"/>
  </r>
  <r>
    <n v="689900"/>
    <n v="4"/>
    <x v="8"/>
    <n v="2740"/>
    <n v="7266"/>
    <n v="2"/>
    <n v="0"/>
    <n v="0"/>
    <n v="3"/>
    <s v="Issaquah"/>
    <x v="33"/>
  </r>
  <r>
    <n v="375000"/>
    <n v="4"/>
    <x v="5"/>
    <n v="1890"/>
    <n v="8000"/>
    <n v="1"/>
    <n v="0"/>
    <n v="0"/>
    <n v="4"/>
    <s v="Shoreline"/>
    <x v="0"/>
  </r>
  <r>
    <n v="475000"/>
    <n v="7"/>
    <x v="9"/>
    <n v="2870"/>
    <n v="29699"/>
    <n v="1"/>
    <n v="0"/>
    <n v="0"/>
    <n v="3"/>
    <s v="Seattle"/>
    <x v="18"/>
  </r>
  <r>
    <n v="215000"/>
    <n v="3"/>
    <x v="4"/>
    <n v="1160"/>
    <n v="10384"/>
    <n v="1"/>
    <n v="0"/>
    <n v="0"/>
    <n v="4"/>
    <s v="Maple Valley"/>
    <x v="6"/>
  </r>
  <r>
    <n v="2100000"/>
    <n v="4"/>
    <x v="5"/>
    <n v="3550"/>
    <n v="19865"/>
    <n v="2"/>
    <n v="0"/>
    <n v="0"/>
    <n v="3"/>
    <s v="Medina"/>
    <x v="71"/>
  </r>
  <r>
    <n v="790000"/>
    <n v="3"/>
    <x v="5"/>
    <n v="1790"/>
    <n v="6117"/>
    <n v="1"/>
    <n v="0"/>
    <n v="2"/>
    <n v="3"/>
    <s v="Seattle"/>
    <x v="38"/>
  </r>
  <r>
    <n v="350000"/>
    <n v="3"/>
    <x v="5"/>
    <n v="1680"/>
    <n v="250470"/>
    <n v="1"/>
    <n v="0"/>
    <n v="0"/>
    <n v="4"/>
    <s v="Duvall"/>
    <x v="48"/>
  </r>
  <r>
    <n v="695000"/>
    <n v="3"/>
    <x v="1"/>
    <n v="4560"/>
    <n v="17622"/>
    <n v="2"/>
    <n v="0"/>
    <n v="0"/>
    <n v="4"/>
    <s v="Sammamish"/>
    <x v="10"/>
  </r>
  <r>
    <n v="263000"/>
    <n v="3"/>
    <x v="3"/>
    <n v="1590"/>
    <n v="7748"/>
    <n v="2"/>
    <n v="0"/>
    <n v="0"/>
    <n v="4"/>
    <s v="Federal Way"/>
    <x v="19"/>
  </r>
  <r>
    <n v="400000"/>
    <n v="3"/>
    <x v="4"/>
    <n v="1630"/>
    <n v="10304"/>
    <n v="1"/>
    <n v="0"/>
    <n v="0"/>
    <n v="5"/>
    <s v="Shoreline"/>
    <x v="8"/>
  </r>
  <r>
    <n v="525000"/>
    <n v="3"/>
    <x v="1"/>
    <n v="2700"/>
    <n v="7434"/>
    <n v="2"/>
    <n v="0"/>
    <n v="0"/>
    <n v="3"/>
    <s v="Woodinville"/>
    <x v="25"/>
  </r>
  <r>
    <n v="349950"/>
    <n v="3"/>
    <x v="1"/>
    <n v="1700"/>
    <n v="7496"/>
    <n v="2"/>
    <n v="0"/>
    <n v="0"/>
    <n v="3"/>
    <s v="Renton"/>
    <x v="31"/>
  </r>
  <r>
    <n v="1085000"/>
    <n v="4"/>
    <x v="8"/>
    <n v="3740"/>
    <n v="12080"/>
    <n v="1"/>
    <n v="0"/>
    <n v="0"/>
    <n v="3"/>
    <s v="Woodinville"/>
    <x v="32"/>
  </r>
  <r>
    <n v="744000"/>
    <n v="4"/>
    <x v="7"/>
    <n v="1980"/>
    <n v="5352"/>
    <n v="2.5"/>
    <n v="0"/>
    <n v="0"/>
    <n v="3"/>
    <s v="Seattle"/>
    <x v="20"/>
  </r>
  <r>
    <n v="312500"/>
    <n v="2"/>
    <x v="4"/>
    <n v="880"/>
    <n v="6345"/>
    <n v="1"/>
    <n v="0"/>
    <n v="0"/>
    <n v="3"/>
    <s v="Seattle"/>
    <x v="11"/>
  </r>
  <r>
    <n v="240000"/>
    <n v="3"/>
    <x v="2"/>
    <n v="1400"/>
    <n v="6200"/>
    <n v="1"/>
    <n v="0"/>
    <n v="0"/>
    <n v="3"/>
    <s v="Shoreline"/>
    <x v="0"/>
  </r>
  <r>
    <n v="495000"/>
    <n v="4"/>
    <x v="2"/>
    <n v="2050"/>
    <n v="4000"/>
    <n v="1.5"/>
    <n v="0"/>
    <n v="0"/>
    <n v="5"/>
    <s v="Seattle"/>
    <x v="49"/>
  </r>
  <r>
    <n v="580050"/>
    <n v="3"/>
    <x v="1"/>
    <n v="2360"/>
    <n v="4638"/>
    <n v="2"/>
    <n v="0"/>
    <n v="3"/>
    <n v="3"/>
    <s v="Seattle"/>
    <x v="5"/>
  </r>
  <r>
    <n v="640000"/>
    <n v="4"/>
    <x v="2"/>
    <n v="2560"/>
    <n v="7798"/>
    <n v="1"/>
    <n v="0"/>
    <n v="0"/>
    <n v="4"/>
    <s v="Seattle"/>
    <x v="5"/>
  </r>
  <r>
    <n v="417000"/>
    <n v="3"/>
    <x v="0"/>
    <n v="1340"/>
    <n v="10224"/>
    <n v="1"/>
    <n v="0"/>
    <n v="0"/>
    <n v="4"/>
    <s v="Bellevue"/>
    <x v="15"/>
  </r>
  <r>
    <n v="174950"/>
    <n v="3"/>
    <x v="4"/>
    <n v="1060"/>
    <n v="5200"/>
    <n v="1"/>
    <n v="0"/>
    <n v="0"/>
    <n v="5"/>
    <s v="Covington"/>
    <x v="2"/>
  </r>
  <r>
    <n v="295000"/>
    <n v="3"/>
    <x v="0"/>
    <n v="850"/>
    <n v="2500"/>
    <n v="1"/>
    <n v="0"/>
    <n v="0"/>
    <n v="3"/>
    <s v="Seattle"/>
    <x v="11"/>
  </r>
  <r>
    <n v="423000"/>
    <n v="4"/>
    <x v="5"/>
    <n v="1880"/>
    <n v="7303"/>
    <n v="1"/>
    <n v="0"/>
    <n v="0"/>
    <n v="3"/>
    <s v="Kirkland"/>
    <x v="24"/>
  </r>
  <r>
    <n v="839000"/>
    <n v="3"/>
    <x v="4"/>
    <n v="1230"/>
    <n v="12305"/>
    <n v="1"/>
    <n v="0"/>
    <n v="0"/>
    <n v="3"/>
    <s v="Bellevue"/>
    <x v="47"/>
  </r>
  <r>
    <n v="343000"/>
    <n v="4"/>
    <x v="5"/>
    <n v="2290"/>
    <n v="10290"/>
    <n v="1"/>
    <n v="0"/>
    <n v="0"/>
    <n v="3"/>
    <s v="Seattle"/>
    <x v="53"/>
  </r>
  <r>
    <n v="467000"/>
    <n v="3"/>
    <x v="4"/>
    <n v="1660"/>
    <n v="6582"/>
    <n v="1"/>
    <n v="0"/>
    <n v="0"/>
    <n v="5"/>
    <s v="Seattle"/>
    <x v="0"/>
  </r>
  <r>
    <n v="512500"/>
    <n v="3"/>
    <x v="1"/>
    <n v="1840"/>
    <n v="2875"/>
    <n v="2"/>
    <n v="0"/>
    <n v="0"/>
    <n v="4"/>
    <s v="Seattle"/>
    <x v="29"/>
  </r>
  <r>
    <n v="575000"/>
    <n v="4"/>
    <x v="1"/>
    <n v="3020"/>
    <n v="17810"/>
    <n v="1"/>
    <n v="0"/>
    <n v="0"/>
    <n v="3"/>
    <s v="Lake Forest Park"/>
    <x v="8"/>
  </r>
  <r>
    <n v="465000"/>
    <n v="3"/>
    <x v="5"/>
    <n v="1410"/>
    <n v="6886"/>
    <n v="1"/>
    <n v="0"/>
    <n v="0"/>
    <n v="3"/>
    <s v="Seattle"/>
    <x v="0"/>
  </r>
  <r>
    <n v="270000"/>
    <n v="3"/>
    <x v="4"/>
    <n v="1010"/>
    <n v="9514"/>
    <n v="1"/>
    <n v="0"/>
    <n v="0"/>
    <n v="3"/>
    <s v="Renton"/>
    <x v="34"/>
  </r>
  <r>
    <n v="340000"/>
    <n v="3"/>
    <x v="5"/>
    <n v="1960"/>
    <n v="8136"/>
    <n v="1"/>
    <n v="0"/>
    <n v="0"/>
    <n v="3"/>
    <s v="Seattle"/>
    <x v="11"/>
  </r>
  <r>
    <n v="765000"/>
    <n v="5"/>
    <x v="13"/>
    <n v="3580"/>
    <n v="14275"/>
    <n v="2"/>
    <n v="0"/>
    <n v="0"/>
    <n v="3"/>
    <s v="Issaquah"/>
    <x v="33"/>
  </r>
  <r>
    <n v="497000"/>
    <n v="4"/>
    <x v="1"/>
    <n v="2240"/>
    <n v="7200"/>
    <n v="2"/>
    <n v="0"/>
    <n v="0"/>
    <n v="3"/>
    <s v="Seattle"/>
    <x v="45"/>
  </r>
  <r>
    <n v="803100"/>
    <n v="4"/>
    <x v="1"/>
    <n v="3310"/>
    <n v="5404"/>
    <n v="2"/>
    <n v="0"/>
    <n v="0"/>
    <n v="3"/>
    <s v="Redmond"/>
    <x v="4"/>
  </r>
  <r>
    <n v="344000"/>
    <n v="3"/>
    <x v="1"/>
    <n v="1232"/>
    <n v="1130"/>
    <n v="3"/>
    <n v="0"/>
    <n v="0"/>
    <n v="3"/>
    <s v="Seattle"/>
    <x v="18"/>
  </r>
  <r>
    <n v="828950"/>
    <n v="4"/>
    <x v="9"/>
    <n v="3930"/>
    <n v="5680"/>
    <n v="2"/>
    <n v="0"/>
    <n v="1"/>
    <n v="3"/>
    <s v="Issaquah"/>
    <x v="33"/>
  </r>
  <r>
    <n v="386380"/>
    <n v="3"/>
    <x v="1"/>
    <n v="1720"/>
    <n v="3600"/>
    <n v="2"/>
    <n v="0"/>
    <n v="0"/>
    <n v="3"/>
    <s v="Redmond"/>
    <x v="39"/>
  </r>
  <r>
    <n v="312000"/>
    <n v="3"/>
    <x v="3"/>
    <n v="1490"/>
    <n v="974"/>
    <n v="2"/>
    <n v="0"/>
    <n v="0"/>
    <n v="3"/>
    <s v="Seattle"/>
    <x v="11"/>
  </r>
  <r>
    <n v="720000"/>
    <n v="3"/>
    <x v="1"/>
    <n v="3150"/>
    <n v="151588"/>
    <n v="2"/>
    <n v="0"/>
    <n v="0"/>
    <n v="3"/>
    <s v="Fall City"/>
    <x v="30"/>
  </r>
  <r>
    <n v="914500"/>
    <n v="4"/>
    <x v="1"/>
    <n v="3950"/>
    <n v="10856"/>
    <n v="3"/>
    <n v="0"/>
    <n v="0"/>
    <n v="3"/>
    <s v="Sammamish"/>
    <x v="35"/>
  </r>
  <r>
    <n v="819995"/>
    <n v="5"/>
    <x v="6"/>
    <n v="3030"/>
    <n v="10335"/>
    <n v="2"/>
    <n v="0"/>
    <n v="0"/>
    <n v="3"/>
    <s v="Newcastle"/>
    <x v="52"/>
  </r>
  <r>
    <n v="252700"/>
    <n v="2"/>
    <x v="0"/>
    <n v="1070"/>
    <n v="9643"/>
    <n v="1"/>
    <n v="0"/>
    <n v="0"/>
    <n v="3"/>
    <s v="Kent"/>
    <x v="62"/>
  </r>
  <r>
    <n v="437500"/>
    <n v="3"/>
    <x v="1"/>
    <n v="2320"/>
    <n v="36847"/>
    <n v="2"/>
    <n v="0"/>
    <n v="2"/>
    <n v="3"/>
    <s v="North Bend"/>
    <x v="7"/>
  </r>
  <r>
    <n v="350000"/>
    <n v="1"/>
    <x v="4"/>
    <n v="700"/>
    <n v="5100"/>
    <n v="1"/>
    <n v="0"/>
    <n v="0"/>
    <n v="3"/>
    <s v="Seattle"/>
    <x v="5"/>
  </r>
  <r>
    <n v="619000"/>
    <n v="3"/>
    <x v="1"/>
    <n v="2720"/>
    <n v="6439"/>
    <n v="2"/>
    <n v="0"/>
    <n v="0"/>
    <n v="3"/>
    <s v="Snoqualmie"/>
    <x v="37"/>
  </r>
  <r>
    <n v="408200"/>
    <n v="3"/>
    <x v="1"/>
    <n v="1800"/>
    <n v="5761"/>
    <n v="2"/>
    <n v="0"/>
    <n v="0"/>
    <n v="4"/>
    <s v="Seattle"/>
    <x v="11"/>
  </r>
  <r>
    <n v="451000"/>
    <n v="3"/>
    <x v="5"/>
    <n v="1560"/>
    <n v="4049"/>
    <n v="1.5"/>
    <n v="0"/>
    <n v="2"/>
    <n v="3"/>
    <s v="Seattle"/>
    <x v="63"/>
  </r>
  <r>
    <n v="317000"/>
    <n v="3"/>
    <x v="2"/>
    <n v="1760"/>
    <n v="11410"/>
    <n v="1"/>
    <n v="0"/>
    <n v="0"/>
    <n v="5"/>
    <s v="Renton"/>
    <x v="40"/>
  </r>
  <r>
    <n v="799000"/>
    <n v="4"/>
    <x v="8"/>
    <n v="3120"/>
    <n v="5000"/>
    <n v="2"/>
    <n v="0"/>
    <n v="0"/>
    <n v="3"/>
    <s v="Seattle"/>
    <x v="5"/>
  </r>
  <r>
    <n v="720000"/>
    <n v="2"/>
    <x v="4"/>
    <n v="2020"/>
    <n v="7200"/>
    <n v="1"/>
    <n v="0"/>
    <n v="3"/>
    <n v="4"/>
    <s v="Seattle"/>
    <x v="53"/>
  </r>
  <r>
    <n v="490000"/>
    <n v="3"/>
    <x v="2"/>
    <n v="1450"/>
    <n v="2400"/>
    <n v="1.5"/>
    <n v="0"/>
    <n v="0"/>
    <n v="3"/>
    <s v="Seattle"/>
    <x v="27"/>
  </r>
  <r>
    <n v="239900"/>
    <n v="4"/>
    <x v="3"/>
    <n v="1860"/>
    <n v="7000"/>
    <n v="1"/>
    <n v="0"/>
    <n v="0"/>
    <n v="3"/>
    <s v="Federal Way"/>
    <x v="26"/>
  </r>
  <r>
    <n v="446000"/>
    <n v="4"/>
    <x v="3"/>
    <n v="2270"/>
    <n v="7800"/>
    <n v="1"/>
    <n v="0"/>
    <n v="0"/>
    <n v="3"/>
    <s v="Kirkland"/>
    <x v="24"/>
  </r>
  <r>
    <n v="275000"/>
    <n v="3"/>
    <x v="1"/>
    <n v="1480"/>
    <n v="15639"/>
    <n v="2"/>
    <n v="0"/>
    <n v="0"/>
    <n v="3"/>
    <s v="North Bend"/>
    <x v="7"/>
  </r>
  <r>
    <n v="239950"/>
    <n v="5"/>
    <x v="4"/>
    <n v="1460"/>
    <n v="6032"/>
    <n v="2"/>
    <n v="0"/>
    <n v="0"/>
    <n v="4"/>
    <s v="Tukwila"/>
    <x v="50"/>
  </r>
  <r>
    <n v="248000"/>
    <n v="4"/>
    <x v="9"/>
    <n v="1850"/>
    <n v="6519"/>
    <n v="2"/>
    <n v="0"/>
    <n v="0"/>
    <n v="3"/>
    <s v="Federal Way"/>
    <x v="26"/>
  </r>
  <r>
    <n v="619500"/>
    <n v="3"/>
    <x v="1"/>
    <n v="2170"/>
    <n v="5000"/>
    <n v="2"/>
    <n v="0"/>
    <n v="0"/>
    <n v="3"/>
    <s v="Issaquah"/>
    <x v="22"/>
  </r>
  <r>
    <n v="363750"/>
    <n v="3"/>
    <x v="5"/>
    <n v="1726"/>
    <n v="197326"/>
    <n v="2"/>
    <n v="0"/>
    <n v="0"/>
    <n v="4"/>
    <s v="Vashon"/>
    <x v="68"/>
  </r>
  <r>
    <n v="385000"/>
    <n v="3"/>
    <x v="5"/>
    <n v="1180"/>
    <n v="10541"/>
    <n v="1"/>
    <n v="0"/>
    <n v="0"/>
    <n v="4"/>
    <s v="Sammamish"/>
    <x v="10"/>
  </r>
  <r>
    <n v="370000"/>
    <n v="4"/>
    <x v="0"/>
    <n v="1370"/>
    <n v="9957"/>
    <n v="1"/>
    <n v="0"/>
    <n v="0"/>
    <n v="3"/>
    <s v="Kirkland"/>
    <x v="24"/>
  </r>
  <r>
    <n v="425000"/>
    <n v="3"/>
    <x v="1"/>
    <n v="2670"/>
    <n v="13218"/>
    <n v="1"/>
    <n v="0"/>
    <n v="0"/>
    <n v="4"/>
    <s v="Kent"/>
    <x v="2"/>
  </r>
  <r>
    <n v="342000"/>
    <n v="3"/>
    <x v="4"/>
    <n v="1260"/>
    <n v="6826"/>
    <n v="1"/>
    <n v="0"/>
    <n v="0"/>
    <n v="3"/>
    <s v="Seattle"/>
    <x v="18"/>
  </r>
  <r>
    <n v="345000"/>
    <n v="4"/>
    <x v="4"/>
    <n v="1980"/>
    <n v="7991"/>
    <n v="1.5"/>
    <n v="0"/>
    <n v="0"/>
    <n v="3"/>
    <s v="Renton"/>
    <x v="40"/>
  </r>
  <r>
    <n v="724800"/>
    <n v="3"/>
    <x v="2"/>
    <n v="2050"/>
    <n v="3933"/>
    <n v="1"/>
    <n v="0"/>
    <n v="0"/>
    <n v="3"/>
    <s v="Seattle"/>
    <x v="43"/>
  </r>
  <r>
    <n v="725000"/>
    <n v="5"/>
    <x v="6"/>
    <n v="2830"/>
    <n v="5310"/>
    <n v="2"/>
    <n v="0"/>
    <n v="0"/>
    <n v="3"/>
    <s v="Redmond"/>
    <x v="4"/>
  </r>
  <r>
    <n v="605000"/>
    <n v="2"/>
    <x v="4"/>
    <n v="910"/>
    <n v="3600"/>
    <n v="1"/>
    <n v="0"/>
    <n v="0"/>
    <n v="4"/>
    <s v="Seattle"/>
    <x v="1"/>
  </r>
  <r>
    <n v="350000"/>
    <n v="4"/>
    <x v="1"/>
    <n v="2440"/>
    <n v="4000"/>
    <n v="2"/>
    <n v="0"/>
    <n v="0"/>
    <n v="3"/>
    <s v="Maple Valley"/>
    <x v="6"/>
  </r>
  <r>
    <n v="785000"/>
    <n v="3"/>
    <x v="2"/>
    <n v="2180"/>
    <n v="5440"/>
    <n v="1"/>
    <n v="0"/>
    <n v="0"/>
    <n v="5"/>
    <s v="Seattle"/>
    <x v="42"/>
  </r>
  <r>
    <n v="250000"/>
    <n v="3"/>
    <x v="2"/>
    <n v="1900"/>
    <n v="6660"/>
    <n v="1"/>
    <n v="0"/>
    <n v="0"/>
    <n v="5"/>
    <s v="Maple Valley"/>
    <x v="6"/>
  </r>
  <r>
    <n v="565000"/>
    <n v="3"/>
    <x v="3"/>
    <n v="1520"/>
    <n v="1221"/>
    <n v="3"/>
    <n v="0"/>
    <n v="0"/>
    <n v="3"/>
    <s v="Seattle"/>
    <x v="27"/>
  </r>
  <r>
    <n v="875000"/>
    <n v="3"/>
    <x v="2"/>
    <n v="2220"/>
    <n v="6641"/>
    <n v="1"/>
    <n v="0"/>
    <n v="2"/>
    <n v="4"/>
    <s v="Seattle"/>
    <x v="38"/>
  </r>
  <r>
    <n v="862500"/>
    <n v="4"/>
    <x v="6"/>
    <n v="3280"/>
    <n v="24440"/>
    <n v="2"/>
    <n v="0"/>
    <n v="0"/>
    <n v="3"/>
    <s v="Woodinville"/>
    <x v="32"/>
  </r>
  <r>
    <n v="400000"/>
    <n v="3"/>
    <x v="1"/>
    <n v="2740"/>
    <n v="83199"/>
    <n v="2"/>
    <n v="0"/>
    <n v="4"/>
    <n v="3"/>
    <s v="Kent"/>
    <x v="64"/>
  </r>
  <r>
    <n v="282613"/>
    <n v="2"/>
    <x v="4"/>
    <n v="830"/>
    <n v="6017"/>
    <n v="1"/>
    <n v="0"/>
    <n v="0"/>
    <n v="4"/>
    <s v="Shoreline"/>
    <x v="0"/>
  </r>
  <r>
    <n v="174500"/>
    <n v="2"/>
    <x v="4"/>
    <n v="1010"/>
    <n v="5200"/>
    <n v="1"/>
    <n v="0"/>
    <n v="0"/>
    <n v="3"/>
    <s v="Des Moines"/>
    <x v="14"/>
  </r>
  <r>
    <n v="306500"/>
    <n v="3"/>
    <x v="3"/>
    <n v="2060"/>
    <n v="38377"/>
    <n v="1"/>
    <n v="0"/>
    <n v="0"/>
    <n v="4"/>
    <s v="Federal Way"/>
    <x v="19"/>
  </r>
  <r>
    <n v="445000"/>
    <n v="3"/>
    <x v="3"/>
    <n v="1990"/>
    <n v="7340"/>
    <n v="2"/>
    <n v="0"/>
    <n v="0"/>
    <n v="3"/>
    <s v="Woodinville"/>
    <x v="25"/>
  </r>
  <r>
    <n v="433000"/>
    <n v="4"/>
    <x v="1"/>
    <n v="2280"/>
    <n v="7568"/>
    <n v="2"/>
    <n v="0"/>
    <n v="0"/>
    <n v="4"/>
    <s v="Renton"/>
    <x v="52"/>
  </r>
  <r>
    <n v="306000"/>
    <n v="3"/>
    <x v="1"/>
    <n v="1870"/>
    <n v="5874"/>
    <n v="2"/>
    <n v="0"/>
    <n v="0"/>
    <n v="3"/>
    <s v="Kent"/>
    <x v="2"/>
  </r>
  <r>
    <n v="620000"/>
    <n v="3"/>
    <x v="3"/>
    <n v="1720"/>
    <n v="4000"/>
    <n v="1.5"/>
    <n v="0"/>
    <n v="0"/>
    <n v="4"/>
    <s v="Seattle"/>
    <x v="9"/>
  </r>
  <r>
    <n v="245000"/>
    <n v="2"/>
    <x v="4"/>
    <n v="870"/>
    <n v="6150"/>
    <n v="1"/>
    <n v="0"/>
    <n v="0"/>
    <n v="3"/>
    <s v="Seattle"/>
    <x v="11"/>
  </r>
  <r>
    <n v="238000"/>
    <n v="3"/>
    <x v="2"/>
    <n v="1020"/>
    <n v="1204"/>
    <n v="2"/>
    <n v="0"/>
    <n v="0"/>
    <n v="3"/>
    <s v="Seattle"/>
    <x v="63"/>
  </r>
  <r>
    <n v="523000"/>
    <n v="3"/>
    <x v="0"/>
    <n v="1260"/>
    <n v="3135"/>
    <n v="1.5"/>
    <n v="0"/>
    <n v="0"/>
    <n v="3"/>
    <s v="Seattle"/>
    <x v="29"/>
  </r>
  <r>
    <n v="522500"/>
    <n v="3"/>
    <x v="1"/>
    <n v="2370"/>
    <n v="7875"/>
    <n v="2"/>
    <n v="0"/>
    <n v="0"/>
    <n v="3"/>
    <s v="Snoqualmie"/>
    <x v="37"/>
  </r>
  <r>
    <n v="180000"/>
    <n v="3"/>
    <x v="4"/>
    <n v="1000"/>
    <n v="18513"/>
    <n v="1"/>
    <n v="0"/>
    <n v="0"/>
    <n v="3"/>
    <s v="Seattle"/>
    <x v="53"/>
  </r>
  <r>
    <n v="375000"/>
    <n v="3"/>
    <x v="0"/>
    <n v="1100"/>
    <n v="1751"/>
    <n v="2"/>
    <n v="0"/>
    <n v="0"/>
    <n v="3"/>
    <s v="Seattle"/>
    <x v="49"/>
  </r>
  <r>
    <n v="249000"/>
    <n v="3"/>
    <x v="3"/>
    <n v="1440"/>
    <n v="7673"/>
    <n v="1"/>
    <n v="0"/>
    <n v="0"/>
    <n v="3"/>
    <s v="Kent"/>
    <x v="60"/>
  </r>
  <r>
    <n v="730100"/>
    <n v="4"/>
    <x v="1"/>
    <n v="3120"/>
    <n v="14300"/>
    <n v="2"/>
    <n v="0"/>
    <n v="0"/>
    <n v="3"/>
    <s v="Issaquah"/>
    <x v="33"/>
  </r>
  <r>
    <n v="551000"/>
    <n v="2"/>
    <x v="2"/>
    <n v="2260"/>
    <n v="9604"/>
    <n v="1"/>
    <n v="0"/>
    <n v="0"/>
    <n v="3"/>
    <s v="Bothell"/>
    <x v="17"/>
  </r>
  <r>
    <n v="375000"/>
    <n v="4"/>
    <x v="1"/>
    <n v="2790"/>
    <n v="7956"/>
    <n v="2"/>
    <n v="0"/>
    <n v="0"/>
    <n v="3"/>
    <s v="Des Moines"/>
    <x v="14"/>
  </r>
  <r>
    <n v="540000"/>
    <n v="1"/>
    <x v="4"/>
    <n v="1140"/>
    <n v="6700"/>
    <n v="1.5"/>
    <n v="0"/>
    <n v="0"/>
    <n v="3"/>
    <s v="Seattle"/>
    <x v="42"/>
  </r>
  <r>
    <n v="605000"/>
    <n v="3"/>
    <x v="3"/>
    <n v="1290"/>
    <n v="2500"/>
    <n v="2"/>
    <n v="0"/>
    <n v="0"/>
    <n v="4"/>
    <s v="Seattle"/>
    <x v="43"/>
  </r>
  <r>
    <n v="205000"/>
    <n v="5"/>
    <x v="5"/>
    <n v="1730"/>
    <n v="5200"/>
    <n v="1"/>
    <n v="0"/>
    <n v="0"/>
    <n v="4"/>
    <s v="Covington"/>
    <x v="2"/>
  </r>
  <r>
    <n v="645000"/>
    <n v="4"/>
    <x v="1"/>
    <n v="3160"/>
    <n v="11380"/>
    <n v="2"/>
    <n v="0"/>
    <n v="0"/>
    <n v="3"/>
    <s v="Sammamish"/>
    <x v="10"/>
  </r>
  <r>
    <n v="314000"/>
    <n v="4"/>
    <x v="1"/>
    <n v="2340"/>
    <n v="8990"/>
    <n v="2"/>
    <n v="0"/>
    <n v="0"/>
    <n v="3"/>
    <s v="Maple Valley"/>
    <x v="6"/>
  </r>
  <r>
    <n v="330000"/>
    <n v="3"/>
    <x v="0"/>
    <n v="1170"/>
    <n v="4950"/>
    <n v="1"/>
    <n v="0"/>
    <n v="0"/>
    <n v="4"/>
    <s v="Bellevue"/>
    <x v="12"/>
  </r>
  <r>
    <n v="490000"/>
    <n v="2"/>
    <x v="4"/>
    <n v="1160"/>
    <n v="5000"/>
    <n v="1"/>
    <n v="0"/>
    <n v="0"/>
    <n v="4"/>
    <s v="Seattle"/>
    <x v="23"/>
  </r>
  <r>
    <n v="445000"/>
    <n v="3"/>
    <x v="7"/>
    <n v="1970"/>
    <n v="24318"/>
    <n v="1"/>
    <n v="0"/>
    <n v="0"/>
    <n v="3"/>
    <s v="Kenmore"/>
    <x v="54"/>
  </r>
  <r>
    <n v="2000000"/>
    <n v="5"/>
    <x v="11"/>
    <n v="6490"/>
    <n v="10862"/>
    <n v="2"/>
    <n v="0"/>
    <n v="3"/>
    <n v="4"/>
    <s v="Mercer Island"/>
    <x v="57"/>
  </r>
  <r>
    <n v="377500"/>
    <n v="3"/>
    <x v="3"/>
    <n v="1410"/>
    <n v="1377"/>
    <n v="2"/>
    <n v="0"/>
    <n v="0"/>
    <n v="3"/>
    <s v="Issaquah"/>
    <x v="33"/>
  </r>
  <r>
    <n v="480000"/>
    <n v="4"/>
    <x v="1"/>
    <n v="2430"/>
    <n v="5000"/>
    <n v="2"/>
    <n v="0"/>
    <n v="0"/>
    <n v="3"/>
    <s v="Snoqualmie"/>
    <x v="37"/>
  </r>
  <r>
    <n v="804995"/>
    <n v="5"/>
    <x v="0"/>
    <n v="3360"/>
    <n v="5402"/>
    <n v="2"/>
    <n v="0"/>
    <n v="0"/>
    <n v="3"/>
    <s v="Sammamish"/>
    <x v="10"/>
  </r>
  <r>
    <n v="341000"/>
    <n v="3"/>
    <x v="1"/>
    <n v="1480"/>
    <n v="1663"/>
    <n v="2"/>
    <n v="0"/>
    <n v="0"/>
    <n v="3"/>
    <s v="Seattle"/>
    <x v="63"/>
  </r>
  <r>
    <n v="675000"/>
    <n v="5"/>
    <x v="1"/>
    <n v="3200"/>
    <n v="6455"/>
    <n v="2"/>
    <n v="0"/>
    <n v="0"/>
    <n v="3"/>
    <s v="Snoqualmie"/>
    <x v="37"/>
  </r>
  <r>
    <n v="611000"/>
    <n v="3"/>
    <x v="1"/>
    <n v="2134"/>
    <n v="1984"/>
    <n v="2.5"/>
    <n v="0"/>
    <n v="0"/>
    <n v="3"/>
    <s v="Issaquah"/>
    <x v="22"/>
  </r>
  <r>
    <n v="379950"/>
    <n v="3"/>
    <x v="8"/>
    <n v="1860"/>
    <n v="1787"/>
    <n v="3"/>
    <n v="0"/>
    <n v="0"/>
    <n v="3"/>
    <s v="Shoreline"/>
    <x v="8"/>
  </r>
  <r>
    <n v="1270000"/>
    <n v="4"/>
    <x v="7"/>
    <n v="5520"/>
    <n v="8313"/>
    <n v="2"/>
    <n v="0"/>
    <n v="3"/>
    <n v="3"/>
    <s v="Bellevue"/>
    <x v="15"/>
  </r>
  <r>
    <n v="500000"/>
    <n v="2"/>
    <x v="1"/>
    <n v="1310"/>
    <n v="1500"/>
    <n v="2"/>
    <n v="0"/>
    <n v="0"/>
    <n v="3"/>
    <s v="Seattle"/>
    <x v="41"/>
  </r>
  <r>
    <n v="410000"/>
    <n v="3"/>
    <x v="2"/>
    <n v="1700"/>
    <n v="4250"/>
    <n v="1"/>
    <n v="0"/>
    <n v="0"/>
    <n v="3"/>
    <s v="Seattle"/>
    <x v="38"/>
  </r>
  <r>
    <n v="415000"/>
    <n v="3"/>
    <x v="1"/>
    <n v="2480"/>
    <n v="8342"/>
    <n v="2"/>
    <n v="0"/>
    <n v="0"/>
    <n v="3"/>
    <s v="Renton"/>
    <x v="40"/>
  </r>
  <r>
    <n v="297000"/>
    <n v="5"/>
    <x v="1"/>
    <n v="1970"/>
    <n v="8605"/>
    <n v="2"/>
    <n v="0"/>
    <n v="0"/>
    <n v="4"/>
    <s v="Enumclaw"/>
    <x v="72"/>
  </r>
  <r>
    <n v="575550"/>
    <n v="4"/>
    <x v="1"/>
    <n v="2060"/>
    <n v="7475"/>
    <n v="1"/>
    <n v="0"/>
    <n v="0"/>
    <n v="3"/>
    <s v="Redmond"/>
    <x v="4"/>
  </r>
  <r>
    <n v="534640"/>
    <n v="3"/>
    <x v="1"/>
    <n v="2130"/>
    <n v="3500"/>
    <n v="1"/>
    <n v="0"/>
    <n v="0"/>
    <n v="4"/>
    <s v="Woodinville"/>
    <x v="25"/>
  </r>
  <r>
    <n v="352500"/>
    <n v="3"/>
    <x v="3"/>
    <n v="1410"/>
    <n v="14110"/>
    <n v="1"/>
    <n v="0"/>
    <n v="2"/>
    <n v="3"/>
    <s v="Snoqualmie"/>
    <x v="37"/>
  </r>
  <r>
    <n v="488000"/>
    <n v="2"/>
    <x v="2"/>
    <n v="1360"/>
    <n v="4688"/>
    <n v="1"/>
    <n v="0"/>
    <n v="0"/>
    <n v="3"/>
    <s v="Seattle"/>
    <x v="5"/>
  </r>
  <r>
    <n v="732000"/>
    <n v="3"/>
    <x v="2"/>
    <n v="1940"/>
    <n v="55756"/>
    <n v="1"/>
    <n v="0"/>
    <n v="0"/>
    <n v="5"/>
    <s v="Bellevue"/>
    <x v="12"/>
  </r>
  <r>
    <n v="215000"/>
    <n v="2"/>
    <x v="3"/>
    <n v="1610"/>
    <n v="2040"/>
    <n v="2"/>
    <n v="0"/>
    <n v="0"/>
    <n v="4"/>
    <s v="Renton"/>
    <x v="52"/>
  </r>
  <r>
    <n v="592500"/>
    <n v="2"/>
    <x v="2"/>
    <n v="1420"/>
    <n v="9191"/>
    <n v="1.5"/>
    <n v="0"/>
    <n v="2"/>
    <n v="5"/>
    <s v="Seattle"/>
    <x v="5"/>
  </r>
  <r>
    <n v="290000"/>
    <n v="4"/>
    <x v="1"/>
    <n v="1700"/>
    <n v="7280"/>
    <n v="2"/>
    <n v="0"/>
    <n v="0"/>
    <n v="4"/>
    <s v="Kent"/>
    <x v="60"/>
  </r>
  <r>
    <n v="475000"/>
    <n v="2"/>
    <x v="4"/>
    <n v="1490"/>
    <n v="3825"/>
    <n v="1"/>
    <n v="0"/>
    <n v="0"/>
    <n v="3"/>
    <s v="Seattle"/>
    <x v="23"/>
  </r>
  <r>
    <n v="320000"/>
    <n v="3"/>
    <x v="1"/>
    <n v="2680"/>
    <n v="7757"/>
    <n v="2"/>
    <n v="0"/>
    <n v="0"/>
    <n v="3"/>
    <s v="Federal Way"/>
    <x v="26"/>
  </r>
  <r>
    <n v="1216000"/>
    <n v="4"/>
    <x v="1"/>
    <n v="3190"/>
    <n v="8684"/>
    <n v="1"/>
    <n v="0"/>
    <n v="3"/>
    <n v="5"/>
    <s v="Bellevue"/>
    <x v="15"/>
  </r>
  <r>
    <n v="290000"/>
    <n v="5"/>
    <x v="0"/>
    <n v="2120"/>
    <n v="7700"/>
    <n v="1.5"/>
    <n v="0"/>
    <n v="0"/>
    <n v="5"/>
    <s v="Renton"/>
    <x v="40"/>
  </r>
  <r>
    <n v="487250"/>
    <n v="4"/>
    <x v="2"/>
    <n v="1690"/>
    <n v="3250"/>
    <n v="1.5"/>
    <n v="0"/>
    <n v="0"/>
    <n v="3"/>
    <s v="Seattle"/>
    <x v="42"/>
  </r>
  <r>
    <n v="339000"/>
    <n v="4"/>
    <x v="1"/>
    <n v="1830"/>
    <n v="8601"/>
    <n v="2"/>
    <n v="0"/>
    <n v="0"/>
    <n v="3"/>
    <s v="Maple Valley"/>
    <x v="6"/>
  </r>
  <r>
    <n v="440000"/>
    <n v="2"/>
    <x v="0"/>
    <n v="1010"/>
    <n v="1968"/>
    <n v="1.5"/>
    <n v="0"/>
    <n v="0"/>
    <n v="5"/>
    <s v="Seattle"/>
    <x v="27"/>
  </r>
  <r>
    <n v="366500"/>
    <n v="4"/>
    <x v="6"/>
    <n v="2070"/>
    <n v="9300"/>
    <n v="1"/>
    <n v="0"/>
    <n v="0"/>
    <n v="5"/>
    <s v="Shoreline"/>
    <x v="8"/>
  </r>
  <r>
    <n v="462000"/>
    <n v="3"/>
    <x v="0"/>
    <n v="1710"/>
    <n v="4500"/>
    <n v="1.5"/>
    <n v="0"/>
    <n v="0"/>
    <n v="3"/>
    <s v="Seattle"/>
    <x v="45"/>
  </r>
  <r>
    <n v="560000"/>
    <n v="4"/>
    <x v="4"/>
    <n v="1660"/>
    <n v="4690"/>
    <n v="1.5"/>
    <n v="0"/>
    <n v="0"/>
    <n v="3"/>
    <s v="Seattle"/>
    <x v="23"/>
  </r>
  <r>
    <n v="285000"/>
    <n v="4"/>
    <x v="5"/>
    <n v="2080"/>
    <n v="13629"/>
    <n v="1"/>
    <n v="0"/>
    <n v="0"/>
    <n v="4"/>
    <s v="Seattle"/>
    <x v="65"/>
  </r>
  <r>
    <n v="280000"/>
    <n v="3"/>
    <x v="1"/>
    <n v="1270"/>
    <n v="9675"/>
    <n v="2"/>
    <n v="0"/>
    <n v="0"/>
    <n v="3"/>
    <s v="North Bend"/>
    <x v="7"/>
  </r>
  <r>
    <n v="210000"/>
    <n v="3"/>
    <x v="4"/>
    <n v="1080"/>
    <n v="21043"/>
    <n v="1"/>
    <n v="0"/>
    <n v="0"/>
    <n v="3"/>
    <s v="Seattle"/>
    <x v="11"/>
  </r>
  <r>
    <n v="690000"/>
    <n v="3"/>
    <x v="2"/>
    <n v="1610"/>
    <n v="5100"/>
    <n v="1.5"/>
    <n v="0"/>
    <n v="0"/>
    <n v="5"/>
    <s v="Seattle"/>
    <x v="5"/>
  </r>
  <r>
    <n v="256500"/>
    <n v="2"/>
    <x v="4"/>
    <n v="1120"/>
    <n v="9912"/>
    <n v="1"/>
    <n v="0"/>
    <n v="0"/>
    <n v="4"/>
    <s v="Vashon"/>
    <x v="68"/>
  </r>
  <r>
    <n v="411000"/>
    <n v="4"/>
    <x v="6"/>
    <n v="2500"/>
    <n v="5257"/>
    <n v="2"/>
    <n v="0"/>
    <n v="0"/>
    <n v="3"/>
    <s v="Seattle"/>
    <x v="45"/>
  </r>
  <r>
    <n v="215000"/>
    <n v="3"/>
    <x v="4"/>
    <n v="970"/>
    <n v="7275"/>
    <n v="1"/>
    <n v="0"/>
    <n v="0"/>
    <n v="4"/>
    <s v="Kent"/>
    <x v="60"/>
  </r>
  <r>
    <n v="762000"/>
    <n v="5"/>
    <x v="2"/>
    <n v="3370"/>
    <n v="5000"/>
    <n v="1.5"/>
    <n v="0"/>
    <n v="0"/>
    <n v="4"/>
    <s v="Seattle"/>
    <x v="61"/>
  </r>
  <r>
    <n v="359950"/>
    <n v="3"/>
    <x v="4"/>
    <n v="1290"/>
    <n v="189486"/>
    <n v="1"/>
    <n v="0"/>
    <n v="0"/>
    <n v="4"/>
    <s v="Auburn"/>
    <x v="13"/>
  </r>
  <r>
    <n v="480000"/>
    <n v="4"/>
    <x v="9"/>
    <n v="3370"/>
    <n v="435600"/>
    <n v="2"/>
    <n v="0"/>
    <n v="3"/>
    <n v="3"/>
    <s v="North Bend"/>
    <x v="7"/>
  </r>
  <r>
    <n v="1405000"/>
    <n v="4"/>
    <x v="9"/>
    <n v="3410"/>
    <n v="10769"/>
    <n v="2"/>
    <n v="0"/>
    <n v="0"/>
    <n v="3"/>
    <s v="Bellevue"/>
    <x v="47"/>
  </r>
  <r>
    <n v="390000"/>
    <n v="4"/>
    <x v="1"/>
    <n v="2490"/>
    <n v="8290"/>
    <n v="2"/>
    <n v="0"/>
    <n v="0"/>
    <n v="3"/>
    <s v="Auburn"/>
    <x v="13"/>
  </r>
  <r>
    <n v="413500"/>
    <n v="2"/>
    <x v="4"/>
    <n v="770"/>
    <n v="4000"/>
    <n v="1"/>
    <n v="0"/>
    <n v="0"/>
    <n v="5"/>
    <s v="Seattle"/>
    <x v="23"/>
  </r>
  <r>
    <n v="285000"/>
    <n v="1"/>
    <x v="0"/>
    <n v="810"/>
    <n v="3211"/>
    <n v="2"/>
    <n v="0"/>
    <n v="0"/>
    <n v="4"/>
    <s v="Kirkland"/>
    <x v="21"/>
  </r>
  <r>
    <n v="475000"/>
    <n v="4"/>
    <x v="1"/>
    <n v="3060"/>
    <n v="10043"/>
    <n v="1"/>
    <n v="0"/>
    <n v="0"/>
    <n v="4"/>
    <s v="Shoreline"/>
    <x v="0"/>
  </r>
  <r>
    <n v="386591"/>
    <n v="3"/>
    <x v="1"/>
    <n v="1690"/>
    <n v="1613"/>
    <n v="2"/>
    <n v="0"/>
    <n v="0"/>
    <n v="3"/>
    <s v="Issaquah"/>
    <x v="22"/>
  </r>
  <r>
    <n v="524950"/>
    <n v="3"/>
    <x v="5"/>
    <n v="1890"/>
    <n v="3825"/>
    <n v="1"/>
    <n v="0"/>
    <n v="0"/>
    <n v="3"/>
    <s v="Seattle"/>
    <x v="23"/>
  </r>
  <r>
    <n v="241000"/>
    <n v="2"/>
    <x v="2"/>
    <n v="1470"/>
    <n v="3128"/>
    <n v="2"/>
    <n v="0"/>
    <n v="0"/>
    <n v="3"/>
    <s v="Maple Valley"/>
    <x v="6"/>
  </r>
  <r>
    <n v="461000"/>
    <n v="2"/>
    <x v="4"/>
    <n v="1060"/>
    <n v="7193"/>
    <n v="1"/>
    <n v="0"/>
    <n v="0"/>
    <n v="3"/>
    <s v="Seattle"/>
    <x v="0"/>
  </r>
  <r>
    <n v="810000"/>
    <n v="4"/>
    <x v="1"/>
    <n v="3480"/>
    <n v="59242"/>
    <n v="2"/>
    <n v="0"/>
    <n v="0"/>
    <n v="3"/>
    <s v="Woodinville"/>
    <x v="25"/>
  </r>
  <r>
    <n v="885000"/>
    <n v="4"/>
    <x v="6"/>
    <n v="2730"/>
    <n v="3560"/>
    <n v="1.5"/>
    <n v="0"/>
    <n v="0"/>
    <n v="3"/>
    <s v="Seattle"/>
    <x v="5"/>
  </r>
  <r>
    <n v="247000"/>
    <n v="3"/>
    <x v="3"/>
    <n v="1580"/>
    <n v="7941"/>
    <n v="2"/>
    <n v="0"/>
    <n v="0"/>
    <n v="4"/>
    <s v="Federal Way"/>
    <x v="26"/>
  </r>
  <r>
    <n v="296500"/>
    <n v="3"/>
    <x v="6"/>
    <n v="2170"/>
    <n v="7900"/>
    <n v="1"/>
    <n v="0"/>
    <n v="0"/>
    <n v="4"/>
    <s v="Kent"/>
    <x v="64"/>
  </r>
  <r>
    <n v="141800"/>
    <n v="2"/>
    <x v="4"/>
    <n v="930"/>
    <n v="4743"/>
    <n v="1"/>
    <n v="0"/>
    <n v="0"/>
    <n v="4"/>
    <s v="Renton"/>
    <x v="52"/>
  </r>
  <r>
    <n v="333000"/>
    <n v="4"/>
    <x v="2"/>
    <n v="1580"/>
    <n v="7800"/>
    <n v="2"/>
    <n v="0"/>
    <n v="0"/>
    <n v="2"/>
    <s v="Seattle"/>
    <x v="49"/>
  </r>
  <r>
    <n v="602000"/>
    <n v="5"/>
    <x v="5"/>
    <n v="3290"/>
    <n v="11900"/>
    <n v="1.5"/>
    <n v="0"/>
    <n v="0"/>
    <n v="3"/>
    <s v="Redmond"/>
    <x v="4"/>
  </r>
  <r>
    <n v="565000"/>
    <n v="4"/>
    <x v="3"/>
    <n v="2110"/>
    <n v="10698"/>
    <n v="2"/>
    <n v="0"/>
    <n v="0"/>
    <n v="4"/>
    <s v="Issaquah"/>
    <x v="33"/>
  </r>
  <r>
    <n v="373000"/>
    <n v="3"/>
    <x v="1"/>
    <n v="1670"/>
    <n v="3565"/>
    <n v="2"/>
    <n v="0"/>
    <n v="0"/>
    <n v="3"/>
    <s v="Woodinville"/>
    <x v="25"/>
  </r>
  <r>
    <n v="588000"/>
    <n v="3"/>
    <x v="3"/>
    <n v="2030"/>
    <n v="7350"/>
    <n v="1"/>
    <n v="0"/>
    <n v="0"/>
    <n v="4"/>
    <s v="Redmond"/>
    <x v="4"/>
  </r>
  <r>
    <n v="485000"/>
    <n v="3"/>
    <x v="4"/>
    <n v="1500"/>
    <n v="4100"/>
    <n v="1.5"/>
    <n v="0"/>
    <n v="0"/>
    <n v="3"/>
    <s v="Seattle"/>
    <x v="27"/>
  </r>
  <r>
    <n v="482500"/>
    <n v="3"/>
    <x v="3"/>
    <n v="1450"/>
    <n v="1445"/>
    <n v="2"/>
    <n v="0"/>
    <n v="0"/>
    <n v="3"/>
    <s v="Seattle"/>
    <x v="41"/>
  </r>
  <r>
    <n v="251200"/>
    <n v="4"/>
    <x v="0"/>
    <n v="1310"/>
    <n v="8250"/>
    <n v="1"/>
    <n v="0"/>
    <n v="0"/>
    <n v="3"/>
    <s v="Des Moines"/>
    <x v="55"/>
  </r>
  <r>
    <n v="869000"/>
    <n v="5"/>
    <x v="8"/>
    <n v="4180"/>
    <n v="49222"/>
    <n v="2"/>
    <n v="0"/>
    <n v="0"/>
    <n v="4"/>
    <s v="Issaquah"/>
    <x v="33"/>
  </r>
  <r>
    <n v="464000"/>
    <n v="3"/>
    <x v="5"/>
    <n v="1630"/>
    <n v="28600"/>
    <n v="1"/>
    <n v="0"/>
    <n v="0"/>
    <n v="3"/>
    <s v="Woodinville"/>
    <x v="25"/>
  </r>
  <r>
    <n v="755000"/>
    <n v="4"/>
    <x v="1"/>
    <n v="2660"/>
    <n v="10452"/>
    <n v="2"/>
    <n v="0"/>
    <n v="0"/>
    <n v="3"/>
    <s v="Redmond"/>
    <x v="4"/>
  </r>
  <r>
    <n v="280000"/>
    <n v="3"/>
    <x v="1"/>
    <n v="1720"/>
    <n v="1916"/>
    <n v="2"/>
    <n v="0"/>
    <n v="0"/>
    <n v="3"/>
    <s v="Renton"/>
    <x v="52"/>
  </r>
  <r>
    <n v="485000"/>
    <n v="2"/>
    <x v="3"/>
    <n v="1260"/>
    <n v="1240"/>
    <n v="3"/>
    <n v="0"/>
    <n v="0"/>
    <n v="3"/>
    <s v="Seattle"/>
    <x v="42"/>
  </r>
  <r>
    <n v="305000"/>
    <n v="3"/>
    <x v="5"/>
    <n v="1610"/>
    <n v="12247"/>
    <n v="1"/>
    <n v="0"/>
    <n v="0"/>
    <n v="3"/>
    <s v="Renton"/>
    <x v="40"/>
  </r>
  <r>
    <n v="110700"/>
    <n v="2"/>
    <x v="4"/>
    <n v="680"/>
    <n v="8064"/>
    <n v="1"/>
    <n v="0"/>
    <n v="0"/>
    <n v="3"/>
    <s v="SeaTac"/>
    <x v="69"/>
  </r>
  <r>
    <n v="850000"/>
    <n v="4"/>
    <x v="9"/>
    <n v="2640"/>
    <n v="5900"/>
    <n v="2"/>
    <n v="0"/>
    <n v="2"/>
    <n v="3"/>
    <s v="Seattle"/>
    <x v="20"/>
  </r>
  <r>
    <n v="350000"/>
    <n v="3"/>
    <x v="3"/>
    <n v="1640"/>
    <n v="7200"/>
    <n v="2"/>
    <n v="0"/>
    <n v="0"/>
    <n v="4"/>
    <s v="Bellevue"/>
    <x v="12"/>
  </r>
  <r>
    <n v="319950"/>
    <n v="4"/>
    <x v="5"/>
    <n v="2310"/>
    <n v="8045"/>
    <n v="1"/>
    <n v="0"/>
    <n v="0"/>
    <n v="4"/>
    <s v="Renton"/>
    <x v="40"/>
  </r>
  <r>
    <n v="700000"/>
    <n v="3"/>
    <x v="5"/>
    <n v="2010"/>
    <n v="4905"/>
    <n v="1"/>
    <n v="0"/>
    <n v="0"/>
    <n v="5"/>
    <s v="Seattle"/>
    <x v="41"/>
  </r>
  <r>
    <n v="368000"/>
    <n v="2"/>
    <x v="0"/>
    <n v="1660"/>
    <n v="4680"/>
    <n v="1"/>
    <n v="0"/>
    <n v="0"/>
    <n v="5"/>
    <s v="Seattle"/>
    <x v="53"/>
  </r>
  <r>
    <n v="433500"/>
    <n v="3"/>
    <x v="1"/>
    <n v="2200"/>
    <n v="3360"/>
    <n v="2"/>
    <n v="0"/>
    <n v="0"/>
    <n v="3"/>
    <s v="Seattle"/>
    <x v="45"/>
  </r>
  <r>
    <n v="611000"/>
    <n v="4"/>
    <x v="1"/>
    <n v="2460"/>
    <n v="4200"/>
    <n v="2"/>
    <n v="0"/>
    <n v="0"/>
    <n v="3"/>
    <s v="Redmond"/>
    <x v="10"/>
  </r>
  <r>
    <n v="1000000"/>
    <n v="2"/>
    <x v="5"/>
    <n v="2430"/>
    <n v="23400"/>
    <n v="1"/>
    <n v="0"/>
    <n v="4"/>
    <n v="3"/>
    <s v="Shoreline"/>
    <x v="46"/>
  </r>
  <r>
    <n v="307000"/>
    <n v="3"/>
    <x v="4"/>
    <n v="1370"/>
    <n v="7500"/>
    <n v="1"/>
    <n v="0"/>
    <n v="0"/>
    <n v="3"/>
    <s v="Carnation"/>
    <x v="36"/>
  </r>
  <r>
    <n v="442500"/>
    <n v="3"/>
    <x v="5"/>
    <n v="1800"/>
    <n v="10200"/>
    <n v="1"/>
    <n v="0"/>
    <n v="0"/>
    <n v="3"/>
    <s v="Renton"/>
    <x v="40"/>
  </r>
  <r>
    <n v="485000"/>
    <n v="3"/>
    <x v="5"/>
    <n v="2200"/>
    <n v="7706"/>
    <n v="2"/>
    <n v="0"/>
    <n v="2"/>
    <n v="3"/>
    <s v="Des Moines"/>
    <x v="14"/>
  </r>
  <r>
    <n v="367000"/>
    <n v="2"/>
    <x v="4"/>
    <n v="700"/>
    <n v="2334"/>
    <n v="1"/>
    <n v="0"/>
    <n v="0"/>
    <n v="3"/>
    <s v="Seattle"/>
    <x v="23"/>
  </r>
  <r>
    <n v="429000"/>
    <n v="3"/>
    <x v="1"/>
    <n v="1920"/>
    <n v="15124"/>
    <n v="2"/>
    <n v="0"/>
    <n v="0"/>
    <n v="3"/>
    <s v="North Bend"/>
    <x v="7"/>
  </r>
  <r>
    <n v="446000"/>
    <n v="5"/>
    <x v="6"/>
    <n v="2190"/>
    <n v="12687"/>
    <n v="1"/>
    <n v="0"/>
    <n v="0"/>
    <n v="5"/>
    <s v="Kenmore"/>
    <x v="54"/>
  </r>
  <r>
    <n v="572500"/>
    <n v="3"/>
    <x v="3"/>
    <n v="2030"/>
    <n v="9791"/>
    <n v="1"/>
    <n v="0"/>
    <n v="0"/>
    <n v="4"/>
    <s v="Newcastle"/>
    <x v="34"/>
  </r>
  <r>
    <n v="477000"/>
    <n v="3"/>
    <x v="1"/>
    <n v="1350"/>
    <n v="2053"/>
    <n v="3"/>
    <n v="0"/>
    <n v="0"/>
    <n v="3"/>
    <s v="Seattle"/>
    <x v="23"/>
  </r>
  <r>
    <n v="518000"/>
    <n v="3"/>
    <x v="1"/>
    <n v="1680"/>
    <n v="2096"/>
    <n v="2"/>
    <n v="0"/>
    <n v="0"/>
    <n v="3"/>
    <s v="Seattle"/>
    <x v="23"/>
  </r>
  <r>
    <n v="462000"/>
    <n v="5"/>
    <x v="5"/>
    <n v="1250"/>
    <n v="10530"/>
    <n v="1"/>
    <n v="0"/>
    <n v="0"/>
    <n v="4"/>
    <s v="Bellevue"/>
    <x v="12"/>
  </r>
  <r>
    <n v="1190000"/>
    <n v="4"/>
    <x v="7"/>
    <n v="2240"/>
    <n v="6000"/>
    <n v="1.5"/>
    <n v="0"/>
    <n v="0"/>
    <n v="4"/>
    <s v="Seattle"/>
    <x v="61"/>
  </r>
  <r>
    <n v="137000"/>
    <n v="3"/>
    <x v="4"/>
    <n v="950"/>
    <n v="7620"/>
    <n v="1"/>
    <n v="0"/>
    <n v="0"/>
    <n v="3"/>
    <s v="Seattle"/>
    <x v="11"/>
  </r>
  <r>
    <n v="530000"/>
    <n v="3"/>
    <x v="9"/>
    <n v="2320"/>
    <n v="3174"/>
    <n v="2"/>
    <n v="0"/>
    <n v="0"/>
    <n v="3"/>
    <s v="Kirkland"/>
    <x v="21"/>
  </r>
  <r>
    <n v="818000"/>
    <n v="2"/>
    <x v="1"/>
    <n v="2380"/>
    <n v="9374"/>
    <n v="1"/>
    <n v="0"/>
    <n v="2"/>
    <n v="3"/>
    <s v="Redmond"/>
    <x v="39"/>
  </r>
  <r>
    <n v="640000"/>
    <n v="2"/>
    <x v="3"/>
    <n v="1540"/>
    <n v="958"/>
    <n v="3"/>
    <n v="0"/>
    <n v="0"/>
    <n v="3"/>
    <s v="Seattle"/>
    <x v="41"/>
  </r>
  <r>
    <n v="298450"/>
    <n v="5"/>
    <x v="7"/>
    <n v="2100"/>
    <n v="9752"/>
    <n v="1"/>
    <n v="0"/>
    <n v="0"/>
    <n v="3"/>
    <s v="Federal Way"/>
    <x v="19"/>
  </r>
  <r>
    <n v="575000"/>
    <n v="4"/>
    <x v="1"/>
    <n v="2500"/>
    <n v="4945"/>
    <n v="2"/>
    <n v="0"/>
    <n v="0"/>
    <n v="3"/>
    <s v="Snoqualmie"/>
    <x v="37"/>
  </r>
  <r>
    <n v="730000"/>
    <n v="4"/>
    <x v="1"/>
    <n v="3230"/>
    <n v="7331"/>
    <n v="2"/>
    <n v="0"/>
    <n v="0"/>
    <n v="3"/>
    <s v="Sammamish"/>
    <x v="35"/>
  </r>
  <r>
    <n v="551000"/>
    <n v="3"/>
    <x v="1"/>
    <n v="2830"/>
    <n v="5802"/>
    <n v="2"/>
    <n v="0"/>
    <n v="0"/>
    <n v="3"/>
    <s v="Kenmore"/>
    <x v="54"/>
  </r>
  <r>
    <n v="271310"/>
    <n v="2"/>
    <x v="4"/>
    <n v="870"/>
    <n v="5340"/>
    <n v="1.5"/>
    <n v="0"/>
    <n v="0"/>
    <n v="2"/>
    <s v="Seattle"/>
    <x v="49"/>
  </r>
  <r>
    <n v="675000"/>
    <n v="4"/>
    <x v="7"/>
    <n v="2690"/>
    <n v="28300"/>
    <n v="1"/>
    <n v="0"/>
    <n v="0"/>
    <n v="3"/>
    <s v="Normandy Park"/>
    <x v="28"/>
  </r>
  <r>
    <n v="479000"/>
    <n v="3"/>
    <x v="1"/>
    <n v="1260"/>
    <n v="889"/>
    <n v="3"/>
    <n v="0"/>
    <n v="0"/>
    <n v="3"/>
    <s v="Seattle"/>
    <x v="61"/>
  </r>
  <r>
    <n v="520000"/>
    <n v="4"/>
    <x v="9"/>
    <n v="2680"/>
    <n v="10000"/>
    <n v="2"/>
    <n v="0"/>
    <n v="0"/>
    <n v="3"/>
    <s v="Seattle"/>
    <x v="18"/>
  </r>
  <r>
    <n v="599950"/>
    <n v="3"/>
    <x v="1"/>
    <n v="2660"/>
    <n v="4975"/>
    <n v="2"/>
    <n v="0"/>
    <n v="0"/>
    <n v="3"/>
    <s v="Seattle"/>
    <x v="45"/>
  </r>
  <r>
    <n v="483945"/>
    <n v="2"/>
    <x v="5"/>
    <n v="1480"/>
    <n v="5120"/>
    <n v="1"/>
    <n v="0"/>
    <n v="0"/>
    <n v="4"/>
    <s v="Seattle"/>
    <x v="29"/>
  </r>
  <r>
    <n v="390000"/>
    <n v="4"/>
    <x v="3"/>
    <n v="1770"/>
    <n v="33132"/>
    <n v="1"/>
    <n v="0"/>
    <n v="0"/>
    <n v="4"/>
    <s v="Renton"/>
    <x v="40"/>
  </r>
  <r>
    <n v="192500"/>
    <n v="2"/>
    <x v="4"/>
    <n v="950"/>
    <n v="7692"/>
    <n v="1"/>
    <n v="0"/>
    <n v="0"/>
    <n v="3"/>
    <s v="Seattle"/>
    <x v="50"/>
  </r>
  <r>
    <n v="330000"/>
    <n v="2"/>
    <x v="4"/>
    <n v="860"/>
    <n v="8308"/>
    <n v="1"/>
    <n v="0"/>
    <n v="0"/>
    <n v="4"/>
    <s v="Seattle"/>
    <x v="53"/>
  </r>
  <r>
    <n v="250000"/>
    <n v="4"/>
    <x v="2"/>
    <n v="1960"/>
    <n v="7560"/>
    <n v="1"/>
    <n v="0"/>
    <n v="0"/>
    <n v="5"/>
    <s v="Kent"/>
    <x v="60"/>
  </r>
  <r>
    <n v="243000"/>
    <n v="2"/>
    <x v="4"/>
    <n v="1770"/>
    <n v="5522"/>
    <n v="1.5"/>
    <n v="0"/>
    <n v="0"/>
    <n v="4"/>
    <s v="Seattle"/>
    <x v="65"/>
  </r>
  <r>
    <n v="575000"/>
    <n v="4"/>
    <x v="5"/>
    <n v="1280"/>
    <n v="6060"/>
    <n v="1"/>
    <n v="0"/>
    <n v="0"/>
    <n v="3"/>
    <s v="Seattle"/>
    <x v="23"/>
  </r>
  <r>
    <n v="639000"/>
    <n v="4"/>
    <x v="1"/>
    <n v="2150"/>
    <n v="12028"/>
    <n v="2"/>
    <n v="0"/>
    <n v="0"/>
    <n v="4"/>
    <s v="Redmond"/>
    <x v="4"/>
  </r>
  <r>
    <n v="710000"/>
    <n v="2"/>
    <x v="4"/>
    <n v="1790"/>
    <n v="4000"/>
    <n v="1"/>
    <n v="0"/>
    <n v="0"/>
    <n v="4"/>
    <s v="Seattle"/>
    <x v="43"/>
  </r>
  <r>
    <n v="675000"/>
    <n v="3"/>
    <x v="3"/>
    <n v="1990"/>
    <n v="10260"/>
    <n v="2"/>
    <n v="0"/>
    <n v="0"/>
    <n v="4"/>
    <s v="Redmond"/>
    <x v="4"/>
  </r>
  <r>
    <n v="405000"/>
    <n v="5"/>
    <x v="1"/>
    <n v="2430"/>
    <n v="4781"/>
    <n v="2"/>
    <n v="0"/>
    <n v="0"/>
    <n v="3"/>
    <s v="Renton"/>
    <x v="40"/>
  </r>
  <r>
    <n v="615000"/>
    <n v="4"/>
    <x v="6"/>
    <n v="2820"/>
    <n v="13193"/>
    <n v="1"/>
    <n v="0"/>
    <n v="0"/>
    <n v="3"/>
    <s v="Bellevue"/>
    <x v="15"/>
  </r>
  <r>
    <n v="490000"/>
    <n v="3"/>
    <x v="4"/>
    <n v="1910"/>
    <n v="8190"/>
    <n v="1"/>
    <n v="0"/>
    <n v="0"/>
    <n v="4"/>
    <s v="Seattle"/>
    <x v="23"/>
  </r>
  <r>
    <n v="467000"/>
    <n v="3"/>
    <x v="3"/>
    <n v="1270"/>
    <n v="1213"/>
    <n v="2"/>
    <n v="0"/>
    <n v="0"/>
    <n v="3"/>
    <s v="Seattle"/>
    <x v="27"/>
  </r>
  <r>
    <n v="480000"/>
    <n v="4"/>
    <x v="6"/>
    <n v="2050"/>
    <n v="3960"/>
    <n v="1"/>
    <n v="0"/>
    <n v="0"/>
    <n v="4"/>
    <s v="Seattle"/>
    <x v="29"/>
  </r>
  <r>
    <n v="755000"/>
    <n v="6"/>
    <x v="2"/>
    <n v="2150"/>
    <n v="4505"/>
    <n v="1"/>
    <n v="0"/>
    <n v="0"/>
    <n v="3"/>
    <s v="Seattle"/>
    <x v="1"/>
  </r>
  <r>
    <n v="760000"/>
    <n v="4"/>
    <x v="5"/>
    <n v="2450"/>
    <n v="13300"/>
    <n v="1"/>
    <n v="0"/>
    <n v="2"/>
    <n v="4"/>
    <s v="Bellevue"/>
    <x v="15"/>
  </r>
  <r>
    <n v="387000"/>
    <n v="2"/>
    <x v="3"/>
    <n v="1230"/>
    <n v="1280"/>
    <n v="2"/>
    <n v="0"/>
    <n v="0"/>
    <n v="3"/>
    <s v="Seattle"/>
    <x v="49"/>
  </r>
  <r>
    <n v="925000"/>
    <n v="4"/>
    <x v="3"/>
    <n v="2260"/>
    <n v="41984"/>
    <n v="1"/>
    <n v="0"/>
    <n v="0"/>
    <n v="4"/>
    <s v="Kirkland"/>
    <x v="21"/>
  </r>
  <r>
    <n v="415000"/>
    <n v="2"/>
    <x v="4"/>
    <n v="1050"/>
    <n v="60113"/>
    <n v="1"/>
    <n v="0"/>
    <n v="0"/>
    <n v="4"/>
    <s v="Auburn"/>
    <x v="51"/>
  </r>
  <r>
    <n v="263000"/>
    <n v="3"/>
    <x v="5"/>
    <n v="1570"/>
    <n v="7775"/>
    <n v="2"/>
    <n v="0"/>
    <n v="0"/>
    <n v="3"/>
    <s v="Kent"/>
    <x v="60"/>
  </r>
  <r>
    <n v="519900"/>
    <n v="4"/>
    <x v="2"/>
    <n v="1820"/>
    <n v="9350"/>
    <n v="1"/>
    <n v="0"/>
    <n v="0"/>
    <n v="4"/>
    <s v="Redmond"/>
    <x v="4"/>
  </r>
  <r>
    <n v="570000"/>
    <n v="2"/>
    <x v="5"/>
    <n v="1540"/>
    <n v="4025"/>
    <n v="1"/>
    <n v="0"/>
    <n v="0"/>
    <n v="4"/>
    <s v="Seattle"/>
    <x v="29"/>
  </r>
  <r>
    <n v="450000"/>
    <n v="3"/>
    <x v="0"/>
    <n v="2060"/>
    <n v="44866"/>
    <n v="1"/>
    <n v="0"/>
    <n v="0"/>
    <n v="3"/>
    <s v="Woodinville"/>
    <x v="32"/>
  </r>
  <r>
    <n v="1300000"/>
    <n v="4"/>
    <x v="9"/>
    <n v="4380"/>
    <n v="74052"/>
    <n v="1"/>
    <n v="0"/>
    <n v="0"/>
    <n v="3"/>
    <s v="Redmond"/>
    <x v="39"/>
  </r>
  <r>
    <n v="300000"/>
    <n v="3"/>
    <x v="4"/>
    <n v="1090"/>
    <n v="9900"/>
    <n v="1"/>
    <n v="0"/>
    <n v="0"/>
    <n v="4"/>
    <s v="Redmond"/>
    <x v="4"/>
  </r>
  <r>
    <n v="320000"/>
    <n v="3"/>
    <x v="5"/>
    <n v="1480"/>
    <n v="7225"/>
    <n v="1"/>
    <n v="0"/>
    <n v="0"/>
    <n v="4"/>
    <s v="Renton"/>
    <x v="52"/>
  </r>
  <r>
    <n v="387500"/>
    <n v="4"/>
    <x v="4"/>
    <n v="1320"/>
    <n v="4440"/>
    <n v="1.5"/>
    <n v="0"/>
    <n v="0"/>
    <n v="3"/>
    <s v="Seattle"/>
    <x v="41"/>
  </r>
  <r>
    <n v="458000"/>
    <n v="1"/>
    <x v="3"/>
    <n v="2140"/>
    <n v="10350"/>
    <n v="1"/>
    <n v="0"/>
    <n v="0"/>
    <n v="3"/>
    <s v="Woodinville"/>
    <x v="25"/>
  </r>
  <r>
    <n v="1212500"/>
    <n v="4"/>
    <x v="9"/>
    <n v="4560"/>
    <n v="16643"/>
    <n v="1"/>
    <n v="0"/>
    <n v="3"/>
    <n v="3"/>
    <s v="Bellevue"/>
    <x v="15"/>
  </r>
  <r>
    <n v="380000"/>
    <n v="4"/>
    <x v="7"/>
    <n v="2800"/>
    <n v="9764"/>
    <n v="2"/>
    <n v="0"/>
    <n v="0"/>
    <n v="3"/>
    <s v="Maple Valley"/>
    <x v="6"/>
  </r>
  <r>
    <n v="200000"/>
    <n v="3"/>
    <x v="4"/>
    <n v="1050"/>
    <n v="5000"/>
    <n v="1"/>
    <n v="0"/>
    <n v="0"/>
    <n v="4"/>
    <s v="Renton"/>
    <x v="52"/>
  </r>
  <r>
    <n v="385000"/>
    <n v="3"/>
    <x v="0"/>
    <n v="1490"/>
    <n v="9630"/>
    <n v="1"/>
    <n v="0"/>
    <n v="0"/>
    <n v="4"/>
    <s v="Kenmore"/>
    <x v="54"/>
  </r>
  <r>
    <n v="396675"/>
    <n v="2"/>
    <x v="4"/>
    <n v="1730"/>
    <n v="6375"/>
    <n v="2"/>
    <n v="0"/>
    <n v="0"/>
    <n v="4"/>
    <s v="Seattle"/>
    <x v="63"/>
  </r>
  <r>
    <n v="452000"/>
    <n v="4"/>
    <x v="4"/>
    <n v="1210"/>
    <n v="3760"/>
    <n v="1.5"/>
    <n v="0"/>
    <n v="0"/>
    <n v="3"/>
    <s v="Seattle"/>
    <x v="42"/>
  </r>
  <r>
    <n v="426000"/>
    <n v="4"/>
    <x v="1"/>
    <n v="2800"/>
    <n v="8494"/>
    <n v="2"/>
    <n v="0"/>
    <n v="0"/>
    <n v="3"/>
    <s v="Maple Valley"/>
    <x v="6"/>
  </r>
  <r>
    <n v="792000"/>
    <n v="3"/>
    <x v="0"/>
    <n v="1570"/>
    <n v="1050"/>
    <n v="2"/>
    <n v="0"/>
    <n v="0"/>
    <n v="3"/>
    <s v="Seattle"/>
    <x v="61"/>
  </r>
  <r>
    <n v="315000"/>
    <n v="3"/>
    <x v="3"/>
    <n v="1400"/>
    <n v="31626"/>
    <n v="1"/>
    <n v="0"/>
    <n v="0"/>
    <n v="2"/>
    <s v="Auburn"/>
    <x v="13"/>
  </r>
  <r>
    <n v="1275000"/>
    <n v="4"/>
    <x v="2"/>
    <n v="2850"/>
    <n v="7861"/>
    <n v="1"/>
    <n v="0"/>
    <n v="4"/>
    <n v="4"/>
    <s v="Seattle"/>
    <x v="23"/>
  </r>
  <r>
    <n v="326000"/>
    <n v="6"/>
    <x v="7"/>
    <n v="1880"/>
    <n v="7200"/>
    <n v="1"/>
    <n v="0"/>
    <n v="0"/>
    <n v="4"/>
    <s v="Renton"/>
    <x v="52"/>
  </r>
  <r>
    <n v="268500"/>
    <n v="2"/>
    <x v="4"/>
    <n v="790"/>
    <n v="8424"/>
    <n v="1"/>
    <n v="0"/>
    <n v="0"/>
    <n v="4"/>
    <s v="Shoreline"/>
    <x v="0"/>
  </r>
  <r>
    <n v="440000"/>
    <n v="2"/>
    <x v="5"/>
    <n v="1300"/>
    <n v="4000"/>
    <n v="2"/>
    <n v="0"/>
    <n v="0"/>
    <n v="3"/>
    <s v="Seattle"/>
    <x v="9"/>
  </r>
  <r>
    <n v="300000"/>
    <n v="3"/>
    <x v="4"/>
    <n v="2120"/>
    <n v="7735"/>
    <n v="1"/>
    <n v="0"/>
    <n v="0"/>
    <n v="4"/>
    <s v="Renton"/>
    <x v="34"/>
  </r>
  <r>
    <n v="525000"/>
    <n v="3"/>
    <x v="0"/>
    <n v="1540"/>
    <n v="4773"/>
    <n v="2"/>
    <n v="0"/>
    <n v="0"/>
    <n v="3"/>
    <s v="Seattle"/>
    <x v="63"/>
  </r>
  <r>
    <n v="978000"/>
    <n v="4"/>
    <x v="6"/>
    <n v="2620"/>
    <n v="13777"/>
    <n v="1.5"/>
    <n v="0"/>
    <n v="2"/>
    <n v="4"/>
    <s v="Seattle"/>
    <x v="49"/>
  </r>
  <r>
    <n v="1125000"/>
    <n v="6"/>
    <x v="7"/>
    <n v="2880"/>
    <n v="3192"/>
    <n v="2"/>
    <n v="0"/>
    <n v="0"/>
    <n v="4"/>
    <s v="Seattle"/>
    <x v="42"/>
  </r>
  <r>
    <n v="700000"/>
    <n v="4"/>
    <x v="4"/>
    <n v="1680"/>
    <n v="4021"/>
    <n v="1.5"/>
    <n v="0"/>
    <n v="0"/>
    <n v="3"/>
    <s v="Seattle"/>
    <x v="42"/>
  </r>
  <r>
    <n v="315000"/>
    <n v="2"/>
    <x v="4"/>
    <n v="790"/>
    <n v="6969"/>
    <n v="1"/>
    <n v="0"/>
    <n v="0"/>
    <n v="3"/>
    <s v="Redmond"/>
    <x v="4"/>
  </r>
  <r>
    <n v="309000"/>
    <n v="3"/>
    <x v="4"/>
    <n v="1092"/>
    <n v="7500"/>
    <n v="1.5"/>
    <n v="0"/>
    <n v="0"/>
    <n v="3"/>
    <s v="Seattle"/>
    <x v="11"/>
  </r>
  <r>
    <n v="219950"/>
    <n v="3"/>
    <x v="0"/>
    <n v="1650"/>
    <n v="9936"/>
    <n v="1"/>
    <n v="0"/>
    <n v="0"/>
    <n v="3"/>
    <s v="Federal Way"/>
    <x v="19"/>
  </r>
  <r>
    <n v="289000"/>
    <n v="3"/>
    <x v="1"/>
    <n v="2090"/>
    <n v="4700"/>
    <n v="2"/>
    <n v="0"/>
    <n v="0"/>
    <n v="3"/>
    <s v="Covington"/>
    <x v="2"/>
  </r>
  <r>
    <n v="210000"/>
    <n v="4"/>
    <x v="5"/>
    <n v="2180"/>
    <n v="28710"/>
    <n v="1"/>
    <n v="0"/>
    <n v="0"/>
    <n v="3"/>
    <s v="SeaTac"/>
    <x v="14"/>
  </r>
  <r>
    <n v="260000"/>
    <n v="4"/>
    <x v="1"/>
    <n v="1990"/>
    <n v="6671"/>
    <n v="2"/>
    <n v="0"/>
    <n v="0"/>
    <n v="3"/>
    <s v="Federal Way"/>
    <x v="26"/>
  </r>
  <r>
    <n v="699000"/>
    <n v="4"/>
    <x v="1"/>
    <n v="2650"/>
    <n v="7945"/>
    <n v="2"/>
    <n v="0"/>
    <n v="0"/>
    <n v="3"/>
    <s v="Seattle"/>
    <x v="18"/>
  </r>
  <r>
    <n v="1800000"/>
    <n v="4"/>
    <x v="9"/>
    <n v="4460"/>
    <n v="16953"/>
    <n v="1"/>
    <n v="0"/>
    <n v="0"/>
    <n v="3"/>
    <s v="Medina"/>
    <x v="71"/>
  </r>
  <r>
    <n v="299950"/>
    <n v="3"/>
    <x v="4"/>
    <n v="910"/>
    <n v="8000"/>
    <n v="1"/>
    <n v="0"/>
    <n v="0"/>
    <n v="4"/>
    <s v="Shoreline"/>
    <x v="46"/>
  </r>
  <r>
    <n v="749950"/>
    <n v="3"/>
    <x v="1"/>
    <n v="2770"/>
    <n v="10773"/>
    <n v="2"/>
    <n v="0"/>
    <n v="2"/>
    <n v="3"/>
    <s v="Bellevue"/>
    <x v="3"/>
  </r>
  <r>
    <n v="1100000"/>
    <n v="3"/>
    <x v="2"/>
    <n v="2390"/>
    <n v="6888"/>
    <n v="2"/>
    <n v="0"/>
    <n v="1"/>
    <n v="5"/>
    <s v="Seattle"/>
    <x v="5"/>
  </r>
  <r>
    <n v="555000"/>
    <n v="3"/>
    <x v="1"/>
    <n v="3050"/>
    <n v="158558"/>
    <n v="1"/>
    <n v="0"/>
    <n v="0"/>
    <n v="4"/>
    <s v="Renton"/>
    <x v="31"/>
  </r>
  <r>
    <n v="384000"/>
    <n v="3"/>
    <x v="1"/>
    <n v="1700"/>
    <n v="4000"/>
    <n v="2"/>
    <n v="0"/>
    <n v="0"/>
    <n v="3"/>
    <s v="Snoqualmie"/>
    <x v="37"/>
  </r>
  <r>
    <n v="499950"/>
    <n v="5"/>
    <x v="9"/>
    <n v="3200"/>
    <n v="43560"/>
    <n v="2"/>
    <n v="0"/>
    <n v="0"/>
    <n v="3"/>
    <s v="Renton"/>
    <x v="34"/>
  </r>
  <r>
    <n v="430000"/>
    <n v="3"/>
    <x v="5"/>
    <n v="1200"/>
    <n v="4500"/>
    <n v="1"/>
    <n v="0"/>
    <n v="0"/>
    <n v="5"/>
    <s v="Seattle"/>
    <x v="67"/>
  </r>
  <r>
    <n v="350000"/>
    <n v="4"/>
    <x v="3"/>
    <n v="2220"/>
    <n v="6953"/>
    <n v="2"/>
    <n v="0"/>
    <n v="0"/>
    <n v="4"/>
    <s v="Maple Valley"/>
    <x v="6"/>
  </r>
  <r>
    <n v="620000"/>
    <n v="3"/>
    <x v="1"/>
    <n v="2480"/>
    <n v="9041"/>
    <n v="2"/>
    <n v="0"/>
    <n v="0"/>
    <n v="3"/>
    <s v="Redmond"/>
    <x v="39"/>
  </r>
  <r>
    <n v="765000"/>
    <n v="4"/>
    <x v="3"/>
    <n v="2560"/>
    <n v="12100"/>
    <n v="1"/>
    <n v="0"/>
    <n v="0"/>
    <n v="4"/>
    <s v="Redmond"/>
    <x v="4"/>
  </r>
  <r>
    <n v="250000"/>
    <n v="4"/>
    <x v="0"/>
    <n v="2500"/>
    <n v="6300"/>
    <n v="1"/>
    <n v="0"/>
    <n v="0"/>
    <n v="4"/>
    <s v="Kent"/>
    <x v="64"/>
  </r>
  <r>
    <n v="376000"/>
    <n v="2"/>
    <x v="4"/>
    <n v="1150"/>
    <n v="4000"/>
    <n v="1"/>
    <n v="0"/>
    <n v="0"/>
    <n v="3"/>
    <s v="Seattle"/>
    <x v="38"/>
  </r>
  <r>
    <n v="475000"/>
    <n v="4"/>
    <x v="5"/>
    <n v="1650"/>
    <n v="7775"/>
    <n v="1"/>
    <n v="0"/>
    <n v="0"/>
    <n v="4"/>
    <s v="Seattle"/>
    <x v="0"/>
  </r>
  <r>
    <n v="120750"/>
    <n v="3"/>
    <x v="5"/>
    <n v="1140"/>
    <n v="9628"/>
    <n v="1"/>
    <n v="0"/>
    <n v="0"/>
    <n v="4"/>
    <s v="Federal Way"/>
    <x v="26"/>
  </r>
  <r>
    <n v="1690000"/>
    <n v="3"/>
    <x v="5"/>
    <n v="3400"/>
    <n v="8965"/>
    <n v="1"/>
    <n v="0"/>
    <n v="2"/>
    <n v="5"/>
    <s v="Seattle"/>
    <x v="9"/>
  </r>
  <r>
    <n v="330000"/>
    <n v="3"/>
    <x v="4"/>
    <n v="1180"/>
    <n v="43124"/>
    <n v="1"/>
    <n v="0"/>
    <n v="0"/>
    <n v="4"/>
    <s v="Issaquah"/>
    <x v="33"/>
  </r>
  <r>
    <n v="619500"/>
    <n v="3"/>
    <x v="1"/>
    <n v="1700"/>
    <n v="4105"/>
    <n v="2"/>
    <n v="0"/>
    <n v="0"/>
    <n v="3"/>
    <s v="Seattle"/>
    <x v="41"/>
  </r>
  <r>
    <n v="345000"/>
    <n v="3"/>
    <x v="0"/>
    <n v="1240"/>
    <n v="11200"/>
    <n v="1"/>
    <n v="0"/>
    <n v="0"/>
    <n v="4"/>
    <s v="Bellevue"/>
    <x v="15"/>
  </r>
  <r>
    <n v="598000"/>
    <n v="5"/>
    <x v="3"/>
    <n v="2890"/>
    <n v="12478"/>
    <n v="2"/>
    <n v="0"/>
    <n v="0"/>
    <n v="3"/>
    <s v="Sammamish"/>
    <x v="10"/>
  </r>
  <r>
    <n v="335000"/>
    <n v="3"/>
    <x v="4"/>
    <n v="1060"/>
    <n v="10050"/>
    <n v="1"/>
    <n v="0"/>
    <n v="0"/>
    <n v="4"/>
    <s v="Kenmore"/>
    <x v="54"/>
  </r>
  <r>
    <n v="372500"/>
    <n v="4"/>
    <x v="5"/>
    <n v="1590"/>
    <n v="10523"/>
    <n v="2"/>
    <n v="0"/>
    <n v="0"/>
    <n v="4"/>
    <s v="Shoreline"/>
    <x v="0"/>
  </r>
  <r>
    <n v="300000"/>
    <n v="6"/>
    <x v="21"/>
    <n v="2860"/>
    <n v="5682"/>
    <n v="2"/>
    <n v="0"/>
    <n v="0"/>
    <n v="3"/>
    <s v="Auburn"/>
    <x v="70"/>
  </r>
  <r>
    <n v="194000"/>
    <n v="1"/>
    <x v="4"/>
    <n v="820"/>
    <n v="1060"/>
    <n v="1"/>
    <n v="0"/>
    <n v="0"/>
    <n v="3"/>
    <s v="Seattle"/>
    <x v="63"/>
  </r>
  <r>
    <n v="507500"/>
    <n v="3"/>
    <x v="2"/>
    <n v="2020"/>
    <n v="8118"/>
    <n v="1"/>
    <n v="0"/>
    <n v="0"/>
    <n v="3"/>
    <s v="Bellevue"/>
    <x v="3"/>
  </r>
  <r>
    <n v="325000"/>
    <n v="4"/>
    <x v="3"/>
    <n v="1870"/>
    <n v="9680"/>
    <n v="1"/>
    <n v="0"/>
    <n v="0"/>
    <n v="4"/>
    <s v="Kirkland"/>
    <x v="24"/>
  </r>
  <r>
    <n v="329900"/>
    <n v="3"/>
    <x v="1"/>
    <n v="2170"/>
    <n v="4905"/>
    <n v="2"/>
    <n v="0"/>
    <n v="0"/>
    <n v="3"/>
    <s v="Maple Valley"/>
    <x v="6"/>
  </r>
  <r>
    <n v="329000"/>
    <n v="4"/>
    <x v="1"/>
    <n v="1600"/>
    <n v="6765"/>
    <n v="1"/>
    <n v="0"/>
    <n v="0"/>
    <n v="3"/>
    <s v="Seattle"/>
    <x v="11"/>
  </r>
  <r>
    <n v="494000"/>
    <n v="4"/>
    <x v="5"/>
    <n v="2090"/>
    <n v="4300"/>
    <n v="1.5"/>
    <n v="0"/>
    <n v="0"/>
    <n v="4"/>
    <s v="Seattle"/>
    <x v="20"/>
  </r>
  <r>
    <n v="206000"/>
    <n v="4"/>
    <x v="2"/>
    <n v="1700"/>
    <n v="6025"/>
    <n v="1"/>
    <n v="0"/>
    <n v="0"/>
    <n v="3"/>
    <s v="Auburn"/>
    <x v="70"/>
  </r>
  <r>
    <n v="423000"/>
    <n v="4"/>
    <x v="5"/>
    <n v="1940"/>
    <n v="6909"/>
    <n v="1"/>
    <n v="0"/>
    <n v="0"/>
    <n v="4"/>
    <s v="Seattle"/>
    <x v="0"/>
  </r>
  <r>
    <n v="259000"/>
    <n v="3"/>
    <x v="4"/>
    <n v="1320"/>
    <n v="8625"/>
    <n v="1"/>
    <n v="0"/>
    <n v="0"/>
    <n v="4"/>
    <s v="Renton"/>
    <x v="52"/>
  </r>
  <r>
    <n v="879950"/>
    <n v="4"/>
    <x v="3"/>
    <n v="3500"/>
    <n v="13875"/>
    <n v="1"/>
    <n v="0"/>
    <n v="4"/>
    <n v="4"/>
    <s v="Seattle"/>
    <x v="53"/>
  </r>
  <r>
    <n v="345600"/>
    <n v="5"/>
    <x v="9"/>
    <n v="2800"/>
    <n v="5120"/>
    <n v="2.5"/>
    <n v="0"/>
    <n v="0"/>
    <n v="3"/>
    <s v="Seattle"/>
    <x v="41"/>
  </r>
  <r>
    <n v="395000"/>
    <n v="3"/>
    <x v="0"/>
    <n v="1080"/>
    <n v="2940"/>
    <n v="1.5"/>
    <n v="0"/>
    <n v="0"/>
    <n v="4"/>
    <s v="Seattle"/>
    <x v="5"/>
  </r>
  <r>
    <n v="625000"/>
    <n v="4"/>
    <x v="1"/>
    <n v="3550"/>
    <n v="8048"/>
    <n v="2"/>
    <n v="0"/>
    <n v="0"/>
    <n v="3"/>
    <s v="Snoqualmie"/>
    <x v="37"/>
  </r>
  <r>
    <n v="439000"/>
    <n v="3"/>
    <x v="2"/>
    <n v="2010"/>
    <n v="251341"/>
    <n v="2"/>
    <n v="0"/>
    <n v="0"/>
    <n v="3"/>
    <s v="Duvall"/>
    <x v="48"/>
  </r>
  <r>
    <n v="380000"/>
    <n v="3"/>
    <x v="5"/>
    <n v="1690"/>
    <n v="1468"/>
    <n v="2"/>
    <n v="0"/>
    <n v="0"/>
    <n v="3"/>
    <s v="Seattle"/>
    <x v="67"/>
  </r>
  <r>
    <n v="440000"/>
    <n v="3"/>
    <x v="0"/>
    <n v="1270"/>
    <n v="1443"/>
    <n v="3"/>
    <n v="0"/>
    <n v="0"/>
    <n v="3"/>
    <s v="Seattle"/>
    <x v="5"/>
  </r>
  <r>
    <n v="415000"/>
    <n v="3"/>
    <x v="3"/>
    <n v="1970"/>
    <n v="2377"/>
    <n v="2"/>
    <n v="0"/>
    <n v="0"/>
    <n v="3"/>
    <s v="Seattle"/>
    <x v="67"/>
  </r>
  <r>
    <n v="860000"/>
    <n v="4"/>
    <x v="6"/>
    <n v="3160"/>
    <n v="8097"/>
    <n v="2"/>
    <n v="0"/>
    <n v="0"/>
    <n v="3"/>
    <s v="Kirkland"/>
    <x v="21"/>
  </r>
  <r>
    <n v="500000"/>
    <n v="3"/>
    <x v="1"/>
    <n v="1210"/>
    <n v="1200"/>
    <n v="3"/>
    <n v="0"/>
    <n v="0"/>
    <n v="3"/>
    <s v="Seattle"/>
    <x v="42"/>
  </r>
  <r>
    <n v="953007"/>
    <n v="4"/>
    <x v="9"/>
    <n v="3120"/>
    <n v="5086"/>
    <n v="2"/>
    <n v="0"/>
    <n v="0"/>
    <n v="3"/>
    <s v="Seattle"/>
    <x v="5"/>
  </r>
  <r>
    <n v="515000"/>
    <n v="4"/>
    <x v="1"/>
    <n v="2670"/>
    <n v="8765"/>
    <n v="2"/>
    <n v="0"/>
    <n v="0"/>
    <n v="3"/>
    <s v="Renton"/>
    <x v="34"/>
  </r>
  <r>
    <n v="772000"/>
    <n v="3"/>
    <x v="3"/>
    <n v="1640"/>
    <n v="1204"/>
    <n v="3"/>
    <n v="0"/>
    <n v="0"/>
    <n v="3"/>
    <s v="Seattle"/>
    <x v="43"/>
  </r>
  <r>
    <n v="329995"/>
    <n v="4"/>
    <x v="1"/>
    <n v="2303"/>
    <n v="3680"/>
    <n v="2"/>
    <n v="0"/>
    <n v="0"/>
    <n v="3"/>
    <s v="Auburn"/>
    <x v="51"/>
  </r>
  <r>
    <n v="409316"/>
    <n v="3"/>
    <x v="1"/>
    <n v="1800"/>
    <n v="3168"/>
    <n v="2"/>
    <n v="0"/>
    <n v="0"/>
    <n v="3"/>
    <s v="Snoqualmie"/>
    <x v="37"/>
  </r>
  <r>
    <n v="490000"/>
    <n v="5"/>
    <x v="9"/>
    <n v="4460"/>
    <n v="2975"/>
    <n v="3"/>
    <n v="0"/>
    <n v="2"/>
    <n v="3"/>
    <s v="Seattle"/>
    <x v="1"/>
  </r>
  <r>
    <n v="305000"/>
    <n v="2"/>
    <x v="1"/>
    <n v="1590"/>
    <n v="2656"/>
    <n v="2"/>
    <n v="0"/>
    <n v="0"/>
    <n v="3"/>
    <s v="Seattle"/>
    <x v="11"/>
  </r>
  <r>
    <n v="785000"/>
    <n v="4"/>
    <x v="9"/>
    <n v="3070"/>
    <n v="4684"/>
    <n v="2"/>
    <n v="0"/>
    <n v="0"/>
    <n v="3"/>
    <s v="Issaquah"/>
    <x v="33"/>
  </r>
  <r>
    <n v="240000"/>
    <n v="2"/>
    <x v="5"/>
    <n v="1330"/>
    <n v="7200"/>
    <n v="1"/>
    <n v="0"/>
    <n v="0"/>
    <n v="3"/>
    <s v="SeaTac"/>
    <x v="69"/>
  </r>
  <r>
    <n v="325000"/>
    <n v="3"/>
    <x v="4"/>
    <n v="990"/>
    <n v="6750"/>
    <n v="1"/>
    <n v="0"/>
    <n v="0"/>
    <n v="4"/>
    <s v="Seattle"/>
    <x v="0"/>
  </r>
  <r>
    <n v="535800"/>
    <n v="4"/>
    <x v="1"/>
    <n v="1900"/>
    <n v="5790"/>
    <n v="2"/>
    <n v="0"/>
    <n v="0"/>
    <n v="3"/>
    <s v="Issaquah"/>
    <x v="22"/>
  </r>
  <r>
    <n v="720000"/>
    <n v="3"/>
    <x v="1"/>
    <n v="2020"/>
    <n v="1159"/>
    <n v="3"/>
    <n v="0"/>
    <n v="3"/>
    <n v="3"/>
    <s v="Seattle"/>
    <x v="42"/>
  </r>
  <r>
    <n v="374000"/>
    <n v="3"/>
    <x v="5"/>
    <n v="2000"/>
    <n v="9416"/>
    <n v="1"/>
    <n v="0"/>
    <n v="0"/>
    <n v="4"/>
    <s v="Kirkland"/>
    <x v="21"/>
  </r>
  <r>
    <n v="189650"/>
    <n v="2"/>
    <x v="5"/>
    <n v="1100"/>
    <n v="7600"/>
    <n v="1"/>
    <n v="0"/>
    <n v="0"/>
    <n v="3"/>
    <s v="Des Moines"/>
    <x v="14"/>
  </r>
  <r>
    <n v="420850"/>
    <n v="1"/>
    <x v="4"/>
    <n v="960"/>
    <n v="40946"/>
    <n v="1"/>
    <n v="0"/>
    <n v="0"/>
    <n v="5"/>
    <s v="Carnation"/>
    <x v="36"/>
  </r>
  <r>
    <n v="815000"/>
    <n v="4"/>
    <x v="6"/>
    <n v="3488"/>
    <n v="9614"/>
    <n v="2"/>
    <n v="0"/>
    <n v="0"/>
    <n v="3"/>
    <s v="Redmond"/>
    <x v="10"/>
  </r>
  <r>
    <n v="1065000"/>
    <n v="2"/>
    <x v="5"/>
    <n v="1890"/>
    <n v="9466"/>
    <n v="2"/>
    <n v="0"/>
    <n v="0"/>
    <n v="3"/>
    <s v="Bellevue"/>
    <x v="47"/>
  </r>
  <r>
    <n v="199000"/>
    <n v="4"/>
    <x v="2"/>
    <n v="2030"/>
    <n v="8120"/>
    <n v="2"/>
    <n v="0"/>
    <n v="0"/>
    <n v="3"/>
    <s v="Seattle"/>
    <x v="65"/>
  </r>
  <r>
    <n v="195000"/>
    <n v="3"/>
    <x v="5"/>
    <n v="1380"/>
    <n v="7350"/>
    <n v="1"/>
    <n v="0"/>
    <n v="0"/>
    <n v="3"/>
    <s v="Covington"/>
    <x v="2"/>
  </r>
  <r>
    <n v="1506000"/>
    <n v="4"/>
    <x v="8"/>
    <n v="3660"/>
    <n v="5800"/>
    <n v="2.5"/>
    <n v="0"/>
    <n v="0"/>
    <n v="3"/>
    <s v="Seattle"/>
    <x v="43"/>
  </r>
  <r>
    <n v="288400"/>
    <n v="3"/>
    <x v="3"/>
    <n v="1870"/>
    <n v="3230"/>
    <n v="2"/>
    <n v="0"/>
    <n v="0"/>
    <n v="3"/>
    <s v="Renton"/>
    <x v="52"/>
  </r>
  <r>
    <n v="442000"/>
    <n v="4"/>
    <x v="3"/>
    <n v="2080"/>
    <n v="12007"/>
    <n v="1"/>
    <n v="0"/>
    <n v="0"/>
    <n v="4"/>
    <s v="Sammamish"/>
    <x v="10"/>
  </r>
  <r>
    <n v="619420"/>
    <n v="4"/>
    <x v="6"/>
    <n v="2450"/>
    <n v="14803"/>
    <n v="2"/>
    <n v="0"/>
    <n v="0"/>
    <n v="4"/>
    <s v="Newcastle"/>
    <x v="34"/>
  </r>
  <r>
    <n v="635000"/>
    <n v="4"/>
    <x v="3"/>
    <n v="2750"/>
    <n v="6180"/>
    <n v="1"/>
    <n v="0"/>
    <n v="0"/>
    <n v="4"/>
    <s v="Seattle"/>
    <x v="45"/>
  </r>
  <r>
    <n v="210000"/>
    <n v="3"/>
    <x v="4"/>
    <n v="1240"/>
    <n v="4842"/>
    <n v="1"/>
    <n v="0"/>
    <n v="0"/>
    <n v="4"/>
    <s v="Seattle"/>
    <x v="45"/>
  </r>
  <r>
    <n v="512500"/>
    <n v="3"/>
    <x v="1"/>
    <n v="1900"/>
    <n v="7604"/>
    <n v="2"/>
    <n v="0"/>
    <n v="0"/>
    <n v="3"/>
    <s v="Kirkland"/>
    <x v="21"/>
  </r>
  <r>
    <n v="567000"/>
    <n v="3"/>
    <x v="1"/>
    <n v="2540"/>
    <n v="6093"/>
    <n v="2"/>
    <n v="0"/>
    <n v="0"/>
    <n v="3"/>
    <s v="Kirkland"/>
    <x v="24"/>
  </r>
  <r>
    <n v="525000"/>
    <n v="3"/>
    <x v="6"/>
    <n v="2100"/>
    <n v="10362"/>
    <n v="2"/>
    <n v="0"/>
    <n v="0"/>
    <n v="3"/>
    <s v="Snoqualmie Pass"/>
    <x v="73"/>
  </r>
  <r>
    <n v="475000"/>
    <n v="4"/>
    <x v="2"/>
    <n v="1790"/>
    <n v="2250"/>
    <n v="1"/>
    <n v="0"/>
    <n v="2"/>
    <n v="4"/>
    <s v="Seattle"/>
    <x v="42"/>
  </r>
  <r>
    <n v="250000"/>
    <n v="3"/>
    <x v="2"/>
    <n v="1170"/>
    <n v="7258"/>
    <n v="1"/>
    <n v="0"/>
    <n v="0"/>
    <n v="3"/>
    <s v="Auburn"/>
    <x v="51"/>
  </r>
  <r>
    <n v="220000"/>
    <n v="3"/>
    <x v="4"/>
    <n v="1060"/>
    <n v="9126"/>
    <n v="1"/>
    <n v="0"/>
    <n v="2"/>
    <n v="5"/>
    <s v="Enumclaw"/>
    <x v="72"/>
  </r>
  <r>
    <n v="230000"/>
    <n v="5"/>
    <x v="2"/>
    <n v="1930"/>
    <n v="6120"/>
    <n v="1.5"/>
    <n v="0"/>
    <n v="0"/>
    <n v="3"/>
    <s v="Seattle"/>
    <x v="53"/>
  </r>
  <r>
    <n v="385500"/>
    <n v="3"/>
    <x v="2"/>
    <n v="1540"/>
    <n v="7947"/>
    <n v="1"/>
    <n v="0"/>
    <n v="0"/>
    <n v="3"/>
    <s v="Bothell"/>
    <x v="17"/>
  </r>
  <r>
    <n v="895000"/>
    <n v="5"/>
    <x v="7"/>
    <n v="2876"/>
    <n v="13927"/>
    <n v="1"/>
    <n v="0"/>
    <n v="2"/>
    <n v="4"/>
    <s v="Mercer Island"/>
    <x v="57"/>
  </r>
  <r>
    <n v="368250"/>
    <n v="3"/>
    <x v="1"/>
    <n v="2150"/>
    <n v="7484"/>
    <n v="2"/>
    <n v="0"/>
    <n v="0"/>
    <n v="3"/>
    <s v="Sammamish"/>
    <x v="10"/>
  </r>
  <r>
    <n v="249900"/>
    <n v="2"/>
    <x v="4"/>
    <n v="1140"/>
    <n v="5500"/>
    <n v="1"/>
    <n v="0"/>
    <n v="0"/>
    <n v="3"/>
    <s v="Seattle"/>
    <x v="11"/>
  </r>
  <r>
    <n v="350000"/>
    <n v="3"/>
    <x v="0"/>
    <n v="980"/>
    <n v="7790"/>
    <n v="1"/>
    <n v="0"/>
    <n v="0"/>
    <n v="5"/>
    <s v="Kirkland"/>
    <x v="24"/>
  </r>
  <r>
    <n v="175000"/>
    <n v="3"/>
    <x v="5"/>
    <n v="1230"/>
    <n v="13056"/>
    <n v="1"/>
    <n v="0"/>
    <n v="0"/>
    <n v="4"/>
    <s v="Auburn"/>
    <x v="51"/>
  </r>
  <r>
    <n v="270000"/>
    <n v="3"/>
    <x v="5"/>
    <n v="1390"/>
    <n v="10905"/>
    <n v="1"/>
    <n v="0"/>
    <n v="0"/>
    <n v="3"/>
    <s v="Seattle"/>
    <x v="11"/>
  </r>
  <r>
    <n v="495000"/>
    <n v="3"/>
    <x v="9"/>
    <n v="2380"/>
    <n v="6250"/>
    <n v="2"/>
    <n v="0"/>
    <n v="3"/>
    <n v="3"/>
    <s v="Seattle"/>
    <x v="45"/>
  </r>
  <r>
    <n v="1580000"/>
    <n v="3"/>
    <x v="8"/>
    <n v="3690"/>
    <n v="7200"/>
    <n v="2"/>
    <n v="0"/>
    <n v="0"/>
    <n v="3"/>
    <s v="Kirkland"/>
    <x v="21"/>
  </r>
  <r>
    <n v="542500"/>
    <n v="5"/>
    <x v="8"/>
    <n v="3010"/>
    <n v="1074218"/>
    <n v="1.5"/>
    <n v="0"/>
    <n v="0"/>
    <n v="5"/>
    <s v="Issaquah"/>
    <x v="33"/>
  </r>
  <r>
    <n v="330000"/>
    <n v="3"/>
    <x v="4"/>
    <n v="1250"/>
    <n v="9126"/>
    <n v="1"/>
    <n v="0"/>
    <n v="0"/>
    <n v="3"/>
    <s v="Woodinville"/>
    <x v="32"/>
  </r>
  <r>
    <n v="1003000"/>
    <n v="4"/>
    <x v="6"/>
    <n v="2290"/>
    <n v="6120"/>
    <n v="2"/>
    <n v="0"/>
    <n v="0"/>
    <n v="4"/>
    <s v="Seattle"/>
    <x v="5"/>
  </r>
  <r>
    <n v="299800"/>
    <n v="2"/>
    <x v="4"/>
    <n v="790"/>
    <n v="5240"/>
    <n v="1"/>
    <n v="0"/>
    <n v="0"/>
    <n v="4"/>
    <s v="Seattle"/>
    <x v="45"/>
  </r>
  <r>
    <n v="299900"/>
    <n v="3"/>
    <x v="1"/>
    <n v="2720"/>
    <n v="6014"/>
    <n v="2"/>
    <n v="0"/>
    <n v="0"/>
    <n v="3"/>
    <s v="Auburn"/>
    <x v="13"/>
  </r>
  <r>
    <n v="691000"/>
    <n v="4"/>
    <x v="6"/>
    <n v="2550"/>
    <n v="8632"/>
    <n v="1"/>
    <n v="0"/>
    <n v="0"/>
    <n v="3"/>
    <s v="Kirkland"/>
    <x v="21"/>
  </r>
  <r>
    <n v="195000"/>
    <n v="2"/>
    <x v="4"/>
    <n v="1080"/>
    <n v="3899"/>
    <n v="1"/>
    <n v="0"/>
    <n v="0"/>
    <n v="4"/>
    <s v="Des Moines"/>
    <x v="14"/>
  </r>
  <r>
    <n v="405000"/>
    <n v="3"/>
    <x v="5"/>
    <n v="2470"/>
    <n v="9620"/>
    <n v="1"/>
    <n v="0"/>
    <n v="1"/>
    <n v="4"/>
    <s v="Des Moines"/>
    <x v="14"/>
  </r>
  <r>
    <n v="360000"/>
    <n v="2"/>
    <x v="20"/>
    <n v="850"/>
    <n v="7710"/>
    <n v="1"/>
    <n v="0"/>
    <n v="2"/>
    <n v="5"/>
    <s v="Seattle"/>
    <x v="67"/>
  </r>
  <r>
    <n v="256750"/>
    <n v="3"/>
    <x v="1"/>
    <n v="1990"/>
    <n v="8991"/>
    <n v="1"/>
    <n v="0"/>
    <n v="0"/>
    <n v="3"/>
    <s v="Kent"/>
    <x v="2"/>
  </r>
  <r>
    <n v="332500"/>
    <n v="3"/>
    <x v="3"/>
    <n v="1800"/>
    <n v="10500"/>
    <n v="2"/>
    <n v="0"/>
    <n v="0"/>
    <n v="3"/>
    <s v="Maple Valley"/>
    <x v="6"/>
  </r>
  <r>
    <n v="975000"/>
    <n v="5"/>
    <x v="12"/>
    <n v="4850"/>
    <n v="36450"/>
    <n v="2"/>
    <n v="0"/>
    <n v="0"/>
    <n v="3"/>
    <s v="Bellevue"/>
    <x v="44"/>
  </r>
  <r>
    <n v="218000"/>
    <n v="3"/>
    <x v="4"/>
    <n v="1020"/>
    <n v="7874"/>
    <n v="1"/>
    <n v="0"/>
    <n v="0"/>
    <n v="3"/>
    <s v="Seattle"/>
    <x v="11"/>
  </r>
  <r>
    <n v="429000"/>
    <n v="3"/>
    <x v="1"/>
    <n v="2420"/>
    <n v="49928"/>
    <n v="2"/>
    <n v="0"/>
    <n v="0"/>
    <n v="3"/>
    <s v="Issaquah"/>
    <x v="33"/>
  </r>
  <r>
    <n v="589000"/>
    <n v="4"/>
    <x v="1"/>
    <n v="2910"/>
    <n v="5776"/>
    <n v="2"/>
    <n v="0"/>
    <n v="2"/>
    <n v="3"/>
    <s v="Snoqualmie"/>
    <x v="37"/>
  </r>
  <r>
    <n v="255000"/>
    <n v="3"/>
    <x v="0"/>
    <n v="1060"/>
    <n v="9039"/>
    <n v="1"/>
    <n v="0"/>
    <n v="0"/>
    <n v="3"/>
    <s v="Renton"/>
    <x v="40"/>
  </r>
  <r>
    <n v="668750"/>
    <n v="4"/>
    <x v="1"/>
    <n v="2340"/>
    <n v="6420"/>
    <n v="1"/>
    <n v="0"/>
    <n v="2"/>
    <n v="3"/>
    <s v="Shoreline"/>
    <x v="46"/>
  </r>
  <r>
    <n v="344500"/>
    <n v="4"/>
    <x v="6"/>
    <n v="1800"/>
    <n v="5453"/>
    <n v="1"/>
    <n v="0"/>
    <n v="0"/>
    <n v="3"/>
    <s v="Renton"/>
    <x v="31"/>
  </r>
  <r>
    <n v="452000"/>
    <n v="4"/>
    <x v="2"/>
    <n v="1660"/>
    <n v="6150"/>
    <n v="1"/>
    <n v="0"/>
    <n v="0"/>
    <n v="3"/>
    <s v="Seattle"/>
    <x v="63"/>
  </r>
  <r>
    <n v="540000"/>
    <n v="3"/>
    <x v="5"/>
    <n v="1300"/>
    <n v="62290"/>
    <n v="1"/>
    <n v="0"/>
    <n v="0"/>
    <n v="3"/>
    <s v="Redmond"/>
    <x v="39"/>
  </r>
  <r>
    <n v="246000"/>
    <n v="3"/>
    <x v="0"/>
    <n v="1780"/>
    <n v="23819"/>
    <n v="1"/>
    <n v="0"/>
    <n v="0"/>
    <n v="3"/>
    <s v="Seattle"/>
    <x v="50"/>
  </r>
  <r>
    <n v="535000"/>
    <n v="2"/>
    <x v="4"/>
    <n v="1030"/>
    <n v="4841"/>
    <n v="1"/>
    <n v="0"/>
    <n v="0"/>
    <n v="3"/>
    <s v="Seattle"/>
    <x v="42"/>
  </r>
  <r>
    <n v="970000"/>
    <n v="4"/>
    <x v="8"/>
    <n v="2790"/>
    <n v="5420"/>
    <n v="1"/>
    <n v="0"/>
    <n v="3"/>
    <n v="3"/>
    <s v="Shoreline"/>
    <x v="46"/>
  </r>
  <r>
    <n v="430000"/>
    <n v="3"/>
    <x v="4"/>
    <n v="1150"/>
    <n v="3000"/>
    <n v="1"/>
    <n v="0"/>
    <n v="0"/>
    <n v="5"/>
    <s v="Seattle"/>
    <x v="42"/>
  </r>
  <r>
    <n v="520000"/>
    <n v="4"/>
    <x v="1"/>
    <n v="3290"/>
    <n v="11446"/>
    <n v="2"/>
    <n v="0"/>
    <n v="0"/>
    <n v="3"/>
    <s v="Kenmore"/>
    <x v="54"/>
  </r>
  <r>
    <n v="712000"/>
    <n v="4"/>
    <x v="1"/>
    <n v="3400"/>
    <n v="247421"/>
    <n v="2"/>
    <n v="0"/>
    <n v="0"/>
    <n v="3"/>
    <s v="Ravensdale"/>
    <x v="59"/>
  </r>
  <r>
    <n v="450000"/>
    <n v="2"/>
    <x v="4"/>
    <n v="1200"/>
    <n v="4000"/>
    <n v="1"/>
    <n v="0"/>
    <n v="0"/>
    <n v="3"/>
    <s v="Seattle"/>
    <x v="63"/>
  </r>
  <r>
    <n v="220000"/>
    <n v="4"/>
    <x v="1"/>
    <n v="2160"/>
    <n v="8005"/>
    <n v="2"/>
    <n v="0"/>
    <n v="0"/>
    <n v="3"/>
    <s v="Pacific"/>
    <x v="74"/>
  </r>
  <r>
    <n v="525000"/>
    <n v="3"/>
    <x v="4"/>
    <n v="1450"/>
    <n v="4000"/>
    <n v="1"/>
    <n v="0"/>
    <n v="1"/>
    <n v="4"/>
    <s v="Seattle"/>
    <x v="45"/>
  </r>
  <r>
    <n v="1220000"/>
    <n v="4"/>
    <x v="1"/>
    <n v="3240"/>
    <n v="3600"/>
    <n v="2"/>
    <n v="0"/>
    <n v="0"/>
    <n v="3"/>
    <s v="Seattle"/>
    <x v="61"/>
  </r>
  <r>
    <n v="540000"/>
    <n v="3"/>
    <x v="2"/>
    <n v="1470"/>
    <n v="1691"/>
    <n v="2"/>
    <n v="0"/>
    <n v="0"/>
    <n v="3"/>
    <s v="Seattle"/>
    <x v="5"/>
  </r>
  <r>
    <n v="600000"/>
    <n v="4"/>
    <x v="1"/>
    <n v="2360"/>
    <n v="5226"/>
    <n v="2"/>
    <n v="0"/>
    <n v="0"/>
    <n v="3"/>
    <s v="Kirkland"/>
    <x v="24"/>
  </r>
  <r>
    <n v="600000"/>
    <n v="3"/>
    <x v="3"/>
    <n v="2230"/>
    <n v="9053"/>
    <n v="2"/>
    <n v="0"/>
    <n v="0"/>
    <n v="4"/>
    <s v="Bellevue"/>
    <x v="12"/>
  </r>
  <r>
    <n v="625000"/>
    <n v="4"/>
    <x v="1"/>
    <n v="2630"/>
    <n v="48706"/>
    <n v="2"/>
    <n v="0"/>
    <n v="0"/>
    <n v="3"/>
    <s v="Woodinville"/>
    <x v="25"/>
  </r>
  <r>
    <n v="150000"/>
    <n v="3"/>
    <x v="4"/>
    <n v="1010"/>
    <n v="25000"/>
    <n v="1"/>
    <n v="0"/>
    <n v="0"/>
    <n v="3"/>
    <s v="Carnation"/>
    <x v="36"/>
  </r>
  <r>
    <n v="389999"/>
    <n v="3"/>
    <x v="3"/>
    <n v="1445"/>
    <n v="1471"/>
    <n v="2"/>
    <n v="0"/>
    <n v="0"/>
    <n v="3"/>
    <s v="Issaquah"/>
    <x v="33"/>
  </r>
  <r>
    <n v="285000"/>
    <n v="3"/>
    <x v="5"/>
    <n v="2380"/>
    <n v="6000"/>
    <n v="1.5"/>
    <n v="0"/>
    <n v="0"/>
    <n v="3"/>
    <s v="Seattle"/>
    <x v="65"/>
  </r>
  <r>
    <n v="744000"/>
    <n v="4"/>
    <x v="6"/>
    <n v="2830"/>
    <n v="13059"/>
    <n v="2"/>
    <n v="0"/>
    <n v="0"/>
    <n v="3"/>
    <s v="Sammamish"/>
    <x v="35"/>
  </r>
  <r>
    <n v="700000"/>
    <n v="4"/>
    <x v="1"/>
    <n v="3010"/>
    <n v="46173"/>
    <n v="2"/>
    <n v="0"/>
    <n v="0"/>
    <n v="3"/>
    <s v="Redmond"/>
    <x v="39"/>
  </r>
  <r>
    <n v="318989"/>
    <n v="4"/>
    <x v="3"/>
    <n v="2000"/>
    <n v="9000"/>
    <n v="1"/>
    <n v="0"/>
    <n v="0"/>
    <n v="4"/>
    <s v="Federal Way"/>
    <x v="26"/>
  </r>
  <r>
    <n v="556000"/>
    <n v="3"/>
    <x v="3"/>
    <n v="2020"/>
    <n v="3600"/>
    <n v="2"/>
    <n v="0"/>
    <n v="0"/>
    <n v="3"/>
    <s v="Kirkland"/>
    <x v="21"/>
  </r>
  <r>
    <n v="275000"/>
    <n v="3"/>
    <x v="1"/>
    <n v="2030"/>
    <n v="6326"/>
    <n v="2"/>
    <n v="0"/>
    <n v="0"/>
    <n v="3"/>
    <s v="Maple Valley"/>
    <x v="6"/>
  </r>
  <r>
    <n v="430000"/>
    <n v="3"/>
    <x v="6"/>
    <n v="2550"/>
    <n v="11160"/>
    <n v="2"/>
    <n v="0"/>
    <n v="0"/>
    <n v="3"/>
    <s v="Shoreline"/>
    <x v="8"/>
  </r>
  <r>
    <n v="300000"/>
    <n v="2"/>
    <x v="4"/>
    <n v="970"/>
    <n v="13700"/>
    <n v="1"/>
    <n v="0"/>
    <n v="0"/>
    <n v="3"/>
    <s v="Seattle"/>
    <x v="11"/>
  </r>
  <r>
    <n v="396450"/>
    <n v="3"/>
    <x v="5"/>
    <n v="1540"/>
    <n v="12446"/>
    <n v="1"/>
    <n v="0"/>
    <n v="0"/>
    <n v="5"/>
    <s v="Issaquah"/>
    <x v="33"/>
  </r>
  <r>
    <n v="225000"/>
    <n v="2"/>
    <x v="4"/>
    <n v="1396"/>
    <n v="111949"/>
    <n v="1"/>
    <n v="0"/>
    <n v="0"/>
    <n v="3"/>
    <s v="Redmond"/>
    <x v="39"/>
  </r>
  <r>
    <n v="700000"/>
    <n v="4"/>
    <x v="8"/>
    <n v="2780"/>
    <n v="7875"/>
    <n v="2"/>
    <n v="0"/>
    <n v="0"/>
    <n v="3"/>
    <s v="Seattle"/>
    <x v="0"/>
  </r>
  <r>
    <n v="260000"/>
    <n v="6"/>
    <x v="2"/>
    <n v="2220"/>
    <n v="8797"/>
    <n v="1"/>
    <n v="0"/>
    <n v="0"/>
    <n v="3"/>
    <s v="Auburn"/>
    <x v="70"/>
  </r>
  <r>
    <n v="655000"/>
    <n v="4"/>
    <x v="9"/>
    <n v="2350"/>
    <n v="13402"/>
    <n v="2"/>
    <n v="0"/>
    <n v="3"/>
    <n v="3"/>
    <s v="Kirkland"/>
    <x v="21"/>
  </r>
  <r>
    <n v="1185000"/>
    <n v="3"/>
    <x v="3"/>
    <n v="2760"/>
    <n v="40946"/>
    <n v="2"/>
    <n v="0"/>
    <n v="0"/>
    <n v="5"/>
    <s v="Bellevue"/>
    <x v="44"/>
  </r>
  <r>
    <n v="1550000"/>
    <n v="3"/>
    <x v="1"/>
    <n v="4460"/>
    <n v="26027"/>
    <n v="2"/>
    <n v="0"/>
    <n v="0"/>
    <n v="3"/>
    <s v="Kirkland"/>
    <x v="21"/>
  </r>
  <r>
    <n v="413800"/>
    <n v="3"/>
    <x v="2"/>
    <n v="1440"/>
    <n v="4421"/>
    <n v="1"/>
    <n v="0"/>
    <n v="0"/>
    <n v="3"/>
    <s v="Redmond"/>
    <x v="39"/>
  </r>
  <r>
    <n v="950000"/>
    <n v="5"/>
    <x v="13"/>
    <n v="5330"/>
    <n v="6000"/>
    <n v="2"/>
    <n v="0"/>
    <n v="2"/>
    <n v="3"/>
    <s v="Issaquah"/>
    <x v="33"/>
  </r>
  <r>
    <n v="334990"/>
    <n v="4"/>
    <x v="1"/>
    <n v="2220"/>
    <n v="4228"/>
    <n v="2"/>
    <n v="0"/>
    <n v="0"/>
    <n v="3"/>
    <s v="Seattle"/>
    <x v="53"/>
  </r>
  <r>
    <n v="2700000"/>
    <n v="5"/>
    <x v="19"/>
    <n v="5305"/>
    <n v="8401"/>
    <n v="2"/>
    <n v="0"/>
    <n v="2"/>
    <n v="3"/>
    <s v="Kirkland"/>
    <x v="21"/>
  </r>
  <r>
    <n v="1030000"/>
    <n v="3"/>
    <x v="12"/>
    <n v="3880"/>
    <n v="13095"/>
    <n v="2"/>
    <n v="0"/>
    <n v="3"/>
    <n v="3"/>
    <s v="Kirkland"/>
    <x v="24"/>
  </r>
  <r>
    <n v="1130000"/>
    <n v="4"/>
    <x v="8"/>
    <n v="3810"/>
    <n v="8519"/>
    <n v="1"/>
    <n v="0"/>
    <n v="1"/>
    <n v="3"/>
    <s v="Kirkland"/>
    <x v="21"/>
  </r>
  <r>
    <n v="556000"/>
    <n v="3"/>
    <x v="7"/>
    <n v="1960"/>
    <n v="1168"/>
    <n v="2"/>
    <n v="0"/>
    <n v="0"/>
    <n v="3"/>
    <s v="Issaquah"/>
    <x v="22"/>
  </r>
  <r>
    <n v="360000"/>
    <n v="3"/>
    <x v="1"/>
    <n v="1530"/>
    <n v="1131"/>
    <n v="3"/>
    <n v="0"/>
    <n v="0"/>
    <n v="3"/>
    <s v="Seattle"/>
    <x v="42"/>
  </r>
  <r>
    <n v="480000"/>
    <n v="4"/>
    <x v="3"/>
    <n v="3250"/>
    <n v="34293"/>
    <n v="2"/>
    <n v="0"/>
    <n v="0"/>
    <n v="4"/>
    <s v="Kent"/>
    <x v="2"/>
  </r>
  <r>
    <n v="324000"/>
    <n v="3"/>
    <x v="1"/>
    <n v="1750"/>
    <n v="7208"/>
    <n v="2"/>
    <n v="0"/>
    <n v="0"/>
    <n v="3"/>
    <s v="Renton"/>
    <x v="31"/>
  </r>
  <r>
    <n v="1050000"/>
    <n v="4"/>
    <x v="8"/>
    <n v="3440"/>
    <n v="35021"/>
    <n v="2"/>
    <n v="0"/>
    <n v="0"/>
    <n v="3"/>
    <s v="Kirkland"/>
    <x v="21"/>
  </r>
  <r>
    <n v="275000"/>
    <n v="1"/>
    <x v="20"/>
    <n v="1170"/>
    <n v="14149"/>
    <n v="1"/>
    <n v="0"/>
    <n v="0"/>
    <n v="5"/>
    <s v="Enumclaw"/>
    <x v="72"/>
  </r>
  <r>
    <n v="180000"/>
    <n v="3"/>
    <x v="4"/>
    <n v="870"/>
    <n v="5330"/>
    <n v="1"/>
    <n v="0"/>
    <n v="0"/>
    <n v="3"/>
    <s v="Covington"/>
    <x v="2"/>
  </r>
  <r>
    <n v="749000"/>
    <n v="4"/>
    <x v="1"/>
    <n v="2930"/>
    <n v="18199"/>
    <n v="2"/>
    <n v="0"/>
    <n v="0"/>
    <n v="3"/>
    <s v="Sammamish"/>
    <x v="35"/>
  </r>
  <r>
    <n v="1600000"/>
    <n v="3"/>
    <x v="1"/>
    <n v="3160"/>
    <n v="12824"/>
    <n v="1"/>
    <n v="0"/>
    <n v="2"/>
    <n v="4"/>
    <s v="Bellevue"/>
    <x v="47"/>
  </r>
  <r>
    <n v="373500"/>
    <n v="2"/>
    <x v="4"/>
    <n v="800"/>
    <n v="3330"/>
    <n v="1"/>
    <n v="0"/>
    <n v="0"/>
    <n v="3"/>
    <s v="Seattle"/>
    <x v="27"/>
  </r>
  <r>
    <n v="770000"/>
    <n v="4"/>
    <x v="1"/>
    <n v="2350"/>
    <n v="8001"/>
    <n v="2"/>
    <n v="0"/>
    <n v="0"/>
    <n v="4"/>
    <s v="Bellevue"/>
    <x v="15"/>
  </r>
  <r>
    <n v="356000"/>
    <n v="2"/>
    <x v="5"/>
    <n v="1060"/>
    <n v="16470"/>
    <n v="1"/>
    <n v="0"/>
    <n v="0"/>
    <n v="3"/>
    <s v="Woodinville"/>
    <x v="25"/>
  </r>
  <r>
    <n v="625000"/>
    <n v="3"/>
    <x v="5"/>
    <n v="2060"/>
    <n v="12558"/>
    <n v="1"/>
    <n v="0"/>
    <n v="0"/>
    <n v="4"/>
    <s v="Redmond"/>
    <x v="4"/>
  </r>
  <r>
    <n v="494400"/>
    <n v="2"/>
    <x v="5"/>
    <n v="1560"/>
    <n v="1750"/>
    <n v="1"/>
    <n v="0"/>
    <n v="0"/>
    <n v="4"/>
    <s v="Seattle"/>
    <x v="61"/>
  </r>
  <r>
    <n v="585000"/>
    <n v="4"/>
    <x v="5"/>
    <n v="3000"/>
    <n v="42200"/>
    <n v="1"/>
    <n v="0"/>
    <n v="3"/>
    <n v="3"/>
    <s v="Renton"/>
    <x v="52"/>
  </r>
  <r>
    <n v="926300"/>
    <n v="3"/>
    <x v="0"/>
    <n v="1660"/>
    <n v="4800"/>
    <n v="2"/>
    <n v="0"/>
    <n v="0"/>
    <n v="3"/>
    <s v="Seattle"/>
    <x v="1"/>
  </r>
  <r>
    <n v="600000"/>
    <n v="3"/>
    <x v="5"/>
    <n v="1650"/>
    <n v="5100"/>
    <n v="1"/>
    <n v="0"/>
    <n v="0"/>
    <n v="5"/>
    <s v="Seattle"/>
    <x v="5"/>
  </r>
  <r>
    <n v="430000"/>
    <n v="4"/>
    <x v="7"/>
    <n v="3220"/>
    <n v="8936"/>
    <n v="2"/>
    <n v="0"/>
    <n v="0"/>
    <n v="3"/>
    <s v="Kent"/>
    <x v="60"/>
  </r>
  <r>
    <n v="307000"/>
    <n v="3"/>
    <x v="0"/>
    <n v="2320"/>
    <n v="7500"/>
    <n v="1"/>
    <n v="0"/>
    <n v="0"/>
    <n v="3"/>
    <s v="Duvall"/>
    <x v="48"/>
  </r>
  <r>
    <n v="604700"/>
    <n v="4"/>
    <x v="6"/>
    <n v="2750"/>
    <n v="14982"/>
    <n v="1"/>
    <n v="0"/>
    <n v="3"/>
    <n v="3"/>
    <s v="Des Moines"/>
    <x v="14"/>
  </r>
  <r>
    <n v="219900"/>
    <n v="3"/>
    <x v="4"/>
    <n v="910"/>
    <n v="6000"/>
    <n v="1"/>
    <n v="0"/>
    <n v="0"/>
    <n v="2"/>
    <s v="Seattle"/>
    <x v="53"/>
  </r>
  <r>
    <n v="270000"/>
    <n v="2"/>
    <x v="0"/>
    <n v="840"/>
    <n v="867"/>
    <n v="2"/>
    <n v="0"/>
    <n v="0"/>
    <n v="3"/>
    <s v="Seattle"/>
    <x v="5"/>
  </r>
  <r>
    <n v="432000"/>
    <n v="3"/>
    <x v="3"/>
    <n v="1470"/>
    <n v="1578"/>
    <n v="2"/>
    <n v="0"/>
    <n v="0"/>
    <n v="3"/>
    <s v="Seattle"/>
    <x v="20"/>
  </r>
  <r>
    <n v="300000"/>
    <n v="6"/>
    <x v="2"/>
    <n v="2040"/>
    <n v="10812"/>
    <n v="1"/>
    <n v="0"/>
    <n v="0"/>
    <n v="4"/>
    <s v="Renton"/>
    <x v="52"/>
  </r>
  <r>
    <n v="361000"/>
    <n v="3"/>
    <x v="4"/>
    <n v="1100"/>
    <n v="4046"/>
    <n v="1.5"/>
    <n v="0"/>
    <n v="4"/>
    <n v="4"/>
    <s v="Des Moines"/>
    <x v="14"/>
  </r>
  <r>
    <n v="249950"/>
    <n v="2"/>
    <x v="4"/>
    <n v="940"/>
    <n v="8532"/>
    <n v="1"/>
    <n v="0"/>
    <n v="0"/>
    <n v="4"/>
    <s v="Burien"/>
    <x v="28"/>
  </r>
  <r>
    <n v="320000"/>
    <n v="3"/>
    <x v="2"/>
    <n v="1110"/>
    <n v="10500"/>
    <n v="1"/>
    <n v="0"/>
    <n v="0"/>
    <n v="5"/>
    <s v="North Bend"/>
    <x v="7"/>
  </r>
  <r>
    <n v="305000"/>
    <n v="4"/>
    <x v="5"/>
    <n v="2200"/>
    <n v="8100"/>
    <n v="1.5"/>
    <n v="0"/>
    <n v="0"/>
    <n v="5"/>
    <s v="Seattle"/>
    <x v="50"/>
  </r>
  <r>
    <n v="503000"/>
    <n v="2"/>
    <x v="5"/>
    <n v="2860"/>
    <n v="59612"/>
    <n v="1"/>
    <n v="1"/>
    <n v="4"/>
    <n v="3"/>
    <s v="Federal Way"/>
    <x v="26"/>
  </r>
  <r>
    <n v="235750"/>
    <n v="2"/>
    <x v="4"/>
    <n v="740"/>
    <n v="11250"/>
    <n v="1"/>
    <n v="0"/>
    <n v="0"/>
    <n v="2"/>
    <s v="Seattle"/>
    <x v="53"/>
  </r>
  <r>
    <n v="657000"/>
    <n v="4"/>
    <x v="5"/>
    <n v="2740"/>
    <n v="8520"/>
    <n v="1"/>
    <n v="0"/>
    <n v="2"/>
    <n v="3"/>
    <s v="Seattle"/>
    <x v="45"/>
  </r>
  <r>
    <n v="385000"/>
    <n v="3"/>
    <x v="4"/>
    <n v="1250"/>
    <n v="7300"/>
    <n v="1"/>
    <n v="0"/>
    <n v="0"/>
    <n v="4"/>
    <s v="Bellevue"/>
    <x v="3"/>
  </r>
  <r>
    <n v="389950"/>
    <n v="4"/>
    <x v="1"/>
    <n v="3140"/>
    <n v="8060"/>
    <n v="2"/>
    <n v="0"/>
    <n v="0"/>
    <n v="3"/>
    <s v="Federal Way"/>
    <x v="26"/>
  </r>
  <r>
    <n v="150000"/>
    <n v="2"/>
    <x v="4"/>
    <n v="820"/>
    <n v="10270"/>
    <n v="1"/>
    <n v="0"/>
    <n v="0"/>
    <n v="3"/>
    <s v="Seattle"/>
    <x v="50"/>
  </r>
  <r>
    <n v="254500"/>
    <n v="4"/>
    <x v="6"/>
    <n v="2570"/>
    <n v="7264"/>
    <n v="2"/>
    <n v="0"/>
    <n v="0"/>
    <n v="3"/>
    <s v="Auburn"/>
    <x v="13"/>
  </r>
  <r>
    <n v="555000"/>
    <n v="4"/>
    <x v="3"/>
    <n v="2350"/>
    <n v="8140"/>
    <n v="1"/>
    <n v="0"/>
    <n v="0"/>
    <n v="4"/>
    <s v="Bellevue"/>
    <x v="15"/>
  </r>
  <r>
    <n v="1075000"/>
    <n v="4"/>
    <x v="7"/>
    <n v="3600"/>
    <n v="9200"/>
    <n v="1"/>
    <n v="0"/>
    <n v="4"/>
    <n v="4"/>
    <s v="Bellevue"/>
    <x v="3"/>
  </r>
  <r>
    <n v="245000"/>
    <n v="4"/>
    <x v="2"/>
    <n v="1580"/>
    <n v="8000"/>
    <n v="1"/>
    <n v="0"/>
    <n v="0"/>
    <n v="3"/>
    <s v="Federal Way"/>
    <x v="19"/>
  </r>
  <r>
    <n v="319950"/>
    <n v="2"/>
    <x v="4"/>
    <n v="1070"/>
    <n v="5824"/>
    <n v="1"/>
    <n v="0"/>
    <n v="2"/>
    <n v="5"/>
    <s v="Seattle"/>
    <x v="65"/>
  </r>
  <r>
    <n v="337000"/>
    <n v="3"/>
    <x v="4"/>
    <n v="1070"/>
    <n v="6109"/>
    <n v="1"/>
    <n v="0"/>
    <n v="0"/>
    <n v="5"/>
    <s v="Seattle"/>
    <x v="18"/>
  </r>
  <r>
    <n v="492000"/>
    <n v="4"/>
    <x v="2"/>
    <n v="1640"/>
    <n v="5000"/>
    <n v="2"/>
    <n v="0"/>
    <n v="0"/>
    <n v="3"/>
    <s v="Seattle"/>
    <x v="27"/>
  </r>
  <r>
    <n v="1170000"/>
    <n v="3"/>
    <x v="6"/>
    <n v="2890"/>
    <n v="12130"/>
    <n v="2"/>
    <n v="0"/>
    <n v="3"/>
    <n v="4"/>
    <s v="Kirkland"/>
    <x v="21"/>
  </r>
  <r>
    <n v="348580"/>
    <n v="3"/>
    <x v="4"/>
    <n v="1220"/>
    <n v="7876"/>
    <n v="1"/>
    <n v="0"/>
    <n v="0"/>
    <n v="3"/>
    <s v="Kirkland"/>
    <x v="24"/>
  </r>
  <r>
    <n v="180000"/>
    <n v="2"/>
    <x v="4"/>
    <n v="1400"/>
    <n v="4500"/>
    <n v="1"/>
    <n v="0"/>
    <n v="0"/>
    <n v="3"/>
    <s v="Renton"/>
    <x v="56"/>
  </r>
  <r>
    <n v="400000"/>
    <n v="3"/>
    <x v="4"/>
    <n v="1040"/>
    <n v="6250"/>
    <n v="1"/>
    <n v="0"/>
    <n v="0"/>
    <n v="3"/>
    <s v="Seattle"/>
    <x v="20"/>
  </r>
  <r>
    <n v="295000"/>
    <n v="4"/>
    <x v="2"/>
    <n v="980"/>
    <n v="10640"/>
    <n v="1"/>
    <n v="0"/>
    <n v="0"/>
    <n v="5"/>
    <s v="North Bend"/>
    <x v="7"/>
  </r>
  <r>
    <n v="910000"/>
    <n v="4"/>
    <x v="8"/>
    <n v="3340"/>
    <n v="10890"/>
    <n v="1.5"/>
    <n v="0"/>
    <n v="0"/>
    <n v="3"/>
    <s v="Redmond"/>
    <x v="4"/>
  </r>
  <r>
    <n v="1150000"/>
    <n v="6"/>
    <x v="15"/>
    <n v="6040"/>
    <n v="219542"/>
    <n v="2"/>
    <n v="0"/>
    <n v="0"/>
    <n v="3"/>
    <s v="Issaquah"/>
    <x v="22"/>
  </r>
  <r>
    <n v="431500"/>
    <n v="3"/>
    <x v="9"/>
    <n v="1900"/>
    <n v="1612"/>
    <n v="2"/>
    <n v="0"/>
    <n v="0"/>
    <n v="3"/>
    <s v="Seattle"/>
    <x v="20"/>
  </r>
  <r>
    <n v="180000"/>
    <n v="4"/>
    <x v="0"/>
    <n v="1740"/>
    <n v="7292"/>
    <n v="1"/>
    <n v="0"/>
    <n v="0"/>
    <n v="3"/>
    <s v="SeaTac"/>
    <x v="50"/>
  </r>
  <r>
    <n v="677000"/>
    <n v="3"/>
    <x v="2"/>
    <n v="2000"/>
    <n v="3207"/>
    <n v="1"/>
    <n v="0"/>
    <n v="0"/>
    <n v="4"/>
    <s v="Seattle"/>
    <x v="42"/>
  </r>
  <r>
    <n v="1180500"/>
    <n v="3"/>
    <x v="5"/>
    <n v="1610"/>
    <n v="7200"/>
    <n v="1"/>
    <n v="0"/>
    <n v="0"/>
    <n v="3"/>
    <s v="Seattle"/>
    <x v="43"/>
  </r>
  <r>
    <n v="635700"/>
    <n v="4"/>
    <x v="1"/>
    <n v="3240"/>
    <n v="13978"/>
    <n v="1"/>
    <n v="0"/>
    <n v="0"/>
    <n v="3"/>
    <s v="Sammamish"/>
    <x v="10"/>
  </r>
  <r>
    <n v="482000"/>
    <n v="5"/>
    <x v="3"/>
    <n v="2230"/>
    <n v="9600"/>
    <n v="1"/>
    <n v="0"/>
    <n v="0"/>
    <n v="3"/>
    <s v="Woodinville"/>
    <x v="32"/>
  </r>
  <r>
    <n v="168000"/>
    <n v="2"/>
    <x v="1"/>
    <n v="1160"/>
    <n v="2174"/>
    <n v="2"/>
    <n v="0"/>
    <n v="0"/>
    <n v="3"/>
    <s v="Seattle"/>
    <x v="11"/>
  </r>
  <r>
    <n v="805000"/>
    <n v="4"/>
    <x v="6"/>
    <n v="2410"/>
    <n v="6000"/>
    <n v="1"/>
    <n v="0"/>
    <n v="0"/>
    <n v="5"/>
    <s v="Seattle"/>
    <x v="27"/>
  </r>
  <r>
    <n v="398000"/>
    <n v="2"/>
    <x v="4"/>
    <n v="590"/>
    <n v="10945"/>
    <n v="1.5"/>
    <n v="0"/>
    <n v="0"/>
    <n v="3"/>
    <s v="Black Diamond"/>
    <x v="58"/>
  </r>
  <r>
    <n v="665000"/>
    <n v="4"/>
    <x v="1"/>
    <n v="2600"/>
    <n v="17388"/>
    <n v="2"/>
    <n v="0"/>
    <n v="0"/>
    <n v="3"/>
    <s v="Newcastle"/>
    <x v="34"/>
  </r>
  <r>
    <n v="592500"/>
    <n v="4"/>
    <x v="7"/>
    <n v="2170"/>
    <n v="8240"/>
    <n v="1"/>
    <n v="0"/>
    <n v="0"/>
    <n v="4"/>
    <s v="Redmond"/>
    <x v="4"/>
  </r>
  <r>
    <n v="940000"/>
    <n v="4"/>
    <x v="6"/>
    <n v="2080"/>
    <n v="4000"/>
    <n v="1.5"/>
    <n v="0"/>
    <n v="0"/>
    <n v="3"/>
    <s v="Seattle"/>
    <x v="27"/>
  </r>
  <r>
    <n v="655000"/>
    <n v="4"/>
    <x v="1"/>
    <n v="2860"/>
    <n v="12394"/>
    <n v="2"/>
    <n v="0"/>
    <n v="0"/>
    <n v="3"/>
    <s v="Sammamish"/>
    <x v="35"/>
  </r>
  <r>
    <n v="622500"/>
    <n v="4"/>
    <x v="1"/>
    <n v="2980"/>
    <n v="8107"/>
    <n v="2"/>
    <n v="0"/>
    <n v="0"/>
    <n v="3"/>
    <s v="Snoqualmie"/>
    <x v="37"/>
  </r>
  <r>
    <n v="380000"/>
    <n v="2"/>
    <x v="1"/>
    <n v="1230"/>
    <n v="987"/>
    <n v="2"/>
    <n v="0"/>
    <n v="0"/>
    <n v="3"/>
    <s v="Seattle"/>
    <x v="49"/>
  </r>
  <r>
    <n v="648360"/>
    <n v="4"/>
    <x v="5"/>
    <n v="2260"/>
    <n v="7005"/>
    <n v="1"/>
    <n v="0"/>
    <n v="1"/>
    <n v="4"/>
    <s v="Kirkland"/>
    <x v="21"/>
  </r>
  <r>
    <n v="432000"/>
    <n v="3"/>
    <x v="6"/>
    <n v="2200"/>
    <n v="14925"/>
    <n v="1"/>
    <n v="0"/>
    <n v="0"/>
    <n v="3"/>
    <s v="Redmond"/>
    <x v="39"/>
  </r>
  <r>
    <n v="1050000"/>
    <n v="4"/>
    <x v="1"/>
    <n v="3030"/>
    <n v="12590"/>
    <n v="1.5"/>
    <n v="0"/>
    <n v="0"/>
    <n v="4"/>
    <s v="Bellevue"/>
    <x v="47"/>
  </r>
  <r>
    <n v="353250"/>
    <n v="2"/>
    <x v="4"/>
    <n v="1060"/>
    <n v="1600"/>
    <n v="2"/>
    <n v="0"/>
    <n v="0"/>
    <n v="3"/>
    <s v="Seattle"/>
    <x v="49"/>
  </r>
  <r>
    <n v="1000000"/>
    <n v="4"/>
    <x v="7"/>
    <n v="4260"/>
    <n v="18687"/>
    <n v="2"/>
    <n v="0"/>
    <n v="0"/>
    <n v="3"/>
    <s v="Sammamish"/>
    <x v="35"/>
  </r>
  <r>
    <n v="320000"/>
    <n v="3"/>
    <x v="3"/>
    <n v="998"/>
    <n v="844"/>
    <n v="2"/>
    <n v="0"/>
    <n v="0"/>
    <n v="3"/>
    <s v="Seattle"/>
    <x v="23"/>
  </r>
  <r>
    <n v="349900"/>
    <n v="4"/>
    <x v="1"/>
    <n v="2052"/>
    <n v="3723"/>
    <n v="2"/>
    <n v="0"/>
    <n v="0"/>
    <n v="3"/>
    <s v="Federal Way"/>
    <x v="19"/>
  </r>
  <r>
    <n v="330000"/>
    <n v="4"/>
    <x v="9"/>
    <n v="3150"/>
    <n v="6202"/>
    <n v="2"/>
    <n v="0"/>
    <n v="0"/>
    <n v="3"/>
    <s v="Kent"/>
    <x v="2"/>
  </r>
  <r>
    <n v="408000"/>
    <n v="3"/>
    <x v="3"/>
    <n v="1950"/>
    <n v="7221"/>
    <n v="1"/>
    <n v="0"/>
    <n v="0"/>
    <n v="4"/>
    <s v="SeaTac"/>
    <x v="69"/>
  </r>
  <r>
    <n v="321000"/>
    <n v="3"/>
    <x v="3"/>
    <n v="1347"/>
    <n v="1292"/>
    <n v="3"/>
    <n v="0"/>
    <n v="0"/>
    <n v="3"/>
    <s v="Seattle"/>
    <x v="18"/>
  </r>
  <r>
    <n v="1051000"/>
    <n v="4"/>
    <x v="13"/>
    <n v="3860"/>
    <n v="5474"/>
    <n v="2.5"/>
    <n v="0"/>
    <n v="0"/>
    <n v="3"/>
    <s v="Issaquah"/>
    <x v="22"/>
  </r>
  <r>
    <n v="2150000"/>
    <n v="4"/>
    <x v="22"/>
    <n v="5060"/>
    <n v="10320"/>
    <n v="2"/>
    <n v="0"/>
    <n v="0"/>
    <n v="3"/>
    <s v="Bellevue"/>
    <x v="47"/>
  </r>
  <r>
    <n v="359000"/>
    <n v="3"/>
    <x v="0"/>
    <n v="1360"/>
    <n v="885"/>
    <n v="3"/>
    <n v="0"/>
    <n v="0"/>
    <n v="3"/>
    <s v="Seattle"/>
    <x v="42"/>
  </r>
  <r>
    <n v="300000"/>
    <n v="5"/>
    <x v="1"/>
    <n v="2760"/>
    <n v="6000"/>
    <n v="2"/>
    <n v="0"/>
    <n v="0"/>
    <n v="3"/>
    <s v="Seattle"/>
    <x v="67"/>
  </r>
  <r>
    <n v="380000"/>
    <n v="5"/>
    <x v="9"/>
    <n v="2420"/>
    <n v="4670"/>
    <n v="2"/>
    <n v="0"/>
    <n v="0"/>
    <n v="3"/>
    <s v="Seattle"/>
    <x v="45"/>
  </r>
  <r>
    <n v="660000"/>
    <n v="3"/>
    <x v="1"/>
    <n v="2450"/>
    <n v="4332"/>
    <n v="2"/>
    <n v="0"/>
    <n v="0"/>
    <n v="3"/>
    <s v="Redmond"/>
    <x v="39"/>
  </r>
  <r>
    <n v="355000"/>
    <n v="3"/>
    <x v="3"/>
    <n v="1280"/>
    <n v="959"/>
    <n v="3"/>
    <n v="0"/>
    <n v="0"/>
    <n v="3"/>
    <s v="Seattle"/>
    <x v="42"/>
  </r>
  <r>
    <n v="259000"/>
    <n v="3"/>
    <x v="1"/>
    <n v="1550"/>
    <n v="3569"/>
    <n v="2"/>
    <n v="0"/>
    <n v="0"/>
    <n v="3"/>
    <s v="Auburn"/>
    <x v="70"/>
  </r>
  <r>
    <n v="353000"/>
    <n v="1"/>
    <x v="4"/>
    <n v="550"/>
    <n v="1279"/>
    <n v="2"/>
    <n v="0"/>
    <n v="0"/>
    <n v="3"/>
    <s v="Seattle"/>
    <x v="41"/>
  </r>
  <r>
    <n v="430000"/>
    <n v="2"/>
    <x v="1"/>
    <n v="1520"/>
    <n v="1588"/>
    <n v="2"/>
    <n v="0"/>
    <n v="0"/>
    <n v="3"/>
    <s v="Seattle"/>
    <x v="49"/>
  </r>
  <r>
    <n v="460000"/>
    <n v="3"/>
    <x v="4"/>
    <n v="1670"/>
    <n v="4005"/>
    <n v="1.5"/>
    <n v="0"/>
    <n v="0"/>
    <n v="4"/>
    <s v="Seattle"/>
    <x v="23"/>
  </r>
  <r>
    <n v="80000"/>
    <n v="1"/>
    <x v="20"/>
    <n v="430"/>
    <n v="5050"/>
    <n v="1"/>
    <n v="0"/>
    <n v="0"/>
    <n v="2"/>
    <s v="Carnation"/>
    <x v="36"/>
  </r>
  <r>
    <n v="782000"/>
    <n v="4"/>
    <x v="1"/>
    <n v="2380"/>
    <n v="9614"/>
    <n v="2"/>
    <n v="0"/>
    <n v="0"/>
    <n v="4"/>
    <s v="Bellevue"/>
    <x v="15"/>
  </r>
  <r>
    <n v="218000"/>
    <n v="3"/>
    <x v="4"/>
    <n v="960"/>
    <n v="9633"/>
    <n v="1"/>
    <n v="0"/>
    <n v="0"/>
    <n v="5"/>
    <s v="Enumclaw"/>
    <x v="72"/>
  </r>
  <r>
    <n v="325000"/>
    <n v="3"/>
    <x v="4"/>
    <n v="1920"/>
    <n v="6862"/>
    <n v="1"/>
    <n v="0"/>
    <n v="2"/>
    <n v="3"/>
    <s v="Seattle"/>
    <x v="45"/>
  </r>
  <r>
    <n v="980000"/>
    <n v="4"/>
    <x v="7"/>
    <n v="3680"/>
    <n v="5854"/>
    <n v="1"/>
    <n v="0"/>
    <n v="3"/>
    <n v="3"/>
    <s v="Seattle"/>
    <x v="38"/>
  </r>
  <r>
    <n v="902000"/>
    <n v="4"/>
    <x v="3"/>
    <n v="2530"/>
    <n v="9200"/>
    <n v="1"/>
    <n v="0"/>
    <n v="0"/>
    <n v="5"/>
    <s v="Bellevue"/>
    <x v="15"/>
  </r>
  <r>
    <n v="556000"/>
    <n v="5"/>
    <x v="1"/>
    <n v="3840"/>
    <n v="16905"/>
    <n v="2"/>
    <n v="0"/>
    <n v="0"/>
    <n v="3"/>
    <s v="Federal Way"/>
    <x v="26"/>
  </r>
  <r>
    <n v="662990"/>
    <n v="3"/>
    <x v="5"/>
    <n v="1240"/>
    <n v="3600"/>
    <n v="1.5"/>
    <n v="0"/>
    <n v="0"/>
    <n v="5"/>
    <s v="Seattle"/>
    <x v="29"/>
  </r>
  <r>
    <n v="225000"/>
    <n v="2"/>
    <x v="4"/>
    <n v="1300"/>
    <n v="11867"/>
    <n v="1.5"/>
    <n v="0"/>
    <n v="0"/>
    <n v="4"/>
    <s v="Ravensdale"/>
    <x v="59"/>
  </r>
  <r>
    <n v="439950"/>
    <n v="4"/>
    <x v="1"/>
    <n v="2380"/>
    <n v="12067"/>
    <n v="2"/>
    <n v="0"/>
    <n v="0"/>
    <n v="3"/>
    <s v="Renton"/>
    <x v="34"/>
  </r>
  <r>
    <n v="175000"/>
    <n v="2"/>
    <x v="4"/>
    <n v="1300"/>
    <n v="44431"/>
    <n v="1"/>
    <n v="0"/>
    <n v="0"/>
    <n v="5"/>
    <s v="Auburn"/>
    <x v="51"/>
  </r>
  <r>
    <n v="306000"/>
    <n v="2"/>
    <x v="4"/>
    <n v="780"/>
    <n v="13500"/>
    <n v="1"/>
    <n v="0"/>
    <n v="0"/>
    <n v="4"/>
    <s v="Woodinville"/>
    <x v="32"/>
  </r>
  <r>
    <n v="235000"/>
    <n v="4"/>
    <x v="1"/>
    <n v="1810"/>
    <n v="39639"/>
    <n v="1"/>
    <n v="0"/>
    <n v="0"/>
    <n v="3"/>
    <s v="Kent"/>
    <x v="2"/>
  </r>
  <r>
    <n v="399500"/>
    <n v="3"/>
    <x v="5"/>
    <n v="2420"/>
    <n v="12676"/>
    <n v="2"/>
    <n v="0"/>
    <n v="0"/>
    <n v="3"/>
    <s v="North Bend"/>
    <x v="7"/>
  </r>
  <r>
    <n v="478000"/>
    <n v="3"/>
    <x v="4"/>
    <n v="1280"/>
    <n v="2580"/>
    <n v="1.5"/>
    <n v="0"/>
    <n v="0"/>
    <n v="3"/>
    <s v="Seattle"/>
    <x v="5"/>
  </r>
  <r>
    <n v="515000"/>
    <n v="2"/>
    <x v="4"/>
    <n v="1680"/>
    <n v="6500"/>
    <n v="1"/>
    <n v="0"/>
    <n v="0"/>
    <n v="4"/>
    <s v="Seattle"/>
    <x v="20"/>
  </r>
  <r>
    <n v="550000"/>
    <n v="3"/>
    <x v="1"/>
    <n v="2510"/>
    <n v="5400"/>
    <n v="2"/>
    <n v="0"/>
    <n v="0"/>
    <n v="3"/>
    <s v="Renton"/>
    <x v="52"/>
  </r>
  <r>
    <n v="149000"/>
    <n v="3"/>
    <x v="4"/>
    <n v="1700"/>
    <n v="8645"/>
    <n v="1"/>
    <n v="0"/>
    <n v="0"/>
    <n v="3"/>
    <s v="Seattle"/>
    <x v="53"/>
  </r>
  <r>
    <n v="526000"/>
    <n v="3"/>
    <x v="5"/>
    <n v="1680"/>
    <n v="3420"/>
    <n v="1"/>
    <n v="0"/>
    <n v="0"/>
    <n v="3"/>
    <s v="Seattle"/>
    <x v="5"/>
  </r>
  <r>
    <n v="527550"/>
    <n v="1"/>
    <x v="20"/>
    <n v="820"/>
    <n v="59677"/>
    <n v="1"/>
    <n v="0"/>
    <n v="0"/>
    <n v="3"/>
    <s v="Snoqualmie"/>
    <x v="37"/>
  </r>
  <r>
    <n v="1050000"/>
    <n v="3"/>
    <x v="12"/>
    <n v="4380"/>
    <n v="42769"/>
    <n v="2"/>
    <n v="0"/>
    <n v="0"/>
    <n v="5"/>
    <s v="Redmond"/>
    <x v="4"/>
  </r>
  <r>
    <n v="625000"/>
    <n v="3"/>
    <x v="1"/>
    <n v="2600"/>
    <n v="10092"/>
    <n v="1"/>
    <n v="0"/>
    <n v="0"/>
    <n v="3"/>
    <s v="Sammamish"/>
    <x v="10"/>
  </r>
  <r>
    <n v="950000"/>
    <n v="5"/>
    <x v="8"/>
    <n v="3400"/>
    <n v="7452"/>
    <n v="2"/>
    <n v="0"/>
    <n v="0"/>
    <n v="3"/>
    <s v="Bellevue"/>
    <x v="12"/>
  </r>
  <r>
    <n v="377691"/>
    <n v="5"/>
    <x v="5"/>
    <n v="2120"/>
    <n v="8399"/>
    <n v="1"/>
    <n v="0"/>
    <n v="0"/>
    <n v="4"/>
    <s v="Shoreline"/>
    <x v="0"/>
  </r>
  <r>
    <n v="648475"/>
    <n v="4"/>
    <x v="6"/>
    <n v="2250"/>
    <n v="5700"/>
    <n v="1"/>
    <n v="0"/>
    <n v="0"/>
    <n v="3"/>
    <s v="Seattle"/>
    <x v="61"/>
  </r>
  <r>
    <n v="383000"/>
    <n v="3"/>
    <x v="4"/>
    <n v="1800"/>
    <n v="5612"/>
    <n v="1"/>
    <n v="0"/>
    <n v="0"/>
    <n v="4"/>
    <s v="Seattle"/>
    <x v="63"/>
  </r>
  <r>
    <n v="535000"/>
    <n v="3"/>
    <x v="1"/>
    <n v="2210"/>
    <n v="7620"/>
    <n v="2"/>
    <n v="0"/>
    <n v="0"/>
    <n v="3"/>
    <s v="Redmond"/>
    <x v="4"/>
  </r>
  <r>
    <n v="449950"/>
    <n v="3"/>
    <x v="2"/>
    <n v="1560"/>
    <n v="4080"/>
    <n v="2"/>
    <n v="0"/>
    <n v="0"/>
    <n v="3"/>
    <s v="Seattle"/>
    <x v="5"/>
  </r>
  <r>
    <n v="465425"/>
    <n v="4"/>
    <x v="6"/>
    <n v="2430"/>
    <n v="20720"/>
    <n v="1"/>
    <n v="0"/>
    <n v="0"/>
    <n v="3"/>
    <s v="Woodinville"/>
    <x v="25"/>
  </r>
  <r>
    <n v="675000"/>
    <n v="4"/>
    <x v="1"/>
    <n v="2560"/>
    <n v="36601"/>
    <n v="2"/>
    <n v="0"/>
    <n v="0"/>
    <n v="4"/>
    <s v="Sammamish"/>
    <x v="35"/>
  </r>
  <r>
    <n v="599000"/>
    <n v="3"/>
    <x v="6"/>
    <n v="1960"/>
    <n v="2500"/>
    <n v="1.5"/>
    <n v="0"/>
    <n v="0"/>
    <n v="5"/>
    <s v="Seattle"/>
    <x v="42"/>
  </r>
  <r>
    <n v="416000"/>
    <n v="3"/>
    <x v="0"/>
    <n v="1110"/>
    <n v="9762"/>
    <n v="1"/>
    <n v="0"/>
    <n v="0"/>
    <n v="4"/>
    <s v="Redmond"/>
    <x v="4"/>
  </r>
  <r>
    <n v="595000"/>
    <n v="2"/>
    <x v="0"/>
    <n v="1030"/>
    <n v="4500"/>
    <n v="1"/>
    <n v="0"/>
    <n v="0"/>
    <n v="3"/>
    <s v="Seattle"/>
    <x v="61"/>
  </r>
  <r>
    <n v="200000"/>
    <n v="4"/>
    <x v="4"/>
    <n v="1350"/>
    <n v="11507"/>
    <n v="1"/>
    <n v="0"/>
    <n v="0"/>
    <n v="3"/>
    <s v="Renton"/>
    <x v="31"/>
  </r>
  <r>
    <n v="402000"/>
    <n v="3"/>
    <x v="2"/>
    <n v="1540"/>
    <n v="1827"/>
    <n v="2"/>
    <n v="0"/>
    <n v="0"/>
    <n v="3"/>
    <s v="Issaquah"/>
    <x v="22"/>
  </r>
  <r>
    <n v="433000"/>
    <n v="4"/>
    <x v="5"/>
    <n v="1830"/>
    <n v="9600"/>
    <n v="1"/>
    <n v="0"/>
    <n v="0"/>
    <n v="4"/>
    <s v="Bellevue"/>
    <x v="15"/>
  </r>
  <r>
    <n v="275000"/>
    <n v="4"/>
    <x v="0"/>
    <n v="1930"/>
    <n v="15531"/>
    <n v="2"/>
    <n v="0"/>
    <n v="0"/>
    <n v="3"/>
    <s v="Federal Way"/>
    <x v="19"/>
  </r>
  <r>
    <n v="410000"/>
    <n v="3"/>
    <x v="2"/>
    <n v="1650"/>
    <n v="9641"/>
    <n v="1.5"/>
    <n v="0"/>
    <n v="0"/>
    <n v="3"/>
    <s v="Kirkland"/>
    <x v="24"/>
  </r>
  <r>
    <n v="554820"/>
    <n v="4"/>
    <x v="2"/>
    <n v="3510"/>
    <n v="12905"/>
    <n v="1"/>
    <n v="0"/>
    <n v="2"/>
    <n v="3"/>
    <s v="Burien"/>
    <x v="28"/>
  </r>
  <r>
    <n v="1325000"/>
    <n v="4"/>
    <x v="7"/>
    <n v="3370"/>
    <n v="7920"/>
    <n v="1"/>
    <n v="0"/>
    <n v="3"/>
    <n v="3"/>
    <s v="Seattle"/>
    <x v="23"/>
  </r>
  <r>
    <n v="735000"/>
    <n v="3"/>
    <x v="1"/>
    <n v="2390"/>
    <n v="9157"/>
    <n v="2"/>
    <n v="0"/>
    <n v="0"/>
    <n v="3"/>
    <s v="Redmond"/>
    <x v="4"/>
  </r>
  <r>
    <n v="607000"/>
    <n v="3"/>
    <x v="4"/>
    <n v="1230"/>
    <n v="8114"/>
    <n v="1"/>
    <n v="0"/>
    <n v="0"/>
    <n v="4"/>
    <s v="Bellevue"/>
    <x v="47"/>
  </r>
  <r>
    <n v="549900"/>
    <n v="4"/>
    <x v="7"/>
    <n v="2830"/>
    <n v="213879"/>
    <n v="2"/>
    <n v="0"/>
    <n v="0"/>
    <n v="4"/>
    <s v="Auburn"/>
    <x v="13"/>
  </r>
  <r>
    <n v="258000"/>
    <n v="3"/>
    <x v="5"/>
    <n v="1620"/>
    <n v="7540"/>
    <n v="1"/>
    <n v="0"/>
    <n v="0"/>
    <n v="3"/>
    <s v="Maple Valley"/>
    <x v="6"/>
  </r>
  <r>
    <n v="661254"/>
    <n v="4"/>
    <x v="12"/>
    <n v="2290"/>
    <n v="6250"/>
    <n v="1.5"/>
    <n v="0"/>
    <n v="0"/>
    <n v="5"/>
    <s v="Seattle"/>
    <x v="29"/>
  </r>
  <r>
    <n v="945000"/>
    <n v="4"/>
    <x v="2"/>
    <n v="2840"/>
    <n v="13367"/>
    <n v="1"/>
    <n v="0"/>
    <n v="0"/>
    <n v="3"/>
    <s v="Clyde Hill"/>
    <x v="47"/>
  </r>
  <r>
    <n v="799950"/>
    <n v="4"/>
    <x v="9"/>
    <n v="4220"/>
    <n v="196817"/>
    <n v="2"/>
    <n v="0"/>
    <n v="0"/>
    <n v="3"/>
    <s v="Auburn"/>
    <x v="13"/>
  </r>
  <r>
    <n v="132500"/>
    <n v="3"/>
    <x v="4"/>
    <n v="1080"/>
    <n v="10500"/>
    <n v="1"/>
    <n v="0"/>
    <n v="0"/>
    <n v="3"/>
    <s v="Auburn"/>
    <x v="51"/>
  </r>
  <r>
    <n v="467100"/>
    <n v="3"/>
    <x v="5"/>
    <n v="1620"/>
    <n v="8645"/>
    <n v="1"/>
    <n v="0"/>
    <n v="0"/>
    <n v="3"/>
    <s v="Redmond"/>
    <x v="4"/>
  </r>
  <r>
    <n v="1610000"/>
    <n v="4"/>
    <x v="9"/>
    <n v="4390"/>
    <n v="11600"/>
    <n v="2"/>
    <n v="0"/>
    <n v="3"/>
    <n v="3"/>
    <s v="Mercer Island"/>
    <x v="57"/>
  </r>
  <r>
    <n v="641000"/>
    <n v="3"/>
    <x v="5"/>
    <n v="1620"/>
    <n v="3975"/>
    <n v="1"/>
    <n v="0"/>
    <n v="0"/>
    <n v="5"/>
    <s v="Seattle"/>
    <x v="23"/>
  </r>
  <r>
    <n v="350000"/>
    <n v="3"/>
    <x v="4"/>
    <n v="1010"/>
    <n v="11244"/>
    <n v="1"/>
    <n v="0"/>
    <n v="0"/>
    <n v="4"/>
    <s v="Shoreline"/>
    <x v="8"/>
  </r>
  <r>
    <n v="335000"/>
    <n v="4"/>
    <x v="1"/>
    <n v="1750"/>
    <n v="8476"/>
    <n v="1"/>
    <n v="0"/>
    <n v="0"/>
    <n v="4"/>
    <s v="Renton"/>
    <x v="40"/>
  </r>
  <r>
    <n v="900000"/>
    <n v="3"/>
    <x v="9"/>
    <n v="4080"/>
    <n v="217697"/>
    <n v="1.5"/>
    <n v="0"/>
    <n v="3"/>
    <n v="3"/>
    <s v="Auburn"/>
    <x v="13"/>
  </r>
  <r>
    <n v="440000"/>
    <n v="4"/>
    <x v="1"/>
    <n v="2560"/>
    <n v="10400"/>
    <n v="1"/>
    <n v="0"/>
    <n v="0"/>
    <n v="4"/>
    <s v="Issaquah"/>
    <x v="33"/>
  </r>
  <r>
    <n v="464600"/>
    <n v="3"/>
    <x v="5"/>
    <n v="1120"/>
    <n v="5500"/>
    <n v="1.5"/>
    <n v="0"/>
    <n v="0"/>
    <n v="4"/>
    <s v="Seattle"/>
    <x v="20"/>
  </r>
  <r>
    <n v="1200000"/>
    <n v="4"/>
    <x v="9"/>
    <n v="4740"/>
    <n v="172497"/>
    <n v="2"/>
    <n v="0"/>
    <n v="0"/>
    <n v="3"/>
    <s v="Redmond"/>
    <x v="39"/>
  </r>
  <r>
    <n v="300000"/>
    <n v="2"/>
    <x v="4"/>
    <n v="1340"/>
    <n v="7788"/>
    <n v="1"/>
    <n v="0"/>
    <n v="2"/>
    <n v="3"/>
    <s v="Seattle"/>
    <x v="65"/>
  </r>
  <r>
    <n v="670500"/>
    <n v="4"/>
    <x v="2"/>
    <n v="1590"/>
    <n v="6750"/>
    <n v="1"/>
    <n v="0"/>
    <n v="0"/>
    <n v="3"/>
    <s v="Seattle"/>
    <x v="16"/>
  </r>
  <r>
    <n v="552000"/>
    <n v="3"/>
    <x v="4"/>
    <n v="1430"/>
    <n v="5000"/>
    <n v="1"/>
    <n v="0"/>
    <n v="0"/>
    <n v="4"/>
    <s v="Seattle"/>
    <x v="5"/>
  </r>
  <r>
    <n v="244000"/>
    <n v="4"/>
    <x v="4"/>
    <n v="1450"/>
    <n v="8960"/>
    <n v="1"/>
    <n v="0"/>
    <n v="0"/>
    <n v="3"/>
    <s v="Seattle"/>
    <x v="53"/>
  </r>
  <r>
    <n v="788600"/>
    <n v="4"/>
    <x v="6"/>
    <n v="3500"/>
    <n v="7200"/>
    <n v="2"/>
    <n v="0"/>
    <n v="0"/>
    <n v="3"/>
    <s v="Redmond"/>
    <x v="39"/>
  </r>
  <r>
    <n v="445000"/>
    <n v="3"/>
    <x v="2"/>
    <n v="1630"/>
    <n v="8702"/>
    <n v="1"/>
    <n v="0"/>
    <n v="0"/>
    <n v="3"/>
    <s v="Renton"/>
    <x v="52"/>
  </r>
  <r>
    <n v="530000"/>
    <n v="4"/>
    <x v="5"/>
    <n v="1814"/>
    <n v="5000"/>
    <n v="1"/>
    <n v="0"/>
    <n v="0"/>
    <n v="4"/>
    <s v="Seattle"/>
    <x v="5"/>
  </r>
  <r>
    <n v="90000"/>
    <n v="2"/>
    <x v="4"/>
    <n v="580"/>
    <n v="7500"/>
    <n v="1"/>
    <n v="0"/>
    <n v="0"/>
    <n v="3"/>
    <s v="Seattle"/>
    <x v="65"/>
  </r>
  <r>
    <n v="585000"/>
    <n v="3"/>
    <x v="2"/>
    <n v="1670"/>
    <n v="4572"/>
    <n v="1.5"/>
    <n v="0"/>
    <n v="0"/>
    <n v="3"/>
    <s v="Seattle"/>
    <x v="23"/>
  </r>
  <r>
    <n v="498000"/>
    <n v="2"/>
    <x v="2"/>
    <n v="1140"/>
    <n v="8282"/>
    <n v="1"/>
    <n v="0"/>
    <n v="0"/>
    <n v="3"/>
    <s v="Kirkland"/>
    <x v="21"/>
  </r>
  <r>
    <n v="379000"/>
    <n v="2"/>
    <x v="4"/>
    <n v="800"/>
    <n v="6380"/>
    <n v="1"/>
    <n v="0"/>
    <n v="2"/>
    <n v="3"/>
    <s v="Seattle"/>
    <x v="5"/>
  </r>
  <r>
    <n v="462000"/>
    <n v="3"/>
    <x v="5"/>
    <n v="1300"/>
    <n v="2580"/>
    <n v="1"/>
    <n v="0"/>
    <n v="0"/>
    <n v="5"/>
    <s v="Seattle"/>
    <x v="5"/>
  </r>
  <r>
    <n v="388000"/>
    <n v="4"/>
    <x v="1"/>
    <n v="2440"/>
    <n v="7155"/>
    <n v="2"/>
    <n v="0"/>
    <n v="0"/>
    <n v="3"/>
    <s v="Renton"/>
    <x v="40"/>
  </r>
  <r>
    <n v="255000"/>
    <n v="3"/>
    <x v="2"/>
    <n v="1490"/>
    <n v="8371"/>
    <n v="1.5"/>
    <n v="0"/>
    <n v="0"/>
    <n v="3"/>
    <s v="Kent"/>
    <x v="60"/>
  </r>
  <r>
    <n v="665000"/>
    <n v="3"/>
    <x v="6"/>
    <n v="1800"/>
    <n v="9550"/>
    <n v="1"/>
    <n v="0"/>
    <n v="0"/>
    <n v="4"/>
    <s v="Bellevue"/>
    <x v="15"/>
  </r>
  <r>
    <n v="550000"/>
    <n v="3"/>
    <x v="2"/>
    <n v="1830"/>
    <n v="9152"/>
    <n v="1"/>
    <n v="0"/>
    <n v="0"/>
    <n v="5"/>
    <s v="Bellevue"/>
    <x v="15"/>
  </r>
  <r>
    <n v="606000"/>
    <n v="3"/>
    <x v="4"/>
    <n v="1500"/>
    <n v="3920"/>
    <n v="1"/>
    <n v="0"/>
    <n v="0"/>
    <n v="3"/>
    <s v="Seattle"/>
    <x v="27"/>
  </r>
  <r>
    <n v="334000"/>
    <n v="4"/>
    <x v="1"/>
    <n v="2210"/>
    <n v="6080"/>
    <n v="1"/>
    <n v="0"/>
    <n v="2"/>
    <n v="4"/>
    <s v="Seattle"/>
    <x v="65"/>
  </r>
  <r>
    <n v="360000"/>
    <n v="3"/>
    <x v="2"/>
    <n v="1270"/>
    <n v="1323"/>
    <n v="3"/>
    <n v="0"/>
    <n v="0"/>
    <n v="3"/>
    <s v="Seattle"/>
    <x v="42"/>
  </r>
  <r>
    <n v="235000"/>
    <n v="2"/>
    <x v="4"/>
    <n v="1140"/>
    <n v="1730"/>
    <n v="1.5"/>
    <n v="0"/>
    <n v="0"/>
    <n v="3"/>
    <s v="Seattle"/>
    <x v="63"/>
  </r>
  <r>
    <n v="580000"/>
    <n v="3"/>
    <x v="1"/>
    <n v="1620"/>
    <n v="1173"/>
    <n v="3"/>
    <n v="0"/>
    <n v="4"/>
    <n v="3"/>
    <s v="Seattle"/>
    <x v="42"/>
  </r>
  <r>
    <n v="355000"/>
    <n v="3"/>
    <x v="2"/>
    <n v="1220"/>
    <n v="1186"/>
    <n v="3"/>
    <n v="0"/>
    <n v="0"/>
    <n v="3"/>
    <s v="Seattle"/>
    <x v="42"/>
  </r>
  <r>
    <n v="375000"/>
    <n v="2"/>
    <x v="1"/>
    <n v="750"/>
    <n v="1430"/>
    <n v="2"/>
    <n v="0"/>
    <n v="0"/>
    <n v="3"/>
    <s v="Seattle"/>
    <x v="41"/>
  </r>
  <r>
    <n v="372000"/>
    <n v="4"/>
    <x v="5"/>
    <n v="1960"/>
    <n v="9300"/>
    <n v="1"/>
    <n v="0"/>
    <n v="0"/>
    <n v="5"/>
    <s v="North Bend"/>
    <x v="7"/>
  </r>
  <r>
    <n v="479000"/>
    <n v="3"/>
    <x v="4"/>
    <n v="1370"/>
    <n v="3000"/>
    <n v="1.5"/>
    <n v="0"/>
    <n v="0"/>
    <n v="3"/>
    <s v="Seattle"/>
    <x v="42"/>
  </r>
  <r>
    <n v="2000000"/>
    <n v="5"/>
    <x v="12"/>
    <n v="4580"/>
    <n v="4443"/>
    <n v="3"/>
    <n v="1"/>
    <n v="4"/>
    <n v="3"/>
    <s v="Sammamish"/>
    <x v="35"/>
  </r>
  <r>
    <n v="1680000"/>
    <n v="4"/>
    <x v="11"/>
    <n v="5584"/>
    <n v="68257"/>
    <n v="2"/>
    <n v="0"/>
    <n v="0"/>
    <n v="3"/>
    <s v="Carnation"/>
    <x v="36"/>
  </r>
  <r>
    <n v="501000"/>
    <n v="2"/>
    <x v="4"/>
    <n v="1010"/>
    <n v="4320"/>
    <n v="1"/>
    <n v="0"/>
    <n v="0"/>
    <n v="5"/>
    <s v="Seattle"/>
    <x v="5"/>
  </r>
  <r>
    <n v="245000"/>
    <n v="3"/>
    <x v="5"/>
    <n v="1260"/>
    <n v="6908"/>
    <n v="1"/>
    <n v="0"/>
    <n v="0"/>
    <n v="3"/>
    <s v="Maple Valley"/>
    <x v="6"/>
  </r>
  <r>
    <n v="496700"/>
    <n v="3"/>
    <x v="1"/>
    <n v="1740"/>
    <n v="5782"/>
    <n v="2"/>
    <n v="0"/>
    <n v="0"/>
    <n v="4"/>
    <s v="Issaquah"/>
    <x v="22"/>
  </r>
  <r>
    <n v="347000"/>
    <n v="4"/>
    <x v="0"/>
    <n v="2670"/>
    <n v="10026"/>
    <n v="2"/>
    <n v="0"/>
    <n v="0"/>
    <n v="3"/>
    <s v="Auburn"/>
    <x v="13"/>
  </r>
  <r>
    <n v="199000"/>
    <n v="2"/>
    <x v="4"/>
    <n v="720"/>
    <n v="7200"/>
    <n v="1"/>
    <n v="0"/>
    <n v="0"/>
    <n v="5"/>
    <s v="Renton"/>
    <x v="40"/>
  </r>
  <r>
    <n v="440500"/>
    <n v="3"/>
    <x v="1"/>
    <n v="2460"/>
    <n v="4399"/>
    <n v="2"/>
    <n v="0"/>
    <n v="0"/>
    <n v="3"/>
    <s v="Snoqualmie"/>
    <x v="37"/>
  </r>
  <r>
    <n v="820000"/>
    <n v="4"/>
    <x v="1"/>
    <n v="3670"/>
    <n v="7000"/>
    <n v="2"/>
    <n v="0"/>
    <n v="0"/>
    <n v="3"/>
    <s v="Sammamish"/>
    <x v="35"/>
  </r>
  <r>
    <n v="325000"/>
    <n v="4"/>
    <x v="9"/>
    <n v="2630"/>
    <n v="3435"/>
    <n v="1.5"/>
    <n v="0"/>
    <n v="3"/>
    <n v="3"/>
    <s v="SeaTac"/>
    <x v="69"/>
  </r>
  <r>
    <n v="195000"/>
    <n v="3"/>
    <x v="5"/>
    <n v="1570"/>
    <n v="8459"/>
    <n v="1"/>
    <n v="0"/>
    <n v="0"/>
    <n v="3"/>
    <s v="Enumclaw"/>
    <x v="72"/>
  </r>
  <r>
    <n v="675000"/>
    <n v="3"/>
    <x v="7"/>
    <n v="2980"/>
    <n v="28000"/>
    <n v="1"/>
    <n v="0"/>
    <n v="0"/>
    <n v="3"/>
    <s v="Redmond"/>
    <x v="4"/>
  </r>
  <r>
    <n v="295000"/>
    <n v="3"/>
    <x v="1"/>
    <n v="1560"/>
    <n v="4200"/>
    <n v="2"/>
    <n v="0"/>
    <n v="0"/>
    <n v="3"/>
    <s v="Maple Valley"/>
    <x v="6"/>
  </r>
  <r>
    <n v="355300"/>
    <n v="3"/>
    <x v="1"/>
    <n v="1620"/>
    <n v="7410"/>
    <n v="1"/>
    <n v="0"/>
    <n v="0"/>
    <n v="5"/>
    <s v="Shoreline"/>
    <x v="0"/>
  </r>
  <r>
    <n v="276000"/>
    <n v="3"/>
    <x v="4"/>
    <n v="1140"/>
    <n v="5000"/>
    <n v="1"/>
    <n v="0"/>
    <n v="0"/>
    <n v="3"/>
    <s v="Seattle"/>
    <x v="11"/>
  </r>
  <r>
    <n v="460000"/>
    <n v="2"/>
    <x v="0"/>
    <n v="2730"/>
    <n v="19877"/>
    <n v="1"/>
    <n v="0"/>
    <n v="0"/>
    <n v="4"/>
    <s v="Duvall"/>
    <x v="48"/>
  </r>
  <r>
    <n v="880000"/>
    <n v="3"/>
    <x v="2"/>
    <n v="2130"/>
    <n v="35169"/>
    <n v="1"/>
    <n v="0"/>
    <n v="0"/>
    <n v="4"/>
    <s v="Woodinville"/>
    <x v="25"/>
  </r>
  <r>
    <n v="370000"/>
    <n v="3"/>
    <x v="1"/>
    <n v="1780"/>
    <n v="4050"/>
    <n v="2"/>
    <n v="0"/>
    <n v="0"/>
    <n v="3"/>
    <s v="Shoreline"/>
    <x v="8"/>
  </r>
  <r>
    <n v="346000"/>
    <n v="4"/>
    <x v="1"/>
    <n v="2100"/>
    <n v="3916"/>
    <n v="2"/>
    <n v="0"/>
    <n v="0"/>
    <n v="3"/>
    <s v="Renton"/>
    <x v="40"/>
  </r>
  <r>
    <n v="172500"/>
    <n v="3"/>
    <x v="4"/>
    <n v="1140"/>
    <n v="8800"/>
    <n v="1"/>
    <n v="0"/>
    <n v="0"/>
    <n v="3"/>
    <s v="Auburn"/>
    <x v="51"/>
  </r>
  <r>
    <n v="379950"/>
    <n v="3"/>
    <x v="0"/>
    <n v="1690"/>
    <n v="9144"/>
    <n v="1"/>
    <n v="0"/>
    <n v="0"/>
    <n v="4"/>
    <s v="Kenmore"/>
    <x v="54"/>
  </r>
  <r>
    <n v="468000"/>
    <n v="2"/>
    <x v="4"/>
    <n v="1160"/>
    <n v="6000"/>
    <n v="1"/>
    <n v="0"/>
    <n v="0"/>
    <n v="4"/>
    <s v="Seattle"/>
    <x v="5"/>
  </r>
  <r>
    <n v="477000"/>
    <n v="4"/>
    <x v="6"/>
    <n v="1720"/>
    <n v="6270"/>
    <n v="2"/>
    <n v="0"/>
    <n v="0"/>
    <n v="3"/>
    <s v="Seattle"/>
    <x v="45"/>
  </r>
  <r>
    <n v="529000"/>
    <n v="3"/>
    <x v="4"/>
    <n v="1210"/>
    <n v="3328"/>
    <n v="1.5"/>
    <n v="0"/>
    <n v="0"/>
    <n v="4"/>
    <s v="Seattle"/>
    <x v="27"/>
  </r>
  <r>
    <n v="312000"/>
    <n v="3"/>
    <x v="0"/>
    <n v="1255"/>
    <n v="1374"/>
    <n v="3"/>
    <n v="0"/>
    <n v="0"/>
    <n v="3"/>
    <s v="Seattle"/>
    <x v="18"/>
  </r>
  <r>
    <n v="326100"/>
    <n v="2"/>
    <x v="4"/>
    <n v="880"/>
    <n v="7683"/>
    <n v="1"/>
    <n v="0"/>
    <n v="0"/>
    <n v="3"/>
    <s v="Seattle"/>
    <x v="46"/>
  </r>
  <r>
    <n v="360000"/>
    <n v="3"/>
    <x v="4"/>
    <n v="1050"/>
    <n v="9206"/>
    <n v="1.5"/>
    <n v="0"/>
    <n v="0"/>
    <n v="3"/>
    <s v="Seattle"/>
    <x v="18"/>
  </r>
  <r>
    <n v="438000"/>
    <n v="3"/>
    <x v="5"/>
    <n v="1650"/>
    <n v="12940"/>
    <n v="1"/>
    <n v="0"/>
    <n v="0"/>
    <n v="4"/>
    <s v="Kenmore"/>
    <x v="54"/>
  </r>
  <r>
    <n v="360000"/>
    <n v="3"/>
    <x v="4"/>
    <n v="1570"/>
    <n v="9467"/>
    <n v="1"/>
    <n v="0"/>
    <n v="0"/>
    <n v="3"/>
    <s v="Shoreline"/>
    <x v="46"/>
  </r>
  <r>
    <n v="1050000"/>
    <n v="4"/>
    <x v="1"/>
    <n v="2920"/>
    <n v="7200"/>
    <n v="1"/>
    <n v="0"/>
    <n v="3"/>
    <n v="3"/>
    <s v="Seattle"/>
    <x v="49"/>
  </r>
  <r>
    <n v="688000"/>
    <n v="4"/>
    <x v="7"/>
    <n v="3000"/>
    <n v="4000"/>
    <n v="1.5"/>
    <n v="0"/>
    <n v="3"/>
    <n v="3"/>
    <s v="Seattle"/>
    <x v="49"/>
  </r>
  <r>
    <n v="585000"/>
    <n v="3"/>
    <x v="5"/>
    <n v="1850"/>
    <n v="7735"/>
    <n v="1"/>
    <n v="0"/>
    <n v="0"/>
    <n v="4"/>
    <s v="Issaquah"/>
    <x v="33"/>
  </r>
  <r>
    <n v="265000"/>
    <n v="3"/>
    <x v="1"/>
    <n v="1440"/>
    <n v="7741"/>
    <n v="1"/>
    <n v="0"/>
    <n v="0"/>
    <n v="4"/>
    <s v="Kent"/>
    <x v="60"/>
  </r>
  <r>
    <n v="375000"/>
    <n v="3"/>
    <x v="5"/>
    <n v="1440"/>
    <n v="8775"/>
    <n v="1"/>
    <n v="0"/>
    <n v="0"/>
    <n v="3"/>
    <s v="Kirkland"/>
    <x v="24"/>
  </r>
  <r>
    <n v="326500"/>
    <n v="3"/>
    <x v="4"/>
    <n v="1810"/>
    <n v="12375"/>
    <n v="2"/>
    <n v="0"/>
    <n v="0"/>
    <n v="3"/>
    <s v="Woodinville"/>
    <x v="25"/>
  </r>
  <r>
    <n v="160000"/>
    <n v="2"/>
    <x v="4"/>
    <n v="1180"/>
    <n v="9350"/>
    <n v="1"/>
    <n v="0"/>
    <n v="0"/>
    <n v="3"/>
    <s v="Seattle"/>
    <x v="65"/>
  </r>
  <r>
    <n v="1570000"/>
    <n v="4"/>
    <x v="13"/>
    <n v="3070"/>
    <n v="5850"/>
    <n v="2"/>
    <n v="0"/>
    <n v="0"/>
    <n v="5"/>
    <s v="Seattle"/>
    <x v="43"/>
  </r>
  <r>
    <n v="735000"/>
    <n v="5"/>
    <x v="6"/>
    <n v="3390"/>
    <n v="5211"/>
    <n v="2"/>
    <n v="0"/>
    <n v="0"/>
    <n v="3"/>
    <s v="Sammamish"/>
    <x v="35"/>
  </r>
  <r>
    <n v="400000"/>
    <n v="2"/>
    <x v="4"/>
    <n v="1470"/>
    <n v="6120"/>
    <n v="1"/>
    <n v="0"/>
    <n v="0"/>
    <n v="2"/>
    <s v="Seattle"/>
    <x v="5"/>
  </r>
  <r>
    <n v="800000"/>
    <n v="4"/>
    <x v="1"/>
    <n v="2680"/>
    <n v="7200"/>
    <n v="1"/>
    <n v="0"/>
    <n v="0"/>
    <n v="3"/>
    <s v="Kirkland"/>
    <x v="21"/>
  </r>
  <r>
    <n v="949880"/>
    <n v="4"/>
    <x v="3"/>
    <n v="2290"/>
    <n v="10687"/>
    <n v="2"/>
    <n v="0"/>
    <n v="0"/>
    <n v="3"/>
    <s v="Bellevue"/>
    <x v="47"/>
  </r>
  <r>
    <n v="405000"/>
    <n v="3"/>
    <x v="5"/>
    <n v="1980"/>
    <n v="8100"/>
    <n v="1"/>
    <n v="0"/>
    <n v="0"/>
    <n v="4"/>
    <s v="Shoreline"/>
    <x v="0"/>
  </r>
  <r>
    <n v="399000"/>
    <n v="4"/>
    <x v="1"/>
    <n v="2870"/>
    <n v="9292"/>
    <n v="2"/>
    <n v="0"/>
    <n v="0"/>
    <n v="3"/>
    <s v="Renton"/>
    <x v="40"/>
  </r>
  <r>
    <n v="730001"/>
    <n v="3"/>
    <x v="2"/>
    <n v="1840"/>
    <n v="4750"/>
    <n v="1"/>
    <n v="0"/>
    <n v="0"/>
    <n v="5"/>
    <s v="Seattle"/>
    <x v="23"/>
  </r>
  <r>
    <n v="1795000"/>
    <n v="4"/>
    <x v="8"/>
    <n v="4060"/>
    <n v="13000"/>
    <n v="2"/>
    <n v="0"/>
    <n v="3"/>
    <n v="3"/>
    <s v="Mercer Island"/>
    <x v="57"/>
  </r>
  <r>
    <n v="260000"/>
    <n v="3"/>
    <x v="2"/>
    <n v="1630"/>
    <n v="8018"/>
    <n v="1"/>
    <n v="0"/>
    <n v="0"/>
    <n v="3"/>
    <s v="Pacific"/>
    <x v="74"/>
  </r>
  <r>
    <n v="751750"/>
    <n v="2"/>
    <x v="2"/>
    <n v="1880"/>
    <n v="5400"/>
    <n v="1.5"/>
    <n v="0"/>
    <n v="0"/>
    <n v="3"/>
    <s v="Seattle"/>
    <x v="43"/>
  </r>
  <r>
    <n v="325000"/>
    <n v="3"/>
    <x v="5"/>
    <n v="1780"/>
    <n v="13095"/>
    <n v="1"/>
    <n v="0"/>
    <n v="0"/>
    <n v="4"/>
    <s v="Kent"/>
    <x v="2"/>
  </r>
  <r>
    <n v="344950"/>
    <n v="4"/>
    <x v="2"/>
    <n v="2330"/>
    <n v="6250"/>
    <n v="1"/>
    <n v="0"/>
    <n v="0"/>
    <n v="4"/>
    <s v="Kent"/>
    <x v="62"/>
  </r>
  <r>
    <n v="457500"/>
    <n v="3"/>
    <x v="5"/>
    <n v="1840"/>
    <n v="4030"/>
    <n v="1"/>
    <n v="0"/>
    <n v="0"/>
    <n v="5"/>
    <s v="Seattle"/>
    <x v="67"/>
  </r>
  <r>
    <n v="389000"/>
    <n v="5"/>
    <x v="2"/>
    <n v="2330"/>
    <n v="10750"/>
    <n v="1"/>
    <n v="0"/>
    <n v="0"/>
    <n v="4"/>
    <s v="Kenmore"/>
    <x v="54"/>
  </r>
  <r>
    <n v="515000"/>
    <n v="4"/>
    <x v="1"/>
    <n v="3200"/>
    <n v="6473"/>
    <n v="2"/>
    <n v="0"/>
    <n v="0"/>
    <n v="3"/>
    <s v="Renton"/>
    <x v="34"/>
  </r>
  <r>
    <n v="732000"/>
    <n v="3"/>
    <x v="1"/>
    <n v="2330"/>
    <n v="1987"/>
    <n v="2"/>
    <n v="0"/>
    <n v="4"/>
    <n v="3"/>
    <s v="Seattle"/>
    <x v="27"/>
  </r>
  <r>
    <n v="415000"/>
    <n v="3"/>
    <x v="3"/>
    <n v="1950"/>
    <n v="8868"/>
    <n v="1"/>
    <n v="0"/>
    <n v="0"/>
    <n v="3"/>
    <s v="Shoreline"/>
    <x v="8"/>
  </r>
  <r>
    <n v="1655000"/>
    <n v="4"/>
    <x v="9"/>
    <n v="3080"/>
    <n v="4815"/>
    <n v="2"/>
    <n v="0"/>
    <n v="3"/>
    <n v="3"/>
    <s v="Seattle"/>
    <x v="38"/>
  </r>
  <r>
    <n v="535000"/>
    <n v="2"/>
    <x v="4"/>
    <n v="1040"/>
    <n v="5527"/>
    <n v="1"/>
    <n v="0"/>
    <n v="0"/>
    <n v="3"/>
    <s v="Seattle"/>
    <x v="5"/>
  </r>
  <r>
    <n v="540000"/>
    <n v="4"/>
    <x v="11"/>
    <n v="1960"/>
    <n v="3565"/>
    <n v="2"/>
    <n v="0"/>
    <n v="0"/>
    <n v="3"/>
    <s v="Seattle"/>
    <x v="29"/>
  </r>
  <r>
    <n v="525000"/>
    <n v="5"/>
    <x v="7"/>
    <n v="2750"/>
    <n v="3800"/>
    <n v="1.5"/>
    <n v="0"/>
    <n v="0"/>
    <n v="5"/>
    <s v="Seattle"/>
    <x v="5"/>
  </r>
  <r>
    <n v="570000"/>
    <n v="3"/>
    <x v="5"/>
    <n v="1930"/>
    <n v="36210"/>
    <n v="1"/>
    <n v="0"/>
    <n v="0"/>
    <n v="3"/>
    <s v="Woodinville"/>
    <x v="25"/>
  </r>
  <r>
    <n v="569950"/>
    <n v="5"/>
    <x v="15"/>
    <n v="4850"/>
    <n v="40902"/>
    <n v="2"/>
    <n v="0"/>
    <n v="0"/>
    <n v="3"/>
    <s v="Federal Way"/>
    <x v="26"/>
  </r>
  <r>
    <n v="283200"/>
    <n v="4"/>
    <x v="1"/>
    <n v="1982"/>
    <n v="6406"/>
    <n v="2"/>
    <n v="0"/>
    <n v="0"/>
    <n v="3"/>
    <s v="Kent"/>
    <x v="62"/>
  </r>
  <r>
    <n v="1100000"/>
    <n v="3"/>
    <x v="6"/>
    <n v="2640"/>
    <n v="4050"/>
    <n v="1.5"/>
    <n v="0"/>
    <n v="0"/>
    <n v="5"/>
    <s v="Seattle"/>
    <x v="43"/>
  </r>
  <r>
    <n v="830000"/>
    <n v="4"/>
    <x v="1"/>
    <n v="1850"/>
    <n v="50662"/>
    <n v="1"/>
    <n v="0"/>
    <n v="0"/>
    <n v="3"/>
    <s v="Redmond"/>
    <x v="4"/>
  </r>
  <r>
    <n v="495000"/>
    <n v="4"/>
    <x v="3"/>
    <n v="1940"/>
    <n v="9144"/>
    <n v="1"/>
    <n v="0"/>
    <n v="0"/>
    <n v="4"/>
    <s v="Bellevue"/>
    <x v="12"/>
  </r>
  <r>
    <n v="292050"/>
    <n v="5"/>
    <x v="7"/>
    <n v="2840"/>
    <n v="7199"/>
    <n v="1"/>
    <n v="0"/>
    <n v="0"/>
    <n v="3"/>
    <s v="Tukwila"/>
    <x v="65"/>
  </r>
  <r>
    <n v="415000"/>
    <n v="5"/>
    <x v="0"/>
    <n v="1900"/>
    <n v="10226"/>
    <n v="1"/>
    <n v="0"/>
    <n v="0"/>
    <n v="3"/>
    <s v="Kirkland"/>
    <x v="24"/>
  </r>
  <r>
    <n v="295832"/>
    <n v="5"/>
    <x v="4"/>
    <n v="1410"/>
    <n v="6400"/>
    <n v="1"/>
    <n v="0"/>
    <n v="0"/>
    <n v="5"/>
    <s v="Des Moines"/>
    <x v="14"/>
  </r>
  <r>
    <n v="450000"/>
    <n v="4"/>
    <x v="1"/>
    <n v="2520"/>
    <n v="8515"/>
    <n v="2"/>
    <n v="0"/>
    <n v="0"/>
    <n v="3"/>
    <s v="Duvall"/>
    <x v="48"/>
  </r>
  <r>
    <n v="1381000"/>
    <n v="4"/>
    <x v="13"/>
    <n v="3160"/>
    <n v="9525"/>
    <n v="2.5"/>
    <n v="0"/>
    <n v="0"/>
    <n v="3"/>
    <s v="Mercer Island"/>
    <x v="57"/>
  </r>
  <r>
    <n v="857000"/>
    <n v="4"/>
    <x v="7"/>
    <n v="3720"/>
    <n v="29043"/>
    <n v="2"/>
    <n v="0"/>
    <n v="0"/>
    <n v="3"/>
    <s v="Kirkland"/>
    <x v="21"/>
  </r>
  <r>
    <n v="499950"/>
    <n v="3"/>
    <x v="9"/>
    <n v="1820"/>
    <n v="1501"/>
    <n v="2"/>
    <n v="0"/>
    <n v="0"/>
    <n v="3"/>
    <s v="Seattle"/>
    <x v="49"/>
  </r>
  <r>
    <n v="465000"/>
    <n v="3"/>
    <x v="2"/>
    <n v="1560"/>
    <n v="8640"/>
    <n v="1"/>
    <n v="0"/>
    <n v="0"/>
    <n v="5"/>
    <s v="Kirkland"/>
    <x v="24"/>
  </r>
  <r>
    <n v="329000"/>
    <n v="3"/>
    <x v="4"/>
    <n v="1600"/>
    <n v="5952"/>
    <n v="1"/>
    <n v="0"/>
    <n v="0"/>
    <n v="4"/>
    <s v="Seattle"/>
    <x v="11"/>
  </r>
  <r>
    <n v="475000"/>
    <n v="3"/>
    <x v="2"/>
    <n v="1230"/>
    <n v="11502"/>
    <n v="1"/>
    <n v="0"/>
    <n v="0"/>
    <n v="4"/>
    <s v="Redmond"/>
    <x v="4"/>
  </r>
  <r>
    <n v="255000"/>
    <n v="3"/>
    <x v="4"/>
    <n v="960"/>
    <n v="8100"/>
    <n v="1"/>
    <n v="0"/>
    <n v="0"/>
    <n v="3"/>
    <s v="Shoreline"/>
    <x v="8"/>
  </r>
  <r>
    <n v="435000"/>
    <n v="3"/>
    <x v="4"/>
    <n v="1270"/>
    <n v="4000"/>
    <n v="1.5"/>
    <n v="0"/>
    <n v="2"/>
    <n v="3"/>
    <s v="Seattle"/>
    <x v="63"/>
  </r>
  <r>
    <n v="685000"/>
    <n v="3"/>
    <x v="1"/>
    <n v="2810"/>
    <n v="7700"/>
    <n v="2"/>
    <n v="0"/>
    <n v="0"/>
    <n v="3"/>
    <s v="Bellevue"/>
    <x v="15"/>
  </r>
  <r>
    <n v="715000"/>
    <n v="2"/>
    <x v="1"/>
    <n v="2160"/>
    <n v="5581"/>
    <n v="1"/>
    <n v="0"/>
    <n v="0"/>
    <n v="3"/>
    <s v="Redmond"/>
    <x v="39"/>
  </r>
  <r>
    <n v="780000"/>
    <n v="3"/>
    <x v="7"/>
    <n v="2520"/>
    <n v="2152"/>
    <n v="1.5"/>
    <n v="0"/>
    <n v="0"/>
    <n v="3"/>
    <s v="Seattle"/>
    <x v="1"/>
  </r>
  <r>
    <n v="345000"/>
    <n v="2"/>
    <x v="0"/>
    <n v="1180"/>
    <n v="844"/>
    <n v="2"/>
    <n v="0"/>
    <n v="0"/>
    <n v="3"/>
    <s v="Seattle"/>
    <x v="49"/>
  </r>
  <r>
    <n v="355000"/>
    <n v="4"/>
    <x v="3"/>
    <n v="1810"/>
    <n v="4970"/>
    <n v="2"/>
    <n v="0"/>
    <n v="0"/>
    <n v="3"/>
    <s v="Renton"/>
    <x v="34"/>
  </r>
  <r>
    <n v="282000"/>
    <n v="3"/>
    <x v="1"/>
    <n v="1680"/>
    <n v="15711"/>
    <n v="1"/>
    <n v="0"/>
    <n v="0"/>
    <n v="3"/>
    <s v="Kent"/>
    <x v="60"/>
  </r>
  <r>
    <n v="244000"/>
    <n v="3"/>
    <x v="4"/>
    <n v="910"/>
    <n v="5250"/>
    <n v="1"/>
    <n v="0"/>
    <n v="0"/>
    <n v="4"/>
    <s v="Burien"/>
    <x v="28"/>
  </r>
  <r>
    <n v="967500"/>
    <n v="3"/>
    <x v="13"/>
    <n v="3250"/>
    <n v="5797"/>
    <n v="2"/>
    <n v="0"/>
    <n v="2"/>
    <n v="4"/>
    <s v="Seattle"/>
    <x v="38"/>
  </r>
  <r>
    <n v="375000"/>
    <n v="3"/>
    <x v="0"/>
    <n v="2000"/>
    <n v="7294"/>
    <n v="1"/>
    <n v="0"/>
    <n v="0"/>
    <n v="3"/>
    <s v="Seattle"/>
    <x v="45"/>
  </r>
  <r>
    <n v="1600000"/>
    <n v="3"/>
    <x v="8"/>
    <n v="3790"/>
    <n v="19000"/>
    <n v="2"/>
    <n v="0"/>
    <n v="4"/>
    <n v="3"/>
    <s v="Seattle"/>
    <x v="46"/>
  </r>
  <r>
    <n v="527500"/>
    <n v="3"/>
    <x v="5"/>
    <n v="2310"/>
    <n v="78844"/>
    <n v="1"/>
    <n v="0"/>
    <n v="0"/>
    <n v="3"/>
    <s v="Issaquah"/>
    <x v="33"/>
  </r>
  <r>
    <n v="994000"/>
    <n v="3"/>
    <x v="3"/>
    <n v="2510"/>
    <n v="6339"/>
    <n v="1.5"/>
    <n v="0"/>
    <n v="2"/>
    <n v="5"/>
    <s v="Seattle"/>
    <x v="38"/>
  </r>
  <r>
    <n v="313000"/>
    <n v="3"/>
    <x v="5"/>
    <n v="1320"/>
    <n v="6205"/>
    <n v="1"/>
    <n v="0"/>
    <n v="0"/>
    <n v="5"/>
    <s v="Shoreline"/>
    <x v="0"/>
  </r>
  <r>
    <n v="587000"/>
    <n v="3"/>
    <x v="3"/>
    <n v="2370"/>
    <n v="217800"/>
    <n v="2"/>
    <n v="0"/>
    <n v="0"/>
    <n v="3"/>
    <s v="Redmond"/>
    <x v="39"/>
  </r>
  <r>
    <n v="304000"/>
    <n v="3"/>
    <x v="4"/>
    <n v="900"/>
    <n v="7500"/>
    <n v="1"/>
    <n v="0"/>
    <n v="0"/>
    <n v="4"/>
    <s v="Kirkland"/>
    <x v="24"/>
  </r>
  <r>
    <n v="675000"/>
    <n v="3"/>
    <x v="1"/>
    <n v="2540"/>
    <n v="7680"/>
    <n v="2"/>
    <n v="0"/>
    <n v="1"/>
    <n v="4"/>
    <s v="Seattle"/>
    <x v="46"/>
  </r>
  <r>
    <n v="305000"/>
    <n v="4"/>
    <x v="4"/>
    <n v="2100"/>
    <n v="9288"/>
    <n v="1"/>
    <n v="0"/>
    <n v="0"/>
    <n v="4"/>
    <s v="Renton"/>
    <x v="40"/>
  </r>
  <r>
    <n v="280000"/>
    <n v="3"/>
    <x v="4"/>
    <n v="1200"/>
    <n v="6250"/>
    <n v="1"/>
    <n v="0"/>
    <n v="0"/>
    <n v="3"/>
    <s v="Seattle"/>
    <x v="50"/>
  </r>
  <r>
    <n v="960000"/>
    <n v="5"/>
    <x v="12"/>
    <n v="3720"/>
    <n v="15200"/>
    <n v="2"/>
    <n v="0"/>
    <n v="0"/>
    <n v="3"/>
    <s v="Sammamish"/>
    <x v="35"/>
  </r>
  <r>
    <n v="500000"/>
    <n v="3"/>
    <x v="3"/>
    <n v="1760"/>
    <n v="4539"/>
    <n v="2"/>
    <n v="0"/>
    <n v="0"/>
    <n v="3"/>
    <s v="Issaquah"/>
    <x v="22"/>
  </r>
  <r>
    <n v="274950"/>
    <n v="3"/>
    <x v="5"/>
    <n v="1670"/>
    <n v="7415"/>
    <n v="1"/>
    <n v="0"/>
    <n v="0"/>
    <n v="3"/>
    <s v="Covington"/>
    <x v="2"/>
  </r>
  <r>
    <n v="455600"/>
    <n v="3"/>
    <x v="1"/>
    <n v="2420"/>
    <n v="8252"/>
    <n v="2"/>
    <n v="0"/>
    <n v="0"/>
    <n v="3"/>
    <s v="Snoqualmie"/>
    <x v="37"/>
  </r>
  <r>
    <n v="970000"/>
    <n v="5"/>
    <x v="7"/>
    <n v="3480"/>
    <n v="15185"/>
    <n v="2"/>
    <n v="0"/>
    <n v="0"/>
    <n v="4"/>
    <s v="Mercer Island"/>
    <x v="57"/>
  </r>
  <r>
    <n v="312900"/>
    <n v="4"/>
    <x v="1"/>
    <n v="1630"/>
    <n v="4473"/>
    <n v="2"/>
    <n v="0"/>
    <n v="0"/>
    <n v="3"/>
    <s v="Maple Valley"/>
    <x v="6"/>
  </r>
  <r>
    <n v="535000"/>
    <n v="4"/>
    <x v="1"/>
    <n v="2340"/>
    <n v="5600"/>
    <n v="2"/>
    <n v="0"/>
    <n v="0"/>
    <n v="3"/>
    <s v="Seattle"/>
    <x v="53"/>
  </r>
  <r>
    <n v="427000"/>
    <n v="2"/>
    <x v="4"/>
    <n v="920"/>
    <n v="3780"/>
    <n v="1"/>
    <n v="0"/>
    <n v="0"/>
    <n v="3"/>
    <s v="Seattle"/>
    <x v="42"/>
  </r>
  <r>
    <n v="405000"/>
    <n v="2"/>
    <x v="4"/>
    <n v="910"/>
    <n v="6490"/>
    <n v="1"/>
    <n v="0"/>
    <n v="0"/>
    <n v="3"/>
    <s v="Seattle"/>
    <x v="5"/>
  </r>
  <r>
    <n v="480000"/>
    <n v="3"/>
    <x v="4"/>
    <n v="1150"/>
    <n v="4945"/>
    <n v="1"/>
    <n v="0"/>
    <n v="2"/>
    <n v="3"/>
    <s v="Seattle"/>
    <x v="63"/>
  </r>
  <r>
    <n v="725000"/>
    <n v="3"/>
    <x v="0"/>
    <n v="2500"/>
    <n v="4774"/>
    <n v="1.5"/>
    <n v="0"/>
    <n v="2"/>
    <n v="3"/>
    <s v="Seattle"/>
    <x v="27"/>
  </r>
  <r>
    <n v="293000"/>
    <n v="4"/>
    <x v="1"/>
    <n v="3250"/>
    <n v="235063"/>
    <n v="1"/>
    <n v="0"/>
    <n v="2"/>
    <n v="3"/>
    <s v="Auburn"/>
    <x v="13"/>
  </r>
  <r>
    <n v="268000"/>
    <n v="4"/>
    <x v="2"/>
    <n v="1930"/>
    <n v="6600"/>
    <n v="1"/>
    <n v="0"/>
    <n v="0"/>
    <n v="4"/>
    <s v="Burien"/>
    <x v="50"/>
  </r>
  <r>
    <n v="475000"/>
    <n v="4"/>
    <x v="9"/>
    <n v="3400"/>
    <n v="234352"/>
    <n v="2"/>
    <n v="0"/>
    <n v="0"/>
    <n v="3"/>
    <s v="Vashon"/>
    <x v="68"/>
  </r>
  <r>
    <n v="488000"/>
    <n v="3"/>
    <x v="1"/>
    <n v="1590"/>
    <n v="2550"/>
    <n v="3"/>
    <n v="0"/>
    <n v="0"/>
    <n v="3"/>
    <s v="Seattle"/>
    <x v="23"/>
  </r>
  <r>
    <n v="760000"/>
    <n v="4"/>
    <x v="1"/>
    <n v="3330"/>
    <n v="7399"/>
    <n v="2"/>
    <n v="0"/>
    <n v="0"/>
    <n v="3"/>
    <s v="Redmond"/>
    <x v="4"/>
  </r>
  <r>
    <n v="1710000"/>
    <n v="5"/>
    <x v="15"/>
    <n v="4590"/>
    <n v="14685"/>
    <n v="2"/>
    <n v="0"/>
    <n v="0"/>
    <n v="3"/>
    <s v="Kirkland"/>
    <x v="21"/>
  </r>
  <r>
    <n v="754950"/>
    <n v="3"/>
    <x v="1"/>
    <n v="2610"/>
    <n v="7256"/>
    <n v="2"/>
    <n v="0"/>
    <n v="0"/>
    <n v="3"/>
    <s v="Kirkland"/>
    <x v="21"/>
  </r>
  <r>
    <n v="263900"/>
    <n v="3"/>
    <x v="1"/>
    <n v="1658"/>
    <n v="2700"/>
    <n v="2"/>
    <n v="0"/>
    <n v="0"/>
    <n v="3"/>
    <s v="Des Moines"/>
    <x v="14"/>
  </r>
  <r>
    <n v="460000"/>
    <n v="3"/>
    <x v="9"/>
    <n v="1600"/>
    <n v="1431"/>
    <n v="2"/>
    <n v="0"/>
    <n v="0"/>
    <n v="3"/>
    <s v="Seattle"/>
    <x v="23"/>
  </r>
  <r>
    <n v="399950"/>
    <n v="3"/>
    <x v="7"/>
    <n v="1296"/>
    <n v="1051"/>
    <n v="3"/>
    <n v="0"/>
    <n v="0"/>
    <n v="3"/>
    <s v="Seattle"/>
    <x v="18"/>
  </r>
  <r>
    <n v="370000"/>
    <n v="2"/>
    <x v="3"/>
    <n v="1280"/>
    <n v="835"/>
    <n v="2"/>
    <n v="0"/>
    <n v="0"/>
    <n v="3"/>
    <s v="Seattle"/>
    <x v="45"/>
  </r>
  <r>
    <n v="1149000"/>
    <n v="4"/>
    <x v="7"/>
    <n v="5940"/>
    <n v="11533"/>
    <n v="2"/>
    <n v="0"/>
    <n v="4"/>
    <n v="3"/>
    <s v="Snoqualmie"/>
    <x v="37"/>
  </r>
  <r>
    <n v="450800"/>
    <n v="4"/>
    <x v="8"/>
    <n v="2510"/>
    <n v="5311"/>
    <n v="2"/>
    <n v="0"/>
    <n v="0"/>
    <n v="3"/>
    <s v="Renton"/>
    <x v="52"/>
  </r>
  <r>
    <n v="627000"/>
    <n v="3"/>
    <x v="9"/>
    <n v="2710"/>
    <n v="3475"/>
    <n v="2"/>
    <n v="0"/>
    <n v="0"/>
    <n v="3"/>
    <s v="Issaquah"/>
    <x v="33"/>
  </r>
  <r>
    <n v="495000"/>
    <n v="3"/>
    <x v="1"/>
    <n v="1750"/>
    <n v="1548"/>
    <n v="3"/>
    <n v="0"/>
    <n v="0"/>
    <n v="3"/>
    <s v="Seattle"/>
    <x v="45"/>
  </r>
  <r>
    <n v="310000"/>
    <n v="3"/>
    <x v="4"/>
    <n v="1430"/>
    <n v="19901"/>
    <n v="1.5"/>
    <n v="0"/>
    <n v="0"/>
    <n v="4"/>
    <s v="Kenmore"/>
    <x v="54"/>
  </r>
  <r>
    <n v="550000"/>
    <n v="4"/>
    <x v="4"/>
    <n v="1660"/>
    <n v="34848"/>
    <n v="1"/>
    <n v="0"/>
    <n v="0"/>
    <n v="1"/>
    <s v="Redmond"/>
    <x v="4"/>
  </r>
  <r>
    <n v="215000"/>
    <n v="2"/>
    <x v="4"/>
    <n v="1320"/>
    <n v="8865"/>
    <n v="1"/>
    <n v="0"/>
    <n v="0"/>
    <n v="4"/>
    <s v="Burien"/>
    <x v="50"/>
  </r>
  <r>
    <n v="799000"/>
    <n v="4"/>
    <x v="7"/>
    <n v="2580"/>
    <n v="209523"/>
    <n v="2"/>
    <n v="0"/>
    <n v="0"/>
    <n v="3"/>
    <s v="Redmond"/>
    <x v="39"/>
  </r>
  <r>
    <n v="630000"/>
    <n v="4"/>
    <x v="1"/>
    <n v="2740"/>
    <n v="43101"/>
    <n v="2"/>
    <n v="0"/>
    <n v="0"/>
    <n v="3"/>
    <s v="Woodinville"/>
    <x v="32"/>
  </r>
  <r>
    <n v="267000"/>
    <n v="3"/>
    <x v="1"/>
    <n v="2495"/>
    <n v="4400"/>
    <n v="2"/>
    <n v="0"/>
    <n v="0"/>
    <n v="3"/>
    <s v="Federal Way"/>
    <x v="51"/>
  </r>
  <r>
    <n v="900000"/>
    <n v="6"/>
    <x v="6"/>
    <n v="2300"/>
    <n v="24773"/>
    <n v="1.5"/>
    <n v="0"/>
    <n v="0"/>
    <n v="4"/>
    <s v="Mercer Island"/>
    <x v="57"/>
  </r>
  <r>
    <n v="365000"/>
    <n v="3"/>
    <x v="0"/>
    <n v="1300"/>
    <n v="12240"/>
    <n v="1"/>
    <n v="0"/>
    <n v="0"/>
    <n v="3"/>
    <s v="Kenmore"/>
    <x v="54"/>
  </r>
  <r>
    <n v="544500"/>
    <n v="4"/>
    <x v="1"/>
    <n v="2230"/>
    <n v="10414"/>
    <n v="1"/>
    <n v="0"/>
    <n v="0"/>
    <n v="5"/>
    <s v="Issaquah"/>
    <x v="35"/>
  </r>
  <r>
    <n v="599000"/>
    <n v="4"/>
    <x v="6"/>
    <n v="2020"/>
    <n v="2750"/>
    <n v="1"/>
    <n v="0"/>
    <n v="0"/>
    <n v="3"/>
    <s v="Seattle"/>
    <x v="41"/>
  </r>
  <r>
    <n v="815000"/>
    <n v="4"/>
    <x v="3"/>
    <n v="2000"/>
    <n v="3800"/>
    <n v="2"/>
    <n v="0"/>
    <n v="0"/>
    <n v="3"/>
    <s v="Seattle"/>
    <x v="5"/>
  </r>
  <r>
    <n v="254000"/>
    <n v="2"/>
    <x v="4"/>
    <n v="1060"/>
    <n v="8187"/>
    <n v="1"/>
    <n v="0"/>
    <n v="0"/>
    <n v="4"/>
    <s v="Shoreline"/>
    <x v="0"/>
  </r>
  <r>
    <n v="740000"/>
    <n v="2"/>
    <x v="5"/>
    <n v="2080"/>
    <n v="4800"/>
    <n v="1"/>
    <n v="0"/>
    <n v="0"/>
    <n v="5"/>
    <s v="Seattle"/>
    <x v="23"/>
  </r>
  <r>
    <n v="225000"/>
    <n v="3"/>
    <x v="2"/>
    <n v="2030"/>
    <n v="24829"/>
    <n v="1"/>
    <n v="0"/>
    <n v="0"/>
    <n v="4"/>
    <s v="Auburn"/>
    <x v="51"/>
  </r>
  <r>
    <n v="925000"/>
    <n v="3"/>
    <x v="1"/>
    <n v="2690"/>
    <n v="7000"/>
    <n v="2"/>
    <n v="0"/>
    <n v="0"/>
    <n v="5"/>
    <s v="Seattle"/>
    <x v="5"/>
  </r>
  <r>
    <n v="1285000"/>
    <n v="4"/>
    <x v="1"/>
    <n v="3240"/>
    <n v="10800"/>
    <n v="1"/>
    <n v="0"/>
    <n v="0"/>
    <n v="3"/>
    <s v="Seattle"/>
    <x v="9"/>
  </r>
  <r>
    <n v="537000"/>
    <n v="3"/>
    <x v="1"/>
    <n v="1550"/>
    <n v="12920"/>
    <n v="2"/>
    <n v="0"/>
    <n v="0"/>
    <n v="5"/>
    <s v="Kirkland"/>
    <x v="21"/>
  </r>
  <r>
    <n v="335000"/>
    <n v="4"/>
    <x v="2"/>
    <n v="1480"/>
    <n v="3132"/>
    <n v="1"/>
    <n v="0"/>
    <n v="0"/>
    <n v="5"/>
    <s v="Seattle"/>
    <x v="67"/>
  </r>
  <r>
    <n v="840000"/>
    <n v="4"/>
    <x v="6"/>
    <n v="3040"/>
    <n v="2800"/>
    <n v="2"/>
    <n v="0"/>
    <n v="0"/>
    <n v="3"/>
    <s v="Seattle"/>
    <x v="16"/>
  </r>
  <r>
    <n v="224000"/>
    <n v="3"/>
    <x v="0"/>
    <n v="1560"/>
    <n v="7300"/>
    <n v="1"/>
    <n v="0"/>
    <n v="0"/>
    <n v="4"/>
    <s v="Auburn"/>
    <x v="51"/>
  </r>
  <r>
    <n v="395000"/>
    <n v="3"/>
    <x v="1"/>
    <n v="2250"/>
    <n v="3757"/>
    <n v="2"/>
    <n v="0"/>
    <n v="0"/>
    <n v="3"/>
    <s v="Renton"/>
    <x v="34"/>
  </r>
  <r>
    <n v="450000"/>
    <n v="3"/>
    <x v="4"/>
    <n v="1100"/>
    <n v="4600"/>
    <n v="1"/>
    <n v="0"/>
    <n v="0"/>
    <n v="3"/>
    <s v="Seattle"/>
    <x v="29"/>
  </r>
  <r>
    <n v="681000"/>
    <n v="3"/>
    <x v="4"/>
    <n v="1700"/>
    <n v="6356"/>
    <n v="1.5"/>
    <n v="0"/>
    <n v="0"/>
    <n v="3"/>
    <s v="Seattle"/>
    <x v="45"/>
  </r>
  <r>
    <n v="898000"/>
    <n v="5"/>
    <x v="0"/>
    <n v="2680"/>
    <n v="28014"/>
    <n v="1"/>
    <n v="0"/>
    <n v="0"/>
    <n v="4"/>
    <s v="Bellevue"/>
    <x v="47"/>
  </r>
  <r>
    <n v="370000"/>
    <n v="3"/>
    <x v="4"/>
    <n v="800"/>
    <n v="2296"/>
    <n v="1"/>
    <n v="0"/>
    <n v="0"/>
    <n v="4"/>
    <s v="Seattle"/>
    <x v="42"/>
  </r>
  <r>
    <n v="429000"/>
    <n v="2"/>
    <x v="5"/>
    <n v="1350"/>
    <n v="6315"/>
    <n v="1"/>
    <n v="0"/>
    <n v="0"/>
    <n v="3"/>
    <s v="Redmond"/>
    <x v="39"/>
  </r>
  <r>
    <n v="150000"/>
    <n v="3"/>
    <x v="4"/>
    <n v="820"/>
    <n v="7680"/>
    <n v="1.5"/>
    <n v="0"/>
    <n v="0"/>
    <n v="3"/>
    <s v="Seattle"/>
    <x v="11"/>
  </r>
  <r>
    <n v="555000"/>
    <n v="3"/>
    <x v="1"/>
    <n v="3160"/>
    <n v="4270"/>
    <n v="2"/>
    <n v="0"/>
    <n v="0"/>
    <n v="3"/>
    <s v="Bothell"/>
    <x v="17"/>
  </r>
  <r>
    <n v="326000"/>
    <n v="3"/>
    <x v="6"/>
    <n v="1720"/>
    <n v="28000"/>
    <n v="1"/>
    <n v="0"/>
    <n v="0"/>
    <n v="4"/>
    <s v="Renton"/>
    <x v="40"/>
  </r>
  <r>
    <n v="225000"/>
    <n v="3"/>
    <x v="1"/>
    <n v="1680"/>
    <n v="6755"/>
    <n v="2"/>
    <n v="0"/>
    <n v="0"/>
    <n v="3"/>
    <s v="Auburn"/>
    <x v="13"/>
  </r>
  <r>
    <n v="245100"/>
    <n v="3"/>
    <x v="5"/>
    <n v="1300"/>
    <n v="7958"/>
    <n v="1"/>
    <n v="0"/>
    <n v="0"/>
    <n v="3"/>
    <s v="Auburn"/>
    <x v="13"/>
  </r>
  <r>
    <n v="665000"/>
    <n v="3"/>
    <x v="1"/>
    <n v="2190"/>
    <n v="10370"/>
    <n v="2"/>
    <n v="0"/>
    <n v="0"/>
    <n v="3"/>
    <s v="Sammamish"/>
    <x v="10"/>
  </r>
  <r>
    <n v="535000"/>
    <n v="3"/>
    <x v="1"/>
    <n v="1720"/>
    <n v="4006"/>
    <n v="2"/>
    <n v="0"/>
    <n v="0"/>
    <n v="3"/>
    <s v="Issaquah"/>
    <x v="22"/>
  </r>
  <r>
    <n v="305000"/>
    <n v="3"/>
    <x v="4"/>
    <n v="1160"/>
    <n v="11776"/>
    <n v="1"/>
    <n v="0"/>
    <n v="0"/>
    <n v="3"/>
    <s v="Woodinville"/>
    <x v="32"/>
  </r>
  <r>
    <n v="999000"/>
    <n v="7"/>
    <x v="12"/>
    <n v="3150"/>
    <n v="34830"/>
    <n v="1"/>
    <n v="0"/>
    <n v="0"/>
    <n v="3"/>
    <s v="Bellevue"/>
    <x v="12"/>
  </r>
  <r>
    <n v="215000"/>
    <n v="3"/>
    <x v="5"/>
    <n v="1210"/>
    <n v="8075"/>
    <n v="1"/>
    <n v="0"/>
    <n v="0"/>
    <n v="4"/>
    <s v="Pacific"/>
    <x v="74"/>
  </r>
  <r>
    <n v="432500"/>
    <n v="3"/>
    <x v="5"/>
    <n v="1980"/>
    <n v="5100"/>
    <n v="1"/>
    <n v="0"/>
    <n v="0"/>
    <n v="3"/>
    <s v="Seattle"/>
    <x v="42"/>
  </r>
  <r>
    <n v="655000"/>
    <n v="4"/>
    <x v="1"/>
    <n v="2990"/>
    <n v="5669"/>
    <n v="2"/>
    <n v="0"/>
    <n v="0"/>
    <n v="3"/>
    <s v="Sammamish"/>
    <x v="10"/>
  </r>
  <r>
    <n v="266200"/>
    <n v="3"/>
    <x v="0"/>
    <n v="1430"/>
    <n v="9600"/>
    <n v="1"/>
    <n v="0"/>
    <n v="0"/>
    <n v="4"/>
    <s v="Renton"/>
    <x v="34"/>
  </r>
  <r>
    <n v="244615"/>
    <n v="3"/>
    <x v="1"/>
    <n v="2060"/>
    <n v="4030"/>
    <n v="2"/>
    <n v="0"/>
    <n v="0"/>
    <n v="3"/>
    <s v="Kent"/>
    <x v="64"/>
  </r>
  <r>
    <n v="460000"/>
    <n v="4"/>
    <x v="7"/>
    <n v="2230"/>
    <n v="52983"/>
    <n v="2"/>
    <n v="0"/>
    <n v="0"/>
    <n v="3"/>
    <s v="Kent"/>
    <x v="62"/>
  </r>
  <r>
    <n v="370000"/>
    <n v="4"/>
    <x v="1"/>
    <n v="3090"/>
    <n v="18645"/>
    <n v="2"/>
    <n v="0"/>
    <n v="0"/>
    <n v="3"/>
    <s v="Federal Way"/>
    <x v="26"/>
  </r>
  <r>
    <n v="465000"/>
    <n v="6"/>
    <x v="8"/>
    <n v="4250"/>
    <n v="23326"/>
    <n v="1"/>
    <n v="0"/>
    <n v="3"/>
    <n v="3"/>
    <s v="Federal Way"/>
    <x v="19"/>
  </r>
  <r>
    <n v="1175000"/>
    <n v="3"/>
    <x v="1"/>
    <n v="1970"/>
    <n v="23180"/>
    <n v="1"/>
    <n v="1"/>
    <n v="4"/>
    <n v="3"/>
    <s v="Seattle"/>
    <x v="20"/>
  </r>
  <r>
    <n v="189000"/>
    <n v="2"/>
    <x v="2"/>
    <n v="1700"/>
    <n v="3171"/>
    <n v="1"/>
    <n v="0"/>
    <n v="0"/>
    <n v="5"/>
    <s v="Auburn"/>
    <x v="70"/>
  </r>
  <r>
    <n v="820000"/>
    <n v="3"/>
    <x v="1"/>
    <n v="2510"/>
    <n v="5503"/>
    <n v="2"/>
    <n v="0"/>
    <n v="2"/>
    <n v="3"/>
    <s v="Seattle"/>
    <x v="20"/>
  </r>
  <r>
    <n v="968000"/>
    <n v="6"/>
    <x v="6"/>
    <n v="3610"/>
    <n v="17580"/>
    <n v="1"/>
    <n v="0"/>
    <n v="4"/>
    <n v="5"/>
    <s v="Sammamish"/>
    <x v="35"/>
  </r>
  <r>
    <n v="1400000"/>
    <n v="4"/>
    <x v="8"/>
    <n v="2980"/>
    <n v="7000"/>
    <n v="2"/>
    <n v="0"/>
    <n v="3"/>
    <n v="3"/>
    <s v="Seattle"/>
    <x v="49"/>
  </r>
  <r>
    <n v="438750"/>
    <n v="3"/>
    <x v="5"/>
    <n v="1610"/>
    <n v="6480"/>
    <n v="1"/>
    <n v="0"/>
    <n v="0"/>
    <n v="4"/>
    <s v="Seattle"/>
    <x v="18"/>
  </r>
  <r>
    <n v="1210000"/>
    <n v="4"/>
    <x v="6"/>
    <n v="3650"/>
    <n v="6982"/>
    <n v="2"/>
    <n v="0"/>
    <n v="2"/>
    <n v="4"/>
    <s v="Seattle"/>
    <x v="5"/>
  </r>
  <r>
    <n v="600000"/>
    <n v="4"/>
    <x v="2"/>
    <n v="2510"/>
    <n v="38141"/>
    <n v="1"/>
    <n v="0"/>
    <n v="0"/>
    <n v="3"/>
    <s v="Kirkland"/>
    <x v="24"/>
  </r>
  <r>
    <n v="589000"/>
    <n v="3"/>
    <x v="4"/>
    <n v="1110"/>
    <n v="6000"/>
    <n v="1.5"/>
    <n v="0"/>
    <n v="0"/>
    <n v="5"/>
    <s v="Seattle"/>
    <x v="38"/>
  </r>
  <r>
    <n v="590000"/>
    <n v="3"/>
    <x v="2"/>
    <n v="1650"/>
    <n v="6150"/>
    <n v="2"/>
    <n v="0"/>
    <n v="0"/>
    <n v="4"/>
    <s v="Seattle"/>
    <x v="29"/>
  </r>
  <r>
    <n v="479900"/>
    <n v="3"/>
    <x v="2"/>
    <n v="1980"/>
    <n v="12150"/>
    <n v="1"/>
    <n v="0"/>
    <n v="0"/>
    <n v="3"/>
    <s v="Kent"/>
    <x v="2"/>
  </r>
  <r>
    <n v="210000"/>
    <n v="2"/>
    <x v="0"/>
    <n v="880"/>
    <n v="1157"/>
    <n v="2"/>
    <n v="0"/>
    <n v="0"/>
    <n v="3"/>
    <s v="Seattle"/>
    <x v="63"/>
  </r>
  <r>
    <n v="745000"/>
    <n v="3"/>
    <x v="5"/>
    <n v="1490"/>
    <n v="9800"/>
    <n v="1"/>
    <n v="0"/>
    <n v="0"/>
    <n v="4"/>
    <s v="Beaux Arts Village"/>
    <x v="47"/>
  </r>
  <r>
    <n v="840500"/>
    <n v="3"/>
    <x v="2"/>
    <n v="2520"/>
    <n v="5400"/>
    <n v="1.5"/>
    <n v="0"/>
    <n v="0"/>
    <n v="4"/>
    <s v="Seattle"/>
    <x v="1"/>
  </r>
  <r>
    <n v="420000"/>
    <n v="3"/>
    <x v="5"/>
    <n v="1820"/>
    <n v="22320"/>
    <n v="1"/>
    <n v="0"/>
    <n v="0"/>
    <n v="3"/>
    <s v="Redmond"/>
    <x v="39"/>
  </r>
  <r>
    <n v="565000"/>
    <n v="7"/>
    <x v="15"/>
    <n v="4140"/>
    <n v="9066"/>
    <n v="1"/>
    <n v="0"/>
    <n v="0"/>
    <n v="3"/>
    <s v="Seattle"/>
    <x v="18"/>
  </r>
  <r>
    <n v="840000"/>
    <n v="4"/>
    <x v="1"/>
    <n v="3420"/>
    <n v="8405"/>
    <n v="2"/>
    <n v="0"/>
    <n v="0"/>
    <n v="3"/>
    <s v="Sammamish"/>
    <x v="10"/>
  </r>
  <r>
    <n v="681716"/>
    <n v="4"/>
    <x v="1"/>
    <n v="3150"/>
    <n v="7277"/>
    <n v="2"/>
    <n v="0"/>
    <n v="0"/>
    <n v="3"/>
    <s v="Renton"/>
    <x v="52"/>
  </r>
  <r>
    <n v="600000"/>
    <n v="3"/>
    <x v="5"/>
    <n v="1580"/>
    <n v="7416"/>
    <n v="1"/>
    <n v="0"/>
    <n v="0"/>
    <n v="3"/>
    <s v="Bellevue"/>
    <x v="44"/>
  </r>
  <r>
    <n v="380000"/>
    <n v="3"/>
    <x v="2"/>
    <n v="1660"/>
    <n v="8281"/>
    <n v="1"/>
    <n v="0"/>
    <n v="0"/>
    <n v="3"/>
    <s v="Seattle"/>
    <x v="20"/>
  </r>
  <r>
    <n v="168500"/>
    <n v="3"/>
    <x v="4"/>
    <n v="1100"/>
    <n v="10125"/>
    <n v="1"/>
    <n v="0"/>
    <n v="0"/>
    <n v="3"/>
    <s v="Covington"/>
    <x v="2"/>
  </r>
  <r>
    <n v="355000"/>
    <n v="2"/>
    <x v="4"/>
    <n v="1270"/>
    <n v="3200"/>
    <n v="1"/>
    <n v="0"/>
    <n v="0"/>
    <n v="4"/>
    <s v="Seattle"/>
    <x v="42"/>
  </r>
  <r>
    <n v="277000"/>
    <n v="4"/>
    <x v="4"/>
    <n v="1450"/>
    <n v="6250"/>
    <n v="1"/>
    <n v="0"/>
    <n v="0"/>
    <n v="3"/>
    <s v="Seattle"/>
    <x v="53"/>
  </r>
  <r>
    <n v="236000"/>
    <n v="4"/>
    <x v="3"/>
    <n v="1830"/>
    <n v="9485"/>
    <n v="1"/>
    <n v="0"/>
    <n v="0"/>
    <n v="4"/>
    <s v="Federal Way"/>
    <x v="26"/>
  </r>
  <r>
    <n v="270000"/>
    <n v="3"/>
    <x v="5"/>
    <n v="1300"/>
    <n v="4127"/>
    <n v="1"/>
    <n v="0"/>
    <n v="0"/>
    <n v="4"/>
    <s v="Seattle"/>
    <x v="11"/>
  </r>
  <r>
    <n v="700000"/>
    <n v="2"/>
    <x v="5"/>
    <n v="2320"/>
    <n v="5500"/>
    <n v="1.5"/>
    <n v="0"/>
    <n v="2"/>
    <n v="3"/>
    <s v="Seattle"/>
    <x v="49"/>
  </r>
  <r>
    <n v="425000"/>
    <n v="4"/>
    <x v="6"/>
    <n v="1680"/>
    <n v="9545"/>
    <n v="1"/>
    <n v="0"/>
    <n v="0"/>
    <n v="4"/>
    <s v="Kenmore"/>
    <x v="54"/>
  </r>
  <r>
    <n v="635000"/>
    <n v="3"/>
    <x v="1"/>
    <n v="2300"/>
    <n v="5500"/>
    <n v="1.5"/>
    <n v="0"/>
    <n v="0"/>
    <n v="4"/>
    <s v="Seattle"/>
    <x v="49"/>
  </r>
  <r>
    <n v="510250"/>
    <n v="3"/>
    <x v="5"/>
    <n v="1400"/>
    <n v="4000"/>
    <n v="1"/>
    <n v="0"/>
    <n v="0"/>
    <n v="3"/>
    <s v="Seattle"/>
    <x v="23"/>
  </r>
  <r>
    <n v="960000"/>
    <n v="4"/>
    <x v="3"/>
    <n v="2410"/>
    <n v="4560"/>
    <n v="2"/>
    <n v="0"/>
    <n v="2"/>
    <n v="5"/>
    <s v="Seattle"/>
    <x v="23"/>
  </r>
  <r>
    <n v="254000"/>
    <n v="3"/>
    <x v="2"/>
    <n v="1480"/>
    <n v="7480"/>
    <n v="1"/>
    <n v="0"/>
    <n v="0"/>
    <n v="4"/>
    <s v="Maple Valley"/>
    <x v="6"/>
  </r>
  <r>
    <n v="299000"/>
    <n v="3"/>
    <x v="4"/>
    <n v="1390"/>
    <n v="9624"/>
    <n v="1.5"/>
    <n v="0"/>
    <n v="0"/>
    <n v="4"/>
    <s v="Shoreline"/>
    <x v="8"/>
  </r>
  <r>
    <n v="175000"/>
    <n v="2"/>
    <x v="4"/>
    <n v="830"/>
    <n v="2699"/>
    <n v="1"/>
    <n v="0"/>
    <n v="0"/>
    <n v="3"/>
    <s v="Maple Valley"/>
    <x v="6"/>
  </r>
  <r>
    <n v="157500"/>
    <n v="2"/>
    <x v="4"/>
    <n v="740"/>
    <n v="9003"/>
    <n v="1"/>
    <n v="0"/>
    <n v="0"/>
    <n v="3"/>
    <s v="Kent"/>
    <x v="60"/>
  </r>
  <r>
    <n v="580000"/>
    <n v="5"/>
    <x v="2"/>
    <n v="1940"/>
    <n v="6000"/>
    <n v="1"/>
    <n v="0"/>
    <n v="0"/>
    <n v="5"/>
    <s v="Seattle"/>
    <x v="5"/>
  </r>
  <r>
    <n v="124740"/>
    <n v="3"/>
    <x v="4"/>
    <n v="1340"/>
    <n v="15600"/>
    <n v="1"/>
    <n v="0"/>
    <n v="0"/>
    <n v="4"/>
    <s v="Kent"/>
    <x v="2"/>
  </r>
  <r>
    <n v="1970000"/>
    <n v="8"/>
    <x v="9"/>
    <n v="4440"/>
    <n v="6480"/>
    <n v="2"/>
    <n v="0"/>
    <n v="3"/>
    <n v="5"/>
    <s v="Seattle"/>
    <x v="43"/>
  </r>
  <r>
    <n v="285000"/>
    <n v="2"/>
    <x v="4"/>
    <n v="800"/>
    <n v="6240"/>
    <n v="1"/>
    <n v="0"/>
    <n v="0"/>
    <n v="3"/>
    <s v="Seattle"/>
    <x v="18"/>
  </r>
  <r>
    <n v="242000"/>
    <n v="3"/>
    <x v="5"/>
    <n v="1310"/>
    <n v="9645"/>
    <n v="1"/>
    <n v="0"/>
    <n v="0"/>
    <n v="3"/>
    <s v="SeaTac"/>
    <x v="14"/>
  </r>
  <r>
    <n v="840000"/>
    <n v="4"/>
    <x v="5"/>
    <n v="2330"/>
    <n v="4000"/>
    <n v="2"/>
    <n v="0"/>
    <n v="0"/>
    <n v="5"/>
    <s v="Seattle"/>
    <x v="9"/>
  </r>
  <r>
    <n v="474800"/>
    <n v="2"/>
    <x v="8"/>
    <n v="1400"/>
    <n v="1243"/>
    <n v="3"/>
    <n v="0"/>
    <n v="0"/>
    <n v="3"/>
    <s v="Seattle"/>
    <x v="42"/>
  </r>
  <r>
    <n v="490000"/>
    <n v="4"/>
    <x v="1"/>
    <n v="2360"/>
    <n v="4367"/>
    <n v="2"/>
    <n v="0"/>
    <n v="0"/>
    <n v="3"/>
    <s v="Woodinville"/>
    <x v="25"/>
  </r>
  <r>
    <n v="465000"/>
    <n v="3"/>
    <x v="3"/>
    <n v="1840"/>
    <n v="5752"/>
    <n v="2"/>
    <n v="0"/>
    <n v="0"/>
    <n v="3"/>
    <s v="Kirkland"/>
    <x v="24"/>
  </r>
  <r>
    <n v="515000"/>
    <n v="4"/>
    <x v="1"/>
    <n v="2680"/>
    <n v="7178"/>
    <n v="2"/>
    <n v="0"/>
    <n v="0"/>
    <n v="3"/>
    <s v="Snoqualmie"/>
    <x v="37"/>
  </r>
  <r>
    <n v="430000"/>
    <n v="3"/>
    <x v="13"/>
    <n v="3890"/>
    <n v="7140"/>
    <n v="1"/>
    <n v="0"/>
    <n v="2"/>
    <n v="3"/>
    <s v="Seattle"/>
    <x v="65"/>
  </r>
  <r>
    <n v="253400"/>
    <n v="3"/>
    <x v="2"/>
    <n v="1400"/>
    <n v="8640"/>
    <n v="1"/>
    <n v="0"/>
    <n v="0"/>
    <n v="5"/>
    <s v="Federal Way"/>
    <x v="19"/>
  </r>
  <r>
    <n v="355000"/>
    <n v="3"/>
    <x v="1"/>
    <n v="2400"/>
    <n v="9701"/>
    <n v="1"/>
    <n v="0"/>
    <n v="0"/>
    <n v="3"/>
    <s v="Federal Way"/>
    <x v="26"/>
  </r>
  <r>
    <n v="740000"/>
    <n v="4"/>
    <x v="3"/>
    <n v="2920"/>
    <n v="46355"/>
    <n v="2"/>
    <n v="0"/>
    <n v="0"/>
    <n v="4"/>
    <s v="Fall City"/>
    <x v="30"/>
  </r>
  <r>
    <n v="186950"/>
    <n v="2"/>
    <x v="2"/>
    <n v="1390"/>
    <n v="1302"/>
    <n v="2"/>
    <n v="0"/>
    <n v="0"/>
    <n v="3"/>
    <s v="Federal Way"/>
    <x v="19"/>
  </r>
  <r>
    <n v="306000"/>
    <n v="3"/>
    <x v="1"/>
    <n v="1680"/>
    <n v="11193"/>
    <n v="2"/>
    <n v="0"/>
    <n v="0"/>
    <n v="3"/>
    <s v="Renton"/>
    <x v="40"/>
  </r>
  <r>
    <n v="510000"/>
    <n v="4"/>
    <x v="0"/>
    <n v="2040"/>
    <n v="8800"/>
    <n v="1"/>
    <n v="0"/>
    <n v="0"/>
    <n v="4"/>
    <s v="Bellevue"/>
    <x v="12"/>
  </r>
  <r>
    <n v="345000"/>
    <n v="2"/>
    <x v="4"/>
    <n v="1080"/>
    <n v="4000"/>
    <n v="1"/>
    <n v="0"/>
    <n v="0"/>
    <n v="3"/>
    <s v="Seattle"/>
    <x v="23"/>
  </r>
  <r>
    <n v="875000"/>
    <n v="3"/>
    <x v="6"/>
    <n v="2280"/>
    <n v="4280"/>
    <n v="1"/>
    <n v="0"/>
    <n v="0"/>
    <n v="5"/>
    <s v="Seattle"/>
    <x v="42"/>
  </r>
  <r>
    <n v="700000"/>
    <n v="4"/>
    <x v="9"/>
    <n v="4490"/>
    <n v="5099"/>
    <n v="2"/>
    <n v="0"/>
    <n v="0"/>
    <n v="3"/>
    <s v="Snoqualmie"/>
    <x v="37"/>
  </r>
  <r>
    <n v="1400000"/>
    <n v="4"/>
    <x v="8"/>
    <n v="4700"/>
    <n v="9160"/>
    <n v="1"/>
    <n v="0"/>
    <n v="4"/>
    <n v="3"/>
    <s v="Seattle"/>
    <x v="29"/>
  </r>
  <r>
    <n v="499950"/>
    <n v="4"/>
    <x v="1"/>
    <n v="2798"/>
    <n v="4473"/>
    <n v="2"/>
    <n v="0"/>
    <n v="0"/>
    <n v="3"/>
    <s v="Renton"/>
    <x v="31"/>
  </r>
  <r>
    <n v="739000"/>
    <n v="3"/>
    <x v="1"/>
    <n v="2810"/>
    <n v="5400"/>
    <n v="2"/>
    <n v="0"/>
    <n v="0"/>
    <n v="3"/>
    <s v="Redmond"/>
    <x v="4"/>
  </r>
  <r>
    <n v="363000"/>
    <n v="4"/>
    <x v="1"/>
    <n v="3753"/>
    <n v="7204"/>
    <n v="2"/>
    <n v="0"/>
    <n v="0"/>
    <n v="3"/>
    <s v="Federal Way"/>
    <x v="26"/>
  </r>
  <r>
    <n v="782000"/>
    <n v="4"/>
    <x v="9"/>
    <n v="3910"/>
    <n v="8095"/>
    <n v="2"/>
    <n v="0"/>
    <n v="0"/>
    <n v="3"/>
    <s v="Issaquah"/>
    <x v="22"/>
  </r>
  <r>
    <n v="325000"/>
    <n v="2"/>
    <x v="1"/>
    <n v="1050"/>
    <n v="1609"/>
    <n v="2"/>
    <n v="0"/>
    <n v="0"/>
    <n v="3"/>
    <s v="Seattle"/>
    <x v="49"/>
  </r>
  <r>
    <n v="485000"/>
    <n v="4"/>
    <x v="4"/>
    <n v="1600"/>
    <n v="4300"/>
    <n v="1.5"/>
    <n v="0"/>
    <n v="0"/>
    <n v="4"/>
    <s v="Seattle"/>
    <x v="42"/>
  </r>
  <r>
    <n v="452000"/>
    <n v="4"/>
    <x v="3"/>
    <n v="2590"/>
    <n v="10002"/>
    <n v="1"/>
    <n v="0"/>
    <n v="0"/>
    <n v="4"/>
    <s v="Kenmore"/>
    <x v="54"/>
  </r>
  <r>
    <n v="264950"/>
    <n v="4"/>
    <x v="3"/>
    <n v="1720"/>
    <n v="9753"/>
    <n v="1"/>
    <n v="0"/>
    <n v="0"/>
    <n v="4"/>
    <s v="Federal Way"/>
    <x v="26"/>
  </r>
  <r>
    <n v="472000"/>
    <n v="6"/>
    <x v="1"/>
    <n v="4410"/>
    <n v="14034"/>
    <n v="1"/>
    <n v="0"/>
    <n v="2"/>
    <n v="4"/>
    <s v="Federal Way"/>
    <x v="19"/>
  </r>
  <r>
    <n v="267500"/>
    <n v="3"/>
    <x v="5"/>
    <n v="1590"/>
    <n v="11914"/>
    <n v="1"/>
    <n v="0"/>
    <n v="2"/>
    <n v="3"/>
    <s v="SeaTac"/>
    <x v="69"/>
  </r>
  <r>
    <n v="565000"/>
    <n v="4"/>
    <x v="1"/>
    <n v="2440"/>
    <n v="22594"/>
    <n v="2"/>
    <n v="0"/>
    <n v="0"/>
    <n v="3"/>
    <s v="Redmond"/>
    <x v="39"/>
  </r>
  <r>
    <n v="535000"/>
    <n v="3"/>
    <x v="1"/>
    <n v="1360"/>
    <n v="1016"/>
    <n v="3"/>
    <n v="0"/>
    <n v="0"/>
    <n v="3"/>
    <s v="Seattle"/>
    <x v="5"/>
  </r>
  <r>
    <n v="389000"/>
    <n v="2"/>
    <x v="4"/>
    <n v="910"/>
    <n v="7000"/>
    <n v="1"/>
    <n v="0"/>
    <n v="0"/>
    <n v="3"/>
    <s v="Seattle"/>
    <x v="5"/>
  </r>
  <r>
    <n v="400000"/>
    <n v="4"/>
    <x v="0"/>
    <n v="1390"/>
    <n v="7200"/>
    <n v="1"/>
    <n v="0"/>
    <n v="0"/>
    <n v="3"/>
    <s v="Seattle"/>
    <x v="0"/>
  </r>
  <r>
    <n v="264000"/>
    <n v="3"/>
    <x v="0"/>
    <n v="1470"/>
    <n v="14821"/>
    <n v="1"/>
    <n v="0"/>
    <n v="0"/>
    <n v="4"/>
    <s v="Kent"/>
    <x v="2"/>
  </r>
  <r>
    <n v="690000"/>
    <n v="4"/>
    <x v="1"/>
    <n v="2920"/>
    <n v="9904"/>
    <n v="2"/>
    <n v="0"/>
    <n v="0"/>
    <n v="4"/>
    <s v="Issaquah"/>
    <x v="22"/>
  </r>
  <r>
    <n v="412000"/>
    <n v="3"/>
    <x v="5"/>
    <n v="1950"/>
    <n v="52256"/>
    <n v="1"/>
    <n v="0"/>
    <n v="0"/>
    <n v="4"/>
    <s v="Kent"/>
    <x v="2"/>
  </r>
  <r>
    <n v="695000"/>
    <n v="3"/>
    <x v="1"/>
    <n v="2390"/>
    <n v="4555"/>
    <n v="2"/>
    <n v="0"/>
    <n v="0"/>
    <n v="3"/>
    <s v="Sammamish"/>
    <x v="10"/>
  </r>
  <r>
    <n v="246500"/>
    <n v="3"/>
    <x v="0"/>
    <n v="1270"/>
    <n v="11600"/>
    <n v="1"/>
    <n v="0"/>
    <n v="0"/>
    <n v="4"/>
    <s v="Kent"/>
    <x v="60"/>
  </r>
  <r>
    <n v="230000"/>
    <n v="2"/>
    <x v="4"/>
    <n v="950"/>
    <n v="7560"/>
    <n v="1"/>
    <n v="0"/>
    <n v="0"/>
    <n v="3"/>
    <s v="Renton"/>
    <x v="40"/>
  </r>
  <r>
    <n v="302000"/>
    <n v="2"/>
    <x v="4"/>
    <n v="900"/>
    <n v="423838"/>
    <n v="1"/>
    <n v="0"/>
    <n v="2"/>
    <n v="5"/>
    <s v="Enumclaw"/>
    <x v="72"/>
  </r>
  <r>
    <n v="820000"/>
    <n v="4"/>
    <x v="3"/>
    <n v="2280"/>
    <n v="6660"/>
    <n v="1.5"/>
    <n v="0"/>
    <n v="2"/>
    <n v="3"/>
    <s v="Seattle"/>
    <x v="1"/>
  </r>
  <r>
    <n v="145000"/>
    <n v="3"/>
    <x v="4"/>
    <n v="1010"/>
    <n v="5490"/>
    <n v="1"/>
    <n v="0"/>
    <n v="0"/>
    <n v="3"/>
    <s v="SeaTac"/>
    <x v="50"/>
  </r>
  <r>
    <n v="436500"/>
    <n v="2"/>
    <x v="4"/>
    <n v="1260"/>
    <n v="5000"/>
    <n v="1"/>
    <n v="0"/>
    <n v="0"/>
    <n v="3"/>
    <s v="Seattle"/>
    <x v="23"/>
  </r>
  <r>
    <n v="2453500"/>
    <n v="4"/>
    <x v="9"/>
    <n v="4730"/>
    <n v="13586"/>
    <n v="1.5"/>
    <n v="0"/>
    <n v="0"/>
    <n v="5"/>
    <s v="Seattle"/>
    <x v="43"/>
  </r>
  <r>
    <n v="672000"/>
    <n v="3"/>
    <x v="1"/>
    <n v="2620"/>
    <n v="21587"/>
    <n v="2"/>
    <n v="0"/>
    <n v="0"/>
    <n v="3"/>
    <s v="Redmond"/>
    <x v="39"/>
  </r>
  <r>
    <n v="680000"/>
    <n v="3"/>
    <x v="3"/>
    <n v="2330"/>
    <n v="4000"/>
    <n v="1.5"/>
    <n v="0"/>
    <n v="2"/>
    <n v="5"/>
    <s v="Seattle"/>
    <x v="5"/>
  </r>
  <r>
    <n v="750500"/>
    <n v="5"/>
    <x v="7"/>
    <n v="2170"/>
    <n v="2440"/>
    <n v="1.5"/>
    <n v="0"/>
    <n v="0"/>
    <n v="4"/>
    <s v="Seattle"/>
    <x v="9"/>
  </r>
  <r>
    <n v="550000"/>
    <n v="5"/>
    <x v="2"/>
    <n v="2450"/>
    <n v="9488"/>
    <n v="1"/>
    <n v="0"/>
    <n v="0"/>
    <n v="4"/>
    <s v="Seattle"/>
    <x v="0"/>
  </r>
  <r>
    <n v="266500"/>
    <n v="4"/>
    <x v="5"/>
    <n v="1880"/>
    <n v="7632"/>
    <n v="1"/>
    <n v="0"/>
    <n v="0"/>
    <n v="4"/>
    <s v="Federal Way"/>
    <x v="26"/>
  </r>
  <r>
    <n v="619000"/>
    <n v="4"/>
    <x v="2"/>
    <n v="2300"/>
    <n v="3400"/>
    <n v="1.5"/>
    <n v="0"/>
    <n v="0"/>
    <n v="5"/>
    <s v="Seattle"/>
    <x v="23"/>
  </r>
  <r>
    <n v="405000"/>
    <n v="3"/>
    <x v="2"/>
    <n v="1240"/>
    <n v="14404"/>
    <n v="1"/>
    <n v="0"/>
    <n v="0"/>
    <n v="3"/>
    <s v="Redmond"/>
    <x v="39"/>
  </r>
  <r>
    <n v="300000"/>
    <n v="2"/>
    <x v="4"/>
    <n v="820"/>
    <n v="3844"/>
    <n v="1"/>
    <n v="0"/>
    <n v="0"/>
    <n v="4"/>
    <s v="Seattle"/>
    <x v="0"/>
  </r>
  <r>
    <n v="231000"/>
    <n v="4"/>
    <x v="2"/>
    <n v="1530"/>
    <n v="6375"/>
    <n v="2"/>
    <n v="0"/>
    <n v="0"/>
    <n v="3"/>
    <s v="Renton"/>
    <x v="40"/>
  </r>
  <r>
    <n v="790000"/>
    <n v="5"/>
    <x v="8"/>
    <n v="2900"/>
    <n v="12160"/>
    <n v="1"/>
    <n v="0"/>
    <n v="0"/>
    <n v="4"/>
    <s v="Bellevue"/>
    <x v="44"/>
  </r>
  <r>
    <n v="400000"/>
    <n v="4"/>
    <x v="6"/>
    <n v="1240"/>
    <n v="3867"/>
    <n v="1"/>
    <n v="0"/>
    <n v="0"/>
    <n v="3"/>
    <s v="Seattle"/>
    <x v="18"/>
  </r>
  <r>
    <n v="950000"/>
    <n v="4"/>
    <x v="9"/>
    <n v="4140"/>
    <n v="13392"/>
    <n v="2"/>
    <n v="0"/>
    <n v="0"/>
    <n v="3"/>
    <s v="Newcastle"/>
    <x v="34"/>
  </r>
  <r>
    <n v="450000"/>
    <n v="4"/>
    <x v="2"/>
    <n v="2240"/>
    <n v="7725"/>
    <n v="1"/>
    <n v="0"/>
    <n v="0"/>
    <n v="5"/>
    <s v="Seattle"/>
    <x v="11"/>
  </r>
  <r>
    <n v="595000"/>
    <n v="3"/>
    <x v="2"/>
    <n v="1480"/>
    <n v="5000"/>
    <n v="1"/>
    <n v="0"/>
    <n v="0"/>
    <n v="4"/>
    <s v="Seattle"/>
    <x v="23"/>
  </r>
  <r>
    <n v="332000"/>
    <n v="3"/>
    <x v="3"/>
    <n v="2270"/>
    <n v="8876"/>
    <n v="1"/>
    <n v="0"/>
    <n v="0"/>
    <n v="3"/>
    <s v="Renton"/>
    <x v="40"/>
  </r>
  <r>
    <n v="155000"/>
    <n v="3"/>
    <x v="4"/>
    <n v="1250"/>
    <n v="6250"/>
    <n v="1"/>
    <n v="0"/>
    <n v="0"/>
    <n v="2"/>
    <s v="Seattle"/>
    <x v="67"/>
  </r>
  <r>
    <n v="400000"/>
    <n v="5"/>
    <x v="2"/>
    <n v="1930"/>
    <n v="9747"/>
    <n v="1"/>
    <n v="0"/>
    <n v="0"/>
    <n v="4"/>
    <s v="Kenmore"/>
    <x v="54"/>
  </r>
  <r>
    <n v="349000"/>
    <n v="4"/>
    <x v="5"/>
    <n v="1700"/>
    <n v="7800"/>
    <n v="1"/>
    <n v="0"/>
    <n v="0"/>
    <n v="5"/>
    <s v="Renton"/>
    <x v="34"/>
  </r>
  <r>
    <n v="529000"/>
    <n v="3"/>
    <x v="4"/>
    <n v="1590"/>
    <n v="6420"/>
    <n v="1"/>
    <n v="0"/>
    <n v="0"/>
    <n v="3"/>
    <s v="Seattle"/>
    <x v="20"/>
  </r>
  <r>
    <n v="405000"/>
    <n v="5"/>
    <x v="5"/>
    <n v="1880"/>
    <n v="10000"/>
    <n v="1"/>
    <n v="0"/>
    <n v="0"/>
    <n v="3"/>
    <s v="Kirkland"/>
    <x v="24"/>
  </r>
  <r>
    <n v="635200"/>
    <n v="4"/>
    <x v="5"/>
    <n v="1640"/>
    <n v="4240"/>
    <n v="1"/>
    <n v="0"/>
    <n v="0"/>
    <n v="5"/>
    <s v="Seattle"/>
    <x v="23"/>
  </r>
  <r>
    <n v="540000"/>
    <n v="3"/>
    <x v="0"/>
    <n v="2600"/>
    <n v="5085"/>
    <n v="1"/>
    <n v="0"/>
    <n v="0"/>
    <n v="4"/>
    <s v="Seattle"/>
    <x v="63"/>
  </r>
  <r>
    <n v="402000"/>
    <n v="2"/>
    <x v="4"/>
    <n v="710"/>
    <n v="1173"/>
    <n v="2"/>
    <n v="0"/>
    <n v="0"/>
    <n v="4"/>
    <s v="Seattle"/>
    <x v="16"/>
  </r>
  <r>
    <n v="3100000"/>
    <n v="6"/>
    <x v="11"/>
    <n v="6980"/>
    <n v="15682"/>
    <n v="3"/>
    <n v="0"/>
    <n v="4"/>
    <n v="4"/>
    <s v="Mercer Island"/>
    <x v="57"/>
  </r>
  <r>
    <n v="329932"/>
    <n v="3"/>
    <x v="0"/>
    <n v="1460"/>
    <n v="5040"/>
    <n v="1"/>
    <n v="0"/>
    <n v="0"/>
    <n v="3"/>
    <s v="Seattle"/>
    <x v="0"/>
  </r>
  <r>
    <n v="300000"/>
    <n v="3"/>
    <x v="1"/>
    <n v="2080"/>
    <n v="9827"/>
    <n v="2"/>
    <n v="0"/>
    <n v="0"/>
    <n v="3"/>
    <s v="Federal Way"/>
    <x v="26"/>
  </r>
  <r>
    <n v="525000"/>
    <n v="5"/>
    <x v="1"/>
    <n v="2630"/>
    <n v="9216"/>
    <n v="2"/>
    <n v="0"/>
    <n v="0"/>
    <n v="3"/>
    <s v="Duvall"/>
    <x v="48"/>
  </r>
  <r>
    <n v="2750000"/>
    <n v="4"/>
    <x v="8"/>
    <n v="4430"/>
    <n v="21000"/>
    <n v="2"/>
    <n v="0"/>
    <n v="0"/>
    <n v="3"/>
    <s v="Medina"/>
    <x v="71"/>
  </r>
  <r>
    <n v="602500"/>
    <n v="4"/>
    <x v="1"/>
    <n v="2760"/>
    <n v="6850"/>
    <n v="2"/>
    <n v="0"/>
    <n v="0"/>
    <n v="3"/>
    <s v="Newcastle"/>
    <x v="52"/>
  </r>
  <r>
    <n v="400000"/>
    <n v="4"/>
    <x v="2"/>
    <n v="1670"/>
    <n v="12056"/>
    <n v="1"/>
    <n v="0"/>
    <n v="0"/>
    <n v="3"/>
    <s v="Kenmore"/>
    <x v="54"/>
  </r>
  <r>
    <n v="445000"/>
    <n v="4"/>
    <x v="5"/>
    <n v="1990"/>
    <n v="4725"/>
    <n v="1.5"/>
    <n v="0"/>
    <n v="0"/>
    <n v="4"/>
    <s v="Seattle"/>
    <x v="63"/>
  </r>
  <r>
    <n v="525000"/>
    <n v="3"/>
    <x v="7"/>
    <n v="2600"/>
    <n v="5238"/>
    <n v="1.5"/>
    <n v="0"/>
    <n v="3"/>
    <n v="3"/>
    <s v="Des Moines"/>
    <x v="14"/>
  </r>
  <r>
    <n v="395000"/>
    <n v="2"/>
    <x v="4"/>
    <n v="1320"/>
    <n v="1824"/>
    <n v="1.5"/>
    <n v="0"/>
    <n v="0"/>
    <n v="4"/>
    <s v="Seattle"/>
    <x v="49"/>
  </r>
  <r>
    <n v="510000"/>
    <n v="3"/>
    <x v="0"/>
    <n v="2240"/>
    <n v="3800"/>
    <n v="2"/>
    <n v="0"/>
    <n v="0"/>
    <n v="3"/>
    <s v="Seattle"/>
    <x v="5"/>
  </r>
  <r>
    <n v="723000"/>
    <n v="4"/>
    <x v="3"/>
    <n v="1960"/>
    <n v="8680"/>
    <n v="1"/>
    <n v="0"/>
    <n v="0"/>
    <n v="4"/>
    <s v="Bellevue"/>
    <x v="47"/>
  </r>
  <r>
    <n v="503000"/>
    <n v="3"/>
    <x v="2"/>
    <n v="2590"/>
    <n v="108900"/>
    <n v="2"/>
    <n v="0"/>
    <n v="0"/>
    <n v="3"/>
    <s v="Maple Valley"/>
    <x v="6"/>
  </r>
  <r>
    <n v="672500"/>
    <n v="4"/>
    <x v="6"/>
    <n v="2620"/>
    <n v="6707"/>
    <n v="2"/>
    <n v="0"/>
    <n v="0"/>
    <n v="3"/>
    <s v="Sammamish"/>
    <x v="35"/>
  </r>
  <r>
    <n v="860000"/>
    <n v="3"/>
    <x v="1"/>
    <n v="2770"/>
    <n v="9136"/>
    <n v="2"/>
    <n v="0"/>
    <n v="0"/>
    <n v="3"/>
    <s v="Bellevue"/>
    <x v="15"/>
  </r>
  <r>
    <n v="475300"/>
    <n v="3"/>
    <x v="4"/>
    <n v="2110"/>
    <n v="10005"/>
    <n v="1"/>
    <n v="0"/>
    <n v="0"/>
    <n v="5"/>
    <s v="Kirkland"/>
    <x v="21"/>
  </r>
  <r>
    <n v="295000"/>
    <n v="4"/>
    <x v="1"/>
    <n v="2290"/>
    <n v="4539"/>
    <n v="2"/>
    <n v="0"/>
    <n v="0"/>
    <n v="3"/>
    <s v="Renton"/>
    <x v="40"/>
  </r>
  <r>
    <n v="1425000"/>
    <n v="4"/>
    <x v="11"/>
    <n v="4960"/>
    <n v="6000"/>
    <n v="2.5"/>
    <n v="0"/>
    <n v="0"/>
    <n v="3"/>
    <s v="Seattle"/>
    <x v="61"/>
  </r>
  <r>
    <n v="250000"/>
    <n v="2"/>
    <x v="4"/>
    <n v="1110"/>
    <n v="26051"/>
    <n v="1"/>
    <n v="0"/>
    <n v="0"/>
    <n v="3"/>
    <s v="SeaTac"/>
    <x v="50"/>
  </r>
  <r>
    <n v="658000"/>
    <n v="4"/>
    <x v="6"/>
    <n v="3310"/>
    <n v="6166"/>
    <n v="2"/>
    <n v="0"/>
    <n v="0"/>
    <n v="3"/>
    <s v="Snoqualmie"/>
    <x v="37"/>
  </r>
  <r>
    <n v="83000"/>
    <n v="2"/>
    <x v="4"/>
    <n v="900"/>
    <n v="8580"/>
    <n v="1"/>
    <n v="0"/>
    <n v="0"/>
    <n v="3"/>
    <s v="Tukwila"/>
    <x v="50"/>
  </r>
  <r>
    <n v="685000"/>
    <n v="3"/>
    <x v="5"/>
    <n v="1940"/>
    <n v="7313"/>
    <n v="1"/>
    <n v="0"/>
    <n v="1"/>
    <n v="4"/>
    <s v="Seattle"/>
    <x v="20"/>
  </r>
  <r>
    <n v="210000"/>
    <n v="3"/>
    <x v="5"/>
    <n v="1590"/>
    <n v="7617"/>
    <n v="2"/>
    <n v="0"/>
    <n v="0"/>
    <n v="3"/>
    <s v="Des Moines"/>
    <x v="14"/>
  </r>
  <r>
    <n v="650880"/>
    <n v="3"/>
    <x v="1"/>
    <n v="2930"/>
    <n v="6050"/>
    <n v="2"/>
    <n v="0"/>
    <n v="0"/>
    <n v="3"/>
    <s v="Snoqualmie"/>
    <x v="37"/>
  </r>
  <r>
    <n v="350000"/>
    <n v="4"/>
    <x v="1"/>
    <n v="2040"/>
    <n v="22653"/>
    <n v="2"/>
    <n v="0"/>
    <n v="0"/>
    <n v="3"/>
    <s v="Seattle"/>
    <x v="50"/>
  </r>
  <r>
    <n v="305000"/>
    <n v="2"/>
    <x v="3"/>
    <n v="1000"/>
    <n v="905"/>
    <n v="3"/>
    <n v="0"/>
    <n v="0"/>
    <n v="3"/>
    <s v="Seattle"/>
    <x v="23"/>
  </r>
  <r>
    <n v="645000"/>
    <n v="3"/>
    <x v="8"/>
    <n v="1730"/>
    <n v="1229"/>
    <n v="2"/>
    <n v="0"/>
    <n v="2"/>
    <n v="3"/>
    <s v="Seattle"/>
    <x v="1"/>
  </r>
  <r>
    <n v="385000"/>
    <n v="3"/>
    <x v="4"/>
    <n v="1220"/>
    <n v="4800"/>
    <n v="1"/>
    <n v="0"/>
    <n v="0"/>
    <n v="3"/>
    <s v="Seattle"/>
    <x v="41"/>
  </r>
  <r>
    <n v="860000"/>
    <n v="3"/>
    <x v="3"/>
    <n v="3060"/>
    <n v="12095"/>
    <n v="2"/>
    <n v="0"/>
    <n v="0"/>
    <n v="3"/>
    <s v="Bellevue"/>
    <x v="15"/>
  </r>
  <r>
    <n v="395000"/>
    <n v="4"/>
    <x v="1"/>
    <n v="2910"/>
    <n v="5000"/>
    <n v="2"/>
    <n v="0"/>
    <n v="0"/>
    <n v="3"/>
    <s v="Covington"/>
    <x v="2"/>
  </r>
  <r>
    <n v="260000"/>
    <n v="3"/>
    <x v="5"/>
    <n v="1050"/>
    <n v="5850"/>
    <n v="1"/>
    <n v="0"/>
    <n v="0"/>
    <n v="3"/>
    <s v="Burien"/>
    <x v="28"/>
  </r>
  <r>
    <n v="196440"/>
    <n v="3"/>
    <x v="2"/>
    <n v="1560"/>
    <n v="7352"/>
    <n v="1"/>
    <n v="0"/>
    <n v="0"/>
    <n v="3"/>
    <s v="Algona"/>
    <x v="51"/>
  </r>
  <r>
    <n v="425000"/>
    <n v="3"/>
    <x v="5"/>
    <n v="1680"/>
    <n v="3000"/>
    <n v="1"/>
    <n v="0"/>
    <n v="2"/>
    <n v="4"/>
    <s v="Seattle"/>
    <x v="42"/>
  </r>
  <r>
    <n v="2400000"/>
    <n v="4"/>
    <x v="8"/>
    <n v="4140"/>
    <n v="20734"/>
    <n v="1"/>
    <n v="0"/>
    <n v="1"/>
    <n v="3"/>
    <s v="Clyde Hill"/>
    <x v="47"/>
  </r>
  <r>
    <n v="369000"/>
    <n v="3"/>
    <x v="2"/>
    <n v="1550"/>
    <n v="8509"/>
    <n v="1"/>
    <n v="0"/>
    <n v="0"/>
    <n v="3"/>
    <s v="Seattle"/>
    <x v="11"/>
  </r>
  <r>
    <n v="1385000"/>
    <n v="6"/>
    <x v="6"/>
    <n v="5700"/>
    <n v="20000"/>
    <n v="1"/>
    <n v="0"/>
    <n v="4"/>
    <n v="4"/>
    <s v="Bellevue"/>
    <x v="15"/>
  </r>
  <r>
    <n v="349900"/>
    <n v="3"/>
    <x v="1"/>
    <n v="2200"/>
    <n v="7278"/>
    <n v="2"/>
    <n v="0"/>
    <n v="0"/>
    <n v="3"/>
    <s v="Renton"/>
    <x v="40"/>
  </r>
  <r>
    <n v="650000"/>
    <n v="2"/>
    <x v="1"/>
    <n v="1740"/>
    <n v="2500"/>
    <n v="2"/>
    <n v="0"/>
    <n v="2"/>
    <n v="3"/>
    <s v="Seattle"/>
    <x v="43"/>
  </r>
  <r>
    <n v="299950"/>
    <n v="3"/>
    <x v="4"/>
    <n v="1210"/>
    <n v="9525"/>
    <n v="1"/>
    <n v="0"/>
    <n v="0"/>
    <n v="3"/>
    <s v="Seattle"/>
    <x v="11"/>
  </r>
  <r>
    <n v="625000"/>
    <n v="4"/>
    <x v="8"/>
    <n v="4240"/>
    <n v="25639"/>
    <n v="2"/>
    <n v="0"/>
    <n v="3"/>
    <n v="3"/>
    <s v="Federal Way"/>
    <x v="26"/>
  </r>
  <r>
    <n v="190000"/>
    <n v="3"/>
    <x v="3"/>
    <n v="1590"/>
    <n v="11745"/>
    <n v="1"/>
    <n v="0"/>
    <n v="0"/>
    <n v="3"/>
    <s v="Auburn"/>
    <x v="51"/>
  </r>
  <r>
    <n v="715000"/>
    <n v="4"/>
    <x v="5"/>
    <n v="3420"/>
    <n v="7200"/>
    <n v="1"/>
    <n v="0"/>
    <n v="3"/>
    <n v="5"/>
    <s v="Seattle"/>
    <x v="18"/>
  </r>
  <r>
    <n v="659000"/>
    <n v="4"/>
    <x v="1"/>
    <n v="3190"/>
    <n v="11375"/>
    <n v="1"/>
    <n v="0"/>
    <n v="0"/>
    <n v="5"/>
    <s v="Seattle"/>
    <x v="18"/>
  </r>
  <r>
    <n v="490000"/>
    <n v="3"/>
    <x v="5"/>
    <n v="1920"/>
    <n v="5405"/>
    <n v="1"/>
    <n v="0"/>
    <n v="2"/>
    <n v="4"/>
    <s v="Seattle"/>
    <x v="63"/>
  </r>
  <r>
    <n v="415000"/>
    <n v="2"/>
    <x v="5"/>
    <n v="1340"/>
    <n v="4664"/>
    <n v="1"/>
    <n v="0"/>
    <n v="0"/>
    <n v="3"/>
    <s v="Redmond"/>
    <x v="39"/>
  </r>
  <r>
    <n v="750000"/>
    <n v="3"/>
    <x v="5"/>
    <n v="1700"/>
    <n v="8400"/>
    <n v="1"/>
    <n v="0"/>
    <n v="0"/>
    <n v="3"/>
    <s v="Seattle"/>
    <x v="38"/>
  </r>
  <r>
    <n v="700000"/>
    <n v="4"/>
    <x v="1"/>
    <n v="2310"/>
    <n v="3570"/>
    <n v="1.5"/>
    <n v="0"/>
    <n v="0"/>
    <n v="3"/>
    <s v="Seattle"/>
    <x v="42"/>
  </r>
  <r>
    <n v="425000"/>
    <n v="3"/>
    <x v="5"/>
    <n v="1510"/>
    <n v="44000"/>
    <n v="1"/>
    <n v="0"/>
    <n v="0"/>
    <n v="3"/>
    <s v="North Bend"/>
    <x v="7"/>
  </r>
  <r>
    <n v="642000"/>
    <n v="3"/>
    <x v="1"/>
    <n v="2670"/>
    <n v="10082"/>
    <n v="1"/>
    <n v="0"/>
    <n v="0"/>
    <n v="3"/>
    <s v="Sammamish"/>
    <x v="10"/>
  </r>
  <r>
    <n v="655000"/>
    <n v="4"/>
    <x v="3"/>
    <n v="2060"/>
    <n v="8470"/>
    <n v="1"/>
    <n v="0"/>
    <n v="0"/>
    <n v="3"/>
    <s v="Bellevue"/>
    <x v="15"/>
  </r>
  <r>
    <n v="1365000"/>
    <n v="3"/>
    <x v="1"/>
    <n v="2090"/>
    <n v="6000"/>
    <n v="1.5"/>
    <n v="0"/>
    <n v="0"/>
    <n v="4"/>
    <s v="Seattle"/>
    <x v="9"/>
  </r>
  <r>
    <n v="458000"/>
    <n v="5"/>
    <x v="1"/>
    <n v="3090"/>
    <n v="23265"/>
    <n v="1"/>
    <n v="0"/>
    <n v="0"/>
    <n v="3"/>
    <s v="Bothell"/>
    <x v="17"/>
  </r>
  <r>
    <n v="330000"/>
    <n v="2"/>
    <x v="1"/>
    <n v="1240"/>
    <n v="1546"/>
    <n v="2"/>
    <n v="0"/>
    <n v="0"/>
    <n v="3"/>
    <s v="Seattle"/>
    <x v="67"/>
  </r>
  <r>
    <n v="384950"/>
    <n v="3"/>
    <x v="1"/>
    <n v="1860"/>
    <n v="3690"/>
    <n v="2"/>
    <n v="0"/>
    <n v="0"/>
    <n v="3"/>
    <s v="Kenmore"/>
    <x v="54"/>
  </r>
  <r>
    <n v="560000"/>
    <n v="3"/>
    <x v="0"/>
    <n v="2000"/>
    <n v="7350"/>
    <n v="1"/>
    <n v="0"/>
    <n v="0"/>
    <n v="3"/>
    <s v="Seattle"/>
    <x v="46"/>
  </r>
  <r>
    <n v="950000"/>
    <n v="4"/>
    <x v="5"/>
    <n v="2500"/>
    <n v="92347"/>
    <n v="1"/>
    <n v="0"/>
    <n v="0"/>
    <n v="4"/>
    <s v="Mercer Island"/>
    <x v="57"/>
  </r>
  <r>
    <n v="465000"/>
    <n v="4"/>
    <x v="3"/>
    <n v="1820"/>
    <n v="20349"/>
    <n v="1"/>
    <n v="0"/>
    <n v="0"/>
    <n v="5"/>
    <s v="Woodinville"/>
    <x v="25"/>
  </r>
  <r>
    <n v="425000"/>
    <n v="3"/>
    <x v="3"/>
    <n v="1820"/>
    <n v="8058"/>
    <n v="1"/>
    <n v="0"/>
    <n v="0"/>
    <n v="3"/>
    <s v="Kirkland"/>
    <x v="24"/>
  </r>
  <r>
    <n v="315000"/>
    <n v="3"/>
    <x v="2"/>
    <n v="1060"/>
    <n v="5750"/>
    <n v="1"/>
    <n v="0"/>
    <n v="0"/>
    <n v="3"/>
    <s v="Seattle"/>
    <x v="63"/>
  </r>
  <r>
    <n v="530000"/>
    <n v="3"/>
    <x v="1"/>
    <n v="1950"/>
    <n v="9906"/>
    <n v="2"/>
    <n v="0"/>
    <n v="0"/>
    <n v="3"/>
    <s v="Sammamish"/>
    <x v="10"/>
  </r>
  <r>
    <n v="399000"/>
    <n v="2"/>
    <x v="4"/>
    <n v="940"/>
    <n v="4800"/>
    <n v="1"/>
    <n v="0"/>
    <n v="0"/>
    <n v="4"/>
    <s v="Seattle"/>
    <x v="29"/>
  </r>
  <r>
    <n v="168000"/>
    <n v="2"/>
    <x v="0"/>
    <n v="1220"/>
    <n v="3568"/>
    <n v="1.5"/>
    <n v="0"/>
    <n v="0"/>
    <n v="4"/>
    <s v="Des Moines"/>
    <x v="14"/>
  </r>
  <r>
    <n v="1886700"/>
    <n v="5"/>
    <x v="9"/>
    <n v="4180"/>
    <n v="17935"/>
    <n v="2"/>
    <n v="0"/>
    <n v="0"/>
    <n v="3"/>
    <s v="Bellevue"/>
    <x v="47"/>
  </r>
  <r>
    <n v="374000"/>
    <n v="3"/>
    <x v="4"/>
    <n v="1200"/>
    <n v="9800"/>
    <n v="1"/>
    <n v="0"/>
    <n v="0"/>
    <n v="4"/>
    <s v="Woodinville"/>
    <x v="25"/>
  </r>
  <r>
    <n v="740000"/>
    <n v="5"/>
    <x v="13"/>
    <n v="3990"/>
    <n v="18897"/>
    <n v="2"/>
    <n v="0"/>
    <n v="0"/>
    <n v="3"/>
    <s v="Seattle"/>
    <x v="18"/>
  </r>
  <r>
    <n v="280000"/>
    <n v="2"/>
    <x v="4"/>
    <n v="1880"/>
    <n v="7560"/>
    <n v="1"/>
    <n v="0"/>
    <n v="0"/>
    <n v="3"/>
    <s v="Seattle"/>
    <x v="63"/>
  </r>
  <r>
    <n v="322000"/>
    <n v="4"/>
    <x v="1"/>
    <n v="2280"/>
    <n v="7200"/>
    <n v="2"/>
    <n v="0"/>
    <n v="0"/>
    <n v="3"/>
    <s v="Kent"/>
    <x v="62"/>
  </r>
  <r>
    <n v="459900"/>
    <n v="3"/>
    <x v="5"/>
    <n v="2580"/>
    <n v="11000"/>
    <n v="1"/>
    <n v="0"/>
    <n v="0"/>
    <n v="4"/>
    <s v="Bellevue"/>
    <x v="15"/>
  </r>
  <r>
    <n v="750000"/>
    <n v="4"/>
    <x v="6"/>
    <n v="2600"/>
    <n v="4674"/>
    <n v="1"/>
    <n v="0"/>
    <n v="0"/>
    <n v="3"/>
    <s v="Seattle"/>
    <x v="5"/>
  </r>
  <r>
    <n v="1256500"/>
    <n v="4"/>
    <x v="1"/>
    <n v="3150"/>
    <n v="13700"/>
    <n v="2"/>
    <n v="0"/>
    <n v="0"/>
    <n v="4"/>
    <s v="Mercer Island"/>
    <x v="57"/>
  </r>
  <r>
    <n v="3710000"/>
    <n v="4"/>
    <x v="9"/>
    <n v="5550"/>
    <n v="28078"/>
    <n v="2"/>
    <n v="0"/>
    <n v="2"/>
    <n v="4"/>
    <s v="Medina"/>
    <x v="71"/>
  </r>
  <r>
    <n v="427000"/>
    <n v="5"/>
    <x v="6"/>
    <n v="2220"/>
    <n v="4000"/>
    <n v="1"/>
    <n v="0"/>
    <n v="0"/>
    <n v="3"/>
    <s v="Seattle"/>
    <x v="49"/>
  </r>
  <r>
    <n v="800000"/>
    <n v="2"/>
    <x v="3"/>
    <n v="1730"/>
    <n v="31491"/>
    <n v="2"/>
    <n v="1"/>
    <n v="2"/>
    <n v="4"/>
    <s v="Vashon"/>
    <x v="68"/>
  </r>
  <r>
    <n v="735000"/>
    <n v="4"/>
    <x v="7"/>
    <n v="2840"/>
    <n v="4120"/>
    <n v="1.5"/>
    <n v="0"/>
    <n v="0"/>
    <n v="4"/>
    <s v="Seattle"/>
    <x v="45"/>
  </r>
  <r>
    <n v="642000"/>
    <n v="4"/>
    <x v="1"/>
    <n v="2560"/>
    <n v="8780"/>
    <n v="2"/>
    <n v="0"/>
    <n v="0"/>
    <n v="3"/>
    <s v="Issaquah"/>
    <x v="22"/>
  </r>
  <r>
    <n v="240000"/>
    <n v="3"/>
    <x v="2"/>
    <n v="1330"/>
    <n v="6000"/>
    <n v="1"/>
    <n v="0"/>
    <n v="0"/>
    <n v="4"/>
    <s v="Seattle"/>
    <x v="67"/>
  </r>
  <r>
    <n v="645500"/>
    <n v="2"/>
    <x v="4"/>
    <n v="1890"/>
    <n v="5202"/>
    <n v="1.5"/>
    <n v="0"/>
    <n v="0"/>
    <n v="4"/>
    <s v="Seattle"/>
    <x v="23"/>
  </r>
  <r>
    <n v="840000"/>
    <n v="7"/>
    <x v="15"/>
    <n v="4290"/>
    <n v="37607"/>
    <n v="1.5"/>
    <n v="0"/>
    <n v="0"/>
    <n v="5"/>
    <s v="Issaquah"/>
    <x v="33"/>
  </r>
  <r>
    <n v="475000"/>
    <n v="2"/>
    <x v="2"/>
    <n v="1540"/>
    <n v="54450"/>
    <n v="2"/>
    <n v="0"/>
    <n v="0"/>
    <n v="3"/>
    <s v="Redmond"/>
    <x v="39"/>
  </r>
  <r>
    <n v="568000"/>
    <n v="4"/>
    <x v="2"/>
    <n v="2340"/>
    <n v="50233"/>
    <n v="1"/>
    <n v="0"/>
    <n v="0"/>
    <n v="4"/>
    <s v="Sammamish"/>
    <x v="35"/>
  </r>
  <r>
    <n v="325000"/>
    <n v="3"/>
    <x v="5"/>
    <n v="2180"/>
    <n v="10230"/>
    <n v="1"/>
    <n v="0"/>
    <n v="0"/>
    <n v="4"/>
    <s v="Seattle"/>
    <x v="45"/>
  </r>
  <r>
    <n v="825500"/>
    <n v="3"/>
    <x v="1"/>
    <n v="2780"/>
    <n v="11964"/>
    <n v="2"/>
    <n v="0"/>
    <n v="0"/>
    <n v="3"/>
    <s v="Kirkland"/>
    <x v="24"/>
  </r>
  <r>
    <n v="499431"/>
    <n v="4"/>
    <x v="6"/>
    <n v="2620"/>
    <n v="6019"/>
    <n v="2"/>
    <n v="0"/>
    <n v="0"/>
    <n v="3"/>
    <s v="North Bend"/>
    <x v="7"/>
  </r>
  <r>
    <n v="919204"/>
    <n v="4"/>
    <x v="9"/>
    <n v="3760"/>
    <n v="5000"/>
    <n v="2"/>
    <n v="0"/>
    <n v="0"/>
    <n v="3"/>
    <s v="Seattle"/>
    <x v="23"/>
  </r>
  <r>
    <n v="545000"/>
    <n v="4"/>
    <x v="1"/>
    <n v="2720"/>
    <n v="4738"/>
    <n v="2"/>
    <n v="0"/>
    <n v="0"/>
    <n v="3"/>
    <s v="Snoqualmie"/>
    <x v="37"/>
  </r>
  <r>
    <n v="660000"/>
    <n v="3"/>
    <x v="3"/>
    <n v="2675"/>
    <n v="40910"/>
    <n v="2"/>
    <n v="0"/>
    <n v="0"/>
    <n v="3"/>
    <s v="Sammamish"/>
    <x v="35"/>
  </r>
  <r>
    <n v="538888"/>
    <n v="5"/>
    <x v="6"/>
    <n v="2080"/>
    <n v="13189"/>
    <n v="2"/>
    <n v="0"/>
    <n v="0"/>
    <n v="3"/>
    <s v="Sammamish"/>
    <x v="10"/>
  </r>
  <r>
    <n v="693000"/>
    <n v="3"/>
    <x v="1"/>
    <n v="2460"/>
    <n v="12028"/>
    <n v="2"/>
    <n v="0"/>
    <n v="0"/>
    <n v="3"/>
    <s v="Redmond"/>
    <x v="4"/>
  </r>
  <r>
    <n v="289950"/>
    <n v="3"/>
    <x v="1"/>
    <n v="1960"/>
    <n v="3480"/>
    <n v="2"/>
    <n v="0"/>
    <n v="0"/>
    <n v="3"/>
    <s v="Renton"/>
    <x v="52"/>
  </r>
  <r>
    <n v="587000"/>
    <n v="4"/>
    <x v="1"/>
    <n v="2550"/>
    <n v="6256"/>
    <n v="2"/>
    <n v="0"/>
    <n v="0"/>
    <n v="3"/>
    <s v="Woodinville"/>
    <x v="25"/>
  </r>
  <r>
    <n v="615000"/>
    <n v="3"/>
    <x v="3"/>
    <n v="1760"/>
    <n v="1146"/>
    <n v="3"/>
    <n v="0"/>
    <n v="0"/>
    <n v="3"/>
    <s v="Seattle"/>
    <x v="41"/>
  </r>
  <r>
    <n v="459000"/>
    <n v="3"/>
    <x v="5"/>
    <n v="1620"/>
    <n v="7330"/>
    <n v="1"/>
    <n v="0"/>
    <n v="0"/>
    <n v="4"/>
    <s v="Kirkland"/>
    <x v="24"/>
  </r>
  <r>
    <n v="243000"/>
    <n v="3"/>
    <x v="5"/>
    <n v="1790"/>
    <n v="12000"/>
    <n v="1"/>
    <n v="0"/>
    <n v="0"/>
    <n v="3"/>
    <s v="Des Moines"/>
    <x v="14"/>
  </r>
  <r>
    <n v="1505000"/>
    <n v="4"/>
    <x v="9"/>
    <n v="3480"/>
    <n v="7232"/>
    <n v="2"/>
    <n v="0"/>
    <n v="0"/>
    <n v="3"/>
    <s v="Seattle"/>
    <x v="49"/>
  </r>
  <r>
    <n v="660000"/>
    <n v="4"/>
    <x v="5"/>
    <n v="2780"/>
    <n v="9900"/>
    <n v="2"/>
    <n v="0"/>
    <n v="0"/>
    <n v="4"/>
    <s v="Sammamish"/>
    <x v="10"/>
  </r>
  <r>
    <n v="1595000"/>
    <n v="5"/>
    <x v="7"/>
    <n v="3640"/>
    <n v="8239"/>
    <n v="2"/>
    <n v="0"/>
    <n v="3"/>
    <n v="3"/>
    <s v="Bellevue"/>
    <x v="3"/>
  </r>
  <r>
    <n v="250000"/>
    <n v="1"/>
    <x v="4"/>
    <n v="750"/>
    <n v="4000"/>
    <n v="1"/>
    <n v="0"/>
    <n v="0"/>
    <n v="3"/>
    <s v="Seattle"/>
    <x v="20"/>
  </r>
  <r>
    <n v="315000"/>
    <n v="3"/>
    <x v="4"/>
    <n v="960"/>
    <n v="6634"/>
    <n v="1"/>
    <n v="0"/>
    <n v="0"/>
    <n v="3"/>
    <s v="Seattle"/>
    <x v="18"/>
  </r>
  <r>
    <n v="404000"/>
    <n v="3"/>
    <x v="0"/>
    <n v="2030"/>
    <n v="8880"/>
    <n v="1"/>
    <n v="0"/>
    <n v="0"/>
    <n v="3"/>
    <s v="Seattle"/>
    <x v="67"/>
  </r>
  <r>
    <n v="559900"/>
    <n v="3"/>
    <x v="6"/>
    <n v="2930"/>
    <n v="5569"/>
    <n v="1"/>
    <n v="0"/>
    <n v="0"/>
    <n v="3"/>
    <s v="Woodinville"/>
    <x v="25"/>
  </r>
  <r>
    <n v="285000"/>
    <n v="2"/>
    <x v="1"/>
    <n v="1380"/>
    <n v="1073"/>
    <n v="2"/>
    <n v="0"/>
    <n v="0"/>
    <n v="3"/>
    <s v="Seattle"/>
    <x v="63"/>
  </r>
  <r>
    <n v="500000"/>
    <n v="3"/>
    <x v="2"/>
    <n v="1720"/>
    <n v="5525"/>
    <n v="1"/>
    <n v="0"/>
    <n v="2"/>
    <n v="5"/>
    <s v="Seattle"/>
    <x v="67"/>
  </r>
  <r>
    <n v="380000"/>
    <n v="2"/>
    <x v="4"/>
    <n v="1210"/>
    <n v="4800"/>
    <n v="1"/>
    <n v="0"/>
    <n v="0"/>
    <n v="3"/>
    <s v="Seattle"/>
    <x v="67"/>
  </r>
  <r>
    <n v="469000"/>
    <n v="3"/>
    <x v="4"/>
    <n v="950"/>
    <n v="4250"/>
    <n v="1.5"/>
    <n v="0"/>
    <n v="0"/>
    <n v="5"/>
    <s v="Seattle"/>
    <x v="41"/>
  </r>
  <r>
    <n v="405000"/>
    <n v="2"/>
    <x v="5"/>
    <n v="1710"/>
    <n v="4234"/>
    <n v="2"/>
    <n v="0"/>
    <n v="0"/>
    <n v="3"/>
    <s v="Seattle"/>
    <x v="20"/>
  </r>
  <r>
    <n v="439900"/>
    <n v="2"/>
    <x v="2"/>
    <n v="1410"/>
    <n v="12282"/>
    <n v="1.5"/>
    <n v="0"/>
    <n v="0"/>
    <n v="5"/>
    <s v="Preston"/>
    <x v="75"/>
  </r>
  <r>
    <n v="525000"/>
    <n v="4"/>
    <x v="1"/>
    <n v="2910"/>
    <n v="7631"/>
    <n v="2"/>
    <n v="0"/>
    <n v="2"/>
    <n v="3"/>
    <s v="Maple Valley"/>
    <x v="6"/>
  </r>
  <r>
    <n v="580000"/>
    <n v="4"/>
    <x v="1"/>
    <n v="2220"/>
    <n v="7064"/>
    <n v="2"/>
    <n v="0"/>
    <n v="0"/>
    <n v="3"/>
    <s v="Issaquah"/>
    <x v="22"/>
  </r>
  <r>
    <n v="1250000"/>
    <n v="5"/>
    <x v="8"/>
    <n v="3160"/>
    <n v="13238"/>
    <n v="2"/>
    <n v="0"/>
    <n v="0"/>
    <n v="5"/>
    <s v="Mercer Island"/>
    <x v="57"/>
  </r>
  <r>
    <n v="275000"/>
    <n v="3"/>
    <x v="2"/>
    <n v="1380"/>
    <n v="4500"/>
    <n v="1"/>
    <n v="0"/>
    <n v="0"/>
    <n v="3"/>
    <s v="Maple Valley"/>
    <x v="6"/>
  </r>
  <r>
    <n v="629000"/>
    <n v="3"/>
    <x v="2"/>
    <n v="1760"/>
    <n v="5000"/>
    <n v="1"/>
    <n v="0"/>
    <n v="0"/>
    <n v="5"/>
    <s v="Seattle"/>
    <x v="38"/>
  </r>
  <r>
    <n v="395000"/>
    <n v="1"/>
    <x v="4"/>
    <n v="730"/>
    <n v="3000"/>
    <n v="1"/>
    <n v="0"/>
    <n v="0"/>
    <n v="3"/>
    <s v="Seattle"/>
    <x v="27"/>
  </r>
  <r>
    <n v="965000"/>
    <n v="4"/>
    <x v="1"/>
    <n v="2460"/>
    <n v="5000"/>
    <n v="2"/>
    <n v="0"/>
    <n v="0"/>
    <n v="5"/>
    <s v="Seattle"/>
    <x v="43"/>
  </r>
  <r>
    <n v="820000"/>
    <n v="3"/>
    <x v="5"/>
    <n v="2160"/>
    <n v="6272"/>
    <n v="1"/>
    <n v="0"/>
    <n v="0"/>
    <n v="4"/>
    <s v="Seattle"/>
    <x v="5"/>
  </r>
  <r>
    <n v="661000"/>
    <n v="4"/>
    <x v="3"/>
    <n v="1990"/>
    <n v="4600"/>
    <n v="1.5"/>
    <n v="0"/>
    <n v="2"/>
    <n v="4"/>
    <s v="Seattle"/>
    <x v="63"/>
  </r>
  <r>
    <n v="789000"/>
    <n v="3"/>
    <x v="7"/>
    <n v="3740"/>
    <n v="39640"/>
    <n v="2"/>
    <n v="0"/>
    <n v="2"/>
    <n v="3"/>
    <s v="Vashon"/>
    <x v="68"/>
  </r>
  <r>
    <n v="668500"/>
    <n v="4"/>
    <x v="1"/>
    <n v="2710"/>
    <n v="5500"/>
    <n v="2"/>
    <n v="0"/>
    <n v="0"/>
    <n v="3"/>
    <s v="Sammamish"/>
    <x v="10"/>
  </r>
  <r>
    <n v="350000"/>
    <n v="3"/>
    <x v="1"/>
    <n v="2680"/>
    <n v="7836"/>
    <n v="2"/>
    <n v="0"/>
    <n v="0"/>
    <n v="3"/>
    <s v="Auburn"/>
    <x v="13"/>
  </r>
  <r>
    <n v="250000"/>
    <n v="4"/>
    <x v="2"/>
    <n v="1850"/>
    <n v="7560"/>
    <n v="1"/>
    <n v="0"/>
    <n v="0"/>
    <n v="4"/>
    <s v="Kent"/>
    <x v="64"/>
  </r>
  <r>
    <n v="725995"/>
    <n v="4"/>
    <x v="1"/>
    <n v="3190"/>
    <n v="7869"/>
    <n v="2"/>
    <n v="0"/>
    <n v="2"/>
    <n v="3"/>
    <s v="Snoqualmie"/>
    <x v="37"/>
  </r>
  <r>
    <n v="1000000"/>
    <n v="3"/>
    <x v="1"/>
    <n v="2730"/>
    <n v="5832"/>
    <n v="2"/>
    <n v="0"/>
    <n v="0"/>
    <n v="3"/>
    <s v="Bellevue"/>
    <x v="44"/>
  </r>
  <r>
    <n v="686000"/>
    <n v="3"/>
    <x v="0"/>
    <n v="1840"/>
    <n v="9990"/>
    <n v="2"/>
    <n v="0"/>
    <n v="0"/>
    <n v="5"/>
    <s v="Seattle"/>
    <x v="46"/>
  </r>
  <r>
    <n v="665000"/>
    <n v="4"/>
    <x v="1"/>
    <n v="2720"/>
    <n v="10000"/>
    <n v="2"/>
    <n v="0"/>
    <n v="0"/>
    <n v="3"/>
    <s v="Sammamish"/>
    <x v="10"/>
  </r>
  <r>
    <n v="1965221"/>
    <n v="4"/>
    <x v="9"/>
    <n v="4370"/>
    <n v="8510"/>
    <n v="2"/>
    <n v="0"/>
    <n v="1"/>
    <n v="3"/>
    <s v="Bellevue"/>
    <x v="47"/>
  </r>
  <r>
    <n v="653000"/>
    <n v="3"/>
    <x v="1"/>
    <n v="2290"/>
    <n v="3475"/>
    <n v="2"/>
    <n v="0"/>
    <n v="0"/>
    <n v="3"/>
    <s v="Issaquah"/>
    <x v="22"/>
  </r>
  <r>
    <n v="430000"/>
    <n v="2"/>
    <x v="4"/>
    <n v="990"/>
    <n v="4802"/>
    <n v="1"/>
    <n v="0"/>
    <n v="0"/>
    <n v="3"/>
    <s v="Seattle"/>
    <x v="23"/>
  </r>
  <r>
    <n v="305000"/>
    <n v="2"/>
    <x v="0"/>
    <n v="1140"/>
    <n v="2980"/>
    <n v="2"/>
    <n v="0"/>
    <n v="0"/>
    <n v="3"/>
    <s v="Issaquah"/>
    <x v="22"/>
  </r>
  <r>
    <n v="809000"/>
    <n v="4"/>
    <x v="0"/>
    <n v="1840"/>
    <n v="4337"/>
    <n v="2"/>
    <n v="0"/>
    <n v="0"/>
    <n v="4"/>
    <s v="Seattle"/>
    <x v="43"/>
  </r>
  <r>
    <n v="440150"/>
    <n v="2"/>
    <x v="4"/>
    <n v="1110"/>
    <n v="6800"/>
    <n v="1"/>
    <n v="0"/>
    <n v="0"/>
    <n v="5"/>
    <s v="Seattle"/>
    <x v="0"/>
  </r>
  <r>
    <n v="615000"/>
    <n v="4"/>
    <x v="1"/>
    <n v="2150"/>
    <n v="9070"/>
    <n v="2"/>
    <n v="0"/>
    <n v="0"/>
    <n v="4"/>
    <s v="Redmond"/>
    <x v="4"/>
  </r>
  <r>
    <n v="1035000"/>
    <n v="3"/>
    <x v="1"/>
    <n v="2230"/>
    <n v="5750"/>
    <n v="2"/>
    <n v="0"/>
    <n v="0"/>
    <n v="3"/>
    <s v="Kirkland"/>
    <x v="21"/>
  </r>
  <r>
    <n v="455000"/>
    <n v="2"/>
    <x v="4"/>
    <n v="1170"/>
    <n v="6000"/>
    <n v="1"/>
    <n v="0"/>
    <n v="0"/>
    <n v="4"/>
    <s v="Seattle"/>
    <x v="42"/>
  </r>
  <r>
    <n v="635000"/>
    <n v="3"/>
    <x v="1"/>
    <n v="1960"/>
    <n v="7200"/>
    <n v="1"/>
    <n v="0"/>
    <n v="0"/>
    <n v="4"/>
    <s v="Seattle"/>
    <x v="45"/>
  </r>
  <r>
    <n v="675000"/>
    <n v="3"/>
    <x v="3"/>
    <n v="2610"/>
    <n v="9002"/>
    <n v="2"/>
    <n v="0"/>
    <n v="0"/>
    <n v="3"/>
    <s v="Redmond"/>
    <x v="4"/>
  </r>
  <r>
    <n v="316000"/>
    <n v="3"/>
    <x v="3"/>
    <n v="2130"/>
    <n v="8721"/>
    <n v="1"/>
    <n v="0"/>
    <n v="0"/>
    <n v="3"/>
    <s v="Kent"/>
    <x v="60"/>
  </r>
  <r>
    <n v="955000"/>
    <n v="3"/>
    <x v="3"/>
    <n v="3020"/>
    <n v="43560"/>
    <n v="2"/>
    <n v="0"/>
    <n v="0"/>
    <n v="3"/>
    <s v="Bellevue"/>
    <x v="44"/>
  </r>
  <r>
    <n v="985000"/>
    <n v="3"/>
    <x v="5"/>
    <n v="1670"/>
    <n v="5400"/>
    <n v="2"/>
    <n v="0"/>
    <n v="0"/>
    <n v="5"/>
    <s v="Seattle"/>
    <x v="43"/>
  </r>
  <r>
    <n v="465500"/>
    <n v="3"/>
    <x v="5"/>
    <n v="1890"/>
    <n v="7004"/>
    <n v="1"/>
    <n v="0"/>
    <n v="0"/>
    <n v="3"/>
    <s v="Seattle"/>
    <x v="45"/>
  </r>
  <r>
    <n v="305000"/>
    <n v="3"/>
    <x v="4"/>
    <n v="950"/>
    <n v="13475"/>
    <n v="1"/>
    <n v="0"/>
    <n v="0"/>
    <n v="3"/>
    <s v="Shoreline"/>
    <x v="8"/>
  </r>
  <r>
    <n v="645000"/>
    <n v="4"/>
    <x v="1"/>
    <n v="2430"/>
    <n v="14400"/>
    <n v="1"/>
    <n v="0"/>
    <n v="0"/>
    <n v="5"/>
    <s v="Bellevue"/>
    <x v="12"/>
  </r>
  <r>
    <n v="730000"/>
    <n v="4"/>
    <x v="2"/>
    <n v="2360"/>
    <n v="6000"/>
    <n v="1"/>
    <n v="0"/>
    <n v="0"/>
    <n v="5"/>
    <s v="Seattle"/>
    <x v="38"/>
  </r>
  <r>
    <n v="366000"/>
    <n v="3"/>
    <x v="5"/>
    <n v="1510"/>
    <n v="8301"/>
    <n v="1"/>
    <n v="0"/>
    <n v="0"/>
    <n v="3"/>
    <s v="Kirkland"/>
    <x v="24"/>
  </r>
  <r>
    <n v="290000"/>
    <n v="3"/>
    <x v="1"/>
    <n v="2080"/>
    <n v="4828"/>
    <n v="2"/>
    <n v="0"/>
    <n v="0"/>
    <n v="3"/>
    <s v="Covington"/>
    <x v="2"/>
  </r>
  <r>
    <n v="472500"/>
    <n v="3"/>
    <x v="2"/>
    <n v="1750"/>
    <n v="15500"/>
    <n v="1"/>
    <n v="0"/>
    <n v="0"/>
    <n v="3"/>
    <s v="Sammamish"/>
    <x v="35"/>
  </r>
  <r>
    <n v="550000"/>
    <n v="3"/>
    <x v="2"/>
    <n v="1810"/>
    <n v="4064"/>
    <n v="1.5"/>
    <n v="0"/>
    <n v="0"/>
    <n v="3"/>
    <s v="Seattle"/>
    <x v="42"/>
  </r>
  <r>
    <n v="410000"/>
    <n v="4"/>
    <x v="5"/>
    <n v="1790"/>
    <n v="11875"/>
    <n v="1"/>
    <n v="0"/>
    <n v="0"/>
    <n v="4"/>
    <s v="Issaquah"/>
    <x v="33"/>
  </r>
  <r>
    <n v="440000"/>
    <n v="4"/>
    <x v="6"/>
    <n v="2340"/>
    <n v="11034"/>
    <n v="1"/>
    <n v="0"/>
    <n v="0"/>
    <n v="3"/>
    <s v="Lake Forest Park"/>
    <x v="8"/>
  </r>
  <r>
    <n v="535000"/>
    <n v="3"/>
    <x v="1"/>
    <n v="1690"/>
    <n v="9626"/>
    <n v="2"/>
    <n v="0"/>
    <n v="0"/>
    <n v="3"/>
    <s v="Issaquah"/>
    <x v="33"/>
  </r>
  <r>
    <n v="300000"/>
    <n v="4"/>
    <x v="1"/>
    <n v="2070"/>
    <n v="7476"/>
    <n v="2"/>
    <n v="0"/>
    <n v="0"/>
    <n v="3"/>
    <s v="Auburn"/>
    <x v="13"/>
  </r>
  <r>
    <n v="432500"/>
    <n v="3"/>
    <x v="1"/>
    <n v="2240"/>
    <n v="6396"/>
    <n v="2"/>
    <n v="0"/>
    <n v="0"/>
    <n v="3"/>
    <s v="Snoqualmie"/>
    <x v="37"/>
  </r>
  <r>
    <n v="870000"/>
    <n v="4"/>
    <x v="7"/>
    <n v="4500"/>
    <n v="21780"/>
    <n v="2"/>
    <n v="0"/>
    <n v="2"/>
    <n v="3"/>
    <s v="Mercer Island"/>
    <x v="57"/>
  </r>
  <r>
    <n v="492000"/>
    <n v="3"/>
    <x v="5"/>
    <n v="2770"/>
    <n v="39927"/>
    <n v="1"/>
    <n v="0"/>
    <n v="0"/>
    <n v="4"/>
    <s v="Issaquah"/>
    <x v="33"/>
  </r>
  <r>
    <n v="199950"/>
    <n v="3"/>
    <x v="4"/>
    <n v="1010"/>
    <n v="7245"/>
    <n v="1"/>
    <n v="0"/>
    <n v="0"/>
    <n v="3"/>
    <s v="Federal Way"/>
    <x v="19"/>
  </r>
  <r>
    <n v="439800"/>
    <n v="3"/>
    <x v="0"/>
    <n v="1120"/>
    <n v="6900"/>
    <n v="1"/>
    <n v="0"/>
    <n v="0"/>
    <n v="5"/>
    <s v="Bellevue"/>
    <x v="12"/>
  </r>
  <r>
    <n v="320000"/>
    <n v="5"/>
    <x v="1"/>
    <n v="3020"/>
    <n v="21441"/>
    <n v="1"/>
    <n v="0"/>
    <n v="0"/>
    <n v="4"/>
    <s v="Kent"/>
    <x v="2"/>
  </r>
  <r>
    <n v="687000"/>
    <n v="4"/>
    <x v="8"/>
    <n v="4400"/>
    <n v="186846"/>
    <n v="2"/>
    <n v="0"/>
    <n v="0"/>
    <n v="4"/>
    <s v="Enumclaw"/>
    <x v="72"/>
  </r>
  <r>
    <n v="345000"/>
    <n v="3"/>
    <x v="5"/>
    <n v="1990"/>
    <n v="5650"/>
    <n v="1"/>
    <n v="0"/>
    <n v="1"/>
    <n v="3"/>
    <s v="Seattle"/>
    <x v="65"/>
  </r>
  <r>
    <n v="274950"/>
    <n v="3"/>
    <x v="4"/>
    <n v="1450"/>
    <n v="8820"/>
    <n v="1"/>
    <n v="0"/>
    <n v="0"/>
    <n v="3"/>
    <s v="Tukwila"/>
    <x v="50"/>
  </r>
  <r>
    <n v="270000"/>
    <n v="4"/>
    <x v="1"/>
    <n v="1920"/>
    <n v="8497"/>
    <n v="2"/>
    <n v="0"/>
    <n v="0"/>
    <n v="3"/>
    <s v="Auburn"/>
    <x v="13"/>
  </r>
  <r>
    <n v="342000"/>
    <n v="2"/>
    <x v="1"/>
    <n v="1175"/>
    <n v="1366"/>
    <n v="2"/>
    <n v="0"/>
    <n v="0"/>
    <n v="3"/>
    <s v="Seattle"/>
    <x v="42"/>
  </r>
  <r>
    <n v="327000"/>
    <n v="3"/>
    <x v="0"/>
    <n v="1320"/>
    <n v="13200"/>
    <n v="1"/>
    <n v="0"/>
    <n v="0"/>
    <n v="3"/>
    <s v="Renton"/>
    <x v="34"/>
  </r>
  <r>
    <n v="610000"/>
    <n v="5"/>
    <x v="1"/>
    <n v="3990"/>
    <n v="3839"/>
    <n v="1"/>
    <n v="0"/>
    <n v="0"/>
    <n v="4"/>
    <s v="Seattle"/>
    <x v="43"/>
  </r>
  <r>
    <n v="455000"/>
    <n v="2"/>
    <x v="4"/>
    <n v="1140"/>
    <n v="5720"/>
    <n v="1"/>
    <n v="0"/>
    <n v="0"/>
    <n v="3"/>
    <s v="Seattle"/>
    <x v="5"/>
  </r>
  <r>
    <n v="540000"/>
    <n v="4"/>
    <x v="5"/>
    <n v="1720"/>
    <n v="4240"/>
    <n v="1.5"/>
    <n v="0"/>
    <n v="0"/>
    <n v="4"/>
    <s v="Seattle"/>
    <x v="49"/>
  </r>
  <r>
    <n v="411000"/>
    <n v="4"/>
    <x v="6"/>
    <n v="2150"/>
    <n v="9915"/>
    <n v="1"/>
    <n v="0"/>
    <n v="0"/>
    <n v="5"/>
    <s v="Newcastle"/>
    <x v="52"/>
  </r>
  <r>
    <n v="544000"/>
    <n v="3"/>
    <x v="0"/>
    <n v="1790"/>
    <n v="8203"/>
    <n v="1.5"/>
    <n v="0"/>
    <n v="1"/>
    <n v="3"/>
    <s v="Seattle"/>
    <x v="29"/>
  </r>
  <r>
    <n v="802000"/>
    <n v="2"/>
    <x v="1"/>
    <n v="2210"/>
    <n v="6327"/>
    <n v="1"/>
    <n v="0"/>
    <n v="0"/>
    <n v="3"/>
    <s v="Redmond"/>
    <x v="39"/>
  </r>
  <r>
    <n v="568500"/>
    <n v="3"/>
    <x v="6"/>
    <n v="2180"/>
    <n v="7519"/>
    <n v="1"/>
    <n v="0"/>
    <n v="0"/>
    <n v="4"/>
    <s v="Redmond"/>
    <x v="4"/>
  </r>
  <r>
    <n v="391000"/>
    <n v="3"/>
    <x v="3"/>
    <n v="1410"/>
    <n v="1290"/>
    <n v="2"/>
    <n v="0"/>
    <n v="0"/>
    <n v="3"/>
    <s v="Issaquah"/>
    <x v="33"/>
  </r>
  <r>
    <n v="298000"/>
    <n v="3"/>
    <x v="1"/>
    <n v="1950"/>
    <n v="3600"/>
    <n v="2"/>
    <n v="0"/>
    <n v="0"/>
    <n v="3"/>
    <s v="Maple Valley"/>
    <x v="6"/>
  </r>
  <r>
    <n v="400000"/>
    <n v="3"/>
    <x v="1"/>
    <n v="1495"/>
    <n v="936"/>
    <n v="3"/>
    <n v="0"/>
    <n v="0"/>
    <n v="3"/>
    <s v="Seattle"/>
    <x v="49"/>
  </r>
  <r>
    <n v="425000"/>
    <n v="3"/>
    <x v="3"/>
    <n v="1660"/>
    <n v="6000"/>
    <n v="1"/>
    <n v="0"/>
    <n v="0"/>
    <n v="3"/>
    <s v="Seattle"/>
    <x v="41"/>
  </r>
  <r>
    <n v="328500"/>
    <n v="3"/>
    <x v="1"/>
    <n v="1950"/>
    <n v="8130"/>
    <n v="2"/>
    <n v="0"/>
    <n v="0"/>
    <n v="4"/>
    <s v="Kent"/>
    <x v="2"/>
  </r>
  <r>
    <n v="650000"/>
    <n v="5"/>
    <x v="6"/>
    <n v="2550"/>
    <n v="5040"/>
    <n v="1.5"/>
    <n v="0"/>
    <n v="0"/>
    <n v="5"/>
    <s v="Seattle"/>
    <x v="41"/>
  </r>
  <r>
    <n v="850000"/>
    <n v="3"/>
    <x v="5"/>
    <n v="1370"/>
    <n v="3850"/>
    <n v="1"/>
    <n v="0"/>
    <n v="0"/>
    <n v="5"/>
    <s v="Seattle"/>
    <x v="43"/>
  </r>
  <r>
    <n v="930000"/>
    <n v="4"/>
    <x v="1"/>
    <n v="2200"/>
    <n v="4000"/>
    <n v="2"/>
    <n v="0"/>
    <n v="0"/>
    <n v="5"/>
    <s v="Seattle"/>
    <x v="1"/>
  </r>
  <r>
    <n v="530000"/>
    <n v="3"/>
    <x v="5"/>
    <n v="1250"/>
    <n v="6041"/>
    <n v="1.5"/>
    <n v="0"/>
    <n v="0"/>
    <n v="5"/>
    <s v="Seattle"/>
    <x v="5"/>
  </r>
  <r>
    <n v="495000"/>
    <n v="4"/>
    <x v="3"/>
    <n v="2220"/>
    <n v="8872"/>
    <n v="1"/>
    <n v="0"/>
    <n v="0"/>
    <n v="4"/>
    <s v="Bellevue"/>
    <x v="15"/>
  </r>
  <r>
    <n v="500000"/>
    <n v="3"/>
    <x v="5"/>
    <n v="1620"/>
    <n v="4200"/>
    <n v="1"/>
    <n v="0"/>
    <n v="0"/>
    <n v="5"/>
    <s v="Seattle"/>
    <x v="5"/>
  </r>
  <r>
    <n v="325000"/>
    <n v="3"/>
    <x v="5"/>
    <n v="2250"/>
    <n v="26337"/>
    <n v="1"/>
    <n v="0"/>
    <n v="0"/>
    <n v="3"/>
    <s v="Auburn"/>
    <x v="13"/>
  </r>
  <r>
    <n v="365000"/>
    <n v="3"/>
    <x v="1"/>
    <n v="1720"/>
    <n v="99916"/>
    <n v="2"/>
    <n v="0"/>
    <n v="0"/>
    <n v="4"/>
    <s v="Kent"/>
    <x v="2"/>
  </r>
  <r>
    <n v="471000"/>
    <n v="4"/>
    <x v="1"/>
    <n v="3030"/>
    <n v="9687"/>
    <n v="2"/>
    <n v="0"/>
    <n v="0"/>
    <n v="3"/>
    <s v="North Bend"/>
    <x v="7"/>
  </r>
  <r>
    <n v="223000"/>
    <n v="3"/>
    <x v="4"/>
    <n v="1030"/>
    <n v="9120"/>
    <n v="1"/>
    <n v="0"/>
    <n v="0"/>
    <n v="3"/>
    <s v="Kent"/>
    <x v="64"/>
  </r>
  <r>
    <n v="503000"/>
    <n v="3"/>
    <x v="1"/>
    <n v="2190"/>
    <n v="4882"/>
    <n v="2"/>
    <n v="0"/>
    <n v="0"/>
    <n v="3"/>
    <s v="Lake Forest Park"/>
    <x v="8"/>
  </r>
  <r>
    <n v="230000"/>
    <n v="3"/>
    <x v="2"/>
    <n v="1440"/>
    <n v="5600"/>
    <n v="1"/>
    <n v="0"/>
    <n v="0"/>
    <n v="4"/>
    <s v="Renton"/>
    <x v="52"/>
  </r>
  <r>
    <n v="550000"/>
    <n v="4"/>
    <x v="1"/>
    <n v="2170"/>
    <n v="9600"/>
    <n v="1"/>
    <n v="0"/>
    <n v="0"/>
    <n v="3"/>
    <s v="Redmond"/>
    <x v="4"/>
  </r>
  <r>
    <n v="1100000"/>
    <n v="4"/>
    <x v="13"/>
    <n v="2930"/>
    <n v="3200"/>
    <n v="1.5"/>
    <n v="0"/>
    <n v="0"/>
    <n v="5"/>
    <s v="Seattle"/>
    <x v="1"/>
  </r>
  <r>
    <n v="193000"/>
    <n v="3"/>
    <x v="0"/>
    <n v="1180"/>
    <n v="9048"/>
    <n v="1"/>
    <n v="0"/>
    <n v="0"/>
    <n v="3"/>
    <s v="Burien"/>
    <x v="55"/>
  </r>
  <r>
    <n v="590000"/>
    <n v="4"/>
    <x v="11"/>
    <n v="2360"/>
    <n v="57514"/>
    <n v="2"/>
    <n v="0"/>
    <n v="0"/>
    <n v="4"/>
    <s v="Federal Way"/>
    <x v="19"/>
  </r>
  <r>
    <n v="712500"/>
    <n v="3"/>
    <x v="0"/>
    <n v="1660"/>
    <n v="8797"/>
    <n v="1"/>
    <n v="0"/>
    <n v="0"/>
    <n v="4"/>
    <s v="Bellevue"/>
    <x v="47"/>
  </r>
  <r>
    <n v="689800"/>
    <n v="3"/>
    <x v="6"/>
    <n v="2390"/>
    <n v="9313"/>
    <n v="1"/>
    <n v="0"/>
    <n v="0"/>
    <n v="5"/>
    <s v="Seattle"/>
    <x v="0"/>
  </r>
  <r>
    <n v="430000"/>
    <n v="3"/>
    <x v="2"/>
    <n v="1360"/>
    <n v="5120"/>
    <n v="1.5"/>
    <n v="0"/>
    <n v="0"/>
    <n v="4"/>
    <s v="Seattle"/>
    <x v="29"/>
  </r>
  <r>
    <n v="785200"/>
    <n v="3"/>
    <x v="3"/>
    <n v="1840"/>
    <n v="3500"/>
    <n v="1.5"/>
    <n v="0"/>
    <n v="0"/>
    <n v="5"/>
    <s v="Seattle"/>
    <x v="41"/>
  </r>
  <r>
    <n v="474900"/>
    <n v="3"/>
    <x v="3"/>
    <n v="1800"/>
    <n v="43647"/>
    <n v="1"/>
    <n v="0"/>
    <n v="0"/>
    <n v="4"/>
    <s v="Woodinville"/>
    <x v="25"/>
  </r>
  <r>
    <n v="1070000"/>
    <n v="4"/>
    <x v="13"/>
    <n v="4130"/>
    <n v="12320"/>
    <n v="2"/>
    <n v="0"/>
    <n v="0"/>
    <n v="3"/>
    <s v="Newcastle"/>
    <x v="34"/>
  </r>
  <r>
    <n v="435000"/>
    <n v="3"/>
    <x v="5"/>
    <n v="2220"/>
    <n v="132858"/>
    <n v="1"/>
    <n v="0"/>
    <n v="0"/>
    <n v="3"/>
    <s v="Issaquah"/>
    <x v="33"/>
  </r>
  <r>
    <n v="941500"/>
    <n v="5"/>
    <x v="9"/>
    <n v="3490"/>
    <n v="9680"/>
    <n v="2"/>
    <n v="0"/>
    <n v="4"/>
    <n v="3"/>
    <s v="Shoreline"/>
    <x v="46"/>
  </r>
  <r>
    <n v="312000"/>
    <n v="4"/>
    <x v="1"/>
    <n v="1830"/>
    <n v="5175"/>
    <n v="2"/>
    <n v="0"/>
    <n v="0"/>
    <n v="3"/>
    <s v="Maple Valley"/>
    <x v="6"/>
  </r>
  <r>
    <n v="835000"/>
    <n v="4"/>
    <x v="6"/>
    <n v="1550"/>
    <n v="4000"/>
    <n v="1.5"/>
    <n v="0"/>
    <n v="0"/>
    <n v="3"/>
    <s v="Seattle"/>
    <x v="9"/>
  </r>
  <r>
    <n v="713250"/>
    <n v="3"/>
    <x v="2"/>
    <n v="2050"/>
    <n v="9000"/>
    <n v="1"/>
    <n v="0"/>
    <n v="0"/>
    <n v="4"/>
    <s v="Mercer Island"/>
    <x v="57"/>
  </r>
  <r>
    <n v="440000"/>
    <n v="2"/>
    <x v="4"/>
    <n v="1230"/>
    <n v="6600"/>
    <n v="1"/>
    <n v="0"/>
    <n v="0"/>
    <n v="3"/>
    <s v="Seattle"/>
    <x v="45"/>
  </r>
  <r>
    <n v="580135"/>
    <n v="4"/>
    <x v="1"/>
    <n v="3150"/>
    <n v="5886"/>
    <n v="2"/>
    <n v="0"/>
    <n v="0"/>
    <n v="3"/>
    <s v="Renton"/>
    <x v="34"/>
  </r>
  <r>
    <n v="575000"/>
    <n v="3"/>
    <x v="3"/>
    <n v="3800"/>
    <n v="33825"/>
    <n v="1"/>
    <n v="0"/>
    <n v="0"/>
    <n v="4"/>
    <s v="Kent"/>
    <x v="2"/>
  </r>
  <r>
    <n v="613000"/>
    <n v="3"/>
    <x v="1"/>
    <n v="1350"/>
    <n v="3068"/>
    <n v="2"/>
    <n v="0"/>
    <n v="0"/>
    <n v="3"/>
    <s v="Seattle"/>
    <x v="41"/>
  </r>
  <r>
    <n v="235000"/>
    <n v="3"/>
    <x v="2"/>
    <n v="1530"/>
    <n v="8700"/>
    <n v="1"/>
    <n v="0"/>
    <n v="0"/>
    <n v="4"/>
    <s v="Renton"/>
    <x v="31"/>
  </r>
  <r>
    <n v="660000"/>
    <n v="3"/>
    <x v="1"/>
    <n v="2290"/>
    <n v="2798"/>
    <n v="3"/>
    <n v="0"/>
    <n v="0"/>
    <n v="4"/>
    <s v="Seattle"/>
    <x v="16"/>
  </r>
  <r>
    <n v="280000"/>
    <n v="2"/>
    <x v="0"/>
    <n v="1480"/>
    <n v="15641"/>
    <n v="1"/>
    <n v="0"/>
    <n v="0"/>
    <n v="4"/>
    <s v="Seattle"/>
    <x v="53"/>
  </r>
  <r>
    <n v="268000"/>
    <n v="3"/>
    <x v="5"/>
    <n v="1970"/>
    <n v="10270"/>
    <n v="1"/>
    <n v="0"/>
    <n v="0"/>
    <n v="4"/>
    <s v="Kent"/>
    <x v="64"/>
  </r>
  <r>
    <n v="235000"/>
    <n v="2"/>
    <x v="4"/>
    <n v="720"/>
    <n v="4840"/>
    <n v="1"/>
    <n v="0"/>
    <n v="0"/>
    <n v="4"/>
    <s v="Seattle"/>
    <x v="63"/>
  </r>
  <r>
    <n v="390000"/>
    <n v="3"/>
    <x v="2"/>
    <n v="1080"/>
    <n v="7236"/>
    <n v="1"/>
    <n v="0"/>
    <n v="0"/>
    <n v="5"/>
    <s v="Seattle"/>
    <x v="18"/>
  </r>
  <r>
    <n v="654950"/>
    <n v="4"/>
    <x v="1"/>
    <n v="2790"/>
    <n v="45902"/>
    <n v="2"/>
    <n v="0"/>
    <n v="0"/>
    <n v="3"/>
    <s v="Woodinville"/>
    <x v="32"/>
  </r>
  <r>
    <n v="449500"/>
    <n v="5"/>
    <x v="6"/>
    <n v="2040"/>
    <n v="7488"/>
    <n v="1"/>
    <n v="0"/>
    <n v="0"/>
    <n v="4"/>
    <s v="Kirkland"/>
    <x v="24"/>
  </r>
  <r>
    <n v="150000"/>
    <n v="3"/>
    <x v="4"/>
    <n v="1320"/>
    <n v="8220"/>
    <n v="1"/>
    <n v="0"/>
    <n v="0"/>
    <n v="3"/>
    <s v="Des Moines"/>
    <x v="14"/>
  </r>
  <r>
    <n v="440000"/>
    <n v="3"/>
    <x v="3"/>
    <n v="1680"/>
    <n v="57063"/>
    <n v="2"/>
    <n v="0"/>
    <n v="0"/>
    <n v="4"/>
    <s v="North Bend"/>
    <x v="7"/>
  </r>
  <r>
    <n v="710000"/>
    <n v="3"/>
    <x v="2"/>
    <n v="2140"/>
    <n v="4923"/>
    <n v="1"/>
    <n v="0"/>
    <n v="0"/>
    <n v="4"/>
    <s v="Seattle"/>
    <x v="42"/>
  </r>
  <r>
    <n v="420000"/>
    <n v="3"/>
    <x v="5"/>
    <n v="1660"/>
    <n v="9600"/>
    <n v="1"/>
    <n v="0"/>
    <n v="0"/>
    <n v="3"/>
    <s v="Bothell"/>
    <x v="17"/>
  </r>
  <r>
    <n v="312000"/>
    <n v="3"/>
    <x v="3"/>
    <n v="1540"/>
    <n v="5338"/>
    <n v="1"/>
    <n v="0"/>
    <n v="0"/>
    <n v="5"/>
    <s v="Seattle"/>
    <x v="5"/>
  </r>
  <r>
    <n v="320000"/>
    <n v="3"/>
    <x v="2"/>
    <n v="1880"/>
    <n v="10758"/>
    <n v="1"/>
    <n v="0"/>
    <n v="0"/>
    <n v="5"/>
    <s v="Renton"/>
    <x v="34"/>
  </r>
  <r>
    <n v="235000"/>
    <n v="3"/>
    <x v="4"/>
    <n v="1250"/>
    <n v="15603"/>
    <n v="1"/>
    <n v="0"/>
    <n v="0"/>
    <n v="4"/>
    <s v="Renton"/>
    <x v="52"/>
  </r>
  <r>
    <n v="437000"/>
    <n v="5"/>
    <x v="2"/>
    <n v="2120"/>
    <n v="137565"/>
    <n v="1.5"/>
    <n v="0"/>
    <n v="0"/>
    <n v="3"/>
    <s v="Vashon"/>
    <x v="68"/>
  </r>
  <r>
    <n v="545000"/>
    <n v="3"/>
    <x v="5"/>
    <n v="1810"/>
    <n v="3000"/>
    <n v="1.5"/>
    <n v="0"/>
    <n v="0"/>
    <n v="4"/>
    <s v="Seattle"/>
    <x v="27"/>
  </r>
  <r>
    <n v="640000"/>
    <n v="3"/>
    <x v="1"/>
    <n v="2370"/>
    <n v="11172"/>
    <n v="2"/>
    <n v="0"/>
    <n v="0"/>
    <n v="3"/>
    <s v="Newcastle"/>
    <x v="52"/>
  </r>
  <r>
    <n v="432000"/>
    <n v="3"/>
    <x v="1"/>
    <n v="1970"/>
    <n v="4036"/>
    <n v="2"/>
    <n v="0"/>
    <n v="0"/>
    <n v="4"/>
    <s v="Snoqualmie"/>
    <x v="37"/>
  </r>
  <r>
    <n v="548000"/>
    <n v="3"/>
    <x v="1"/>
    <n v="2110"/>
    <n v="4099"/>
    <n v="2"/>
    <n v="0"/>
    <n v="0"/>
    <n v="3"/>
    <s v="Woodinville"/>
    <x v="25"/>
  </r>
  <r>
    <n v="830000"/>
    <n v="3"/>
    <x v="7"/>
    <n v="2080"/>
    <n v="10521"/>
    <n v="1.5"/>
    <n v="0"/>
    <n v="0"/>
    <n v="3"/>
    <s v="Kirkland"/>
    <x v="24"/>
  </r>
  <r>
    <n v="875000"/>
    <n v="4"/>
    <x v="3"/>
    <n v="3720"/>
    <n v="12384"/>
    <n v="1"/>
    <n v="0"/>
    <n v="2"/>
    <n v="5"/>
    <s v="Sammamish"/>
    <x v="35"/>
  </r>
  <r>
    <n v="409950"/>
    <n v="2"/>
    <x v="5"/>
    <n v="1370"/>
    <n v="5125"/>
    <n v="1"/>
    <n v="0"/>
    <n v="0"/>
    <n v="5"/>
    <s v="Seattle"/>
    <x v="42"/>
  </r>
  <r>
    <n v="695000"/>
    <n v="4"/>
    <x v="1"/>
    <n v="2961"/>
    <n v="12146"/>
    <n v="2"/>
    <n v="0"/>
    <n v="0"/>
    <n v="3"/>
    <s v="Sammamish"/>
    <x v="35"/>
  </r>
  <r>
    <n v="562100"/>
    <n v="3"/>
    <x v="3"/>
    <n v="2090"/>
    <n v="12112"/>
    <n v="2"/>
    <n v="0"/>
    <n v="0"/>
    <n v="3"/>
    <s v="Redmond"/>
    <x v="4"/>
  </r>
  <r>
    <n v="475000"/>
    <n v="3"/>
    <x v="1"/>
    <n v="2600"/>
    <n v="7210"/>
    <n v="2"/>
    <n v="0"/>
    <n v="0"/>
    <n v="3"/>
    <s v="Renton"/>
    <x v="34"/>
  </r>
  <r>
    <n v="425000"/>
    <n v="3"/>
    <x v="3"/>
    <n v="1870"/>
    <n v="9000"/>
    <n v="1"/>
    <n v="0"/>
    <n v="0"/>
    <n v="3"/>
    <s v="Bothell"/>
    <x v="17"/>
  </r>
  <r>
    <n v="600000"/>
    <n v="4"/>
    <x v="1"/>
    <n v="2620"/>
    <n v="9873"/>
    <n v="2"/>
    <n v="0"/>
    <n v="0"/>
    <n v="3"/>
    <s v="Issaquah"/>
    <x v="35"/>
  </r>
  <r>
    <n v="770000"/>
    <n v="3"/>
    <x v="1"/>
    <n v="2430"/>
    <n v="54059"/>
    <n v="2"/>
    <n v="0"/>
    <n v="0"/>
    <n v="3"/>
    <s v="Issaquah"/>
    <x v="33"/>
  </r>
  <r>
    <n v="239000"/>
    <n v="3"/>
    <x v="5"/>
    <n v="1340"/>
    <n v="16480"/>
    <n v="1"/>
    <n v="0"/>
    <n v="0"/>
    <n v="4"/>
    <s v="Kent"/>
    <x v="2"/>
  </r>
  <r>
    <n v="295000"/>
    <n v="2"/>
    <x v="4"/>
    <n v="1170"/>
    <n v="10621"/>
    <n v="1"/>
    <n v="0"/>
    <n v="0"/>
    <n v="3"/>
    <s v="North Bend"/>
    <x v="7"/>
  </r>
  <r>
    <n v="560000"/>
    <n v="3"/>
    <x v="5"/>
    <n v="2000"/>
    <n v="10182"/>
    <n v="1"/>
    <n v="0"/>
    <n v="0"/>
    <n v="5"/>
    <s v="Kirkland"/>
    <x v="21"/>
  </r>
  <r>
    <n v="613000"/>
    <n v="5"/>
    <x v="1"/>
    <n v="2070"/>
    <n v="12000"/>
    <n v="1"/>
    <n v="0"/>
    <n v="0"/>
    <n v="4"/>
    <s v="Bellevue"/>
    <x v="3"/>
  </r>
  <r>
    <n v="960000"/>
    <n v="4"/>
    <x v="7"/>
    <n v="4590"/>
    <n v="9150"/>
    <n v="2"/>
    <n v="0"/>
    <n v="0"/>
    <n v="3"/>
    <s v="Seattle"/>
    <x v="46"/>
  </r>
  <r>
    <n v="847000"/>
    <n v="5"/>
    <x v="4"/>
    <n v="2550"/>
    <n v="4623"/>
    <n v="2.5"/>
    <n v="0"/>
    <n v="0"/>
    <n v="4"/>
    <s v="Seattle"/>
    <x v="41"/>
  </r>
  <r>
    <n v="206000"/>
    <n v="3"/>
    <x v="4"/>
    <n v="1060"/>
    <n v="9600"/>
    <n v="1"/>
    <n v="0"/>
    <n v="0"/>
    <n v="4"/>
    <s v="Federal Way"/>
    <x v="26"/>
  </r>
  <r>
    <n v="253000"/>
    <n v="2"/>
    <x v="5"/>
    <n v="1220"/>
    <n v="5000"/>
    <n v="1"/>
    <n v="0"/>
    <n v="0"/>
    <n v="5"/>
    <s v="Renton"/>
    <x v="56"/>
  </r>
  <r>
    <n v="430000"/>
    <n v="4"/>
    <x v="3"/>
    <n v="1790"/>
    <n v="7203"/>
    <n v="1"/>
    <n v="0"/>
    <n v="0"/>
    <n v="4"/>
    <s v="Lake Forest Park"/>
    <x v="8"/>
  </r>
  <r>
    <n v="605000"/>
    <n v="3"/>
    <x v="2"/>
    <n v="2060"/>
    <n v="4040"/>
    <n v="1"/>
    <n v="0"/>
    <n v="0"/>
    <n v="4"/>
    <s v="Seattle"/>
    <x v="42"/>
  </r>
  <r>
    <n v="425000"/>
    <n v="2"/>
    <x v="1"/>
    <n v="1140"/>
    <n v="1182"/>
    <n v="3"/>
    <n v="0"/>
    <n v="0"/>
    <n v="3"/>
    <s v="Seattle"/>
    <x v="27"/>
  </r>
  <r>
    <n v="720000"/>
    <n v="4"/>
    <x v="1"/>
    <n v="2870"/>
    <n v="12648"/>
    <n v="2"/>
    <n v="0"/>
    <n v="0"/>
    <n v="4"/>
    <s v="Issaquah"/>
    <x v="22"/>
  </r>
  <r>
    <n v="375900"/>
    <n v="6"/>
    <x v="0"/>
    <n v="2550"/>
    <n v="33740"/>
    <n v="1"/>
    <n v="0"/>
    <n v="0"/>
    <n v="4"/>
    <s v="Federal Way"/>
    <x v="26"/>
  </r>
  <r>
    <n v="1298000"/>
    <n v="4"/>
    <x v="9"/>
    <n v="2790"/>
    <n v="10125"/>
    <n v="1.5"/>
    <n v="0"/>
    <n v="0"/>
    <n v="5"/>
    <s v="Mercer Island"/>
    <x v="57"/>
  </r>
  <r>
    <n v="210000"/>
    <n v="3"/>
    <x v="4"/>
    <n v="1110"/>
    <n v="7962"/>
    <n v="1"/>
    <n v="0"/>
    <n v="0"/>
    <n v="3"/>
    <s v="Seattle"/>
    <x v="53"/>
  </r>
  <r>
    <n v="234000"/>
    <n v="2"/>
    <x v="4"/>
    <n v="940"/>
    <n v="5375"/>
    <n v="1"/>
    <n v="0"/>
    <n v="0"/>
    <n v="4"/>
    <s v="Des Moines"/>
    <x v="14"/>
  </r>
  <r>
    <n v="285000"/>
    <n v="3"/>
    <x v="5"/>
    <n v="2880"/>
    <n v="18296"/>
    <n v="1"/>
    <n v="0"/>
    <n v="0"/>
    <n v="3"/>
    <s v="Tukwila"/>
    <x v="50"/>
  </r>
  <r>
    <n v="400000"/>
    <n v="3"/>
    <x v="0"/>
    <n v="1200"/>
    <n v="4800"/>
    <n v="1"/>
    <n v="0"/>
    <n v="0"/>
    <n v="4"/>
    <s v="Bellevue"/>
    <x v="12"/>
  </r>
  <r>
    <n v="718000"/>
    <n v="3"/>
    <x v="4"/>
    <n v="1030"/>
    <n v="4958"/>
    <n v="1"/>
    <n v="0"/>
    <n v="0"/>
    <n v="5"/>
    <s v="Seattle"/>
    <x v="9"/>
  </r>
  <r>
    <n v="174500"/>
    <n v="2"/>
    <x v="1"/>
    <n v="1240"/>
    <n v="2689"/>
    <n v="2"/>
    <n v="0"/>
    <n v="0"/>
    <n v="3"/>
    <s v="Federal Way"/>
    <x v="19"/>
  </r>
  <r>
    <n v="222400"/>
    <n v="3"/>
    <x v="2"/>
    <n v="1200"/>
    <n v="9566"/>
    <n v="1"/>
    <n v="0"/>
    <n v="0"/>
    <n v="3"/>
    <s v="Pacific"/>
    <x v="74"/>
  </r>
  <r>
    <n v="402500"/>
    <n v="3"/>
    <x v="8"/>
    <n v="2780"/>
    <n v="4002"/>
    <n v="2"/>
    <n v="0"/>
    <n v="0"/>
    <n v="3"/>
    <s v="Duvall"/>
    <x v="48"/>
  </r>
  <r>
    <n v="250000"/>
    <n v="3"/>
    <x v="3"/>
    <n v="1765"/>
    <n v="7652"/>
    <n v="2"/>
    <n v="0"/>
    <n v="0"/>
    <n v="3"/>
    <s v="Federal Way"/>
    <x v="19"/>
  </r>
  <r>
    <n v="600000"/>
    <n v="4"/>
    <x v="1"/>
    <n v="1960"/>
    <n v="14242"/>
    <n v="1"/>
    <n v="0"/>
    <n v="1"/>
    <n v="4"/>
    <s v="Burien"/>
    <x v="53"/>
  </r>
  <r>
    <n v="930000"/>
    <n v="2"/>
    <x v="1"/>
    <n v="2680"/>
    <n v="11214"/>
    <n v="1"/>
    <n v="0"/>
    <n v="0"/>
    <n v="3"/>
    <s v="Redmond"/>
    <x v="39"/>
  </r>
  <r>
    <n v="272500"/>
    <n v="3"/>
    <x v="2"/>
    <n v="1410"/>
    <n v="7622"/>
    <n v="1"/>
    <n v="0"/>
    <n v="0"/>
    <n v="4"/>
    <s v="Renton"/>
    <x v="40"/>
  </r>
  <r>
    <n v="363990"/>
    <n v="4"/>
    <x v="1"/>
    <n v="2240"/>
    <n v="3712"/>
    <n v="2"/>
    <n v="0"/>
    <n v="0"/>
    <n v="3"/>
    <s v="Maple Valley"/>
    <x v="6"/>
  </r>
  <r>
    <n v="575000"/>
    <n v="4"/>
    <x v="6"/>
    <n v="3120"/>
    <n v="7644"/>
    <n v="2"/>
    <n v="0"/>
    <n v="0"/>
    <n v="3"/>
    <s v="Snoqualmie"/>
    <x v="37"/>
  </r>
  <r>
    <n v="400000"/>
    <n v="3"/>
    <x v="3"/>
    <n v="1450"/>
    <n v="4706"/>
    <n v="2"/>
    <n v="0"/>
    <n v="0"/>
    <n v="3"/>
    <s v="Kenmore"/>
    <x v="54"/>
  </r>
  <r>
    <n v="427874"/>
    <n v="3"/>
    <x v="7"/>
    <n v="2340"/>
    <n v="5002"/>
    <n v="2"/>
    <n v="0"/>
    <n v="0"/>
    <n v="3"/>
    <s v="North Bend"/>
    <x v="7"/>
  </r>
  <r>
    <n v="309000"/>
    <n v="5"/>
    <x v="6"/>
    <n v="2481"/>
    <n v="4045"/>
    <n v="2"/>
    <n v="0"/>
    <n v="0"/>
    <n v="3"/>
    <s v="Auburn"/>
    <x v="51"/>
  </r>
  <r>
    <n v="320000"/>
    <n v="3"/>
    <x v="8"/>
    <n v="1530"/>
    <n v="1602"/>
    <n v="2"/>
    <n v="0"/>
    <n v="0"/>
    <n v="3"/>
    <s v="Seattle"/>
    <x v="11"/>
  </r>
  <r>
    <n v="390000"/>
    <n v="3"/>
    <x v="3"/>
    <n v="1250"/>
    <n v="7500"/>
    <n v="1"/>
    <n v="0"/>
    <n v="0"/>
    <n v="5"/>
    <s v="Seattle"/>
    <x v="53"/>
  </r>
  <r>
    <n v="299000"/>
    <n v="1"/>
    <x v="20"/>
    <n v="560"/>
    <n v="12120"/>
    <n v="1"/>
    <n v="0"/>
    <n v="0"/>
    <n v="3"/>
    <s v="Carnation"/>
    <x v="36"/>
  </r>
  <r>
    <n v="375000"/>
    <n v="4"/>
    <x v="5"/>
    <n v="2200"/>
    <n v="7475"/>
    <n v="1"/>
    <n v="0"/>
    <n v="0"/>
    <n v="5"/>
    <s v="Seattle"/>
    <x v="45"/>
  </r>
  <r>
    <n v="240500"/>
    <n v="3"/>
    <x v="5"/>
    <n v="1460"/>
    <n v="10584"/>
    <n v="1"/>
    <n v="0"/>
    <n v="0"/>
    <n v="3"/>
    <s v="Seattle"/>
    <x v="50"/>
  </r>
  <r>
    <n v="320000"/>
    <n v="3"/>
    <x v="0"/>
    <n v="1650"/>
    <n v="9380"/>
    <n v="1"/>
    <n v="0"/>
    <n v="0"/>
    <n v="5"/>
    <s v="Renton"/>
    <x v="40"/>
  </r>
  <r>
    <n v="1270000"/>
    <n v="5"/>
    <x v="1"/>
    <n v="3200"/>
    <n v="17204"/>
    <n v="1"/>
    <n v="0"/>
    <n v="0"/>
    <n v="3"/>
    <s v="Bellevue"/>
    <x v="47"/>
  </r>
  <r>
    <n v="658588"/>
    <n v="3"/>
    <x v="3"/>
    <n v="2560"/>
    <n v="41346"/>
    <n v="2"/>
    <n v="0"/>
    <n v="0"/>
    <n v="3"/>
    <s v="Issaquah"/>
    <x v="33"/>
  </r>
  <r>
    <n v="270000"/>
    <n v="3"/>
    <x v="3"/>
    <n v="2080"/>
    <n v="4252"/>
    <n v="1.5"/>
    <n v="0"/>
    <n v="0"/>
    <n v="3"/>
    <s v="Kent"/>
    <x v="2"/>
  </r>
  <r>
    <n v="327500"/>
    <n v="3"/>
    <x v="4"/>
    <n v="1070"/>
    <n v="7140"/>
    <n v="1"/>
    <n v="0"/>
    <n v="0"/>
    <n v="3"/>
    <s v="Seattle"/>
    <x v="45"/>
  </r>
  <r>
    <n v="340000"/>
    <n v="3"/>
    <x v="5"/>
    <n v="2190"/>
    <n v="12626"/>
    <n v="2"/>
    <n v="0"/>
    <n v="0"/>
    <n v="4"/>
    <s v="Kent"/>
    <x v="2"/>
  </r>
  <r>
    <n v="200000"/>
    <n v="3"/>
    <x v="0"/>
    <n v="2060"/>
    <n v="15837"/>
    <n v="1.5"/>
    <n v="0"/>
    <n v="0"/>
    <n v="3"/>
    <s v="Renton"/>
    <x v="56"/>
  </r>
  <r>
    <n v="1025000"/>
    <n v="3"/>
    <x v="5"/>
    <n v="2640"/>
    <n v="8000"/>
    <n v="1"/>
    <n v="0"/>
    <n v="3"/>
    <n v="4"/>
    <s v="Mercer Island"/>
    <x v="57"/>
  </r>
  <r>
    <n v="275000"/>
    <n v="3"/>
    <x v="1"/>
    <n v="1720"/>
    <n v="8755"/>
    <n v="1"/>
    <n v="0"/>
    <n v="0"/>
    <n v="3"/>
    <s v="Federal Way"/>
    <x v="26"/>
  </r>
  <r>
    <n v="1126000"/>
    <n v="5"/>
    <x v="9"/>
    <n v="3880"/>
    <n v="13885"/>
    <n v="2"/>
    <n v="0"/>
    <n v="3"/>
    <n v="4"/>
    <s v="Bellevue"/>
    <x v="15"/>
  </r>
  <r>
    <n v="280000"/>
    <n v="2"/>
    <x v="4"/>
    <n v="960"/>
    <n v="4920"/>
    <n v="1"/>
    <n v="0"/>
    <n v="0"/>
    <n v="3"/>
    <s v="Seattle"/>
    <x v="23"/>
  </r>
  <r>
    <n v="485000"/>
    <n v="3"/>
    <x v="1"/>
    <n v="2340"/>
    <n v="59058"/>
    <n v="1"/>
    <n v="0"/>
    <n v="0"/>
    <n v="3"/>
    <s v="Maple Valley"/>
    <x v="6"/>
  </r>
  <r>
    <n v="1901000"/>
    <n v="3"/>
    <x v="1"/>
    <n v="2660"/>
    <n v="13367"/>
    <n v="2"/>
    <n v="0"/>
    <n v="2"/>
    <n v="3"/>
    <s v="Yarrow Point"/>
    <x v="47"/>
  </r>
  <r>
    <n v="865000"/>
    <n v="3"/>
    <x v="5"/>
    <n v="2090"/>
    <n v="4725"/>
    <n v="2"/>
    <n v="0"/>
    <n v="0"/>
    <n v="3"/>
    <s v="Seattle"/>
    <x v="38"/>
  </r>
  <r>
    <n v="532000"/>
    <n v="3"/>
    <x v="1"/>
    <n v="1820"/>
    <n v="4910"/>
    <n v="2"/>
    <n v="0"/>
    <n v="0"/>
    <n v="3"/>
    <s v="Issaquah"/>
    <x v="22"/>
  </r>
  <r>
    <n v="364950"/>
    <n v="4"/>
    <x v="1"/>
    <n v="2310"/>
    <n v="8030"/>
    <n v="2"/>
    <n v="0"/>
    <n v="0"/>
    <n v="3"/>
    <s v="Duvall"/>
    <x v="48"/>
  </r>
  <r>
    <n v="212500"/>
    <n v="3"/>
    <x v="4"/>
    <n v="920"/>
    <n v="14400"/>
    <n v="1"/>
    <n v="0"/>
    <n v="0"/>
    <n v="4"/>
    <s v="Auburn"/>
    <x v="51"/>
  </r>
  <r>
    <n v="135000"/>
    <n v="1"/>
    <x v="4"/>
    <n v="790"/>
    <n v="13062"/>
    <n v="1"/>
    <n v="0"/>
    <n v="0"/>
    <n v="3"/>
    <s v="Seattle"/>
    <x v="50"/>
  </r>
  <r>
    <n v="437000"/>
    <n v="2"/>
    <x v="5"/>
    <n v="1500"/>
    <n v="6800"/>
    <n v="1"/>
    <n v="0"/>
    <n v="0"/>
    <n v="4"/>
    <s v="Seattle"/>
    <x v="23"/>
  </r>
  <r>
    <n v="390000"/>
    <n v="3"/>
    <x v="4"/>
    <n v="1240"/>
    <n v="11108"/>
    <n v="1"/>
    <n v="0"/>
    <n v="0"/>
    <n v="4"/>
    <s v="Normandy Park"/>
    <x v="28"/>
  </r>
  <r>
    <n v="760000"/>
    <n v="4"/>
    <x v="1"/>
    <n v="2730"/>
    <n v="36183"/>
    <n v="2"/>
    <n v="0"/>
    <n v="0"/>
    <n v="3"/>
    <s v="Redmond"/>
    <x v="4"/>
  </r>
  <r>
    <n v="119500"/>
    <n v="3"/>
    <x v="4"/>
    <n v="1170"/>
    <n v="11000"/>
    <n v="1"/>
    <n v="0"/>
    <n v="0"/>
    <n v="2"/>
    <s v="Duvall"/>
    <x v="48"/>
  </r>
  <r>
    <n v="2400000"/>
    <n v="5"/>
    <x v="8"/>
    <n v="3410"/>
    <n v="9088"/>
    <n v="2"/>
    <n v="0"/>
    <n v="3"/>
    <n v="3"/>
    <s v="Seattle"/>
    <x v="1"/>
  </r>
  <r>
    <n v="837500"/>
    <n v="4"/>
    <x v="1"/>
    <n v="2700"/>
    <n v="9320"/>
    <n v="2"/>
    <n v="0"/>
    <n v="0"/>
    <n v="4"/>
    <s v="Kirkland"/>
    <x v="21"/>
  </r>
  <r>
    <n v="327500"/>
    <n v="4"/>
    <x v="5"/>
    <n v="1650"/>
    <n v="7800"/>
    <n v="1"/>
    <n v="0"/>
    <n v="0"/>
    <n v="3"/>
    <s v="Renton"/>
    <x v="40"/>
  </r>
  <r>
    <n v="175000"/>
    <n v="2"/>
    <x v="4"/>
    <n v="670"/>
    <n v="2378"/>
    <n v="1"/>
    <n v="0"/>
    <n v="0"/>
    <n v="3"/>
    <s v="Seattle"/>
    <x v="63"/>
  </r>
  <r>
    <n v="289950"/>
    <n v="3"/>
    <x v="2"/>
    <n v="1670"/>
    <n v="7757"/>
    <n v="1"/>
    <n v="0"/>
    <n v="0"/>
    <n v="3"/>
    <s v="Kent"/>
    <x v="62"/>
  </r>
  <r>
    <n v="400000"/>
    <n v="3"/>
    <x v="5"/>
    <n v="1530"/>
    <n v="10731"/>
    <n v="1"/>
    <n v="0"/>
    <n v="0"/>
    <n v="3"/>
    <s v="Kenmore"/>
    <x v="54"/>
  </r>
  <r>
    <n v="219950"/>
    <n v="3"/>
    <x v="3"/>
    <n v="1500"/>
    <n v="7615"/>
    <n v="1"/>
    <n v="0"/>
    <n v="0"/>
    <n v="3"/>
    <s v="Federal Way"/>
    <x v="26"/>
  </r>
  <r>
    <n v="161700"/>
    <n v="4"/>
    <x v="5"/>
    <n v="1720"/>
    <n v="7200"/>
    <n v="1"/>
    <n v="0"/>
    <n v="0"/>
    <n v="3"/>
    <s v="Federal Way"/>
    <x v="26"/>
  </r>
  <r>
    <n v="500000"/>
    <n v="5"/>
    <x v="7"/>
    <n v="2920"/>
    <n v="11440"/>
    <n v="2"/>
    <n v="0"/>
    <n v="0"/>
    <n v="3"/>
    <s v="Shoreline"/>
    <x v="0"/>
  </r>
  <r>
    <n v="465000"/>
    <n v="3"/>
    <x v="4"/>
    <n v="910"/>
    <n v="4500"/>
    <n v="1"/>
    <n v="0"/>
    <n v="0"/>
    <n v="3"/>
    <s v="Seattle"/>
    <x v="23"/>
  </r>
  <r>
    <n v="540000"/>
    <n v="3"/>
    <x v="4"/>
    <n v="1050"/>
    <n v="4160"/>
    <n v="1"/>
    <n v="0"/>
    <n v="0"/>
    <n v="4"/>
    <s v="Seattle"/>
    <x v="5"/>
  </r>
  <r>
    <n v="525000"/>
    <n v="3"/>
    <x v="2"/>
    <n v="1540"/>
    <n v="7800"/>
    <n v="1"/>
    <n v="0"/>
    <n v="0"/>
    <n v="3"/>
    <s v="Seattle"/>
    <x v="18"/>
  </r>
  <r>
    <n v="324950"/>
    <n v="3"/>
    <x v="4"/>
    <n v="1210"/>
    <n v="7440"/>
    <n v="1"/>
    <n v="0"/>
    <n v="0"/>
    <n v="3"/>
    <s v="Shoreline"/>
    <x v="8"/>
  </r>
  <r>
    <n v="565000"/>
    <n v="5"/>
    <x v="1"/>
    <n v="2650"/>
    <n v="11455"/>
    <n v="1"/>
    <n v="0"/>
    <n v="0"/>
    <n v="3"/>
    <s v="Bellevue"/>
    <x v="3"/>
  </r>
  <r>
    <n v="760500"/>
    <n v="3"/>
    <x v="2"/>
    <n v="1990"/>
    <n v="3990"/>
    <n v="1"/>
    <n v="0"/>
    <n v="0"/>
    <n v="5"/>
    <s v="Seattle"/>
    <x v="42"/>
  </r>
  <r>
    <n v="1100000"/>
    <n v="5"/>
    <x v="6"/>
    <n v="2660"/>
    <n v="8737"/>
    <n v="1"/>
    <n v="0"/>
    <n v="4"/>
    <n v="5"/>
    <s v="Bellevue"/>
    <x v="15"/>
  </r>
  <r>
    <n v="603500"/>
    <n v="4"/>
    <x v="1"/>
    <n v="4060"/>
    <n v="9734"/>
    <n v="1"/>
    <n v="0"/>
    <n v="4"/>
    <n v="3"/>
    <s v="Kenmore"/>
    <x v="54"/>
  </r>
  <r>
    <n v="453500"/>
    <n v="5"/>
    <x v="1"/>
    <n v="2300"/>
    <n v="23345"/>
    <n v="1"/>
    <n v="0"/>
    <n v="0"/>
    <n v="5"/>
    <s v="Renton"/>
    <x v="34"/>
  </r>
  <r>
    <n v="583000"/>
    <n v="6"/>
    <x v="6"/>
    <n v="2630"/>
    <n v="16411"/>
    <n v="1"/>
    <n v="0"/>
    <n v="0"/>
    <n v="4"/>
    <s v="Redmond"/>
    <x v="4"/>
  </r>
  <r>
    <n v="275000"/>
    <n v="2"/>
    <x v="4"/>
    <n v="770"/>
    <n v="8149"/>
    <n v="1"/>
    <n v="0"/>
    <n v="0"/>
    <n v="5"/>
    <s v="Shoreline"/>
    <x v="8"/>
  </r>
  <r>
    <n v="875000"/>
    <n v="4"/>
    <x v="6"/>
    <n v="3790"/>
    <n v="10669"/>
    <n v="2"/>
    <n v="0"/>
    <n v="0"/>
    <n v="3"/>
    <s v="Sammamish"/>
    <x v="35"/>
  </r>
  <r>
    <n v="335000"/>
    <n v="4"/>
    <x v="6"/>
    <n v="2540"/>
    <n v="7210"/>
    <n v="1"/>
    <n v="0"/>
    <n v="0"/>
    <n v="4"/>
    <s v="Renton"/>
    <x v="40"/>
  </r>
  <r>
    <n v="646000"/>
    <n v="4"/>
    <x v="3"/>
    <n v="2500"/>
    <n v="8500"/>
    <n v="1"/>
    <n v="0"/>
    <n v="0"/>
    <n v="4"/>
    <s v="Bellevue"/>
    <x v="15"/>
  </r>
  <r>
    <n v="392500"/>
    <n v="4"/>
    <x v="1"/>
    <n v="2150"/>
    <n v="7303"/>
    <n v="2"/>
    <n v="0"/>
    <n v="0"/>
    <n v="3"/>
    <s v="Renton"/>
    <x v="52"/>
  </r>
  <r>
    <n v="785000"/>
    <n v="3"/>
    <x v="5"/>
    <n v="1670"/>
    <n v="9600"/>
    <n v="1"/>
    <n v="0"/>
    <n v="0"/>
    <n v="5"/>
    <s v="Mercer Island"/>
    <x v="57"/>
  </r>
  <r>
    <n v="470000"/>
    <n v="3"/>
    <x v="2"/>
    <n v="1800"/>
    <n v="12669"/>
    <n v="1"/>
    <n v="0"/>
    <n v="0"/>
    <n v="3"/>
    <s v="Kirkland"/>
    <x v="21"/>
  </r>
  <r>
    <n v="560000"/>
    <n v="3"/>
    <x v="1"/>
    <n v="2070"/>
    <n v="12708"/>
    <n v="2"/>
    <n v="0"/>
    <n v="0"/>
    <n v="3"/>
    <s v="Newcastle"/>
    <x v="52"/>
  </r>
  <r>
    <n v="519000"/>
    <n v="2"/>
    <x v="4"/>
    <n v="830"/>
    <n v="2820"/>
    <n v="1"/>
    <n v="0"/>
    <n v="0"/>
    <n v="4"/>
    <s v="Seattle"/>
    <x v="42"/>
  </r>
  <r>
    <n v="746000"/>
    <n v="3"/>
    <x v="3"/>
    <n v="2370"/>
    <n v="9619"/>
    <n v="1"/>
    <n v="0"/>
    <n v="0"/>
    <n v="4"/>
    <s v="Redmond"/>
    <x v="4"/>
  </r>
  <r>
    <n v="317000"/>
    <n v="3"/>
    <x v="4"/>
    <n v="1010"/>
    <n v="5400"/>
    <n v="1"/>
    <n v="0"/>
    <n v="0"/>
    <n v="3"/>
    <s v="Seattle"/>
    <x v="49"/>
  </r>
  <r>
    <n v="371000"/>
    <n v="3"/>
    <x v="0"/>
    <n v="1420"/>
    <n v="4500"/>
    <n v="1"/>
    <n v="0"/>
    <n v="0"/>
    <n v="3"/>
    <s v="Seattle"/>
    <x v="42"/>
  </r>
  <r>
    <n v="250000"/>
    <n v="4"/>
    <x v="2"/>
    <n v="2120"/>
    <n v="8701"/>
    <n v="1.5"/>
    <n v="0"/>
    <n v="0"/>
    <n v="4"/>
    <s v="Des Moines"/>
    <x v="14"/>
  </r>
  <r>
    <n v="532000"/>
    <n v="4"/>
    <x v="5"/>
    <n v="2020"/>
    <n v="7029"/>
    <n v="1"/>
    <n v="0"/>
    <n v="0"/>
    <n v="4"/>
    <s v="Redmond"/>
    <x v="4"/>
  </r>
  <r>
    <n v="499950"/>
    <n v="3"/>
    <x v="1"/>
    <n v="1520"/>
    <n v="2208"/>
    <n v="2"/>
    <n v="0"/>
    <n v="0"/>
    <n v="3"/>
    <s v="Seattle"/>
    <x v="1"/>
  </r>
  <r>
    <n v="375000"/>
    <n v="2"/>
    <x v="4"/>
    <n v="820"/>
    <n v="6250"/>
    <n v="1"/>
    <n v="0"/>
    <n v="0"/>
    <n v="4"/>
    <s v="Seattle"/>
    <x v="20"/>
  </r>
  <r>
    <n v="640000"/>
    <n v="3"/>
    <x v="1"/>
    <n v="1690"/>
    <n v="1553"/>
    <n v="2.5"/>
    <n v="0"/>
    <n v="0"/>
    <n v="3"/>
    <s v="Seattle"/>
    <x v="38"/>
  </r>
  <r>
    <n v="400000"/>
    <n v="3"/>
    <x v="2"/>
    <n v="2260"/>
    <n v="11305"/>
    <n v="1"/>
    <n v="0"/>
    <n v="0"/>
    <n v="3"/>
    <s v="Renton"/>
    <x v="31"/>
  </r>
  <r>
    <n v="572000"/>
    <n v="3"/>
    <x v="3"/>
    <n v="1830"/>
    <n v="7897"/>
    <n v="1"/>
    <n v="0"/>
    <n v="0"/>
    <n v="4"/>
    <s v="Redmond"/>
    <x v="4"/>
  </r>
  <r>
    <n v="310000"/>
    <n v="3"/>
    <x v="2"/>
    <n v="1350"/>
    <n v="11150"/>
    <n v="1"/>
    <n v="0"/>
    <n v="0"/>
    <n v="3"/>
    <s v="North Bend"/>
    <x v="7"/>
  </r>
  <r>
    <n v="989000"/>
    <n v="5"/>
    <x v="9"/>
    <n v="3280"/>
    <n v="4000"/>
    <n v="2"/>
    <n v="0"/>
    <n v="0"/>
    <n v="3"/>
    <s v="Seattle"/>
    <x v="23"/>
  </r>
  <r>
    <n v="685000"/>
    <n v="4"/>
    <x v="1"/>
    <n v="2770"/>
    <n v="45514"/>
    <n v="2"/>
    <n v="0"/>
    <n v="0"/>
    <n v="4"/>
    <s v="Woodinville"/>
    <x v="32"/>
  </r>
  <r>
    <n v="907500"/>
    <n v="4"/>
    <x v="1"/>
    <n v="2770"/>
    <n v="8642"/>
    <n v="2"/>
    <n v="0"/>
    <n v="0"/>
    <n v="4"/>
    <s v="Bellevue"/>
    <x v="12"/>
  </r>
  <r>
    <n v="427500"/>
    <n v="4"/>
    <x v="1"/>
    <n v="2460"/>
    <n v="5091"/>
    <n v="2"/>
    <n v="0"/>
    <n v="0"/>
    <n v="3"/>
    <s v="Renton"/>
    <x v="40"/>
  </r>
  <r>
    <n v="860000"/>
    <n v="3"/>
    <x v="8"/>
    <n v="4720"/>
    <n v="32467"/>
    <n v="2"/>
    <n v="0"/>
    <n v="2"/>
    <n v="3"/>
    <s v="Renton"/>
    <x v="34"/>
  </r>
  <r>
    <n v="365000"/>
    <n v="2"/>
    <x v="4"/>
    <n v="1250"/>
    <n v="8100"/>
    <n v="1"/>
    <n v="0"/>
    <n v="0"/>
    <n v="4"/>
    <s v="Seattle"/>
    <x v="18"/>
  </r>
  <r>
    <n v="250500"/>
    <n v="3"/>
    <x v="2"/>
    <n v="1710"/>
    <n v="7225"/>
    <n v="2"/>
    <n v="0"/>
    <n v="0"/>
    <n v="4"/>
    <s v="Federal Way"/>
    <x v="26"/>
  </r>
  <r>
    <n v="411715"/>
    <n v="3"/>
    <x v="5"/>
    <n v="1840"/>
    <n v="5101"/>
    <n v="1"/>
    <n v="0"/>
    <n v="0"/>
    <n v="5"/>
    <s v="Seattle"/>
    <x v="67"/>
  </r>
  <r>
    <n v="415000"/>
    <n v="4"/>
    <x v="1"/>
    <n v="2000"/>
    <n v="5962"/>
    <n v="2"/>
    <n v="0"/>
    <n v="0"/>
    <n v="3"/>
    <s v="Shoreline"/>
    <x v="0"/>
  </r>
  <r>
    <n v="129000"/>
    <n v="1"/>
    <x v="4"/>
    <n v="650"/>
    <n v="15364"/>
    <n v="1"/>
    <n v="0"/>
    <n v="0"/>
    <n v="4"/>
    <s v="Kent"/>
    <x v="2"/>
  </r>
  <r>
    <n v="489000"/>
    <n v="3"/>
    <x v="0"/>
    <n v="1020"/>
    <n v="9072"/>
    <n v="1"/>
    <n v="0"/>
    <n v="0"/>
    <n v="3"/>
    <s v="Seattle"/>
    <x v="5"/>
  </r>
  <r>
    <n v="170000"/>
    <n v="2"/>
    <x v="4"/>
    <n v="1500"/>
    <n v="18540"/>
    <n v="1"/>
    <n v="0"/>
    <n v="0"/>
    <n v="3"/>
    <s v="Tukwila"/>
    <x v="50"/>
  </r>
  <r>
    <n v="418500"/>
    <n v="3"/>
    <x v="1"/>
    <n v="2060"/>
    <n v="4399"/>
    <n v="2"/>
    <n v="0"/>
    <n v="0"/>
    <n v="3"/>
    <s v="Snoqualmie"/>
    <x v="37"/>
  </r>
  <r>
    <n v="261000"/>
    <n v="3"/>
    <x v="0"/>
    <n v="1810"/>
    <n v="29308"/>
    <n v="1"/>
    <n v="0"/>
    <n v="0"/>
    <n v="3"/>
    <s v="Covington"/>
    <x v="2"/>
  </r>
  <r>
    <n v="2005000"/>
    <n v="6"/>
    <x v="15"/>
    <n v="3810"/>
    <n v="28176"/>
    <n v="1"/>
    <n v="0"/>
    <n v="4"/>
    <n v="5"/>
    <s v="Shoreline"/>
    <x v="46"/>
  </r>
  <r>
    <n v="355000"/>
    <n v="2"/>
    <x v="5"/>
    <n v="1650"/>
    <n v="4000"/>
    <n v="1"/>
    <n v="0"/>
    <n v="0"/>
    <n v="4"/>
    <s v="Seattle"/>
    <x v="67"/>
  </r>
  <r>
    <n v="742000"/>
    <n v="3"/>
    <x v="8"/>
    <n v="1540"/>
    <n v="704"/>
    <n v="3"/>
    <n v="0"/>
    <n v="0"/>
    <n v="3"/>
    <s v="Seattle"/>
    <x v="41"/>
  </r>
  <r>
    <n v="399950"/>
    <n v="3"/>
    <x v="0"/>
    <n v="2080"/>
    <n v="5244"/>
    <n v="1"/>
    <n v="0"/>
    <n v="0"/>
    <n v="3"/>
    <s v="Seattle"/>
    <x v="18"/>
  </r>
  <r>
    <n v="791000"/>
    <n v="3"/>
    <x v="3"/>
    <n v="2430"/>
    <n v="5500"/>
    <n v="2"/>
    <n v="0"/>
    <n v="0"/>
    <n v="3"/>
    <s v="Kirkland"/>
    <x v="21"/>
  </r>
  <r>
    <n v="190000"/>
    <n v="5"/>
    <x v="2"/>
    <n v="1750"/>
    <n v="10284"/>
    <n v="1"/>
    <n v="0"/>
    <n v="0"/>
    <n v="4"/>
    <s v="Renton"/>
    <x v="52"/>
  </r>
  <r>
    <n v="229500"/>
    <n v="3"/>
    <x v="5"/>
    <n v="1770"/>
    <n v="33224"/>
    <n v="1"/>
    <n v="0"/>
    <n v="0"/>
    <n v="4"/>
    <s v="Auburn"/>
    <x v="13"/>
  </r>
  <r>
    <n v="539000"/>
    <n v="3"/>
    <x v="1"/>
    <n v="1710"/>
    <n v="2300"/>
    <n v="2"/>
    <n v="0"/>
    <n v="0"/>
    <n v="3"/>
    <s v="Redmond"/>
    <x v="4"/>
  </r>
  <r>
    <n v="549000"/>
    <n v="4"/>
    <x v="3"/>
    <n v="2740"/>
    <n v="88426"/>
    <n v="2"/>
    <n v="0"/>
    <n v="0"/>
    <n v="3"/>
    <s v="Issaquah"/>
    <x v="33"/>
  </r>
  <r>
    <n v="545000"/>
    <n v="5"/>
    <x v="1"/>
    <n v="2730"/>
    <n v="17240"/>
    <n v="1"/>
    <n v="0"/>
    <n v="0"/>
    <n v="5"/>
    <s v="Kenmore"/>
    <x v="54"/>
  </r>
  <r>
    <n v="285000"/>
    <n v="3"/>
    <x v="1"/>
    <n v="2437"/>
    <n v="5136"/>
    <n v="2"/>
    <n v="0"/>
    <n v="0"/>
    <n v="3"/>
    <s v="Auburn"/>
    <x v="70"/>
  </r>
  <r>
    <n v="648000"/>
    <n v="4"/>
    <x v="1"/>
    <n v="3290"/>
    <n v="6203"/>
    <n v="2"/>
    <n v="0"/>
    <n v="0"/>
    <n v="3"/>
    <s v="Snoqualmie"/>
    <x v="37"/>
  </r>
  <r>
    <n v="610000"/>
    <n v="4"/>
    <x v="9"/>
    <n v="2910"/>
    <n v="5260"/>
    <n v="2"/>
    <n v="0"/>
    <n v="0"/>
    <n v="3"/>
    <s v="Snoqualmie"/>
    <x v="37"/>
  </r>
  <r>
    <n v="767450"/>
    <n v="3"/>
    <x v="2"/>
    <n v="1630"/>
    <n v="7599"/>
    <n v="1"/>
    <n v="0"/>
    <n v="0"/>
    <n v="3"/>
    <s v="Seattle"/>
    <x v="23"/>
  </r>
  <r>
    <n v="765000"/>
    <n v="4"/>
    <x v="7"/>
    <n v="4410"/>
    <n v="5104"/>
    <n v="2"/>
    <n v="0"/>
    <n v="0"/>
    <n v="3"/>
    <s v="Snoqualmie"/>
    <x v="37"/>
  </r>
  <r>
    <n v="586500"/>
    <n v="3"/>
    <x v="1"/>
    <n v="1780"/>
    <n v="1487"/>
    <n v="3"/>
    <n v="0"/>
    <n v="0"/>
    <n v="3"/>
    <s v="Seattle"/>
    <x v="42"/>
  </r>
  <r>
    <n v="520000"/>
    <n v="3"/>
    <x v="8"/>
    <n v="1540"/>
    <n v="1487"/>
    <n v="2"/>
    <n v="0"/>
    <n v="0"/>
    <n v="3"/>
    <s v="Issaquah"/>
    <x v="22"/>
  </r>
  <r>
    <n v="455000"/>
    <n v="3"/>
    <x v="5"/>
    <n v="1420"/>
    <n v="1189"/>
    <n v="3"/>
    <n v="0"/>
    <n v="0"/>
    <n v="3"/>
    <s v="Seattle"/>
    <x v="42"/>
  </r>
  <r>
    <n v="653000"/>
    <n v="3"/>
    <x v="1"/>
    <n v="2680"/>
    <n v="9750"/>
    <n v="1"/>
    <n v="0"/>
    <n v="0"/>
    <n v="4"/>
    <s v="Kirkland"/>
    <x v="24"/>
  </r>
  <r>
    <n v="279950"/>
    <n v="3"/>
    <x v="2"/>
    <n v="1750"/>
    <n v="9750"/>
    <n v="1"/>
    <n v="0"/>
    <n v="0"/>
    <n v="3"/>
    <s v="Des Moines"/>
    <x v="14"/>
  </r>
  <r>
    <n v="449950"/>
    <n v="3"/>
    <x v="1"/>
    <n v="2170"/>
    <n v="4912"/>
    <n v="2"/>
    <n v="0"/>
    <n v="0"/>
    <n v="3"/>
    <s v="Kenmore"/>
    <x v="54"/>
  </r>
  <r>
    <n v="565000"/>
    <n v="3"/>
    <x v="6"/>
    <n v="2390"/>
    <n v="9966"/>
    <n v="1"/>
    <n v="0"/>
    <n v="0"/>
    <n v="5"/>
    <s v="Bellevue"/>
    <x v="15"/>
  </r>
  <r>
    <n v="620000"/>
    <n v="4"/>
    <x v="3"/>
    <n v="2400"/>
    <n v="5350"/>
    <n v="1.5"/>
    <n v="0"/>
    <n v="0"/>
    <n v="4"/>
    <s v="Seattle"/>
    <x v="23"/>
  </r>
  <r>
    <n v="269000"/>
    <n v="3"/>
    <x v="4"/>
    <n v="1690"/>
    <n v="4250"/>
    <n v="1"/>
    <n v="0"/>
    <n v="0"/>
    <n v="3"/>
    <s v="Seattle"/>
    <x v="65"/>
  </r>
  <r>
    <n v="875000"/>
    <n v="3"/>
    <x v="9"/>
    <n v="3250"/>
    <n v="6000"/>
    <n v="2"/>
    <n v="0"/>
    <n v="0"/>
    <n v="3"/>
    <s v="Seattle"/>
    <x v="20"/>
  </r>
  <r>
    <n v="630000"/>
    <n v="4"/>
    <x v="13"/>
    <n v="4610"/>
    <n v="40202"/>
    <n v="1"/>
    <n v="0"/>
    <n v="0"/>
    <n v="4"/>
    <s v="Issaquah"/>
    <x v="33"/>
  </r>
  <r>
    <n v="425000"/>
    <n v="4"/>
    <x v="6"/>
    <n v="2440"/>
    <n v="15349"/>
    <n v="2"/>
    <n v="0"/>
    <n v="1"/>
    <n v="4"/>
    <s v="Des Moines"/>
    <x v="14"/>
  </r>
  <r>
    <n v="647500"/>
    <n v="3"/>
    <x v="5"/>
    <n v="1290"/>
    <n v="3870"/>
    <n v="1"/>
    <n v="0"/>
    <n v="0"/>
    <n v="5"/>
    <s v="Seattle"/>
    <x v="49"/>
  </r>
  <r>
    <n v="450000"/>
    <n v="4"/>
    <x v="4"/>
    <n v="2000"/>
    <n v="4676"/>
    <n v="1.5"/>
    <n v="0"/>
    <n v="0"/>
    <n v="3"/>
    <s v="Seattle"/>
    <x v="45"/>
  </r>
  <r>
    <n v="440000"/>
    <n v="3"/>
    <x v="4"/>
    <n v="1050"/>
    <n v="7500"/>
    <n v="1"/>
    <n v="0"/>
    <n v="0"/>
    <n v="3"/>
    <s v="Seattle"/>
    <x v="20"/>
  </r>
  <r>
    <n v="445000"/>
    <n v="4"/>
    <x v="1"/>
    <n v="2340"/>
    <n v="3784"/>
    <n v="2"/>
    <n v="0"/>
    <n v="0"/>
    <n v="3"/>
    <s v="Seattle"/>
    <x v="11"/>
  </r>
  <r>
    <n v="530000"/>
    <n v="4"/>
    <x v="3"/>
    <n v="2210"/>
    <n v="7665"/>
    <n v="2"/>
    <n v="0"/>
    <n v="0"/>
    <n v="4"/>
    <s v="Bellevue"/>
    <x v="15"/>
  </r>
  <r>
    <n v="875000"/>
    <n v="5"/>
    <x v="1"/>
    <n v="2920"/>
    <n v="5568"/>
    <n v="2"/>
    <n v="0"/>
    <n v="0"/>
    <n v="3"/>
    <s v="Seattle"/>
    <x v="43"/>
  </r>
  <r>
    <n v="685000"/>
    <n v="3"/>
    <x v="6"/>
    <n v="3150"/>
    <n v="219978"/>
    <n v="2"/>
    <n v="0"/>
    <n v="0"/>
    <n v="4"/>
    <s v="Preston"/>
    <x v="75"/>
  </r>
  <r>
    <n v="798000"/>
    <n v="3"/>
    <x v="9"/>
    <n v="3590"/>
    <n v="6402"/>
    <n v="2"/>
    <n v="0"/>
    <n v="0"/>
    <n v="3"/>
    <s v="Sammamish"/>
    <x v="10"/>
  </r>
  <r>
    <n v="297500"/>
    <n v="4"/>
    <x v="1"/>
    <n v="1910"/>
    <n v="5000"/>
    <n v="2"/>
    <n v="0"/>
    <n v="0"/>
    <n v="3"/>
    <s v="Maple Valley"/>
    <x v="6"/>
  </r>
  <r>
    <n v="749950"/>
    <n v="4"/>
    <x v="6"/>
    <n v="3110"/>
    <n v="35235"/>
    <n v="2"/>
    <n v="0"/>
    <n v="0"/>
    <n v="4"/>
    <s v="Woodinville"/>
    <x v="25"/>
  </r>
  <r>
    <n v="495000"/>
    <n v="5"/>
    <x v="7"/>
    <n v="2440"/>
    <n v="4750"/>
    <n v="1"/>
    <n v="0"/>
    <n v="0"/>
    <n v="3"/>
    <s v="Seattle"/>
    <x v="67"/>
  </r>
  <r>
    <n v="540000"/>
    <n v="4"/>
    <x v="3"/>
    <n v="1330"/>
    <n v="8400"/>
    <n v="1.5"/>
    <n v="0"/>
    <n v="0"/>
    <n v="3"/>
    <s v="Bellevue"/>
    <x v="44"/>
  </r>
  <r>
    <n v="395000"/>
    <n v="3"/>
    <x v="5"/>
    <n v="1460"/>
    <n v="22651"/>
    <n v="1"/>
    <n v="0"/>
    <n v="0"/>
    <n v="4"/>
    <s v="Issaquah"/>
    <x v="33"/>
  </r>
  <r>
    <n v="1300000"/>
    <n v="6"/>
    <x v="15"/>
    <n v="3902"/>
    <n v="3880"/>
    <n v="3"/>
    <n v="0"/>
    <n v="4"/>
    <n v="4"/>
    <s v="Seattle"/>
    <x v="29"/>
  </r>
  <r>
    <n v="1075000"/>
    <n v="5"/>
    <x v="19"/>
    <n v="5180"/>
    <n v="17811"/>
    <n v="2"/>
    <n v="0"/>
    <n v="2"/>
    <n v="3"/>
    <s v="Snoqualmie"/>
    <x v="37"/>
  </r>
  <r>
    <n v="214100"/>
    <n v="2"/>
    <x v="1"/>
    <n v="1150"/>
    <n v="2064"/>
    <n v="2"/>
    <n v="0"/>
    <n v="0"/>
    <n v="3"/>
    <s v="Auburn"/>
    <x v="51"/>
  </r>
  <r>
    <n v="210000"/>
    <n v="4"/>
    <x v="0"/>
    <n v="1920"/>
    <n v="10403"/>
    <n v="1"/>
    <n v="0"/>
    <n v="0"/>
    <n v="3"/>
    <s v="Federal Way"/>
    <x v="26"/>
  </r>
  <r>
    <n v="499500"/>
    <n v="3"/>
    <x v="1"/>
    <n v="2520"/>
    <n v="53143"/>
    <n v="1.5"/>
    <n v="0"/>
    <n v="0"/>
    <n v="3"/>
    <s v="Duvall"/>
    <x v="48"/>
  </r>
  <r>
    <n v="546000"/>
    <n v="2"/>
    <x v="4"/>
    <n v="970"/>
    <n v="3400"/>
    <n v="1"/>
    <n v="0"/>
    <n v="0"/>
    <n v="3"/>
    <s v="Seattle"/>
    <x v="61"/>
  </r>
  <r>
    <n v="292000"/>
    <n v="5"/>
    <x v="1"/>
    <n v="2490"/>
    <n v="7666"/>
    <n v="1"/>
    <n v="0"/>
    <n v="0"/>
    <n v="4"/>
    <s v="Kent"/>
    <x v="60"/>
  </r>
  <r>
    <n v="289000"/>
    <n v="3"/>
    <x v="2"/>
    <n v="1680"/>
    <n v="8424"/>
    <n v="1"/>
    <n v="0"/>
    <n v="0"/>
    <n v="3"/>
    <s v="Enumclaw"/>
    <x v="72"/>
  </r>
  <r>
    <n v="240000"/>
    <n v="3"/>
    <x v="4"/>
    <n v="1150"/>
    <n v="4825"/>
    <n v="1"/>
    <n v="0"/>
    <n v="0"/>
    <n v="4"/>
    <s v="Issaquah"/>
    <x v="33"/>
  </r>
  <r>
    <n v="395000"/>
    <n v="4"/>
    <x v="7"/>
    <n v="1980"/>
    <n v="7931"/>
    <n v="1"/>
    <n v="0"/>
    <n v="0"/>
    <n v="4"/>
    <s v="Shoreline"/>
    <x v="0"/>
  </r>
  <r>
    <n v="795000"/>
    <n v="4"/>
    <x v="3"/>
    <n v="2070"/>
    <n v="13084"/>
    <n v="1"/>
    <n v="0"/>
    <n v="0"/>
    <n v="4"/>
    <s v="Mercer Island"/>
    <x v="57"/>
  </r>
  <r>
    <n v="955000"/>
    <n v="4"/>
    <x v="11"/>
    <n v="5660"/>
    <n v="193593"/>
    <n v="2"/>
    <n v="0"/>
    <n v="0"/>
    <n v="3"/>
    <s v="Duvall"/>
    <x v="48"/>
  </r>
  <r>
    <n v="725000"/>
    <n v="4"/>
    <x v="6"/>
    <n v="2420"/>
    <n v="10962"/>
    <n v="1"/>
    <n v="0"/>
    <n v="0"/>
    <n v="3"/>
    <s v="Bellevue"/>
    <x v="12"/>
  </r>
  <r>
    <n v="335000"/>
    <n v="4"/>
    <x v="1"/>
    <n v="2610"/>
    <n v="4781"/>
    <n v="2"/>
    <n v="0"/>
    <n v="0"/>
    <n v="3"/>
    <s v="Auburn"/>
    <x v="51"/>
  </r>
  <r>
    <n v="492000"/>
    <n v="4"/>
    <x v="13"/>
    <n v="2810"/>
    <n v="10840"/>
    <n v="2"/>
    <n v="0"/>
    <n v="2"/>
    <n v="4"/>
    <s v="North Bend"/>
    <x v="7"/>
  </r>
  <r>
    <n v="250000"/>
    <n v="3"/>
    <x v="1"/>
    <n v="1510"/>
    <n v="10384"/>
    <n v="1"/>
    <n v="0"/>
    <n v="0"/>
    <n v="2"/>
    <s v="Woodinville"/>
    <x v="32"/>
  </r>
  <r>
    <n v="700000"/>
    <n v="3"/>
    <x v="5"/>
    <n v="1910"/>
    <n v="4800"/>
    <n v="1"/>
    <n v="0"/>
    <n v="0"/>
    <n v="3"/>
    <s v="Seattle"/>
    <x v="42"/>
  </r>
  <r>
    <n v="545000"/>
    <n v="3"/>
    <x v="5"/>
    <n v="1700"/>
    <n v="51649"/>
    <n v="1.5"/>
    <n v="0"/>
    <n v="0"/>
    <n v="5"/>
    <s v="Renton"/>
    <x v="34"/>
  </r>
  <r>
    <n v="555000"/>
    <n v="4"/>
    <x v="6"/>
    <n v="2020"/>
    <n v="10720"/>
    <n v="1"/>
    <n v="0"/>
    <n v="0"/>
    <n v="4"/>
    <s v="Redmond"/>
    <x v="4"/>
  </r>
  <r>
    <n v="640000"/>
    <n v="3"/>
    <x v="5"/>
    <n v="2340"/>
    <n v="4206"/>
    <n v="1"/>
    <n v="0"/>
    <n v="0"/>
    <n v="5"/>
    <s v="Seattle"/>
    <x v="49"/>
  </r>
  <r>
    <n v="390000"/>
    <n v="3"/>
    <x v="2"/>
    <n v="1463"/>
    <n v="868"/>
    <n v="3"/>
    <n v="0"/>
    <n v="0"/>
    <n v="3"/>
    <s v="Seattle"/>
    <x v="5"/>
  </r>
  <r>
    <n v="466500"/>
    <n v="3"/>
    <x v="4"/>
    <n v="1430"/>
    <n v="3840"/>
    <n v="1"/>
    <n v="0"/>
    <n v="0"/>
    <n v="3"/>
    <s v="Seattle"/>
    <x v="23"/>
  </r>
  <r>
    <n v="372500"/>
    <n v="3"/>
    <x v="0"/>
    <n v="1180"/>
    <n v="12324"/>
    <n v="1"/>
    <n v="0"/>
    <n v="0"/>
    <n v="3"/>
    <s v="Sammamish"/>
    <x v="10"/>
  </r>
  <r>
    <n v="1800000"/>
    <n v="5"/>
    <x v="15"/>
    <n v="4400"/>
    <n v="15580"/>
    <n v="2"/>
    <n v="0"/>
    <n v="0"/>
    <n v="3"/>
    <s v="Bellevue"/>
    <x v="47"/>
  </r>
  <r>
    <n v="255000"/>
    <n v="3"/>
    <x v="1"/>
    <n v="1610"/>
    <n v="6176"/>
    <n v="2"/>
    <n v="0"/>
    <n v="0"/>
    <n v="3"/>
    <s v="Kent"/>
    <x v="62"/>
  </r>
  <r>
    <n v="466800"/>
    <n v="3"/>
    <x v="1"/>
    <n v="1480"/>
    <n v="14250"/>
    <n v="2"/>
    <n v="0"/>
    <n v="0"/>
    <n v="3"/>
    <s v="Kirkland"/>
    <x v="21"/>
  </r>
  <r>
    <n v="749000"/>
    <n v="3"/>
    <x v="1"/>
    <n v="2670"/>
    <n v="10338"/>
    <n v="2"/>
    <n v="0"/>
    <n v="0"/>
    <n v="3"/>
    <s v="Bellevue"/>
    <x v="12"/>
  </r>
  <r>
    <n v="610000"/>
    <n v="4"/>
    <x v="5"/>
    <n v="1830"/>
    <n v="29110"/>
    <n v="2"/>
    <n v="0"/>
    <n v="0"/>
    <n v="3"/>
    <s v="Mercer Island"/>
    <x v="57"/>
  </r>
  <r>
    <n v="356000"/>
    <n v="2"/>
    <x v="4"/>
    <n v="920"/>
    <n v="4095"/>
    <n v="1"/>
    <n v="0"/>
    <n v="0"/>
    <n v="4"/>
    <s v="Seattle"/>
    <x v="45"/>
  </r>
  <r>
    <n v="165000"/>
    <n v="3"/>
    <x v="4"/>
    <n v="1150"/>
    <n v="19200"/>
    <n v="1"/>
    <n v="0"/>
    <n v="0"/>
    <n v="4"/>
    <s v="Auburn"/>
    <x v="51"/>
  </r>
  <r>
    <n v="229000"/>
    <n v="2"/>
    <x v="4"/>
    <n v="1190"/>
    <n v="7408"/>
    <n v="1"/>
    <n v="0"/>
    <n v="0"/>
    <n v="3"/>
    <s v="Seattle"/>
    <x v="50"/>
  </r>
  <r>
    <n v="530000"/>
    <n v="4"/>
    <x v="8"/>
    <n v="4160"/>
    <n v="35654"/>
    <n v="2"/>
    <n v="0"/>
    <n v="0"/>
    <n v="3"/>
    <s v="Issaquah"/>
    <x v="33"/>
  </r>
  <r>
    <n v="499950"/>
    <n v="3"/>
    <x v="1"/>
    <n v="2370"/>
    <n v="12753"/>
    <n v="2"/>
    <n v="0"/>
    <n v="0"/>
    <n v="3"/>
    <s v="Duvall"/>
    <x v="48"/>
  </r>
  <r>
    <n v="619000"/>
    <n v="4"/>
    <x v="5"/>
    <n v="1660"/>
    <n v="3800"/>
    <n v="1.5"/>
    <n v="0"/>
    <n v="0"/>
    <n v="3"/>
    <s v="Seattle"/>
    <x v="5"/>
  </r>
  <r>
    <n v="547000"/>
    <n v="3"/>
    <x v="1"/>
    <n v="1480"/>
    <n v="8381"/>
    <n v="1"/>
    <n v="0"/>
    <n v="0"/>
    <n v="4"/>
    <s v="Seattle"/>
    <x v="18"/>
  </r>
  <r>
    <n v="359800"/>
    <n v="4"/>
    <x v="1"/>
    <n v="2390"/>
    <n v="6426"/>
    <n v="2"/>
    <n v="0"/>
    <n v="0"/>
    <n v="3"/>
    <s v="Auburn"/>
    <x v="13"/>
  </r>
  <r>
    <n v="499000"/>
    <n v="3"/>
    <x v="9"/>
    <n v="1690"/>
    <n v="1432"/>
    <n v="2"/>
    <n v="0"/>
    <n v="0"/>
    <n v="3"/>
    <s v="Seattle"/>
    <x v="38"/>
  </r>
  <r>
    <n v="189000"/>
    <n v="3"/>
    <x v="4"/>
    <n v="1010"/>
    <n v="7560"/>
    <n v="1"/>
    <n v="0"/>
    <n v="0"/>
    <n v="3"/>
    <s v="Renton"/>
    <x v="40"/>
  </r>
  <r>
    <n v="799000"/>
    <n v="4"/>
    <x v="9"/>
    <n v="3500"/>
    <n v="8547"/>
    <n v="2"/>
    <n v="0"/>
    <n v="0"/>
    <n v="3"/>
    <s v="Bellevue"/>
    <x v="15"/>
  </r>
  <r>
    <n v="257000"/>
    <n v="4"/>
    <x v="6"/>
    <n v="2330"/>
    <n v="7642"/>
    <n v="1"/>
    <n v="0"/>
    <n v="0"/>
    <n v="3"/>
    <s v="Federal Way"/>
    <x v="26"/>
  </r>
  <r>
    <n v="270000"/>
    <n v="3"/>
    <x v="0"/>
    <n v="1890"/>
    <n v="9450"/>
    <n v="1"/>
    <n v="0"/>
    <n v="0"/>
    <n v="3"/>
    <s v="Burien"/>
    <x v="53"/>
  </r>
  <r>
    <n v="453500"/>
    <n v="4"/>
    <x v="5"/>
    <n v="2000"/>
    <n v="6032"/>
    <n v="1"/>
    <n v="0"/>
    <n v="2"/>
    <n v="3"/>
    <s v="Seattle"/>
    <x v="53"/>
  </r>
  <r>
    <n v="237000"/>
    <n v="3"/>
    <x v="4"/>
    <n v="1130"/>
    <n v="10650"/>
    <n v="1"/>
    <n v="0"/>
    <n v="0"/>
    <n v="3"/>
    <s v="SeaTac"/>
    <x v="69"/>
  </r>
  <r>
    <n v="456000"/>
    <n v="4"/>
    <x v="5"/>
    <n v="1670"/>
    <n v="9886"/>
    <n v="1"/>
    <n v="0"/>
    <n v="0"/>
    <n v="5"/>
    <s v="Seattle"/>
    <x v="18"/>
  </r>
  <r>
    <n v="355500"/>
    <n v="3"/>
    <x v="1"/>
    <n v="2600"/>
    <n v="5540"/>
    <n v="2"/>
    <n v="0"/>
    <n v="0"/>
    <n v="3"/>
    <s v="Maple Valley"/>
    <x v="6"/>
  </r>
  <r>
    <n v="299950"/>
    <n v="4"/>
    <x v="5"/>
    <n v="1560"/>
    <n v="31299"/>
    <n v="1"/>
    <n v="0"/>
    <n v="0"/>
    <n v="4"/>
    <s v="Auburn"/>
    <x v="13"/>
  </r>
  <r>
    <n v="335000"/>
    <n v="3"/>
    <x v="2"/>
    <n v="1170"/>
    <n v="5360"/>
    <n v="1"/>
    <n v="0"/>
    <n v="0"/>
    <n v="3"/>
    <s v="Seattle"/>
    <x v="11"/>
  </r>
  <r>
    <n v="268500"/>
    <n v="4"/>
    <x v="1"/>
    <n v="2100"/>
    <n v="4237"/>
    <n v="2"/>
    <n v="0"/>
    <n v="0"/>
    <n v="3"/>
    <s v="Kent"/>
    <x v="60"/>
  </r>
  <r>
    <n v="385000"/>
    <n v="3"/>
    <x v="3"/>
    <n v="1710"/>
    <n v="11500"/>
    <n v="1"/>
    <n v="0"/>
    <n v="0"/>
    <n v="3"/>
    <s v="Kenmore"/>
    <x v="54"/>
  </r>
  <r>
    <n v="376000"/>
    <n v="4"/>
    <x v="6"/>
    <n v="2420"/>
    <n v="5773"/>
    <n v="2"/>
    <n v="0"/>
    <n v="0"/>
    <n v="3"/>
    <s v="Maple Valley"/>
    <x v="6"/>
  </r>
  <r>
    <n v="605004"/>
    <n v="4"/>
    <x v="2"/>
    <n v="1370"/>
    <n v="4000"/>
    <n v="2"/>
    <n v="0"/>
    <n v="0"/>
    <n v="3"/>
    <s v="Seattle"/>
    <x v="38"/>
  </r>
  <r>
    <n v="886000"/>
    <n v="4"/>
    <x v="2"/>
    <n v="2660"/>
    <n v="3900"/>
    <n v="1.5"/>
    <n v="0"/>
    <n v="0"/>
    <n v="4"/>
    <s v="Seattle"/>
    <x v="43"/>
  </r>
  <r>
    <n v="560000"/>
    <n v="4"/>
    <x v="1"/>
    <n v="2260"/>
    <n v="3713"/>
    <n v="2"/>
    <n v="0"/>
    <n v="0"/>
    <n v="3"/>
    <s v="Kirkland"/>
    <x v="24"/>
  </r>
  <r>
    <n v="343000"/>
    <n v="4"/>
    <x v="1"/>
    <n v="2070"/>
    <n v="4500"/>
    <n v="2"/>
    <n v="0"/>
    <n v="0"/>
    <n v="3"/>
    <s v="Maple Valley"/>
    <x v="6"/>
  </r>
  <r>
    <n v="1415000"/>
    <n v="4"/>
    <x v="21"/>
    <n v="4670"/>
    <n v="43950"/>
    <n v="2"/>
    <n v="0"/>
    <n v="0"/>
    <n v="3"/>
    <s v="Bellevue"/>
    <x v="15"/>
  </r>
  <r>
    <n v="270000"/>
    <n v="3"/>
    <x v="4"/>
    <n v="1500"/>
    <n v="13500"/>
    <n v="1"/>
    <n v="0"/>
    <n v="0"/>
    <n v="4"/>
    <s v="Renton"/>
    <x v="34"/>
  </r>
  <r>
    <n v="411605"/>
    <n v="4"/>
    <x v="1"/>
    <n v="2658"/>
    <n v="3960"/>
    <n v="2"/>
    <n v="0"/>
    <n v="0"/>
    <n v="3"/>
    <s v="Auburn"/>
    <x v="13"/>
  </r>
  <r>
    <n v="550000"/>
    <n v="4"/>
    <x v="1"/>
    <n v="2700"/>
    <n v="5150"/>
    <n v="2"/>
    <n v="0"/>
    <n v="0"/>
    <n v="3"/>
    <s v="Renton"/>
    <x v="34"/>
  </r>
  <r>
    <n v="465000"/>
    <n v="3"/>
    <x v="3"/>
    <n v="1530"/>
    <n v="1245"/>
    <n v="2"/>
    <n v="0"/>
    <n v="0"/>
    <n v="3"/>
    <s v="Seattle"/>
    <x v="41"/>
  </r>
  <r>
    <n v="584000"/>
    <n v="3"/>
    <x v="1"/>
    <n v="1480"/>
    <n v="1485"/>
    <n v="2"/>
    <n v="0"/>
    <n v="0"/>
    <n v="3"/>
    <s v="Seattle"/>
    <x v="16"/>
  </r>
  <r>
    <n v="275000"/>
    <n v="3"/>
    <x v="7"/>
    <n v="1390"/>
    <n v="1080"/>
    <n v="2"/>
    <n v="0"/>
    <n v="0"/>
    <n v="3"/>
    <s v="Seattle"/>
    <x v="45"/>
  </r>
  <r>
    <n v="324500"/>
    <n v="3"/>
    <x v="1"/>
    <n v="1660"/>
    <n v="3990"/>
    <n v="2"/>
    <n v="0"/>
    <n v="0"/>
    <n v="3"/>
    <s v="Seattle"/>
    <x v="45"/>
  </r>
  <r>
    <n v="700000"/>
    <n v="3"/>
    <x v="1"/>
    <n v="2050"/>
    <n v="4185"/>
    <n v="2"/>
    <n v="0"/>
    <n v="0"/>
    <n v="3"/>
    <s v="Seattle"/>
    <x v="23"/>
  </r>
  <r>
    <n v="385200"/>
    <n v="4"/>
    <x v="4"/>
    <n v="1550"/>
    <n v="7740"/>
    <n v="1.5"/>
    <n v="0"/>
    <n v="0"/>
    <n v="3"/>
    <s v="Seattle"/>
    <x v="63"/>
  </r>
  <r>
    <n v="270000"/>
    <n v="4"/>
    <x v="3"/>
    <n v="1900"/>
    <n v="8600"/>
    <n v="1"/>
    <n v="0"/>
    <n v="0"/>
    <n v="4"/>
    <s v="Federal Way"/>
    <x v="26"/>
  </r>
  <r>
    <n v="735000"/>
    <n v="4"/>
    <x v="1"/>
    <n v="2820"/>
    <n v="6180"/>
    <n v="2"/>
    <n v="0"/>
    <n v="0"/>
    <n v="3"/>
    <s v="Seattle"/>
    <x v="45"/>
  </r>
  <r>
    <n v="389250"/>
    <n v="2"/>
    <x v="0"/>
    <n v="1490"/>
    <n v="4080"/>
    <n v="1"/>
    <n v="0"/>
    <n v="0"/>
    <n v="3"/>
    <s v="Seattle"/>
    <x v="63"/>
  </r>
  <r>
    <n v="315000"/>
    <n v="3"/>
    <x v="0"/>
    <n v="1750"/>
    <n v="12500"/>
    <n v="1"/>
    <n v="0"/>
    <n v="0"/>
    <n v="3"/>
    <s v="Fall City"/>
    <x v="30"/>
  </r>
  <r>
    <n v="545000"/>
    <n v="4"/>
    <x v="1"/>
    <n v="2040"/>
    <n v="6034"/>
    <n v="2"/>
    <n v="0"/>
    <n v="0"/>
    <n v="3"/>
    <s v="Seattle"/>
    <x v="5"/>
  </r>
  <r>
    <n v="550000"/>
    <n v="3"/>
    <x v="0"/>
    <n v="1900"/>
    <n v="5000"/>
    <n v="1.5"/>
    <n v="0"/>
    <n v="0"/>
    <n v="3"/>
    <s v="Seattle"/>
    <x v="5"/>
  </r>
  <r>
    <n v="415000"/>
    <n v="3"/>
    <x v="5"/>
    <n v="1910"/>
    <n v="12596"/>
    <n v="1"/>
    <n v="0"/>
    <n v="0"/>
    <n v="3"/>
    <s v="Woodinville"/>
    <x v="25"/>
  </r>
  <r>
    <n v="387500"/>
    <n v="3"/>
    <x v="4"/>
    <n v="1560"/>
    <n v="14333"/>
    <n v="1"/>
    <n v="0"/>
    <n v="0"/>
    <n v="4"/>
    <s v="Normandy Park"/>
    <x v="28"/>
  </r>
  <r>
    <n v="432000"/>
    <n v="3"/>
    <x v="5"/>
    <n v="1470"/>
    <n v="6250"/>
    <n v="1"/>
    <n v="0"/>
    <n v="3"/>
    <n v="4"/>
    <s v="Lake Forest Park"/>
    <x v="8"/>
  </r>
  <r>
    <n v="402000"/>
    <n v="3"/>
    <x v="1"/>
    <n v="2700"/>
    <n v="9994"/>
    <n v="1"/>
    <n v="0"/>
    <n v="3"/>
    <n v="4"/>
    <s v="Des Moines"/>
    <x v="14"/>
  </r>
  <r>
    <n v="1035000"/>
    <n v="4"/>
    <x v="8"/>
    <n v="3450"/>
    <n v="11240"/>
    <n v="2"/>
    <n v="0"/>
    <n v="3"/>
    <n v="4"/>
    <s v="Burien"/>
    <x v="28"/>
  </r>
  <r>
    <n v="294700"/>
    <n v="3"/>
    <x v="2"/>
    <n v="1970"/>
    <n v="9600"/>
    <n v="1"/>
    <n v="0"/>
    <n v="0"/>
    <n v="4"/>
    <s v="Federal Way"/>
    <x v="19"/>
  </r>
  <r>
    <n v="744000"/>
    <n v="3"/>
    <x v="1"/>
    <n v="2670"/>
    <n v="12187"/>
    <n v="2"/>
    <n v="0"/>
    <n v="0"/>
    <n v="3"/>
    <s v="Redmond"/>
    <x v="4"/>
  </r>
  <r>
    <n v="715000"/>
    <n v="3"/>
    <x v="1"/>
    <n v="2550"/>
    <n v="13458"/>
    <n v="2"/>
    <n v="0"/>
    <n v="0"/>
    <n v="3"/>
    <s v="Bellevue"/>
    <x v="15"/>
  </r>
  <r>
    <n v="500000"/>
    <n v="4"/>
    <x v="4"/>
    <n v="1720"/>
    <n v="4011"/>
    <n v="1.5"/>
    <n v="0"/>
    <n v="0"/>
    <n v="4"/>
    <s v="Seattle"/>
    <x v="27"/>
  </r>
  <r>
    <n v="1300000"/>
    <n v="4"/>
    <x v="12"/>
    <n v="4270"/>
    <n v="6002"/>
    <n v="2"/>
    <n v="0"/>
    <n v="3"/>
    <n v="3"/>
    <s v="Issaquah"/>
    <x v="22"/>
  </r>
  <r>
    <n v="1150000"/>
    <n v="3"/>
    <x v="0"/>
    <n v="2170"/>
    <n v="16600"/>
    <n v="1"/>
    <n v="1"/>
    <n v="2"/>
    <n v="3"/>
    <s v="Redmond"/>
    <x v="4"/>
  </r>
  <r>
    <n v="650000"/>
    <n v="4"/>
    <x v="1"/>
    <n v="2840"/>
    <n v="9354"/>
    <n v="2"/>
    <n v="0"/>
    <n v="0"/>
    <n v="3"/>
    <s v="Sammamish"/>
    <x v="10"/>
  </r>
  <r>
    <n v="435000"/>
    <n v="4"/>
    <x v="6"/>
    <n v="3270"/>
    <n v="50994"/>
    <n v="2"/>
    <n v="0"/>
    <n v="0"/>
    <n v="4"/>
    <s v="Kent"/>
    <x v="2"/>
  </r>
  <r>
    <n v="510000"/>
    <n v="3"/>
    <x v="5"/>
    <n v="1480"/>
    <n v="7040"/>
    <n v="1"/>
    <n v="0"/>
    <n v="0"/>
    <n v="3"/>
    <s v="Kirkland"/>
    <x v="21"/>
  </r>
  <r>
    <n v="525000"/>
    <n v="5"/>
    <x v="6"/>
    <n v="2440"/>
    <n v="8000"/>
    <n v="1"/>
    <n v="0"/>
    <n v="0"/>
    <n v="4"/>
    <s v="Kirkland"/>
    <x v="24"/>
  </r>
  <r>
    <n v="920000"/>
    <n v="4"/>
    <x v="6"/>
    <n v="2880"/>
    <n v="5750"/>
    <n v="1.5"/>
    <n v="0"/>
    <n v="0"/>
    <n v="5"/>
    <s v="Seattle"/>
    <x v="29"/>
  </r>
  <r>
    <n v="200000"/>
    <n v="2"/>
    <x v="4"/>
    <n v="1730"/>
    <n v="9610"/>
    <n v="1"/>
    <n v="0"/>
    <n v="0"/>
    <n v="3"/>
    <s v="Auburn"/>
    <x v="51"/>
  </r>
  <r>
    <n v="435000"/>
    <n v="2"/>
    <x v="4"/>
    <n v="1260"/>
    <n v="4080"/>
    <n v="1.5"/>
    <n v="0"/>
    <n v="0"/>
    <n v="5"/>
    <s v="Seattle"/>
    <x v="5"/>
  </r>
  <r>
    <n v="809950"/>
    <n v="4"/>
    <x v="2"/>
    <n v="2230"/>
    <n v="9900"/>
    <n v="1.5"/>
    <n v="0"/>
    <n v="0"/>
    <n v="5"/>
    <s v="Bellevue"/>
    <x v="44"/>
  </r>
  <r>
    <n v="1370000"/>
    <n v="2"/>
    <x v="3"/>
    <n v="2460"/>
    <n v="16940"/>
    <n v="1.5"/>
    <n v="0"/>
    <n v="4"/>
    <n v="4"/>
    <s v="Seattle"/>
    <x v="23"/>
  </r>
  <r>
    <n v="455000"/>
    <n v="4"/>
    <x v="5"/>
    <n v="2050"/>
    <n v="94525"/>
    <n v="1"/>
    <n v="0"/>
    <n v="0"/>
    <n v="4"/>
    <s v="Renton"/>
    <x v="40"/>
  </r>
  <r>
    <n v="471000"/>
    <n v="3"/>
    <x v="1"/>
    <n v="2030"/>
    <n v="2805"/>
    <n v="2"/>
    <n v="0"/>
    <n v="0"/>
    <n v="3"/>
    <s v="Issaquah"/>
    <x v="33"/>
  </r>
  <r>
    <n v="253500"/>
    <n v="2"/>
    <x v="4"/>
    <n v="810"/>
    <n v="4800"/>
    <n v="1"/>
    <n v="0"/>
    <n v="0"/>
    <n v="3"/>
    <s v="Seattle"/>
    <x v="63"/>
  </r>
  <r>
    <n v="185000"/>
    <n v="3"/>
    <x v="4"/>
    <n v="1840"/>
    <n v="8100"/>
    <n v="1"/>
    <n v="0"/>
    <n v="0"/>
    <n v="4"/>
    <s v="Burien"/>
    <x v="28"/>
  </r>
  <r>
    <n v="535500"/>
    <n v="3"/>
    <x v="0"/>
    <n v="1730"/>
    <n v="40250"/>
    <n v="2"/>
    <n v="0"/>
    <n v="0"/>
    <n v="4"/>
    <s v="Woodinville"/>
    <x v="25"/>
  </r>
  <r>
    <n v="835000"/>
    <n v="2"/>
    <x v="2"/>
    <n v="2280"/>
    <n v="6815"/>
    <n v="1"/>
    <n v="0"/>
    <n v="0"/>
    <n v="3"/>
    <s v="Redmond"/>
    <x v="39"/>
  </r>
  <r>
    <n v="589500"/>
    <n v="4"/>
    <x v="1"/>
    <n v="2630"/>
    <n v="6326"/>
    <n v="2"/>
    <n v="0"/>
    <n v="0"/>
    <n v="3"/>
    <s v="Snoqualmie"/>
    <x v="37"/>
  </r>
  <r>
    <n v="680000"/>
    <n v="3"/>
    <x v="3"/>
    <n v="2270"/>
    <n v="23900"/>
    <n v="1"/>
    <n v="0"/>
    <n v="0"/>
    <n v="3"/>
    <s v="Shoreline"/>
    <x v="46"/>
  </r>
  <r>
    <n v="360000"/>
    <n v="3"/>
    <x v="5"/>
    <n v="1020"/>
    <n v="7020"/>
    <n v="1.5"/>
    <n v="0"/>
    <n v="0"/>
    <n v="4"/>
    <s v="Shoreline"/>
    <x v="8"/>
  </r>
  <r>
    <n v="595000"/>
    <n v="4"/>
    <x v="1"/>
    <n v="1990"/>
    <n v="2175"/>
    <n v="2"/>
    <n v="0"/>
    <n v="0"/>
    <n v="3"/>
    <s v="Seattle"/>
    <x v="27"/>
  </r>
  <r>
    <n v="300000"/>
    <n v="4"/>
    <x v="1"/>
    <n v="2680"/>
    <n v="15508"/>
    <n v="2"/>
    <n v="0"/>
    <n v="0"/>
    <n v="3"/>
    <s v="Federal Way"/>
    <x v="26"/>
  </r>
  <r>
    <n v="660000"/>
    <n v="3"/>
    <x v="5"/>
    <n v="1980"/>
    <n v="3300"/>
    <n v="1.5"/>
    <n v="0"/>
    <n v="0"/>
    <n v="4"/>
    <s v="Seattle"/>
    <x v="5"/>
  </r>
  <r>
    <n v="570000"/>
    <n v="3"/>
    <x v="1"/>
    <n v="2400"/>
    <n v="6975"/>
    <n v="2"/>
    <n v="0"/>
    <n v="0"/>
    <n v="3"/>
    <s v="Newcastle"/>
    <x v="52"/>
  </r>
  <r>
    <n v="285000"/>
    <n v="2"/>
    <x v="4"/>
    <n v="780"/>
    <n v="5000"/>
    <n v="1"/>
    <n v="0"/>
    <n v="0"/>
    <n v="4"/>
    <s v="Seattle"/>
    <x v="53"/>
  </r>
  <r>
    <n v="435000"/>
    <n v="3"/>
    <x v="2"/>
    <n v="980"/>
    <n v="5000"/>
    <n v="1"/>
    <n v="0"/>
    <n v="0"/>
    <n v="3"/>
    <s v="Seattle"/>
    <x v="49"/>
  </r>
  <r>
    <n v="160000"/>
    <n v="3"/>
    <x v="4"/>
    <n v="1210"/>
    <n v="103237"/>
    <n v="1"/>
    <n v="0"/>
    <n v="0"/>
    <n v="2"/>
    <s v="Vashon"/>
    <x v="68"/>
  </r>
  <r>
    <n v="805000"/>
    <n v="5"/>
    <x v="1"/>
    <n v="4600"/>
    <n v="19831"/>
    <n v="1"/>
    <n v="0"/>
    <n v="3"/>
    <n v="3"/>
    <s v="Shoreline"/>
    <x v="46"/>
  </r>
  <r>
    <n v="450000"/>
    <n v="3"/>
    <x v="1"/>
    <n v="1480"/>
    <n v="1961"/>
    <n v="2"/>
    <n v="0"/>
    <n v="0"/>
    <n v="3"/>
    <s v="Issaquah"/>
    <x v="22"/>
  </r>
  <r>
    <n v="510000"/>
    <n v="4"/>
    <x v="0"/>
    <n v="1320"/>
    <n v="14250"/>
    <n v="1"/>
    <n v="0"/>
    <n v="0"/>
    <n v="4"/>
    <s v="Kirkland"/>
    <x v="21"/>
  </r>
  <r>
    <n v="1120000"/>
    <n v="5"/>
    <x v="6"/>
    <n v="4400"/>
    <n v="18500"/>
    <n v="1"/>
    <n v="0"/>
    <n v="3"/>
    <n v="5"/>
    <s v="Kenmore"/>
    <x v="54"/>
  </r>
  <r>
    <n v="1280000"/>
    <n v="4"/>
    <x v="9"/>
    <n v="3010"/>
    <n v="3600"/>
    <n v="2"/>
    <n v="0"/>
    <n v="0"/>
    <n v="3"/>
    <s v="Seattle"/>
    <x v="43"/>
  </r>
  <r>
    <n v="539000"/>
    <n v="3"/>
    <x v="2"/>
    <n v="2260"/>
    <n v="9568"/>
    <n v="1"/>
    <n v="0"/>
    <n v="0"/>
    <n v="3"/>
    <s v="Sammamish"/>
    <x v="10"/>
  </r>
  <r>
    <n v="407193"/>
    <n v="4"/>
    <x v="2"/>
    <n v="1880"/>
    <n v="14653"/>
    <n v="2"/>
    <n v="0"/>
    <n v="0"/>
    <n v="3"/>
    <s v="Carnation"/>
    <x v="36"/>
  </r>
  <r>
    <n v="320000"/>
    <n v="3"/>
    <x v="5"/>
    <n v="1370"/>
    <n v="9900"/>
    <n v="1"/>
    <n v="0"/>
    <n v="0"/>
    <n v="4"/>
    <s v="Milton"/>
    <x v="76"/>
  </r>
  <r>
    <n v="739000"/>
    <n v="4"/>
    <x v="7"/>
    <n v="2720"/>
    <n v="3800"/>
    <n v="2"/>
    <n v="0"/>
    <n v="0"/>
    <n v="5"/>
    <s v="Seattle"/>
    <x v="5"/>
  </r>
  <r>
    <n v="452000"/>
    <n v="2"/>
    <x v="5"/>
    <n v="1740"/>
    <n v="5400"/>
    <n v="1"/>
    <n v="0"/>
    <n v="0"/>
    <n v="4"/>
    <s v="Seattle"/>
    <x v="5"/>
  </r>
  <r>
    <n v="600000"/>
    <n v="4"/>
    <x v="1"/>
    <n v="2560"/>
    <n v="5593"/>
    <n v="2"/>
    <n v="0"/>
    <n v="0"/>
    <n v="3"/>
    <s v="Redmond"/>
    <x v="39"/>
  </r>
  <r>
    <n v="279000"/>
    <n v="5"/>
    <x v="1"/>
    <n v="2690"/>
    <n v="5557"/>
    <n v="2"/>
    <n v="0"/>
    <n v="0"/>
    <n v="3"/>
    <s v="Seattle"/>
    <x v="65"/>
  </r>
  <r>
    <n v="895000"/>
    <n v="4"/>
    <x v="7"/>
    <n v="3240"/>
    <n v="5562"/>
    <n v="2"/>
    <n v="0"/>
    <n v="0"/>
    <n v="3"/>
    <s v="Sammamish"/>
    <x v="35"/>
  </r>
  <r>
    <n v="585000"/>
    <n v="4"/>
    <x v="1"/>
    <n v="2430"/>
    <n v="4747"/>
    <n v="2"/>
    <n v="0"/>
    <n v="0"/>
    <n v="3"/>
    <s v="Issaquah"/>
    <x v="33"/>
  </r>
  <r>
    <n v="405000"/>
    <n v="2"/>
    <x v="2"/>
    <n v="1405"/>
    <n v="1073"/>
    <n v="2"/>
    <n v="0"/>
    <n v="0"/>
    <n v="3"/>
    <s v="Seattle"/>
    <x v="41"/>
  </r>
  <r>
    <n v="837219"/>
    <n v="5"/>
    <x v="6"/>
    <n v="3030"/>
    <n v="7679"/>
    <n v="2"/>
    <n v="0"/>
    <n v="0"/>
    <n v="3"/>
    <s v="Sammamish"/>
    <x v="35"/>
  </r>
  <r>
    <n v="969990"/>
    <n v="4"/>
    <x v="1"/>
    <n v="4150"/>
    <n v="8436"/>
    <n v="2"/>
    <n v="0"/>
    <n v="0"/>
    <n v="3"/>
    <s v="Sammamish"/>
    <x v="35"/>
  </r>
  <r>
    <n v="490000"/>
    <n v="3"/>
    <x v="7"/>
    <n v="1730"/>
    <n v="2940"/>
    <n v="3"/>
    <n v="0"/>
    <n v="0"/>
    <n v="3"/>
    <s v="Seattle"/>
    <x v="23"/>
  </r>
  <r>
    <n v="611000"/>
    <n v="6"/>
    <x v="1"/>
    <n v="3820"/>
    <n v="53173"/>
    <n v="1"/>
    <n v="0"/>
    <n v="0"/>
    <n v="4"/>
    <s v="Issaquah"/>
    <x v="33"/>
  </r>
  <r>
    <n v="462000"/>
    <n v="4"/>
    <x v="1"/>
    <n v="3070"/>
    <n v="6432"/>
    <n v="2"/>
    <n v="0"/>
    <n v="0"/>
    <n v="3"/>
    <s v="Renton"/>
    <x v="31"/>
  </r>
  <r>
    <n v="540000"/>
    <n v="4"/>
    <x v="1"/>
    <n v="1780"/>
    <n v="4169"/>
    <n v="2"/>
    <n v="0"/>
    <n v="0"/>
    <n v="3"/>
    <s v="Issaquah"/>
    <x v="22"/>
  </r>
  <r>
    <n v="260000"/>
    <n v="4"/>
    <x v="1"/>
    <n v="1811"/>
    <n v="4381"/>
    <n v="2"/>
    <n v="0"/>
    <n v="0"/>
    <n v="3"/>
    <s v="Renton"/>
    <x v="31"/>
  </r>
  <r>
    <n v="510000"/>
    <n v="4"/>
    <x v="3"/>
    <n v="2450"/>
    <n v="62290"/>
    <n v="2"/>
    <n v="0"/>
    <n v="0"/>
    <n v="3"/>
    <s v="Woodinville"/>
    <x v="32"/>
  </r>
  <r>
    <n v="567500"/>
    <n v="3"/>
    <x v="1"/>
    <n v="2300"/>
    <n v="7398"/>
    <n v="2"/>
    <n v="0"/>
    <n v="0"/>
    <n v="3"/>
    <s v="Snoqualmie"/>
    <x v="37"/>
  </r>
  <r>
    <n v="445000"/>
    <n v="2"/>
    <x v="4"/>
    <n v="1440"/>
    <n v="3225"/>
    <n v="1"/>
    <n v="0"/>
    <n v="0"/>
    <n v="3"/>
    <s v="Seattle"/>
    <x v="42"/>
  </r>
  <r>
    <n v="684680"/>
    <n v="4"/>
    <x v="3"/>
    <n v="2370"/>
    <n v="9360"/>
    <n v="2"/>
    <n v="0"/>
    <n v="0"/>
    <n v="4"/>
    <s v="Redmond"/>
    <x v="4"/>
  </r>
  <r>
    <n v="2700000"/>
    <n v="4"/>
    <x v="8"/>
    <n v="4420"/>
    <n v="7850"/>
    <n v="2"/>
    <n v="1"/>
    <n v="4"/>
    <n v="3"/>
    <s v="Bellevue"/>
    <x v="3"/>
  </r>
  <r>
    <n v="455000"/>
    <n v="3"/>
    <x v="4"/>
    <n v="1300"/>
    <n v="3550"/>
    <n v="1.5"/>
    <n v="0"/>
    <n v="0"/>
    <n v="3"/>
    <s v="Seattle"/>
    <x v="9"/>
  </r>
  <r>
    <n v="540000"/>
    <n v="5"/>
    <x v="7"/>
    <n v="2870"/>
    <n v="4369"/>
    <n v="2"/>
    <n v="0"/>
    <n v="0"/>
    <n v="3"/>
    <s v="Bothell"/>
    <x v="17"/>
  </r>
  <r>
    <n v="530000"/>
    <n v="3"/>
    <x v="6"/>
    <n v="3400"/>
    <n v="7200"/>
    <n v="2"/>
    <n v="0"/>
    <n v="2"/>
    <n v="3"/>
    <s v="Renton"/>
    <x v="52"/>
  </r>
  <r>
    <n v="410000"/>
    <n v="3"/>
    <x v="4"/>
    <n v="1410"/>
    <n v="5060"/>
    <n v="1"/>
    <n v="0"/>
    <n v="0"/>
    <n v="4"/>
    <s v="Seattle"/>
    <x v="0"/>
  </r>
  <r>
    <n v="450000"/>
    <n v="3"/>
    <x v="5"/>
    <n v="1640"/>
    <n v="13500"/>
    <n v="1"/>
    <n v="0"/>
    <n v="0"/>
    <n v="3"/>
    <s v="Seattle"/>
    <x v="18"/>
  </r>
  <r>
    <n v="609900"/>
    <n v="4"/>
    <x v="1"/>
    <n v="3190"/>
    <n v="7399"/>
    <n v="2"/>
    <n v="0"/>
    <n v="0"/>
    <n v="3"/>
    <s v="Maple Valley"/>
    <x v="6"/>
  </r>
  <r>
    <n v="648000"/>
    <n v="4"/>
    <x v="1"/>
    <n v="2380"/>
    <n v="13435"/>
    <n v="2"/>
    <n v="0"/>
    <n v="0"/>
    <n v="3"/>
    <s v="Issaquah"/>
    <x v="35"/>
  </r>
  <r>
    <n v="550000"/>
    <n v="3"/>
    <x v="1"/>
    <n v="2260"/>
    <n v="4165"/>
    <n v="2"/>
    <n v="0"/>
    <n v="0"/>
    <n v="3"/>
    <s v="Sammamish"/>
    <x v="35"/>
  </r>
  <r>
    <n v="347000"/>
    <n v="3"/>
    <x v="5"/>
    <n v="1240"/>
    <n v="8050"/>
    <n v="1"/>
    <n v="0"/>
    <n v="0"/>
    <n v="4"/>
    <s v="Sammamish"/>
    <x v="10"/>
  </r>
  <r>
    <n v="1635000"/>
    <n v="5"/>
    <x v="9"/>
    <n v="4220"/>
    <n v="26784"/>
    <n v="1"/>
    <n v="0"/>
    <n v="0"/>
    <n v="3"/>
    <s v="Bellevue"/>
    <x v="47"/>
  </r>
  <r>
    <n v="1339000"/>
    <n v="4"/>
    <x v="1"/>
    <n v="4250"/>
    <n v="19387"/>
    <n v="2"/>
    <n v="0"/>
    <n v="2"/>
    <n v="4"/>
    <s v="Mercer Island"/>
    <x v="57"/>
  </r>
  <r>
    <n v="288350"/>
    <n v="3"/>
    <x v="0"/>
    <n v="1860"/>
    <n v="7963"/>
    <n v="1"/>
    <n v="0"/>
    <n v="0"/>
    <n v="3"/>
    <s v="Tukwila"/>
    <x v="69"/>
  </r>
  <r>
    <n v="1150000"/>
    <n v="3"/>
    <x v="1"/>
    <n v="2850"/>
    <n v="10474"/>
    <n v="1"/>
    <n v="0"/>
    <n v="0"/>
    <n v="4"/>
    <s v="Bellevue"/>
    <x v="47"/>
  </r>
  <r>
    <n v="525000"/>
    <n v="3"/>
    <x v="7"/>
    <n v="2470"/>
    <n v="36445"/>
    <n v="2"/>
    <n v="0"/>
    <n v="0"/>
    <n v="4"/>
    <s v="Issaquah"/>
    <x v="33"/>
  </r>
  <r>
    <n v="250250"/>
    <n v="3"/>
    <x v="3"/>
    <n v="2210"/>
    <n v="8000"/>
    <n v="2"/>
    <n v="0"/>
    <n v="0"/>
    <n v="4"/>
    <s v="Federal Way"/>
    <x v="26"/>
  </r>
  <r>
    <n v="341000"/>
    <n v="4"/>
    <x v="5"/>
    <n v="1920"/>
    <n v="7665"/>
    <n v="1"/>
    <n v="0"/>
    <n v="0"/>
    <n v="4"/>
    <s v="Renton"/>
    <x v="40"/>
  </r>
  <r>
    <n v="700000"/>
    <n v="4"/>
    <x v="7"/>
    <n v="3150"/>
    <n v="7778"/>
    <n v="2"/>
    <n v="0"/>
    <n v="0"/>
    <n v="3"/>
    <s v="Sammamish"/>
    <x v="35"/>
  </r>
  <r>
    <n v="390000"/>
    <n v="4"/>
    <x v="5"/>
    <n v="2700"/>
    <n v="7875"/>
    <n v="1.5"/>
    <n v="0"/>
    <n v="0"/>
    <n v="4"/>
    <s v="Renton"/>
    <x v="40"/>
  </r>
  <r>
    <n v="539950"/>
    <n v="3"/>
    <x v="3"/>
    <n v="2190"/>
    <n v="7149"/>
    <n v="1"/>
    <n v="0"/>
    <n v="1"/>
    <n v="4"/>
    <s v="Renton"/>
    <x v="52"/>
  </r>
  <r>
    <n v="552000"/>
    <n v="2"/>
    <x v="1"/>
    <n v="1380"/>
    <n v="951"/>
    <n v="3"/>
    <n v="0"/>
    <n v="0"/>
    <n v="3"/>
    <s v="Seattle"/>
    <x v="42"/>
  </r>
  <r>
    <n v="250000"/>
    <n v="5"/>
    <x v="0"/>
    <n v="2520"/>
    <n v="5753"/>
    <n v="1.5"/>
    <n v="0"/>
    <n v="0"/>
    <n v="4"/>
    <s v="Enumclaw"/>
    <x v="72"/>
  </r>
  <r>
    <n v="502000"/>
    <n v="3"/>
    <x v="5"/>
    <n v="1300"/>
    <n v="8800"/>
    <n v="1"/>
    <n v="0"/>
    <n v="0"/>
    <n v="4"/>
    <s v="Bellevue"/>
    <x v="3"/>
  </r>
  <r>
    <n v="480000"/>
    <n v="4"/>
    <x v="5"/>
    <n v="2220"/>
    <n v="6500"/>
    <n v="2"/>
    <n v="0"/>
    <n v="3"/>
    <n v="4"/>
    <s v="Burien"/>
    <x v="28"/>
  </r>
  <r>
    <n v="378500"/>
    <n v="2"/>
    <x v="4"/>
    <n v="730"/>
    <n v="7528"/>
    <n v="1"/>
    <n v="0"/>
    <n v="0"/>
    <n v="3"/>
    <s v="Seattle"/>
    <x v="5"/>
  </r>
  <r>
    <n v="1350000"/>
    <n v="4"/>
    <x v="8"/>
    <n v="3300"/>
    <n v="15907"/>
    <n v="2"/>
    <n v="0"/>
    <n v="0"/>
    <n v="5"/>
    <s v="Mercer Island"/>
    <x v="57"/>
  </r>
  <r>
    <n v="1900000"/>
    <n v="4"/>
    <x v="8"/>
    <n v="4130"/>
    <n v="112521"/>
    <n v="2"/>
    <n v="0"/>
    <n v="0"/>
    <n v="3"/>
    <s v="Bellevue"/>
    <x v="44"/>
  </r>
  <r>
    <n v="605000"/>
    <n v="3"/>
    <x v="1"/>
    <n v="2670"/>
    <n v="47480"/>
    <n v="2"/>
    <n v="0"/>
    <n v="3"/>
    <n v="3"/>
    <s v="Woodinville"/>
    <x v="25"/>
  </r>
  <r>
    <n v="307550"/>
    <n v="4"/>
    <x v="1"/>
    <n v="1980"/>
    <n v="5909"/>
    <n v="2"/>
    <n v="0"/>
    <n v="0"/>
    <n v="3"/>
    <s v="Kent"/>
    <x v="60"/>
  </r>
  <r>
    <n v="304700"/>
    <n v="2"/>
    <x v="4"/>
    <n v="740"/>
    <n v="5995"/>
    <n v="1"/>
    <n v="0"/>
    <n v="0"/>
    <n v="4"/>
    <s v="Seattle"/>
    <x v="0"/>
  </r>
  <r>
    <n v="568000"/>
    <n v="3"/>
    <x v="5"/>
    <n v="2050"/>
    <n v="3520"/>
    <n v="1"/>
    <n v="0"/>
    <n v="0"/>
    <n v="4"/>
    <s v="Seattle"/>
    <x v="20"/>
  </r>
  <r>
    <n v="385000"/>
    <n v="3"/>
    <x v="5"/>
    <n v="1230"/>
    <n v="7500"/>
    <n v="1"/>
    <n v="0"/>
    <n v="0"/>
    <n v="3"/>
    <s v="Kirkland"/>
    <x v="24"/>
  </r>
  <r>
    <n v="345000"/>
    <n v="3"/>
    <x v="1"/>
    <n v="1210"/>
    <n v="1420"/>
    <n v="3"/>
    <n v="0"/>
    <n v="0"/>
    <n v="3"/>
    <s v="Seattle"/>
    <x v="42"/>
  </r>
  <r>
    <n v="435000"/>
    <n v="3"/>
    <x v="3"/>
    <n v="1890"/>
    <n v="7200"/>
    <n v="1"/>
    <n v="0"/>
    <n v="0"/>
    <n v="4"/>
    <s v="Seattle"/>
    <x v="18"/>
  </r>
  <r>
    <n v="579000"/>
    <n v="2"/>
    <x v="2"/>
    <n v="1870"/>
    <n v="6275"/>
    <n v="1"/>
    <n v="0"/>
    <n v="0"/>
    <n v="3"/>
    <s v="Redmond"/>
    <x v="39"/>
  </r>
  <r>
    <n v="236000"/>
    <n v="3"/>
    <x v="5"/>
    <n v="1330"/>
    <n v="6301"/>
    <n v="1"/>
    <n v="0"/>
    <n v="0"/>
    <n v="3"/>
    <s v="Auburn"/>
    <x v="70"/>
  </r>
  <r>
    <n v="305100"/>
    <n v="3"/>
    <x v="2"/>
    <n v="1590"/>
    <n v="35988"/>
    <n v="1"/>
    <n v="0"/>
    <n v="0"/>
    <n v="4"/>
    <s v="Renton"/>
    <x v="40"/>
  </r>
  <r>
    <n v="368000"/>
    <n v="3"/>
    <x v="5"/>
    <n v="1710"/>
    <n v="10800"/>
    <n v="1"/>
    <n v="0"/>
    <n v="0"/>
    <n v="4"/>
    <s v="Kenmore"/>
    <x v="54"/>
  </r>
  <r>
    <n v="255000"/>
    <n v="2"/>
    <x v="4"/>
    <n v="1200"/>
    <n v="9000"/>
    <n v="1"/>
    <n v="0"/>
    <n v="2"/>
    <n v="5"/>
    <s v="Des Moines"/>
    <x v="14"/>
  </r>
  <r>
    <n v="400000"/>
    <n v="2"/>
    <x v="4"/>
    <n v="1140"/>
    <n v="5100"/>
    <n v="1"/>
    <n v="0"/>
    <n v="0"/>
    <n v="3"/>
    <s v="Seattle"/>
    <x v="20"/>
  </r>
  <r>
    <n v="440000"/>
    <n v="3"/>
    <x v="5"/>
    <n v="2240"/>
    <n v="8153"/>
    <n v="1"/>
    <n v="0"/>
    <n v="0"/>
    <n v="3"/>
    <s v="Seattle"/>
    <x v="18"/>
  </r>
  <r>
    <n v="417000"/>
    <n v="2"/>
    <x v="4"/>
    <n v="920"/>
    <n v="6600"/>
    <n v="1"/>
    <n v="0"/>
    <n v="0"/>
    <n v="3"/>
    <s v="Seattle"/>
    <x v="45"/>
  </r>
  <r>
    <n v="435000"/>
    <n v="2"/>
    <x v="4"/>
    <n v="800"/>
    <n v="5000"/>
    <n v="1"/>
    <n v="0"/>
    <n v="0"/>
    <n v="3"/>
    <s v="Seattle"/>
    <x v="27"/>
  </r>
  <r>
    <n v="475000"/>
    <n v="4"/>
    <x v="6"/>
    <n v="1980"/>
    <n v="11443"/>
    <n v="1"/>
    <n v="0"/>
    <n v="0"/>
    <n v="5"/>
    <s v="Lake Forest Park"/>
    <x v="8"/>
  </r>
  <r>
    <n v="563500"/>
    <n v="4"/>
    <x v="1"/>
    <n v="2800"/>
    <n v="12831"/>
    <n v="2"/>
    <n v="0"/>
    <n v="0"/>
    <n v="3"/>
    <s v="Duvall"/>
    <x v="48"/>
  </r>
  <r>
    <n v="285000"/>
    <n v="3"/>
    <x v="3"/>
    <n v="1680"/>
    <n v="35127"/>
    <n v="2"/>
    <n v="0"/>
    <n v="0"/>
    <n v="3"/>
    <s v="Auburn"/>
    <x v="13"/>
  </r>
  <r>
    <n v="471000"/>
    <n v="4"/>
    <x v="1"/>
    <n v="2330"/>
    <n v="9928"/>
    <n v="2"/>
    <n v="0"/>
    <n v="0"/>
    <n v="3"/>
    <s v="North Bend"/>
    <x v="7"/>
  </r>
  <r>
    <n v="500000"/>
    <n v="4"/>
    <x v="5"/>
    <n v="2240"/>
    <n v="9886"/>
    <n v="1.5"/>
    <n v="0"/>
    <n v="0"/>
    <n v="4"/>
    <s v="Bellevue"/>
    <x v="3"/>
  </r>
  <r>
    <n v="640000"/>
    <n v="3"/>
    <x v="1"/>
    <n v="2140"/>
    <n v="8925"/>
    <n v="2"/>
    <n v="0"/>
    <n v="0"/>
    <n v="3"/>
    <s v="Sammamish"/>
    <x v="10"/>
  </r>
  <r>
    <n v="442500"/>
    <n v="4"/>
    <x v="1"/>
    <n v="2170"/>
    <n v="14024"/>
    <n v="2"/>
    <n v="0"/>
    <n v="0"/>
    <n v="3"/>
    <s v="Duvall"/>
    <x v="48"/>
  </r>
  <r>
    <n v="213400"/>
    <n v="3"/>
    <x v="0"/>
    <n v="1150"/>
    <n v="8686"/>
    <n v="1"/>
    <n v="0"/>
    <n v="0"/>
    <n v="4"/>
    <s v="Renton"/>
    <x v="31"/>
  </r>
  <r>
    <n v="831000"/>
    <n v="4"/>
    <x v="1"/>
    <n v="2030"/>
    <n v="3905"/>
    <n v="1.5"/>
    <n v="0"/>
    <n v="0"/>
    <n v="4"/>
    <s v="Seattle"/>
    <x v="42"/>
  </r>
  <r>
    <n v="325000"/>
    <n v="3"/>
    <x v="2"/>
    <n v="1350"/>
    <n v="11805"/>
    <n v="1"/>
    <n v="0"/>
    <n v="0"/>
    <n v="3"/>
    <s v="Duvall"/>
    <x v="48"/>
  </r>
  <r>
    <n v="425000"/>
    <n v="2"/>
    <x v="4"/>
    <n v="910"/>
    <n v="4635"/>
    <n v="1"/>
    <n v="0"/>
    <n v="0"/>
    <n v="4"/>
    <s v="Seattle"/>
    <x v="27"/>
  </r>
  <r>
    <n v="550000"/>
    <n v="4"/>
    <x v="1"/>
    <n v="2700"/>
    <n v="5100"/>
    <n v="1"/>
    <n v="0"/>
    <n v="0"/>
    <n v="4"/>
    <s v="Seattle"/>
    <x v="20"/>
  </r>
  <r>
    <n v="599950"/>
    <n v="4"/>
    <x v="9"/>
    <n v="3730"/>
    <n v="15029"/>
    <n v="2"/>
    <n v="0"/>
    <n v="2"/>
    <n v="3"/>
    <s v="Kent"/>
    <x v="2"/>
  </r>
  <r>
    <n v="1225000"/>
    <n v="4"/>
    <x v="1"/>
    <n v="2740"/>
    <n v="16007"/>
    <n v="2"/>
    <n v="0"/>
    <n v="0"/>
    <n v="3"/>
    <s v="Medina"/>
    <x v="71"/>
  </r>
  <r>
    <n v="750000"/>
    <n v="4"/>
    <x v="8"/>
    <n v="2050"/>
    <n v="5000"/>
    <n v="2"/>
    <n v="0"/>
    <n v="0"/>
    <n v="4"/>
    <s v="Seattle"/>
    <x v="43"/>
  </r>
  <r>
    <n v="290000"/>
    <n v="4"/>
    <x v="7"/>
    <n v="2390"/>
    <n v="4500"/>
    <n v="2"/>
    <n v="0"/>
    <n v="0"/>
    <n v="3"/>
    <s v="Renton"/>
    <x v="56"/>
  </r>
  <r>
    <n v="270000"/>
    <n v="4"/>
    <x v="6"/>
    <n v="1990"/>
    <n v="7252"/>
    <n v="1"/>
    <n v="0"/>
    <n v="0"/>
    <n v="3"/>
    <s v="Auburn"/>
    <x v="70"/>
  </r>
  <r>
    <n v="229950"/>
    <n v="4"/>
    <x v="5"/>
    <n v="1300"/>
    <n v="21000"/>
    <n v="1"/>
    <n v="0"/>
    <n v="0"/>
    <n v="4"/>
    <s v="Federal Way"/>
    <x v="51"/>
  </r>
  <r>
    <n v="234999"/>
    <n v="3"/>
    <x v="4"/>
    <n v="1330"/>
    <n v="8912"/>
    <n v="1"/>
    <n v="0"/>
    <n v="0"/>
    <n v="3"/>
    <s v="SeaTac"/>
    <x v="69"/>
  </r>
  <r>
    <n v="265000"/>
    <n v="2"/>
    <x v="4"/>
    <n v="1000"/>
    <n v="31505"/>
    <n v="1"/>
    <n v="0"/>
    <n v="0"/>
    <n v="3"/>
    <s v="Duvall"/>
    <x v="48"/>
  </r>
  <r>
    <n v="367300"/>
    <n v="4"/>
    <x v="6"/>
    <n v="2190"/>
    <n v="14937"/>
    <n v="2"/>
    <n v="0"/>
    <n v="0"/>
    <n v="3"/>
    <s v="Auburn"/>
    <x v="51"/>
  </r>
  <r>
    <n v="550000"/>
    <n v="3"/>
    <x v="5"/>
    <n v="1380"/>
    <n v="3402"/>
    <n v="1.5"/>
    <n v="0"/>
    <n v="0"/>
    <n v="3"/>
    <s v="Seattle"/>
    <x v="41"/>
  </r>
  <r>
    <n v="743700"/>
    <n v="4"/>
    <x v="1"/>
    <n v="2610"/>
    <n v="33206"/>
    <n v="2"/>
    <n v="0"/>
    <n v="0"/>
    <n v="3"/>
    <s v="Redmond"/>
    <x v="39"/>
  </r>
  <r>
    <n v="352750"/>
    <n v="2"/>
    <x v="5"/>
    <n v="1060"/>
    <n v="1241"/>
    <n v="2"/>
    <n v="0"/>
    <n v="0"/>
    <n v="3"/>
    <s v="Seattle"/>
    <x v="49"/>
  </r>
  <r>
    <n v="403950"/>
    <n v="2"/>
    <x v="4"/>
    <n v="710"/>
    <n v="1136"/>
    <n v="2"/>
    <n v="0"/>
    <n v="0"/>
    <n v="4"/>
    <s v="Seattle"/>
    <x v="16"/>
  </r>
  <r>
    <n v="980000"/>
    <n v="4"/>
    <x v="1"/>
    <n v="2730"/>
    <n v="4800"/>
    <n v="1.5"/>
    <n v="0"/>
    <n v="0"/>
    <n v="5"/>
    <s v="Seattle"/>
    <x v="1"/>
  </r>
  <r>
    <n v="585000"/>
    <n v="4"/>
    <x v="5"/>
    <n v="2470"/>
    <n v="131790"/>
    <n v="2"/>
    <n v="0"/>
    <n v="2"/>
    <n v="3"/>
    <s v="Vashon"/>
    <x v="68"/>
  </r>
  <r>
    <n v="554000"/>
    <n v="3"/>
    <x v="5"/>
    <n v="1760"/>
    <n v="10780"/>
    <n v="1"/>
    <n v="0"/>
    <n v="0"/>
    <n v="3"/>
    <s v="Bellevue"/>
    <x v="44"/>
  </r>
  <r>
    <n v="546000"/>
    <n v="3"/>
    <x v="1"/>
    <n v="1530"/>
    <n v="3464"/>
    <n v="2"/>
    <n v="0"/>
    <n v="0"/>
    <n v="3"/>
    <s v="Bellevue"/>
    <x v="12"/>
  </r>
  <r>
    <n v="280000"/>
    <n v="2"/>
    <x v="5"/>
    <n v="1610"/>
    <n v="158558"/>
    <n v="1.5"/>
    <n v="0"/>
    <n v="0"/>
    <n v="2"/>
    <s v="Snoqualmie"/>
    <x v="37"/>
  </r>
  <r>
    <n v="212500"/>
    <n v="2"/>
    <x v="2"/>
    <n v="1030"/>
    <n v="21712"/>
    <n v="1"/>
    <n v="0"/>
    <n v="0"/>
    <n v="4"/>
    <s v="Seattle"/>
    <x v="50"/>
  </r>
  <r>
    <n v="739000"/>
    <n v="4"/>
    <x v="1"/>
    <n v="2800"/>
    <n v="246114"/>
    <n v="2"/>
    <n v="0"/>
    <n v="0"/>
    <n v="3"/>
    <s v="Carnation"/>
    <x v="36"/>
  </r>
  <r>
    <n v="428000"/>
    <n v="3"/>
    <x v="2"/>
    <n v="1310"/>
    <n v="2550"/>
    <n v="1"/>
    <n v="0"/>
    <n v="0"/>
    <n v="3"/>
    <s v="Seattle"/>
    <x v="42"/>
  </r>
  <r>
    <n v="965000"/>
    <n v="4"/>
    <x v="3"/>
    <n v="3160"/>
    <n v="34560"/>
    <n v="1"/>
    <n v="0"/>
    <n v="0"/>
    <n v="4"/>
    <s v="Woodinville"/>
    <x v="25"/>
  </r>
  <r>
    <n v="364900"/>
    <n v="3"/>
    <x v="7"/>
    <n v="2500"/>
    <n v="8304"/>
    <n v="2"/>
    <n v="0"/>
    <n v="0"/>
    <n v="3"/>
    <s v="Kent"/>
    <x v="60"/>
  </r>
  <r>
    <n v="559000"/>
    <n v="3"/>
    <x v="0"/>
    <n v="2070"/>
    <n v="5386"/>
    <n v="1"/>
    <n v="0"/>
    <n v="0"/>
    <n v="4"/>
    <s v="Seattle"/>
    <x v="23"/>
  </r>
  <r>
    <n v="213000"/>
    <n v="4"/>
    <x v="5"/>
    <n v="1980"/>
    <n v="9000"/>
    <n v="1"/>
    <n v="0"/>
    <n v="0"/>
    <n v="2"/>
    <s v="Federal Way"/>
    <x v="26"/>
  </r>
  <r>
    <n v="620000"/>
    <n v="3"/>
    <x v="1"/>
    <n v="2590"/>
    <n v="7237"/>
    <n v="2"/>
    <n v="0"/>
    <n v="0"/>
    <n v="3"/>
    <s v="Seattle"/>
    <x v="18"/>
  </r>
  <r>
    <n v="240000"/>
    <n v="4"/>
    <x v="4"/>
    <n v="1910"/>
    <n v="16320"/>
    <n v="1.5"/>
    <n v="0"/>
    <n v="0"/>
    <n v="3"/>
    <s v="Seattle"/>
    <x v="11"/>
  </r>
  <r>
    <n v="852500"/>
    <n v="3"/>
    <x v="1"/>
    <n v="2630"/>
    <n v="10100"/>
    <n v="1"/>
    <n v="0"/>
    <n v="0"/>
    <n v="4"/>
    <s v="Bellevue"/>
    <x v="15"/>
  </r>
  <r>
    <n v="600000"/>
    <n v="3"/>
    <x v="1"/>
    <n v="2630"/>
    <n v="77972"/>
    <n v="2"/>
    <n v="0"/>
    <n v="0"/>
    <n v="3"/>
    <s v="Duvall"/>
    <x v="48"/>
  </r>
  <r>
    <n v="410000"/>
    <n v="3"/>
    <x v="1"/>
    <n v="1960"/>
    <n v="4400"/>
    <n v="2"/>
    <n v="0"/>
    <n v="0"/>
    <n v="3"/>
    <s v="Snoqualmie"/>
    <x v="37"/>
  </r>
  <r>
    <n v="328000"/>
    <n v="3"/>
    <x v="5"/>
    <n v="1440"/>
    <n v="45302"/>
    <n v="2"/>
    <n v="0"/>
    <n v="0"/>
    <n v="3"/>
    <s v="Duvall"/>
    <x v="48"/>
  </r>
  <r>
    <n v="625000"/>
    <n v="3"/>
    <x v="5"/>
    <n v="2210"/>
    <n v="16200"/>
    <n v="1"/>
    <n v="0"/>
    <n v="0"/>
    <n v="3"/>
    <s v="Bellevue"/>
    <x v="44"/>
  </r>
  <r>
    <n v="649950"/>
    <n v="4"/>
    <x v="1"/>
    <n v="2350"/>
    <n v="63162"/>
    <n v="2"/>
    <n v="0"/>
    <n v="0"/>
    <n v="4"/>
    <s v="Woodinville"/>
    <x v="32"/>
  </r>
  <r>
    <n v="235000"/>
    <n v="3"/>
    <x v="4"/>
    <n v="1590"/>
    <n v="13000"/>
    <n v="1.5"/>
    <n v="0"/>
    <n v="0"/>
    <n v="3"/>
    <s v="Burien"/>
    <x v="28"/>
  </r>
  <r>
    <n v="489000"/>
    <n v="3"/>
    <x v="9"/>
    <n v="1500"/>
    <n v="1249"/>
    <n v="2"/>
    <n v="0"/>
    <n v="0"/>
    <n v="3"/>
    <s v="Seattle"/>
    <x v="27"/>
  </r>
  <r>
    <n v="536000"/>
    <n v="3"/>
    <x v="1"/>
    <n v="1900"/>
    <n v="6224"/>
    <n v="2"/>
    <n v="0"/>
    <n v="0"/>
    <n v="3"/>
    <s v="Sammamish"/>
    <x v="35"/>
  </r>
  <r>
    <n v="400000"/>
    <n v="4"/>
    <x v="9"/>
    <n v="2370"/>
    <n v="3692"/>
    <n v="2.5"/>
    <n v="0"/>
    <n v="0"/>
    <n v="3"/>
    <s v="Renton"/>
    <x v="52"/>
  </r>
  <r>
    <n v="398000"/>
    <n v="3"/>
    <x v="1"/>
    <n v="1720"/>
    <n v="1715"/>
    <n v="2"/>
    <n v="0"/>
    <n v="0"/>
    <n v="3"/>
    <s v="Seattle"/>
    <x v="20"/>
  </r>
  <r>
    <n v="379000"/>
    <n v="4"/>
    <x v="0"/>
    <n v="2020"/>
    <n v="7560"/>
    <n v="1"/>
    <n v="0"/>
    <n v="0"/>
    <n v="4"/>
    <s v="Renton"/>
    <x v="34"/>
  </r>
  <r>
    <n v="345000"/>
    <n v="2"/>
    <x v="0"/>
    <n v="1340"/>
    <n v="1210"/>
    <n v="2"/>
    <n v="0"/>
    <n v="0"/>
    <n v="3"/>
    <s v="Seattle"/>
    <x v="49"/>
  </r>
  <r>
    <n v="365000"/>
    <n v="3"/>
    <x v="1"/>
    <n v="1800"/>
    <n v="2700"/>
    <n v="2"/>
    <n v="0"/>
    <n v="0"/>
    <n v="3"/>
    <s v="Seattle"/>
    <x v="63"/>
  </r>
  <r>
    <n v="315000"/>
    <n v="3"/>
    <x v="1"/>
    <n v="1480"/>
    <n v="1590"/>
    <n v="2"/>
    <n v="0"/>
    <n v="0"/>
    <n v="3"/>
    <s v="Seattle"/>
    <x v="11"/>
  </r>
  <r>
    <n v="571000"/>
    <n v="4"/>
    <x v="2"/>
    <n v="2750"/>
    <n v="7807"/>
    <n v="1.5"/>
    <n v="0"/>
    <n v="0"/>
    <n v="5"/>
    <s v="Seattle"/>
    <x v="18"/>
  </r>
  <r>
    <n v="1025000"/>
    <n v="5"/>
    <x v="12"/>
    <n v="3760"/>
    <n v="28040"/>
    <n v="2"/>
    <n v="0"/>
    <n v="0"/>
    <n v="3"/>
    <s v="Kirkland"/>
    <x v="21"/>
  </r>
  <r>
    <n v="695000"/>
    <n v="3"/>
    <x v="6"/>
    <n v="2540"/>
    <n v="4694"/>
    <n v="2"/>
    <n v="0"/>
    <n v="0"/>
    <n v="3"/>
    <s v="Sammamish"/>
    <x v="10"/>
  </r>
  <r>
    <n v="225000"/>
    <n v="3"/>
    <x v="5"/>
    <n v="1760"/>
    <n v="26055"/>
    <n v="1"/>
    <n v="0"/>
    <n v="0"/>
    <n v="3"/>
    <s v="Covington"/>
    <x v="2"/>
  </r>
  <r>
    <n v="740000"/>
    <n v="3"/>
    <x v="1"/>
    <n v="3000"/>
    <n v="25341"/>
    <n v="2"/>
    <n v="0"/>
    <n v="0"/>
    <n v="3"/>
    <s v="Redmond"/>
    <x v="39"/>
  </r>
  <r>
    <n v="315000"/>
    <n v="4"/>
    <x v="1"/>
    <n v="1930"/>
    <n v="9643"/>
    <n v="2"/>
    <n v="0"/>
    <n v="0"/>
    <n v="4"/>
    <s v="Kent"/>
    <x v="60"/>
  </r>
  <r>
    <n v="1230000"/>
    <n v="4"/>
    <x v="1"/>
    <n v="3040"/>
    <n v="7000"/>
    <n v="2"/>
    <n v="0"/>
    <n v="0"/>
    <n v="3"/>
    <s v="Mercer Island"/>
    <x v="57"/>
  </r>
  <r>
    <n v="420000"/>
    <n v="2"/>
    <x v="4"/>
    <n v="860"/>
    <n v="3880"/>
    <n v="1"/>
    <n v="0"/>
    <n v="0"/>
    <n v="4"/>
    <s v="Seattle"/>
    <x v="23"/>
  </r>
  <r>
    <n v="310000"/>
    <n v="3"/>
    <x v="5"/>
    <n v="1420"/>
    <n v="7650"/>
    <n v="1"/>
    <n v="0"/>
    <n v="0"/>
    <n v="4"/>
    <s v="Renton"/>
    <x v="52"/>
  </r>
  <r>
    <n v="700000"/>
    <n v="3"/>
    <x v="2"/>
    <n v="2080"/>
    <n v="3880"/>
    <n v="1"/>
    <n v="0"/>
    <n v="0"/>
    <n v="5"/>
    <s v="Seattle"/>
    <x v="23"/>
  </r>
  <r>
    <n v="269000"/>
    <n v="3"/>
    <x v="1"/>
    <n v="1560"/>
    <n v="4200"/>
    <n v="2"/>
    <n v="0"/>
    <n v="0"/>
    <n v="3"/>
    <s v="Maple Valley"/>
    <x v="6"/>
  </r>
  <r>
    <n v="369990"/>
    <n v="4"/>
    <x v="1"/>
    <n v="1960"/>
    <n v="7133"/>
    <n v="2"/>
    <n v="0"/>
    <n v="0"/>
    <n v="3"/>
    <s v="Renton"/>
    <x v="52"/>
  </r>
  <r>
    <n v="800000"/>
    <n v="3"/>
    <x v="3"/>
    <n v="1620"/>
    <n v="4500"/>
    <n v="2"/>
    <n v="0"/>
    <n v="0"/>
    <n v="4"/>
    <s v="Seattle"/>
    <x v="1"/>
  </r>
  <r>
    <n v="569000"/>
    <n v="5"/>
    <x v="7"/>
    <n v="3670"/>
    <n v="10583"/>
    <n v="1"/>
    <n v="0"/>
    <n v="0"/>
    <n v="5"/>
    <s v="Lake Forest Park"/>
    <x v="8"/>
  </r>
  <r>
    <n v="175000"/>
    <n v="6"/>
    <x v="0"/>
    <n v="1930"/>
    <n v="8400"/>
    <n v="1"/>
    <n v="0"/>
    <n v="0"/>
    <n v="3"/>
    <s v="Burien"/>
    <x v="53"/>
  </r>
  <r>
    <n v="440000"/>
    <n v="3"/>
    <x v="0"/>
    <n v="1290"/>
    <n v="1286"/>
    <n v="3"/>
    <n v="0"/>
    <n v="0"/>
    <n v="3"/>
    <s v="Seattle"/>
    <x v="42"/>
  </r>
  <r>
    <n v="435000"/>
    <n v="5"/>
    <x v="3"/>
    <n v="1970"/>
    <n v="15247"/>
    <n v="1"/>
    <n v="0"/>
    <n v="0"/>
    <n v="3"/>
    <s v="Fall City"/>
    <x v="30"/>
  </r>
  <r>
    <n v="345000"/>
    <n v="3"/>
    <x v="5"/>
    <n v="1540"/>
    <n v="6909"/>
    <n v="1"/>
    <n v="0"/>
    <n v="0"/>
    <n v="4"/>
    <s v="Shoreline"/>
    <x v="8"/>
  </r>
  <r>
    <n v="558000"/>
    <n v="4"/>
    <x v="2"/>
    <n v="2180"/>
    <n v="3870"/>
    <n v="1"/>
    <n v="0"/>
    <n v="0"/>
    <n v="3"/>
    <s v="Seattle"/>
    <x v="41"/>
  </r>
  <r>
    <n v="475000"/>
    <n v="2"/>
    <x v="5"/>
    <n v="1490"/>
    <n v="224334"/>
    <n v="1"/>
    <n v="0"/>
    <n v="2"/>
    <n v="3"/>
    <s v="Auburn"/>
    <x v="13"/>
  </r>
  <r>
    <n v="490000"/>
    <n v="3"/>
    <x v="2"/>
    <n v="2220"/>
    <n v="10275"/>
    <n v="2"/>
    <n v="0"/>
    <n v="0"/>
    <n v="3"/>
    <s v="Issaquah"/>
    <x v="33"/>
  </r>
  <r>
    <n v="335000"/>
    <n v="3"/>
    <x v="5"/>
    <n v="2430"/>
    <n v="9133"/>
    <n v="1"/>
    <n v="0"/>
    <n v="0"/>
    <n v="4"/>
    <s v="Renton"/>
    <x v="34"/>
  </r>
  <r>
    <n v="350000"/>
    <n v="2"/>
    <x v="20"/>
    <n v="1392"/>
    <n v="43710"/>
    <n v="1.5"/>
    <n v="0"/>
    <n v="0"/>
    <n v="4"/>
    <s v="Vashon"/>
    <x v="68"/>
  </r>
  <r>
    <n v="100000"/>
    <n v="4"/>
    <x v="4"/>
    <n v="1120"/>
    <n v="2685"/>
    <n v="1"/>
    <n v="0"/>
    <n v="0"/>
    <n v="3"/>
    <s v="Renton"/>
    <x v="56"/>
  </r>
  <r>
    <n v="417500"/>
    <n v="4"/>
    <x v="4"/>
    <n v="1390"/>
    <n v="10800"/>
    <n v="1.5"/>
    <n v="0"/>
    <n v="0"/>
    <n v="4"/>
    <s v="Seattle"/>
    <x v="46"/>
  </r>
  <r>
    <n v="253000"/>
    <n v="3"/>
    <x v="5"/>
    <n v="2040"/>
    <n v="7281"/>
    <n v="1"/>
    <n v="0"/>
    <n v="0"/>
    <n v="3"/>
    <s v="Tukwila"/>
    <x v="69"/>
  </r>
  <r>
    <n v="1240000"/>
    <n v="5"/>
    <x v="7"/>
    <n v="2830"/>
    <n v="7500"/>
    <n v="2"/>
    <n v="0"/>
    <n v="0"/>
    <n v="3"/>
    <s v="Seattle"/>
    <x v="9"/>
  </r>
  <r>
    <n v="490000"/>
    <n v="4"/>
    <x v="1"/>
    <n v="3020"/>
    <n v="8302"/>
    <n v="2"/>
    <n v="0"/>
    <n v="0"/>
    <n v="4"/>
    <s v="Covington"/>
    <x v="2"/>
  </r>
  <r>
    <n v="470000"/>
    <n v="3"/>
    <x v="5"/>
    <n v="2290"/>
    <n v="14800"/>
    <n v="1"/>
    <n v="0"/>
    <n v="0"/>
    <n v="3"/>
    <s v="Lake Forest Park"/>
    <x v="8"/>
  </r>
  <r>
    <n v="483300"/>
    <n v="4"/>
    <x v="2"/>
    <n v="1210"/>
    <n v="11100"/>
    <n v="1"/>
    <n v="0"/>
    <n v="0"/>
    <n v="4"/>
    <s v="Bellevue"/>
    <x v="15"/>
  </r>
  <r>
    <n v="659000"/>
    <n v="3"/>
    <x v="1"/>
    <n v="2510"/>
    <n v="6320"/>
    <n v="2"/>
    <n v="0"/>
    <n v="0"/>
    <n v="3"/>
    <s v="Sammamish"/>
    <x v="35"/>
  </r>
  <r>
    <n v="480000"/>
    <n v="4"/>
    <x v="5"/>
    <n v="2320"/>
    <n v="4322"/>
    <n v="1"/>
    <n v="0"/>
    <n v="0"/>
    <n v="3"/>
    <s v="Seattle"/>
    <x v="49"/>
  </r>
  <r>
    <n v="165000"/>
    <n v="3"/>
    <x v="4"/>
    <n v="970"/>
    <n v="6600"/>
    <n v="1"/>
    <n v="0"/>
    <n v="0"/>
    <n v="3"/>
    <s v="Burien"/>
    <x v="50"/>
  </r>
  <r>
    <n v="659500"/>
    <n v="3"/>
    <x v="5"/>
    <n v="1820"/>
    <n v="5500"/>
    <n v="1"/>
    <n v="0"/>
    <n v="0"/>
    <n v="4"/>
    <s v="Seattle"/>
    <x v="5"/>
  </r>
  <r>
    <n v="219900"/>
    <n v="3"/>
    <x v="4"/>
    <n v="970"/>
    <n v="7742"/>
    <n v="1"/>
    <n v="0"/>
    <n v="0"/>
    <n v="4"/>
    <s v="Federal Way"/>
    <x v="19"/>
  </r>
  <r>
    <n v="315000"/>
    <n v="2"/>
    <x v="4"/>
    <n v="1740"/>
    <n v="3622"/>
    <n v="1"/>
    <n v="0"/>
    <n v="0"/>
    <n v="4"/>
    <s v="Seattle"/>
    <x v="45"/>
  </r>
  <r>
    <n v="250000"/>
    <n v="3"/>
    <x v="5"/>
    <n v="1590"/>
    <n v="7560"/>
    <n v="1"/>
    <n v="0"/>
    <n v="0"/>
    <n v="3"/>
    <s v="Kent"/>
    <x v="60"/>
  </r>
  <r>
    <n v="268000"/>
    <n v="2"/>
    <x v="4"/>
    <n v="1380"/>
    <n v="5000"/>
    <n v="1"/>
    <n v="0"/>
    <n v="0"/>
    <n v="3"/>
    <s v="Seattle"/>
    <x v="67"/>
  </r>
  <r>
    <n v="380000"/>
    <n v="4"/>
    <x v="0"/>
    <n v="1680"/>
    <n v="11123"/>
    <n v="1"/>
    <n v="0"/>
    <n v="0"/>
    <n v="3"/>
    <s v="Shoreline"/>
    <x v="46"/>
  </r>
  <r>
    <n v="499000"/>
    <n v="2"/>
    <x v="4"/>
    <n v="1220"/>
    <n v="3000"/>
    <n v="1"/>
    <n v="0"/>
    <n v="0"/>
    <n v="3"/>
    <s v="Seattle"/>
    <x v="23"/>
  </r>
  <r>
    <n v="285000"/>
    <n v="2"/>
    <x v="2"/>
    <n v="1651"/>
    <n v="18200"/>
    <n v="1"/>
    <n v="0"/>
    <n v="0"/>
    <n v="3"/>
    <s v="Vashon"/>
    <x v="68"/>
  </r>
  <r>
    <n v="183000"/>
    <n v="3"/>
    <x v="5"/>
    <n v="1330"/>
    <n v="9200"/>
    <n v="1"/>
    <n v="0"/>
    <n v="0"/>
    <n v="4"/>
    <s v="Auburn"/>
    <x v="13"/>
  </r>
  <r>
    <n v="1070000"/>
    <n v="3"/>
    <x v="7"/>
    <n v="2940"/>
    <n v="4622"/>
    <n v="2"/>
    <n v="0"/>
    <n v="0"/>
    <n v="4"/>
    <s v="Seattle"/>
    <x v="9"/>
  </r>
  <r>
    <n v="429000"/>
    <n v="3"/>
    <x v="8"/>
    <n v="1410"/>
    <n v="1246"/>
    <n v="3"/>
    <n v="0"/>
    <n v="0"/>
    <n v="3"/>
    <s v="Seattle"/>
    <x v="42"/>
  </r>
  <r>
    <n v="403000"/>
    <n v="2"/>
    <x v="4"/>
    <n v="1100"/>
    <n v="3598"/>
    <n v="1"/>
    <n v="0"/>
    <n v="0"/>
    <n v="4"/>
    <s v="Seattle"/>
    <x v="49"/>
  </r>
  <r>
    <n v="375500"/>
    <n v="3"/>
    <x v="0"/>
    <n v="1530"/>
    <n v="7200"/>
    <n v="1"/>
    <n v="0"/>
    <n v="0"/>
    <n v="3"/>
    <s v="Lake Forest Park"/>
    <x v="8"/>
  </r>
  <r>
    <n v="1795000"/>
    <n v="5"/>
    <x v="8"/>
    <n v="5270"/>
    <n v="17232"/>
    <n v="2"/>
    <n v="0"/>
    <n v="1"/>
    <n v="3"/>
    <s v="Mercer Island"/>
    <x v="57"/>
  </r>
  <r>
    <n v="516200"/>
    <n v="3"/>
    <x v="2"/>
    <n v="2110"/>
    <n v="5150"/>
    <n v="1"/>
    <n v="0"/>
    <n v="0"/>
    <n v="5"/>
    <s v="Seattle"/>
    <x v="45"/>
  </r>
  <r>
    <n v="385000"/>
    <n v="4"/>
    <x v="5"/>
    <n v="1720"/>
    <n v="8750"/>
    <n v="1"/>
    <n v="0"/>
    <n v="0"/>
    <n v="3"/>
    <s v="Kirkland"/>
    <x v="24"/>
  </r>
  <r>
    <n v="515000"/>
    <n v="3"/>
    <x v="1"/>
    <n v="1800"/>
    <n v="5001"/>
    <n v="2"/>
    <n v="0"/>
    <n v="0"/>
    <n v="3"/>
    <s v="Kirkland"/>
    <x v="24"/>
  </r>
  <r>
    <n v="375000"/>
    <n v="4"/>
    <x v="1"/>
    <n v="2210"/>
    <n v="9427"/>
    <n v="2"/>
    <n v="0"/>
    <n v="0"/>
    <n v="3"/>
    <s v="Burien"/>
    <x v="55"/>
  </r>
  <r>
    <n v="650000"/>
    <n v="4"/>
    <x v="3"/>
    <n v="2560"/>
    <n v="9731"/>
    <n v="2"/>
    <n v="0"/>
    <n v="0"/>
    <n v="4"/>
    <s v="Kirkland"/>
    <x v="24"/>
  </r>
  <r>
    <n v="306888"/>
    <n v="2"/>
    <x v="0"/>
    <n v="1010"/>
    <n v="7719"/>
    <n v="2"/>
    <n v="0"/>
    <n v="0"/>
    <n v="3"/>
    <s v="Renton"/>
    <x v="52"/>
  </r>
  <r>
    <n v="870000"/>
    <n v="4"/>
    <x v="1"/>
    <n v="3340"/>
    <n v="12248"/>
    <n v="2"/>
    <n v="0"/>
    <n v="1"/>
    <n v="3"/>
    <s v="Seattle"/>
    <x v="63"/>
  </r>
  <r>
    <n v="310000"/>
    <n v="4"/>
    <x v="4"/>
    <n v="1740"/>
    <n v="11075"/>
    <n v="1.5"/>
    <n v="0"/>
    <n v="0"/>
    <n v="3"/>
    <s v="Shoreline"/>
    <x v="0"/>
  </r>
  <r>
    <n v="251750"/>
    <n v="3"/>
    <x v="2"/>
    <n v="1320"/>
    <n v="7200"/>
    <n v="1"/>
    <n v="0"/>
    <n v="0"/>
    <n v="5"/>
    <s v="Kent"/>
    <x v="60"/>
  </r>
  <r>
    <n v="366000"/>
    <n v="3"/>
    <x v="5"/>
    <n v="1520"/>
    <n v="8625"/>
    <n v="1"/>
    <n v="0"/>
    <n v="0"/>
    <n v="3"/>
    <s v="Bothell"/>
    <x v="17"/>
  </r>
  <r>
    <n v="429950"/>
    <n v="3"/>
    <x v="0"/>
    <n v="2010"/>
    <n v="9480"/>
    <n v="1"/>
    <n v="0"/>
    <n v="0"/>
    <n v="3"/>
    <s v="Seattle"/>
    <x v="18"/>
  </r>
  <r>
    <n v="710000"/>
    <n v="3"/>
    <x v="9"/>
    <n v="2440"/>
    <n v="3427"/>
    <n v="2"/>
    <n v="0"/>
    <n v="0"/>
    <n v="3"/>
    <s v="Bellevue"/>
    <x v="44"/>
  </r>
  <r>
    <n v="895000"/>
    <n v="5"/>
    <x v="1"/>
    <n v="2550"/>
    <n v="20875"/>
    <n v="1"/>
    <n v="0"/>
    <n v="0"/>
    <n v="4"/>
    <s v="Bellevue"/>
    <x v="47"/>
  </r>
  <r>
    <n v="149500"/>
    <n v="3"/>
    <x v="4"/>
    <n v="1010"/>
    <n v="9450"/>
    <n v="1"/>
    <n v="0"/>
    <n v="0"/>
    <n v="4"/>
    <s v="Des Moines"/>
    <x v="14"/>
  </r>
  <r>
    <n v="310000"/>
    <n v="3"/>
    <x v="1"/>
    <n v="1780"/>
    <n v="6771"/>
    <n v="1"/>
    <n v="0"/>
    <n v="0"/>
    <n v="3"/>
    <s v="Seattle"/>
    <x v="11"/>
  </r>
  <r>
    <n v="555000"/>
    <n v="3"/>
    <x v="2"/>
    <n v="2180"/>
    <n v="4976"/>
    <n v="1.5"/>
    <n v="0"/>
    <n v="2"/>
    <n v="4"/>
    <s v="Seattle"/>
    <x v="63"/>
  </r>
  <r>
    <n v="750000"/>
    <n v="5"/>
    <x v="8"/>
    <n v="2750"/>
    <n v="7500"/>
    <n v="2"/>
    <n v="0"/>
    <n v="1"/>
    <n v="3"/>
    <s v="Kirkland"/>
    <x v="21"/>
  </r>
  <r>
    <n v="745000"/>
    <n v="4"/>
    <x v="8"/>
    <n v="3490"/>
    <n v="7024"/>
    <n v="2"/>
    <n v="0"/>
    <n v="0"/>
    <n v="3"/>
    <s v="Sammamish"/>
    <x v="35"/>
  </r>
  <r>
    <n v="695000"/>
    <n v="3"/>
    <x v="1"/>
    <n v="2550"/>
    <n v="45254"/>
    <n v="2"/>
    <n v="0"/>
    <n v="0"/>
    <n v="3"/>
    <s v="Redmond"/>
    <x v="39"/>
  </r>
  <r>
    <n v="433000"/>
    <n v="3"/>
    <x v="5"/>
    <n v="1870"/>
    <n v="7189"/>
    <n v="1"/>
    <n v="0"/>
    <n v="0"/>
    <n v="3"/>
    <s v="Seattle"/>
    <x v="45"/>
  </r>
  <r>
    <n v="307000"/>
    <n v="4"/>
    <x v="4"/>
    <n v="1150"/>
    <n v="8184"/>
    <n v="1.5"/>
    <n v="0"/>
    <n v="0"/>
    <n v="3"/>
    <s v="Shoreline"/>
    <x v="8"/>
  </r>
  <r>
    <n v="655275"/>
    <n v="3"/>
    <x v="5"/>
    <n v="2050"/>
    <n v="11856"/>
    <n v="1"/>
    <n v="0"/>
    <n v="0"/>
    <n v="3"/>
    <s v="Bellevue"/>
    <x v="15"/>
  </r>
  <r>
    <n v="392000"/>
    <n v="4"/>
    <x v="6"/>
    <n v="1940"/>
    <n v="6555"/>
    <n v="2"/>
    <n v="0"/>
    <n v="0"/>
    <n v="3"/>
    <s v="Maple Valley"/>
    <x v="6"/>
  </r>
  <r>
    <n v="1180000"/>
    <n v="5"/>
    <x v="13"/>
    <n v="3630"/>
    <n v="6000"/>
    <n v="1.5"/>
    <n v="0"/>
    <n v="0"/>
    <n v="3"/>
    <s v="Kirkland"/>
    <x v="21"/>
  </r>
  <r>
    <n v="359950"/>
    <n v="3"/>
    <x v="5"/>
    <n v="1890"/>
    <n v="9100"/>
    <n v="2"/>
    <n v="0"/>
    <n v="0"/>
    <n v="4"/>
    <s v="Shoreline"/>
    <x v="0"/>
  </r>
  <r>
    <n v="360000"/>
    <n v="4"/>
    <x v="2"/>
    <n v="1630"/>
    <n v="10375"/>
    <n v="1"/>
    <n v="0"/>
    <n v="0"/>
    <n v="5"/>
    <s v="Woodinville"/>
    <x v="32"/>
  </r>
  <r>
    <n v="566000"/>
    <n v="4"/>
    <x v="5"/>
    <n v="2440"/>
    <n v="5000"/>
    <n v="1"/>
    <n v="0"/>
    <n v="0"/>
    <n v="3"/>
    <s v="Seattle"/>
    <x v="23"/>
  </r>
  <r>
    <n v="700000"/>
    <n v="5"/>
    <x v="6"/>
    <n v="3100"/>
    <n v="9825"/>
    <n v="2"/>
    <n v="0"/>
    <n v="2"/>
    <n v="4"/>
    <s v="Seattle"/>
    <x v="18"/>
  </r>
  <r>
    <n v="415000"/>
    <n v="3"/>
    <x v="1"/>
    <n v="2090"/>
    <n v="6045"/>
    <n v="2"/>
    <n v="0"/>
    <n v="0"/>
    <n v="3"/>
    <s v="Renton"/>
    <x v="52"/>
  </r>
  <r>
    <n v="199500"/>
    <n v="3"/>
    <x v="4"/>
    <n v="920"/>
    <n v="9812"/>
    <n v="1"/>
    <n v="0"/>
    <n v="0"/>
    <n v="4"/>
    <s v="Auburn"/>
    <x v="51"/>
  </r>
  <r>
    <n v="749000"/>
    <n v="3"/>
    <x v="4"/>
    <n v="1580"/>
    <n v="5000"/>
    <n v="1.5"/>
    <n v="0"/>
    <n v="0"/>
    <n v="3"/>
    <s v="Seattle"/>
    <x v="23"/>
  </r>
  <r>
    <n v="680000"/>
    <n v="3"/>
    <x v="5"/>
    <n v="1760"/>
    <n v="8400"/>
    <n v="1"/>
    <n v="0"/>
    <n v="0"/>
    <n v="4"/>
    <s v="Seattle"/>
    <x v="20"/>
  </r>
  <r>
    <n v="400000"/>
    <n v="4"/>
    <x v="1"/>
    <n v="2530"/>
    <n v="7563"/>
    <n v="1"/>
    <n v="0"/>
    <n v="0"/>
    <n v="3"/>
    <s v="Bothell"/>
    <x v="17"/>
  </r>
  <r>
    <n v="608000"/>
    <n v="4"/>
    <x v="6"/>
    <n v="2490"/>
    <n v="9714"/>
    <n v="1"/>
    <n v="0"/>
    <n v="0"/>
    <n v="4"/>
    <s v="Bothell"/>
    <x v="17"/>
  </r>
  <r>
    <n v="589900"/>
    <n v="4"/>
    <x v="15"/>
    <n v="3870"/>
    <n v="35889"/>
    <n v="2"/>
    <n v="0"/>
    <n v="0"/>
    <n v="3"/>
    <s v="Issaquah"/>
    <x v="33"/>
  </r>
  <r>
    <n v="480000"/>
    <n v="5"/>
    <x v="1"/>
    <n v="2732"/>
    <n v="9500"/>
    <n v="1"/>
    <n v="0"/>
    <n v="2"/>
    <n v="4"/>
    <s v="Federal Way"/>
    <x v="19"/>
  </r>
  <r>
    <n v="1059500"/>
    <n v="5"/>
    <x v="8"/>
    <n v="3230"/>
    <n v="3825"/>
    <n v="2"/>
    <n v="0"/>
    <n v="0"/>
    <n v="3"/>
    <s v="Seattle"/>
    <x v="23"/>
  </r>
  <r>
    <n v="915000"/>
    <n v="6"/>
    <x v="13"/>
    <n v="2930"/>
    <n v="14980"/>
    <n v="2"/>
    <n v="0"/>
    <n v="3"/>
    <n v="3"/>
    <s v="Bellevue"/>
    <x v="15"/>
  </r>
  <r>
    <n v="695000"/>
    <n v="4"/>
    <x v="9"/>
    <n v="3510"/>
    <n v="9364"/>
    <n v="2"/>
    <n v="0"/>
    <n v="0"/>
    <n v="3"/>
    <s v="Snoqualmie"/>
    <x v="37"/>
  </r>
  <r>
    <n v="899900"/>
    <n v="4"/>
    <x v="1"/>
    <n v="2580"/>
    <n v="3909"/>
    <n v="2"/>
    <n v="0"/>
    <n v="0"/>
    <n v="3"/>
    <s v="Kirkland"/>
    <x v="21"/>
  </r>
  <r>
    <n v="499950"/>
    <n v="2"/>
    <x v="3"/>
    <n v="1060"/>
    <n v="1208"/>
    <n v="2"/>
    <n v="0"/>
    <n v="0"/>
    <n v="3"/>
    <s v="Seattle"/>
    <x v="16"/>
  </r>
  <r>
    <n v="533112"/>
    <n v="4"/>
    <x v="6"/>
    <n v="2790"/>
    <n v="8853"/>
    <n v="2"/>
    <n v="0"/>
    <n v="0"/>
    <n v="3"/>
    <s v="North Bend"/>
    <x v="7"/>
  </r>
  <r>
    <n v="303210"/>
    <n v="4"/>
    <x v="1"/>
    <n v="2009"/>
    <n v="5000"/>
    <n v="2"/>
    <n v="0"/>
    <n v="0"/>
    <n v="3"/>
    <s v="Auburn"/>
    <x v="13"/>
  </r>
  <r>
    <n v="525000"/>
    <n v="5"/>
    <x v="6"/>
    <n v="2880"/>
    <n v="8364"/>
    <n v="2"/>
    <n v="0"/>
    <n v="0"/>
    <n v="3"/>
    <s v="Renton"/>
    <x v="34"/>
  </r>
  <r>
    <n v="399950"/>
    <n v="2"/>
    <x v="4"/>
    <n v="710"/>
    <n v="1157"/>
    <n v="2"/>
    <n v="0"/>
    <n v="0"/>
    <n v="4"/>
    <s v="Seattle"/>
    <x v="16"/>
  </r>
  <r>
    <n v="850830"/>
    <n v="3"/>
    <x v="1"/>
    <n v="2070"/>
    <n v="13241"/>
    <n v="1.5"/>
    <n v="0"/>
    <n v="0"/>
    <n v="5"/>
    <s v="Seattle"/>
    <x v="16"/>
  </r>
  <r>
    <n v="371500"/>
    <n v="3"/>
    <x v="2"/>
    <n v="1370"/>
    <n v="8336"/>
    <n v="1"/>
    <n v="0"/>
    <n v="0"/>
    <n v="5"/>
    <s v="Shoreline"/>
    <x v="0"/>
  </r>
  <r>
    <n v="522000"/>
    <n v="3"/>
    <x v="5"/>
    <n v="1730"/>
    <n v="8400"/>
    <n v="1"/>
    <n v="0"/>
    <n v="0"/>
    <n v="4"/>
    <s v="Redmond"/>
    <x v="4"/>
  </r>
  <r>
    <n v="588000"/>
    <n v="4"/>
    <x v="2"/>
    <n v="1680"/>
    <n v="5000"/>
    <n v="1"/>
    <n v="0"/>
    <n v="0"/>
    <n v="3"/>
    <s v="Seattle"/>
    <x v="5"/>
  </r>
  <r>
    <n v="276900"/>
    <n v="2"/>
    <x v="4"/>
    <n v="1350"/>
    <n v="10096"/>
    <n v="1"/>
    <n v="0"/>
    <n v="2"/>
    <n v="4"/>
    <s v="North Bend"/>
    <x v="7"/>
  </r>
  <r>
    <n v="248000"/>
    <n v="5"/>
    <x v="0"/>
    <n v="1510"/>
    <n v="9078"/>
    <n v="1"/>
    <n v="0"/>
    <n v="0"/>
    <n v="4"/>
    <s v="SeaTac"/>
    <x v="50"/>
  </r>
  <r>
    <n v="280000"/>
    <n v="3"/>
    <x v="1"/>
    <n v="1860"/>
    <n v="6607"/>
    <n v="2"/>
    <n v="0"/>
    <n v="0"/>
    <n v="3"/>
    <s v="Federal Way"/>
    <x v="26"/>
  </r>
  <r>
    <n v="495000"/>
    <n v="6"/>
    <x v="14"/>
    <n v="3440"/>
    <n v="4500"/>
    <n v="2"/>
    <n v="0"/>
    <n v="0"/>
    <n v="3"/>
    <s v="Renton"/>
    <x v="56"/>
  </r>
  <r>
    <n v="665000"/>
    <n v="6"/>
    <x v="7"/>
    <n v="4250"/>
    <n v="4400"/>
    <n v="2.5"/>
    <n v="0"/>
    <n v="0"/>
    <n v="4"/>
    <s v="Seattle"/>
    <x v="45"/>
  </r>
  <r>
    <n v="290300"/>
    <n v="2"/>
    <x v="4"/>
    <n v="860"/>
    <n v="3874"/>
    <n v="1"/>
    <n v="0"/>
    <n v="0"/>
    <n v="4"/>
    <s v="Renton"/>
    <x v="56"/>
  </r>
  <r>
    <n v="527000"/>
    <n v="2"/>
    <x v="5"/>
    <n v="1640"/>
    <n v="4080"/>
    <n v="1"/>
    <n v="0"/>
    <n v="0"/>
    <n v="3"/>
    <s v="Seattle"/>
    <x v="9"/>
  </r>
  <r>
    <n v="487028"/>
    <n v="2"/>
    <x v="0"/>
    <n v="1295"/>
    <n v="1093"/>
    <n v="2"/>
    <n v="0"/>
    <n v="0"/>
    <n v="3"/>
    <s v="Seattle"/>
    <x v="41"/>
  </r>
  <r>
    <n v="325000"/>
    <n v="3"/>
    <x v="5"/>
    <n v="1790"/>
    <n v="27427"/>
    <n v="1"/>
    <n v="0"/>
    <n v="0"/>
    <n v="3"/>
    <s v="Snoqualmie"/>
    <x v="37"/>
  </r>
  <r>
    <n v="799000"/>
    <n v="3"/>
    <x v="0"/>
    <n v="2210"/>
    <n v="6300"/>
    <n v="1.5"/>
    <n v="0"/>
    <n v="0"/>
    <n v="5"/>
    <s v="Seattle"/>
    <x v="49"/>
  </r>
  <r>
    <n v="7062500"/>
    <n v="5"/>
    <x v="15"/>
    <n v="10040"/>
    <n v="37325"/>
    <n v="2"/>
    <n v="1"/>
    <n v="2"/>
    <n v="3"/>
    <s v="Bellevue"/>
    <x v="47"/>
  </r>
  <r>
    <n v="354000"/>
    <n v="3"/>
    <x v="4"/>
    <n v="940"/>
    <n v="10368"/>
    <n v="1"/>
    <n v="0"/>
    <n v="0"/>
    <n v="3"/>
    <s v="Redmond"/>
    <x v="4"/>
  </r>
  <r>
    <n v="262500"/>
    <n v="3"/>
    <x v="0"/>
    <n v="1160"/>
    <n v="8906"/>
    <n v="1"/>
    <n v="0"/>
    <n v="0"/>
    <n v="3"/>
    <s v="Seattle"/>
    <x v="45"/>
  </r>
  <r>
    <n v="560200"/>
    <n v="3"/>
    <x v="1"/>
    <n v="1990"/>
    <n v="3984"/>
    <n v="2"/>
    <n v="0"/>
    <n v="0"/>
    <n v="3"/>
    <s v="Sammamish"/>
    <x v="35"/>
  </r>
  <r>
    <n v="220000"/>
    <n v="3"/>
    <x v="4"/>
    <n v="1050"/>
    <n v="6300"/>
    <n v="1"/>
    <n v="0"/>
    <n v="0"/>
    <n v="3"/>
    <s v="Seattle"/>
    <x v="53"/>
  </r>
  <r>
    <n v="650000"/>
    <n v="2"/>
    <x v="4"/>
    <n v="1030"/>
    <n v="5750"/>
    <n v="1"/>
    <n v="0"/>
    <n v="0"/>
    <n v="5"/>
    <s v="Seattle"/>
    <x v="29"/>
  </r>
  <r>
    <n v="435000"/>
    <n v="3"/>
    <x v="1"/>
    <n v="1420"/>
    <n v="2581"/>
    <n v="3"/>
    <n v="0"/>
    <n v="0"/>
    <n v="3"/>
    <s v="Seattle"/>
    <x v="0"/>
  </r>
  <r>
    <n v="800000"/>
    <n v="4"/>
    <x v="13"/>
    <n v="2690"/>
    <n v="4000"/>
    <n v="2"/>
    <n v="0"/>
    <n v="3"/>
    <n v="4"/>
    <s v="Seattle"/>
    <x v="1"/>
  </r>
  <r>
    <n v="1010000"/>
    <n v="4"/>
    <x v="1"/>
    <n v="3760"/>
    <n v="29224"/>
    <n v="2"/>
    <n v="0"/>
    <n v="0"/>
    <n v="3"/>
    <s v="Redmond"/>
    <x v="4"/>
  </r>
  <r>
    <n v="200000"/>
    <n v="2"/>
    <x v="4"/>
    <n v="700"/>
    <n v="4700"/>
    <n v="1"/>
    <n v="0"/>
    <n v="0"/>
    <n v="5"/>
    <s v="Renton"/>
    <x v="52"/>
  </r>
  <r>
    <n v="295000"/>
    <n v="5"/>
    <x v="9"/>
    <n v="2100"/>
    <n v="5107"/>
    <n v="2"/>
    <n v="0"/>
    <n v="0"/>
    <n v="3"/>
    <s v="Seattle"/>
    <x v="65"/>
  </r>
  <r>
    <n v="580379"/>
    <n v="4"/>
    <x v="6"/>
    <n v="2240"/>
    <n v="27820"/>
    <n v="1.5"/>
    <n v="0"/>
    <n v="0"/>
    <n v="4"/>
    <s v="Sammamish"/>
    <x v="35"/>
  </r>
  <r>
    <n v="875000"/>
    <n v="4"/>
    <x v="1"/>
    <n v="3470"/>
    <n v="32109"/>
    <n v="2"/>
    <n v="0"/>
    <n v="0"/>
    <n v="3"/>
    <s v="Woodinville"/>
    <x v="32"/>
  </r>
  <r>
    <n v="515000"/>
    <n v="3"/>
    <x v="1"/>
    <n v="3370"/>
    <n v="19585"/>
    <n v="2"/>
    <n v="0"/>
    <n v="0"/>
    <n v="3"/>
    <s v="Shoreline"/>
    <x v="0"/>
  </r>
  <r>
    <n v="599000"/>
    <n v="4"/>
    <x v="1"/>
    <n v="2790"/>
    <n v="230868"/>
    <n v="2"/>
    <n v="0"/>
    <n v="0"/>
    <n v="3"/>
    <s v="Woodinville"/>
    <x v="32"/>
  </r>
  <r>
    <n v="285000"/>
    <n v="3"/>
    <x v="1"/>
    <n v="1870"/>
    <n v="4060"/>
    <n v="2"/>
    <n v="0"/>
    <n v="0"/>
    <n v="3"/>
    <s v="Kent"/>
    <x v="2"/>
  </r>
  <r>
    <n v="290000"/>
    <n v="3"/>
    <x v="5"/>
    <n v="1520"/>
    <n v="15090"/>
    <n v="1"/>
    <n v="0"/>
    <n v="0"/>
    <n v="4"/>
    <s v="Maple Valley"/>
    <x v="6"/>
  </r>
  <r>
    <n v="355000"/>
    <n v="1"/>
    <x v="5"/>
    <n v="750"/>
    <n v="20339"/>
    <n v="1"/>
    <n v="0"/>
    <n v="0"/>
    <n v="4"/>
    <s v="Renton"/>
    <x v="34"/>
  </r>
  <r>
    <n v="381000"/>
    <n v="3"/>
    <x v="0"/>
    <n v="1460"/>
    <n v="11407"/>
    <n v="1"/>
    <n v="0"/>
    <n v="0"/>
    <n v="3"/>
    <s v="Lake Forest Park"/>
    <x v="8"/>
  </r>
  <r>
    <n v="571000"/>
    <n v="3"/>
    <x v="1"/>
    <n v="2600"/>
    <n v="7465"/>
    <n v="2"/>
    <n v="0"/>
    <n v="0"/>
    <n v="3"/>
    <s v="Bothell"/>
    <x v="17"/>
  </r>
  <r>
    <n v="852600"/>
    <n v="4"/>
    <x v="1"/>
    <n v="3320"/>
    <n v="11901"/>
    <n v="2"/>
    <n v="0"/>
    <n v="0"/>
    <n v="5"/>
    <s v="Bellevue"/>
    <x v="15"/>
  </r>
  <r>
    <n v="1085000"/>
    <n v="5"/>
    <x v="1"/>
    <n v="2340"/>
    <n v="6000"/>
    <n v="2"/>
    <n v="0"/>
    <n v="0"/>
    <n v="4"/>
    <s v="Seattle"/>
    <x v="49"/>
  </r>
  <r>
    <n v="371000"/>
    <n v="3"/>
    <x v="4"/>
    <n v="890"/>
    <n v="7200"/>
    <n v="1"/>
    <n v="0"/>
    <n v="0"/>
    <n v="3"/>
    <s v="Seattle"/>
    <x v="18"/>
  </r>
  <r>
    <n v="514000"/>
    <n v="3"/>
    <x v="5"/>
    <n v="1720"/>
    <n v="5899"/>
    <n v="1"/>
    <n v="0"/>
    <n v="1"/>
    <n v="3"/>
    <s v="Seattle"/>
    <x v="20"/>
  </r>
  <r>
    <n v="386000"/>
    <n v="3"/>
    <x v="0"/>
    <n v="1270"/>
    <n v="1318"/>
    <n v="2"/>
    <n v="0"/>
    <n v="0"/>
    <n v="3"/>
    <s v="Seattle"/>
    <x v="38"/>
  </r>
  <r>
    <n v="464000"/>
    <n v="4"/>
    <x v="1"/>
    <n v="2180"/>
    <n v="7203"/>
    <n v="2"/>
    <n v="0"/>
    <n v="0"/>
    <n v="4"/>
    <s v="Renton"/>
    <x v="34"/>
  </r>
  <r>
    <n v="335000"/>
    <n v="4"/>
    <x v="3"/>
    <n v="2030"/>
    <n v="13500"/>
    <n v="1"/>
    <n v="0"/>
    <n v="0"/>
    <n v="3"/>
    <s v="Renton"/>
    <x v="34"/>
  </r>
  <r>
    <n v="740000"/>
    <n v="4"/>
    <x v="6"/>
    <n v="2490"/>
    <n v="17833"/>
    <n v="2"/>
    <n v="0"/>
    <n v="2"/>
    <n v="3"/>
    <s v="Seattle"/>
    <x v="18"/>
  </r>
  <r>
    <n v="465000"/>
    <n v="4"/>
    <x v="5"/>
    <n v="1470"/>
    <n v="5350"/>
    <n v="1"/>
    <n v="0"/>
    <n v="0"/>
    <n v="3"/>
    <s v="Seattle"/>
    <x v="18"/>
  </r>
  <r>
    <n v="700000"/>
    <n v="3"/>
    <x v="6"/>
    <n v="2500"/>
    <n v="7378"/>
    <n v="1"/>
    <n v="0"/>
    <n v="0"/>
    <n v="5"/>
    <s v="Seattle"/>
    <x v="46"/>
  </r>
  <r>
    <n v="785000"/>
    <n v="3"/>
    <x v="9"/>
    <n v="4500"/>
    <n v="21870"/>
    <n v="2"/>
    <n v="0"/>
    <n v="0"/>
    <n v="3"/>
    <s v="Auburn"/>
    <x v="13"/>
  </r>
  <r>
    <n v="350000"/>
    <n v="3"/>
    <x v="8"/>
    <n v="1460"/>
    <n v="1592"/>
    <n v="2"/>
    <n v="0"/>
    <n v="0"/>
    <n v="3"/>
    <s v="Seattle"/>
    <x v="63"/>
  </r>
  <r>
    <n v="148000"/>
    <n v="1"/>
    <x v="4"/>
    <n v="620"/>
    <n v="8261"/>
    <n v="1"/>
    <n v="0"/>
    <n v="0"/>
    <n v="3"/>
    <s v="Seattle"/>
    <x v="11"/>
  </r>
  <r>
    <n v="530000"/>
    <n v="3"/>
    <x v="5"/>
    <n v="1550"/>
    <n v="3680"/>
    <n v="1"/>
    <n v="0"/>
    <n v="0"/>
    <n v="3"/>
    <s v="Seattle"/>
    <x v="23"/>
  </r>
  <r>
    <n v="349000"/>
    <n v="3"/>
    <x v="1"/>
    <n v="1430"/>
    <n v="1002"/>
    <n v="3"/>
    <n v="0"/>
    <n v="0"/>
    <n v="3"/>
    <s v="Seattle"/>
    <x v="42"/>
  </r>
  <r>
    <n v="240000"/>
    <n v="3"/>
    <x v="0"/>
    <n v="1360"/>
    <n v="9760"/>
    <n v="1.5"/>
    <n v="0"/>
    <n v="0"/>
    <n v="5"/>
    <s v="North Bend"/>
    <x v="7"/>
  </r>
  <r>
    <n v="330000"/>
    <n v="3"/>
    <x v="1"/>
    <n v="2210"/>
    <n v="7557"/>
    <n v="2"/>
    <n v="0"/>
    <n v="0"/>
    <n v="3"/>
    <s v="Federal Way"/>
    <x v="26"/>
  </r>
  <r>
    <n v="735000"/>
    <n v="4"/>
    <x v="5"/>
    <n v="2460"/>
    <n v="5100"/>
    <n v="1.5"/>
    <n v="0"/>
    <n v="0"/>
    <n v="5"/>
    <s v="Seattle"/>
    <x v="5"/>
  </r>
  <r>
    <n v="545000"/>
    <n v="3"/>
    <x v="1"/>
    <n v="2180"/>
    <n v="15693"/>
    <n v="1"/>
    <n v="0"/>
    <n v="0"/>
    <n v="4"/>
    <s v="Sammamish"/>
    <x v="35"/>
  </r>
  <r>
    <n v="214950"/>
    <n v="3"/>
    <x v="5"/>
    <n v="1570"/>
    <n v="4875"/>
    <n v="1"/>
    <n v="0"/>
    <n v="0"/>
    <n v="4"/>
    <s v="Covington"/>
    <x v="2"/>
  </r>
  <r>
    <n v="657500"/>
    <n v="4"/>
    <x v="6"/>
    <n v="4140"/>
    <n v="24190"/>
    <n v="2"/>
    <n v="0"/>
    <n v="0"/>
    <n v="3"/>
    <s v="Auburn"/>
    <x v="13"/>
  </r>
  <r>
    <n v="476000"/>
    <n v="3"/>
    <x v="4"/>
    <n v="1140"/>
    <n v="5500"/>
    <n v="1.5"/>
    <n v="0"/>
    <n v="0"/>
    <n v="4"/>
    <s v="Seattle"/>
    <x v="38"/>
  </r>
  <r>
    <n v="2888000"/>
    <n v="5"/>
    <x v="23"/>
    <n v="8670"/>
    <n v="64033"/>
    <n v="2"/>
    <n v="0"/>
    <n v="4"/>
    <n v="3"/>
    <s v="Seattle"/>
    <x v="46"/>
  </r>
  <r>
    <n v="110000"/>
    <n v="2"/>
    <x v="4"/>
    <n v="800"/>
    <n v="15000"/>
    <n v="1"/>
    <n v="0"/>
    <n v="0"/>
    <n v="3"/>
    <s v="Seattle"/>
    <x v="50"/>
  </r>
  <r>
    <n v="292000"/>
    <n v="4"/>
    <x v="6"/>
    <n v="2414"/>
    <n v="7693"/>
    <n v="2"/>
    <n v="0"/>
    <n v="0"/>
    <n v="3"/>
    <s v="Auburn"/>
    <x v="70"/>
  </r>
  <r>
    <n v="317000"/>
    <n v="3"/>
    <x v="4"/>
    <n v="1160"/>
    <n v="8813"/>
    <n v="1"/>
    <n v="0"/>
    <n v="0"/>
    <n v="3"/>
    <s v="Seattle"/>
    <x v="18"/>
  </r>
  <r>
    <n v="455000"/>
    <n v="4"/>
    <x v="1"/>
    <n v="3170"/>
    <n v="10688"/>
    <n v="2"/>
    <n v="0"/>
    <n v="2"/>
    <n v="3"/>
    <s v="Auburn"/>
    <x v="51"/>
  </r>
  <r>
    <n v="1365000"/>
    <n v="5"/>
    <x v="9"/>
    <n v="4210"/>
    <n v="17258"/>
    <n v="2"/>
    <n v="0"/>
    <n v="3"/>
    <n v="3"/>
    <s v="Bellevue"/>
    <x v="15"/>
  </r>
  <r>
    <n v="460000"/>
    <n v="3"/>
    <x v="2"/>
    <n v="2060"/>
    <n v="4437"/>
    <n v="1"/>
    <n v="0"/>
    <n v="0"/>
    <n v="3"/>
    <s v="Seattle"/>
    <x v="63"/>
  </r>
  <r>
    <n v="405000"/>
    <n v="3"/>
    <x v="2"/>
    <n v="1640"/>
    <n v="7201"/>
    <n v="1"/>
    <n v="0"/>
    <n v="0"/>
    <n v="3"/>
    <s v="Seattle"/>
    <x v="18"/>
  </r>
  <r>
    <n v="333000"/>
    <n v="2"/>
    <x v="4"/>
    <n v="720"/>
    <n v="6686"/>
    <n v="1"/>
    <n v="0"/>
    <n v="0"/>
    <n v="3"/>
    <s v="Seattle"/>
    <x v="23"/>
  </r>
  <r>
    <n v="427000"/>
    <n v="4"/>
    <x v="4"/>
    <n v="1860"/>
    <n v="4736"/>
    <n v="1.5"/>
    <n v="0"/>
    <n v="0"/>
    <n v="1"/>
    <s v="Seattle"/>
    <x v="43"/>
  </r>
  <r>
    <n v="742000"/>
    <n v="4"/>
    <x v="1"/>
    <n v="2810"/>
    <n v="10986"/>
    <n v="2"/>
    <n v="0"/>
    <n v="0"/>
    <n v="3"/>
    <s v="Sammamish"/>
    <x v="35"/>
  </r>
  <r>
    <n v="465000"/>
    <n v="4"/>
    <x v="1"/>
    <n v="2090"/>
    <n v="9702"/>
    <n v="1"/>
    <n v="0"/>
    <n v="0"/>
    <n v="5"/>
    <s v="Shoreline"/>
    <x v="0"/>
  </r>
  <r>
    <n v="809950"/>
    <n v="4"/>
    <x v="1"/>
    <n v="3280"/>
    <n v="6181"/>
    <n v="2"/>
    <n v="0"/>
    <n v="0"/>
    <n v="3"/>
    <s v="Sammamish"/>
    <x v="10"/>
  </r>
  <r>
    <n v="619400"/>
    <n v="4"/>
    <x v="2"/>
    <n v="2090"/>
    <n v="3610"/>
    <n v="1.5"/>
    <n v="0"/>
    <n v="0"/>
    <n v="5"/>
    <s v="Seattle"/>
    <x v="5"/>
  </r>
  <r>
    <n v="762400"/>
    <n v="3"/>
    <x v="5"/>
    <n v="2430"/>
    <n v="14607"/>
    <n v="1"/>
    <n v="0"/>
    <n v="1"/>
    <n v="3"/>
    <s v="Mercer Island"/>
    <x v="57"/>
  </r>
  <r>
    <n v="535000"/>
    <n v="5"/>
    <x v="3"/>
    <n v="2520"/>
    <n v="49222"/>
    <n v="2"/>
    <n v="0"/>
    <n v="0"/>
    <n v="4"/>
    <s v="Issaquah"/>
    <x v="33"/>
  </r>
  <r>
    <n v="881000"/>
    <n v="5"/>
    <x v="7"/>
    <n v="2510"/>
    <n v="4125"/>
    <n v="1.5"/>
    <n v="0"/>
    <n v="3"/>
    <n v="5"/>
    <s v="Seattle"/>
    <x v="49"/>
  </r>
  <r>
    <n v="813000"/>
    <n v="4"/>
    <x v="6"/>
    <n v="3370"/>
    <n v="6675"/>
    <n v="1"/>
    <n v="0"/>
    <n v="3"/>
    <n v="4"/>
    <s v="Seattle"/>
    <x v="49"/>
  </r>
  <r>
    <n v="234000"/>
    <n v="3"/>
    <x v="2"/>
    <n v="1640"/>
    <n v="5280"/>
    <n v="1.5"/>
    <n v="0"/>
    <n v="0"/>
    <n v="5"/>
    <s v="Auburn"/>
    <x v="70"/>
  </r>
  <r>
    <n v="308900"/>
    <n v="3"/>
    <x v="1"/>
    <n v="2250"/>
    <n v="7294"/>
    <n v="2"/>
    <n v="0"/>
    <n v="0"/>
    <n v="3"/>
    <s v="Auburn"/>
    <x v="13"/>
  </r>
  <r>
    <n v="450000"/>
    <n v="4"/>
    <x v="1"/>
    <n v="2300"/>
    <n v="19250"/>
    <n v="1"/>
    <n v="0"/>
    <n v="0"/>
    <n v="4"/>
    <s v="North Bend"/>
    <x v="7"/>
  </r>
  <r>
    <n v="547500"/>
    <n v="3"/>
    <x v="9"/>
    <n v="1650"/>
    <n v="2262"/>
    <n v="3"/>
    <n v="0"/>
    <n v="0"/>
    <n v="3"/>
    <s v="Seattle"/>
    <x v="42"/>
  </r>
  <r>
    <n v="399950"/>
    <n v="2"/>
    <x v="4"/>
    <n v="710"/>
    <n v="1131"/>
    <n v="2"/>
    <n v="0"/>
    <n v="0"/>
    <n v="4"/>
    <s v="Seattle"/>
    <x v="16"/>
  </r>
  <r>
    <n v="516000"/>
    <n v="4"/>
    <x v="9"/>
    <n v="2550"/>
    <n v="8698"/>
    <n v="2"/>
    <n v="0"/>
    <n v="0"/>
    <n v="3"/>
    <s v="Snoqualmie"/>
    <x v="37"/>
  </r>
  <r>
    <n v="250000"/>
    <n v="2"/>
    <x v="0"/>
    <n v="982"/>
    <n v="846"/>
    <n v="2"/>
    <n v="0"/>
    <n v="0"/>
    <n v="3"/>
    <s v="Seattle"/>
    <x v="0"/>
  </r>
  <r>
    <n v="475000"/>
    <n v="3"/>
    <x v="3"/>
    <n v="1630"/>
    <n v="2520"/>
    <n v="2"/>
    <n v="0"/>
    <n v="0"/>
    <n v="3"/>
    <s v="Issaquah"/>
    <x v="22"/>
  </r>
  <r>
    <n v="415000"/>
    <n v="4"/>
    <x v="1"/>
    <n v="2550"/>
    <n v="4500"/>
    <n v="2"/>
    <n v="0"/>
    <n v="0"/>
    <n v="3"/>
    <s v="Renton"/>
    <x v="34"/>
  </r>
  <r>
    <n v="545000"/>
    <n v="2"/>
    <x v="17"/>
    <n v="1240"/>
    <n v="2150"/>
    <n v="2"/>
    <n v="0"/>
    <n v="0"/>
    <n v="3"/>
    <s v="Seattle"/>
    <x v="23"/>
  </r>
  <r>
    <n v="329950"/>
    <n v="3"/>
    <x v="1"/>
    <n v="2456"/>
    <n v="7566"/>
    <n v="2"/>
    <n v="0"/>
    <n v="0"/>
    <n v="3"/>
    <s v="Federal Way"/>
    <x v="26"/>
  </r>
  <r>
    <n v="1325000"/>
    <n v="5"/>
    <x v="3"/>
    <n v="3200"/>
    <n v="20158"/>
    <n v="1"/>
    <n v="0"/>
    <n v="0"/>
    <n v="3"/>
    <s v="Clyde Hill"/>
    <x v="47"/>
  </r>
  <r>
    <n v="784000"/>
    <n v="3"/>
    <x v="9"/>
    <n v="3950"/>
    <n v="111078"/>
    <n v="1.5"/>
    <n v="0"/>
    <n v="0"/>
    <n v="3"/>
    <s v="Redmond"/>
    <x v="39"/>
  </r>
  <r>
    <n v="610750"/>
    <n v="4"/>
    <x v="3"/>
    <n v="2180"/>
    <n v="7297"/>
    <n v="2"/>
    <n v="0"/>
    <n v="0"/>
    <n v="3"/>
    <s v="Sammamish"/>
    <x v="10"/>
  </r>
  <r>
    <n v="578000"/>
    <n v="4"/>
    <x v="1"/>
    <n v="3140"/>
    <n v="9225"/>
    <n v="1"/>
    <n v="0"/>
    <n v="2"/>
    <n v="5"/>
    <s v="Renton"/>
    <x v="56"/>
  </r>
  <r>
    <n v="1485000"/>
    <n v="4"/>
    <x v="13"/>
    <n v="4030"/>
    <n v="10800"/>
    <n v="2"/>
    <n v="0"/>
    <n v="0"/>
    <n v="3"/>
    <s v="Kirkland"/>
    <x v="21"/>
  </r>
  <r>
    <n v="501000"/>
    <n v="3"/>
    <x v="5"/>
    <n v="1970"/>
    <n v="7972"/>
    <n v="1"/>
    <n v="0"/>
    <n v="3"/>
    <n v="5"/>
    <s v="Renton"/>
    <x v="56"/>
  </r>
  <r>
    <n v="465250"/>
    <n v="5"/>
    <x v="2"/>
    <n v="1940"/>
    <n v="7642"/>
    <n v="1.5"/>
    <n v="0"/>
    <n v="0"/>
    <n v="3"/>
    <s v="Shoreline"/>
    <x v="46"/>
  </r>
  <r>
    <n v="2250000"/>
    <n v="5"/>
    <x v="11"/>
    <n v="4860"/>
    <n v="9453"/>
    <n v="1.5"/>
    <n v="0"/>
    <n v="1"/>
    <n v="5"/>
    <s v="Seattle"/>
    <x v="43"/>
  </r>
  <r>
    <n v="315000"/>
    <n v="2"/>
    <x v="4"/>
    <n v="970"/>
    <n v="5665"/>
    <n v="1"/>
    <n v="0"/>
    <n v="0"/>
    <n v="4"/>
    <s v="Seattle"/>
    <x v="45"/>
  </r>
  <r>
    <n v="900000"/>
    <n v="4"/>
    <x v="3"/>
    <n v="2460"/>
    <n v="44431"/>
    <n v="1"/>
    <n v="0"/>
    <n v="0"/>
    <n v="4"/>
    <s v="Bellevue"/>
    <x v="12"/>
  </r>
  <r>
    <n v="789500"/>
    <n v="4"/>
    <x v="1"/>
    <n v="3010"/>
    <n v="6100"/>
    <n v="2"/>
    <n v="0"/>
    <n v="0"/>
    <n v="3"/>
    <s v="Redmond"/>
    <x v="4"/>
  </r>
  <r>
    <n v="678500"/>
    <n v="3"/>
    <x v="2"/>
    <n v="2460"/>
    <n v="6600"/>
    <n v="1"/>
    <n v="0"/>
    <n v="2"/>
    <n v="4"/>
    <s v="Seattle"/>
    <x v="20"/>
  </r>
  <r>
    <n v="342500"/>
    <n v="3"/>
    <x v="2"/>
    <n v="2080"/>
    <n v="11375"/>
    <n v="1"/>
    <n v="0"/>
    <n v="0"/>
    <n v="3"/>
    <s v="Enumclaw"/>
    <x v="72"/>
  </r>
  <r>
    <n v="860000"/>
    <n v="4"/>
    <x v="8"/>
    <n v="3960"/>
    <n v="7012"/>
    <n v="2"/>
    <n v="0"/>
    <n v="0"/>
    <n v="3"/>
    <s v="Sammamish"/>
    <x v="35"/>
  </r>
  <r>
    <n v="306000"/>
    <n v="4"/>
    <x v="1"/>
    <n v="2490"/>
    <n v="8124"/>
    <n v="2"/>
    <n v="0"/>
    <n v="0"/>
    <n v="3"/>
    <s v="Auburn"/>
    <x v="13"/>
  </r>
  <r>
    <n v="580000"/>
    <n v="5"/>
    <x v="2"/>
    <n v="2060"/>
    <n v="6000"/>
    <n v="2"/>
    <n v="0"/>
    <n v="0"/>
    <n v="3"/>
    <s v="Seattle"/>
    <x v="9"/>
  </r>
  <r>
    <n v="405000"/>
    <n v="3"/>
    <x v="4"/>
    <n v="1330"/>
    <n v="15678"/>
    <n v="1"/>
    <n v="0"/>
    <n v="0"/>
    <n v="3"/>
    <s v="Sammamish"/>
    <x v="10"/>
  </r>
  <r>
    <n v="510000"/>
    <n v="3"/>
    <x v="5"/>
    <n v="1600"/>
    <n v="19200"/>
    <n v="1"/>
    <n v="0"/>
    <n v="0"/>
    <n v="4"/>
    <s v="Kirkland"/>
    <x v="24"/>
  </r>
  <r>
    <n v="173000"/>
    <n v="2"/>
    <x v="4"/>
    <n v="820"/>
    <n v="10450"/>
    <n v="1"/>
    <n v="0"/>
    <n v="0"/>
    <n v="4"/>
    <s v="Renton"/>
    <x v="31"/>
  </r>
  <r>
    <n v="210000"/>
    <n v="4"/>
    <x v="5"/>
    <n v="1200"/>
    <n v="7680"/>
    <n v="1"/>
    <n v="0"/>
    <n v="0"/>
    <n v="3"/>
    <s v="Auburn"/>
    <x v="13"/>
  </r>
  <r>
    <n v="445000"/>
    <n v="3"/>
    <x v="4"/>
    <n v="1050"/>
    <n v="5664"/>
    <n v="1"/>
    <n v="0"/>
    <n v="0"/>
    <n v="4"/>
    <s v="Seattle"/>
    <x v="5"/>
  </r>
  <r>
    <n v="585000"/>
    <n v="3"/>
    <x v="1"/>
    <n v="1910"/>
    <n v="1501"/>
    <n v="2.5"/>
    <n v="0"/>
    <n v="0"/>
    <n v="3"/>
    <s v="Seattle"/>
    <x v="38"/>
  </r>
  <r>
    <n v="381000"/>
    <n v="3"/>
    <x v="5"/>
    <n v="1800"/>
    <n v="6000"/>
    <n v="1"/>
    <n v="0"/>
    <n v="0"/>
    <n v="5"/>
    <s v="Shoreline"/>
    <x v="8"/>
  </r>
  <r>
    <n v="890000"/>
    <n v="3"/>
    <x v="3"/>
    <n v="2060"/>
    <n v="8640"/>
    <n v="1"/>
    <n v="0"/>
    <n v="0"/>
    <n v="4"/>
    <s v="Kirkland"/>
    <x v="21"/>
  </r>
  <r>
    <n v="235000"/>
    <n v="3"/>
    <x v="5"/>
    <n v="1840"/>
    <n v="9697"/>
    <n v="1"/>
    <n v="0"/>
    <n v="0"/>
    <n v="4"/>
    <s v="Kent"/>
    <x v="62"/>
  </r>
  <r>
    <n v="480000"/>
    <n v="3"/>
    <x v="1"/>
    <n v="1250"/>
    <n v="1103"/>
    <n v="3"/>
    <n v="0"/>
    <n v="2"/>
    <n v="3"/>
    <s v="Seattle"/>
    <x v="42"/>
  </r>
  <r>
    <n v="575000"/>
    <n v="2"/>
    <x v="4"/>
    <n v="1510"/>
    <n v="4032"/>
    <n v="1.5"/>
    <n v="0"/>
    <n v="0"/>
    <n v="3"/>
    <s v="Seattle"/>
    <x v="38"/>
  </r>
  <r>
    <n v="350000"/>
    <n v="4"/>
    <x v="3"/>
    <n v="2300"/>
    <n v="4600"/>
    <n v="1.5"/>
    <n v="0"/>
    <n v="0"/>
    <n v="4"/>
    <s v="Seattle"/>
    <x v="49"/>
  </r>
  <r>
    <n v="259000"/>
    <n v="4"/>
    <x v="0"/>
    <n v="1490"/>
    <n v="7560"/>
    <n v="2"/>
    <n v="0"/>
    <n v="0"/>
    <n v="3"/>
    <s v="Des Moines"/>
    <x v="14"/>
  </r>
  <r>
    <n v="599000"/>
    <n v="5"/>
    <x v="6"/>
    <n v="2820"/>
    <n v="4608"/>
    <n v="1"/>
    <n v="0"/>
    <n v="0"/>
    <n v="3"/>
    <s v="Seattle"/>
    <x v="23"/>
  </r>
  <r>
    <n v="210000"/>
    <n v="4"/>
    <x v="0"/>
    <n v="1130"/>
    <n v="7840"/>
    <n v="1"/>
    <n v="0"/>
    <n v="0"/>
    <n v="4"/>
    <s v="Federal Way"/>
    <x v="26"/>
  </r>
  <r>
    <n v="1184000"/>
    <n v="4"/>
    <x v="1"/>
    <n v="3200"/>
    <n v="7500"/>
    <n v="1.5"/>
    <n v="0"/>
    <n v="1"/>
    <n v="5"/>
    <s v="Seattle"/>
    <x v="5"/>
  </r>
  <r>
    <n v="545000"/>
    <n v="3"/>
    <x v="4"/>
    <n v="1510"/>
    <n v="5000"/>
    <n v="1.5"/>
    <n v="0"/>
    <n v="0"/>
    <n v="3"/>
    <s v="Seattle"/>
    <x v="9"/>
  </r>
  <r>
    <n v="299995"/>
    <n v="3"/>
    <x v="1"/>
    <n v="1970"/>
    <n v="7500"/>
    <n v="2"/>
    <n v="0"/>
    <n v="0"/>
    <n v="3"/>
    <s v="Auburn"/>
    <x v="13"/>
  </r>
  <r>
    <n v="440000"/>
    <n v="3"/>
    <x v="4"/>
    <n v="1210"/>
    <n v="5750"/>
    <n v="1.5"/>
    <n v="0"/>
    <n v="0"/>
    <n v="4"/>
    <s v="Seattle"/>
    <x v="20"/>
  </r>
  <r>
    <n v="699000"/>
    <n v="4"/>
    <x v="1"/>
    <n v="3280"/>
    <n v="27441"/>
    <n v="2"/>
    <n v="0"/>
    <n v="0"/>
    <n v="3"/>
    <s v="Redmond"/>
    <x v="39"/>
  </r>
  <r>
    <n v="795000"/>
    <n v="3"/>
    <x v="2"/>
    <n v="2420"/>
    <n v="17859"/>
    <n v="1"/>
    <n v="0"/>
    <n v="1"/>
    <n v="5"/>
    <s v="Kirkland"/>
    <x v="24"/>
  </r>
  <r>
    <n v="445000"/>
    <n v="5"/>
    <x v="5"/>
    <n v="2460"/>
    <n v="6846"/>
    <n v="1.5"/>
    <n v="0"/>
    <n v="0"/>
    <n v="5"/>
    <s v="Seattle"/>
    <x v="67"/>
  </r>
  <r>
    <n v="397990"/>
    <n v="3"/>
    <x v="4"/>
    <n v="1180"/>
    <n v="11862"/>
    <n v="1"/>
    <n v="0"/>
    <n v="0"/>
    <n v="4"/>
    <s v="Seattle"/>
    <x v="46"/>
  </r>
  <r>
    <n v="706000"/>
    <n v="3"/>
    <x v="6"/>
    <n v="1900"/>
    <n v="6400"/>
    <n v="1"/>
    <n v="0"/>
    <n v="0"/>
    <n v="5"/>
    <s v="Seattle"/>
    <x v="9"/>
  </r>
  <r>
    <n v="363000"/>
    <n v="3"/>
    <x v="8"/>
    <n v="1651"/>
    <n v="1779"/>
    <n v="2"/>
    <n v="0"/>
    <n v="0"/>
    <n v="3"/>
    <s v="Seattle"/>
    <x v="0"/>
  </r>
  <r>
    <n v="850000"/>
    <n v="4"/>
    <x v="3"/>
    <n v="2130"/>
    <n v="11843"/>
    <n v="2"/>
    <n v="0"/>
    <n v="0"/>
    <n v="4"/>
    <s v="Mercer Island"/>
    <x v="57"/>
  </r>
  <r>
    <n v="620000"/>
    <n v="2"/>
    <x v="4"/>
    <n v="1430"/>
    <n v="3000"/>
    <n v="1.5"/>
    <n v="0"/>
    <n v="0"/>
    <n v="3"/>
    <s v="Seattle"/>
    <x v="43"/>
  </r>
  <r>
    <n v="1228000"/>
    <n v="4"/>
    <x v="1"/>
    <n v="5730"/>
    <n v="44947"/>
    <n v="2"/>
    <n v="0"/>
    <n v="4"/>
    <n v="3"/>
    <s v="Sammamish"/>
    <x v="10"/>
  </r>
  <r>
    <n v="333000"/>
    <n v="4"/>
    <x v="1"/>
    <n v="1910"/>
    <n v="9244"/>
    <n v="1"/>
    <n v="0"/>
    <n v="0"/>
    <n v="4"/>
    <s v="Renton"/>
    <x v="34"/>
  </r>
  <r>
    <n v="743000"/>
    <n v="3"/>
    <x v="5"/>
    <n v="2110"/>
    <n v="11250"/>
    <n v="1"/>
    <n v="0"/>
    <n v="0"/>
    <n v="4"/>
    <s v="Mercer Island"/>
    <x v="57"/>
  </r>
  <r>
    <n v="448000"/>
    <n v="2"/>
    <x v="0"/>
    <n v="1630"/>
    <n v="3780"/>
    <n v="1"/>
    <n v="0"/>
    <n v="0"/>
    <n v="4"/>
    <s v="Seattle"/>
    <x v="27"/>
  </r>
  <r>
    <n v="485000"/>
    <n v="4"/>
    <x v="1"/>
    <n v="2470"/>
    <n v="35073"/>
    <n v="2"/>
    <n v="0"/>
    <n v="0"/>
    <n v="3"/>
    <s v="Auburn"/>
    <x v="13"/>
  </r>
  <r>
    <n v="489950"/>
    <n v="4"/>
    <x v="3"/>
    <n v="2640"/>
    <n v="31941"/>
    <n v="1"/>
    <n v="0"/>
    <n v="0"/>
    <n v="4"/>
    <s v="Auburn"/>
    <x v="13"/>
  </r>
  <r>
    <n v="498500"/>
    <n v="5"/>
    <x v="6"/>
    <n v="2990"/>
    <n v="7420"/>
    <n v="2"/>
    <n v="0"/>
    <n v="0"/>
    <n v="3"/>
    <s v="Renton"/>
    <x v="34"/>
  </r>
  <r>
    <n v="531000"/>
    <n v="3"/>
    <x v="1"/>
    <n v="2120"/>
    <n v="9736"/>
    <n v="2"/>
    <n v="0"/>
    <n v="0"/>
    <n v="3"/>
    <s v="Bothell"/>
    <x v="17"/>
  </r>
  <r>
    <n v="670000"/>
    <n v="3"/>
    <x v="1"/>
    <n v="2050"/>
    <n v="6420"/>
    <n v="1"/>
    <n v="0"/>
    <n v="3"/>
    <n v="3"/>
    <s v="Seattle"/>
    <x v="29"/>
  </r>
  <r>
    <n v="310000"/>
    <n v="5"/>
    <x v="7"/>
    <n v="1880"/>
    <n v="5000"/>
    <n v="1"/>
    <n v="0"/>
    <n v="0"/>
    <n v="3"/>
    <s v="Seattle"/>
    <x v="11"/>
  </r>
  <r>
    <n v="835000"/>
    <n v="3"/>
    <x v="7"/>
    <n v="2790"/>
    <n v="12523"/>
    <n v="2"/>
    <n v="1"/>
    <n v="4"/>
    <n v="4"/>
    <s v="Des Moines"/>
    <x v="14"/>
  </r>
  <r>
    <n v="1688000"/>
    <n v="4"/>
    <x v="1"/>
    <n v="3000"/>
    <n v="7500"/>
    <n v="2"/>
    <n v="0"/>
    <n v="0"/>
    <n v="3"/>
    <s v="Seattle"/>
    <x v="9"/>
  </r>
  <r>
    <n v="495000"/>
    <n v="4"/>
    <x v="1"/>
    <n v="2140"/>
    <n v="7245"/>
    <n v="2"/>
    <n v="0"/>
    <n v="0"/>
    <n v="3"/>
    <s v="Seattle"/>
    <x v="0"/>
  </r>
  <r>
    <n v="495000"/>
    <n v="3"/>
    <x v="2"/>
    <n v="1769"/>
    <n v="9300"/>
    <n v="1"/>
    <n v="0"/>
    <n v="0"/>
    <n v="4"/>
    <s v="Normandy Park"/>
    <x v="28"/>
  </r>
  <r>
    <n v="440000"/>
    <n v="3"/>
    <x v="4"/>
    <n v="1710"/>
    <n v="6556"/>
    <n v="1.5"/>
    <n v="0"/>
    <n v="0"/>
    <n v="4"/>
    <s v="Seattle"/>
    <x v="0"/>
  </r>
  <r>
    <n v="280000"/>
    <n v="1"/>
    <x v="20"/>
    <n v="420"/>
    <n v="6720"/>
    <n v="1"/>
    <n v="0"/>
    <n v="0"/>
    <n v="3"/>
    <s v="Seattle"/>
    <x v="67"/>
  </r>
  <r>
    <n v="1070000"/>
    <n v="4"/>
    <x v="1"/>
    <n v="3270"/>
    <n v="35445"/>
    <n v="2"/>
    <n v="0"/>
    <n v="0"/>
    <n v="3"/>
    <s v="Bellevue"/>
    <x v="15"/>
  </r>
  <r>
    <n v="1034500"/>
    <n v="4"/>
    <x v="1"/>
    <n v="2370"/>
    <n v="10858"/>
    <n v="2"/>
    <n v="0"/>
    <n v="0"/>
    <n v="3"/>
    <s v="Bellevue"/>
    <x v="47"/>
  </r>
  <r>
    <n v="248000"/>
    <n v="4"/>
    <x v="1"/>
    <n v="1770"/>
    <n v="5855"/>
    <n v="2"/>
    <n v="0"/>
    <n v="0"/>
    <n v="3"/>
    <s v="Maple Valley"/>
    <x v="6"/>
  </r>
  <r>
    <n v="294000"/>
    <n v="4"/>
    <x v="1"/>
    <n v="2210"/>
    <n v="8465"/>
    <n v="1"/>
    <n v="0"/>
    <n v="0"/>
    <n v="3"/>
    <s v="Auburn"/>
    <x v="13"/>
  </r>
  <r>
    <n v="561000"/>
    <n v="3"/>
    <x v="3"/>
    <n v="1710"/>
    <n v="4140"/>
    <n v="2"/>
    <n v="0"/>
    <n v="0"/>
    <n v="3"/>
    <s v="Issaquah"/>
    <x v="22"/>
  </r>
  <r>
    <n v="656500"/>
    <n v="4"/>
    <x v="2"/>
    <n v="2710"/>
    <n v="4750"/>
    <n v="1"/>
    <n v="0"/>
    <n v="0"/>
    <n v="4"/>
    <s v="Seattle"/>
    <x v="5"/>
  </r>
  <r>
    <n v="660000"/>
    <n v="3"/>
    <x v="7"/>
    <n v="2340"/>
    <n v="2970"/>
    <n v="2"/>
    <n v="0"/>
    <n v="0"/>
    <n v="5"/>
    <s v="Seattle"/>
    <x v="42"/>
  </r>
  <r>
    <n v="370000"/>
    <n v="2"/>
    <x v="4"/>
    <n v="1220"/>
    <n v="17172"/>
    <n v="1"/>
    <n v="0"/>
    <n v="0"/>
    <n v="4"/>
    <s v="Kirkland"/>
    <x v="21"/>
  </r>
  <r>
    <n v="349950"/>
    <n v="3"/>
    <x v="4"/>
    <n v="1060"/>
    <n v="9525"/>
    <n v="1"/>
    <n v="0"/>
    <n v="0"/>
    <n v="3"/>
    <s v="Redmond"/>
    <x v="4"/>
  </r>
  <r>
    <n v="223000"/>
    <n v="2"/>
    <x v="4"/>
    <n v="910"/>
    <n v="9869"/>
    <n v="1"/>
    <n v="0"/>
    <n v="0"/>
    <n v="3"/>
    <s v="Renton"/>
    <x v="40"/>
  </r>
  <r>
    <n v="560000"/>
    <n v="4"/>
    <x v="5"/>
    <n v="1880"/>
    <n v="3880"/>
    <n v="1.5"/>
    <n v="0"/>
    <n v="0"/>
    <n v="4"/>
    <s v="Seattle"/>
    <x v="27"/>
  </r>
  <r>
    <n v="594000"/>
    <n v="4"/>
    <x v="5"/>
    <n v="1870"/>
    <n v="5200"/>
    <n v="2"/>
    <n v="0"/>
    <n v="0"/>
    <n v="4"/>
    <s v="Seattle"/>
    <x v="5"/>
  </r>
  <r>
    <n v="600000"/>
    <n v="3"/>
    <x v="3"/>
    <n v="1480"/>
    <n v="5400"/>
    <n v="2"/>
    <n v="0"/>
    <n v="0"/>
    <n v="4"/>
    <s v="Seattle"/>
    <x v="41"/>
  </r>
  <r>
    <n v="315000"/>
    <n v="3"/>
    <x v="1"/>
    <n v="1880"/>
    <n v="7000"/>
    <n v="2"/>
    <n v="0"/>
    <n v="0"/>
    <n v="3"/>
    <s v="Kent"/>
    <x v="60"/>
  </r>
  <r>
    <n v="430000"/>
    <n v="4"/>
    <x v="5"/>
    <n v="1890"/>
    <n v="6000"/>
    <n v="1"/>
    <n v="0"/>
    <n v="0"/>
    <n v="4"/>
    <s v="Seattle"/>
    <x v="18"/>
  </r>
  <r>
    <n v="440000"/>
    <n v="3"/>
    <x v="6"/>
    <n v="1560"/>
    <n v="7392"/>
    <n v="1"/>
    <n v="0"/>
    <n v="0"/>
    <n v="5"/>
    <s v="Kirkland"/>
    <x v="24"/>
  </r>
  <r>
    <n v="312500"/>
    <n v="2"/>
    <x v="0"/>
    <n v="1070"/>
    <n v="1200"/>
    <n v="2"/>
    <n v="0"/>
    <n v="0"/>
    <n v="3"/>
    <s v="Seattle"/>
    <x v="42"/>
  </r>
  <r>
    <n v="1240000"/>
    <n v="5"/>
    <x v="12"/>
    <n v="4410"/>
    <n v="14380"/>
    <n v="2"/>
    <n v="0"/>
    <n v="0"/>
    <n v="3"/>
    <s v="Redmond"/>
    <x v="4"/>
  </r>
  <r>
    <n v="300000"/>
    <n v="3"/>
    <x v="8"/>
    <n v="1470"/>
    <n v="1235"/>
    <n v="2"/>
    <n v="0"/>
    <n v="0"/>
    <n v="3"/>
    <s v="Seattle"/>
    <x v="67"/>
  </r>
  <r>
    <n v="680000"/>
    <n v="3"/>
    <x v="1"/>
    <n v="2570"/>
    <n v="3600"/>
    <n v="2.5"/>
    <n v="0"/>
    <n v="0"/>
    <n v="3"/>
    <s v="Issaquah"/>
    <x v="22"/>
  </r>
  <r>
    <n v="336750"/>
    <n v="2"/>
    <x v="3"/>
    <n v="1170"/>
    <n v="1011"/>
    <n v="2"/>
    <n v="0"/>
    <n v="0"/>
    <n v="3"/>
    <s v="Issaquah"/>
    <x v="33"/>
  </r>
  <r>
    <n v="822500"/>
    <n v="5"/>
    <x v="9"/>
    <n v="2320"/>
    <n v="4960"/>
    <n v="2"/>
    <n v="0"/>
    <n v="0"/>
    <n v="5"/>
    <s v="Seattle"/>
    <x v="42"/>
  </r>
  <r>
    <n v="589000"/>
    <n v="4"/>
    <x v="7"/>
    <n v="2440"/>
    <n v="9600"/>
    <n v="2"/>
    <n v="0"/>
    <n v="0"/>
    <n v="5"/>
    <s v="Kirkland"/>
    <x v="24"/>
  </r>
  <r>
    <n v="863000"/>
    <n v="4"/>
    <x v="1"/>
    <n v="4120"/>
    <n v="22370"/>
    <n v="2"/>
    <n v="0"/>
    <n v="0"/>
    <n v="3"/>
    <s v="Sammamish"/>
    <x v="10"/>
  </r>
  <r>
    <n v="210000"/>
    <n v="2"/>
    <x v="5"/>
    <n v="1440"/>
    <n v="5680"/>
    <n v="1"/>
    <n v="0"/>
    <n v="0"/>
    <n v="4"/>
    <s v="Des Moines"/>
    <x v="14"/>
  </r>
  <r>
    <n v="206135"/>
    <n v="3"/>
    <x v="4"/>
    <n v="1340"/>
    <n v="11070"/>
    <n v="1"/>
    <n v="0"/>
    <n v="0"/>
    <n v="4"/>
    <s v="Kent"/>
    <x v="62"/>
  </r>
  <r>
    <n v="1125000"/>
    <n v="6"/>
    <x v="13"/>
    <n v="3010"/>
    <n v="4360"/>
    <n v="2"/>
    <n v="0"/>
    <n v="0"/>
    <n v="3"/>
    <s v="Seattle"/>
    <x v="42"/>
  </r>
  <r>
    <n v="285000"/>
    <n v="3"/>
    <x v="5"/>
    <n v="1840"/>
    <n v="8601"/>
    <n v="1"/>
    <n v="0"/>
    <n v="0"/>
    <n v="3"/>
    <s v="Seattle"/>
    <x v="45"/>
  </r>
  <r>
    <n v="230000"/>
    <n v="2"/>
    <x v="4"/>
    <n v="930"/>
    <n v="7550"/>
    <n v="1"/>
    <n v="0"/>
    <n v="0"/>
    <n v="3"/>
    <s v="SeaTac"/>
    <x v="50"/>
  </r>
  <r>
    <n v="845000"/>
    <n v="4"/>
    <x v="6"/>
    <n v="4070"/>
    <n v="115434"/>
    <n v="2"/>
    <n v="0"/>
    <n v="0"/>
    <n v="3"/>
    <s v="North Bend"/>
    <x v="7"/>
  </r>
  <r>
    <n v="350000"/>
    <n v="3"/>
    <x v="5"/>
    <n v="1820"/>
    <n v="9545"/>
    <n v="1"/>
    <n v="0"/>
    <n v="0"/>
    <n v="3"/>
    <s v="Lake Forest Park"/>
    <x v="8"/>
  </r>
  <r>
    <n v="304000"/>
    <n v="3"/>
    <x v="4"/>
    <n v="1280"/>
    <n v="8184"/>
    <n v="1.5"/>
    <n v="0"/>
    <n v="0"/>
    <n v="4"/>
    <s v="Shoreline"/>
    <x v="8"/>
  </r>
  <r>
    <n v="370000"/>
    <n v="2"/>
    <x v="4"/>
    <n v="900"/>
    <n v="4600"/>
    <n v="1"/>
    <n v="0"/>
    <n v="0"/>
    <n v="3"/>
    <s v="Seattle"/>
    <x v="23"/>
  </r>
  <r>
    <n v="810000"/>
    <n v="3"/>
    <x v="5"/>
    <n v="1980"/>
    <n v="13503"/>
    <n v="1"/>
    <n v="0"/>
    <n v="2"/>
    <n v="4"/>
    <s v="Bellevue"/>
    <x v="3"/>
  </r>
  <r>
    <n v="440000"/>
    <n v="4"/>
    <x v="3"/>
    <n v="2010"/>
    <n v="7575"/>
    <n v="1"/>
    <n v="0"/>
    <n v="0"/>
    <n v="3"/>
    <s v="Kirkland"/>
    <x v="24"/>
  </r>
  <r>
    <n v="1030000"/>
    <n v="4"/>
    <x v="1"/>
    <n v="2750"/>
    <n v="4800"/>
    <n v="2"/>
    <n v="0"/>
    <n v="0"/>
    <n v="3"/>
    <s v="Seattle"/>
    <x v="42"/>
  </r>
  <r>
    <n v="775000"/>
    <n v="4"/>
    <x v="2"/>
    <n v="3140"/>
    <n v="10875"/>
    <n v="1"/>
    <n v="0"/>
    <n v="1"/>
    <n v="3"/>
    <s v="Seattle"/>
    <x v="38"/>
  </r>
  <r>
    <n v="1335000"/>
    <n v="5"/>
    <x v="3"/>
    <n v="4200"/>
    <n v="5800"/>
    <n v="2.5"/>
    <n v="0"/>
    <n v="0"/>
    <n v="4"/>
    <s v="Seattle"/>
    <x v="43"/>
  </r>
  <r>
    <n v="235000"/>
    <n v="3"/>
    <x v="5"/>
    <n v="1900"/>
    <n v="8540"/>
    <n v="1"/>
    <n v="0"/>
    <n v="0"/>
    <n v="3"/>
    <s v="SeaTac"/>
    <x v="50"/>
  </r>
  <r>
    <n v="499950"/>
    <n v="3"/>
    <x v="4"/>
    <n v="1830"/>
    <n v="3000"/>
    <n v="1.5"/>
    <n v="0"/>
    <n v="0"/>
    <n v="3"/>
    <s v="Seattle"/>
    <x v="42"/>
  </r>
  <r>
    <n v="622500"/>
    <n v="5"/>
    <x v="6"/>
    <n v="3320"/>
    <n v="23760"/>
    <n v="2"/>
    <n v="0"/>
    <n v="0"/>
    <n v="4"/>
    <s v="Woodinville"/>
    <x v="25"/>
  </r>
  <r>
    <n v="300000"/>
    <n v="4"/>
    <x v="1"/>
    <n v="2700"/>
    <n v="10814"/>
    <n v="1"/>
    <n v="0"/>
    <n v="0"/>
    <n v="4"/>
    <s v="Kent"/>
    <x v="62"/>
  </r>
  <r>
    <n v="205000"/>
    <n v="3"/>
    <x v="4"/>
    <n v="1290"/>
    <n v="6566"/>
    <n v="1"/>
    <n v="0"/>
    <n v="0"/>
    <n v="5"/>
    <s v="Federal Way"/>
    <x v="26"/>
  </r>
  <r>
    <n v="435000"/>
    <n v="3"/>
    <x v="5"/>
    <n v="1500"/>
    <n v="8173"/>
    <n v="1"/>
    <n v="0"/>
    <n v="0"/>
    <n v="3"/>
    <s v="Kirkland"/>
    <x v="24"/>
  </r>
  <r>
    <n v="697000"/>
    <n v="4"/>
    <x v="6"/>
    <n v="3650"/>
    <n v="48351"/>
    <n v="1.5"/>
    <n v="0"/>
    <n v="0"/>
    <n v="4"/>
    <s v="Woodinville"/>
    <x v="32"/>
  </r>
  <r>
    <n v="153000"/>
    <n v="3"/>
    <x v="4"/>
    <n v="1270"/>
    <n v="6405"/>
    <n v="1.5"/>
    <n v="0"/>
    <n v="0"/>
    <n v="3"/>
    <s v="Seattle"/>
    <x v="65"/>
  </r>
  <r>
    <n v="454000"/>
    <n v="4"/>
    <x v="3"/>
    <n v="2630"/>
    <n v="39000"/>
    <n v="2"/>
    <n v="0"/>
    <n v="0"/>
    <n v="3"/>
    <s v="Kent"/>
    <x v="2"/>
  </r>
  <r>
    <n v="345000"/>
    <n v="2"/>
    <x v="0"/>
    <n v="1800"/>
    <n v="26615"/>
    <n v="1"/>
    <n v="0"/>
    <n v="0"/>
    <n v="5"/>
    <s v="Auburn"/>
    <x v="13"/>
  </r>
  <r>
    <n v="585000"/>
    <n v="3"/>
    <x v="4"/>
    <n v="1870"/>
    <n v="2807"/>
    <n v="1.5"/>
    <n v="0"/>
    <n v="0"/>
    <n v="4"/>
    <s v="Seattle"/>
    <x v="27"/>
  </r>
  <r>
    <n v="380000"/>
    <n v="4"/>
    <x v="1"/>
    <n v="2540"/>
    <n v="6365"/>
    <n v="2"/>
    <n v="0"/>
    <n v="0"/>
    <n v="3"/>
    <s v="Renton"/>
    <x v="31"/>
  </r>
  <r>
    <n v="250600"/>
    <n v="4"/>
    <x v="1"/>
    <n v="1930"/>
    <n v="8660"/>
    <n v="1"/>
    <n v="0"/>
    <n v="0"/>
    <n v="3"/>
    <s v="Auburn"/>
    <x v="51"/>
  </r>
  <r>
    <n v="890000"/>
    <n v="4"/>
    <x v="3"/>
    <n v="2770"/>
    <n v="13500"/>
    <n v="2"/>
    <n v="0"/>
    <n v="0"/>
    <n v="3"/>
    <s v="Mercer Island"/>
    <x v="57"/>
  </r>
  <r>
    <n v="370000"/>
    <n v="4"/>
    <x v="1"/>
    <n v="2220"/>
    <n v="5338"/>
    <n v="2"/>
    <n v="0"/>
    <n v="0"/>
    <n v="3"/>
    <s v="Renton"/>
    <x v="34"/>
  </r>
  <r>
    <n v="369500"/>
    <n v="3"/>
    <x v="0"/>
    <n v="1650"/>
    <n v="9957"/>
    <n v="1"/>
    <n v="0"/>
    <n v="0"/>
    <n v="4"/>
    <s v="Seattle"/>
    <x v="18"/>
  </r>
  <r>
    <n v="883000"/>
    <n v="4"/>
    <x v="1"/>
    <n v="3670"/>
    <n v="54450"/>
    <n v="2"/>
    <n v="0"/>
    <n v="0"/>
    <n v="3"/>
    <s v="Sammamish"/>
    <x v="10"/>
  </r>
  <r>
    <n v="950000"/>
    <n v="4"/>
    <x v="1"/>
    <n v="3770"/>
    <n v="35081"/>
    <n v="2"/>
    <n v="0"/>
    <n v="0"/>
    <n v="3"/>
    <s v="Redmond"/>
    <x v="39"/>
  </r>
  <r>
    <n v="615000"/>
    <n v="3"/>
    <x v="5"/>
    <n v="2350"/>
    <n v="20820"/>
    <n v="1"/>
    <n v="0"/>
    <n v="0"/>
    <n v="4"/>
    <s v="Sammamish"/>
    <x v="10"/>
  </r>
  <r>
    <n v="305000"/>
    <n v="3"/>
    <x v="0"/>
    <n v="1210"/>
    <n v="5240"/>
    <n v="1"/>
    <n v="0"/>
    <n v="0"/>
    <n v="4"/>
    <s v="Seattle"/>
    <x v="11"/>
  </r>
  <r>
    <n v="590000"/>
    <n v="4"/>
    <x v="1"/>
    <n v="2010"/>
    <n v="7972"/>
    <n v="2"/>
    <n v="0"/>
    <n v="0"/>
    <n v="4"/>
    <s v="Issaquah"/>
    <x v="22"/>
  </r>
  <r>
    <n v="485000"/>
    <n v="3"/>
    <x v="1"/>
    <n v="1580"/>
    <n v="6065"/>
    <n v="2"/>
    <n v="0"/>
    <n v="0"/>
    <n v="3"/>
    <s v="Issaquah"/>
    <x v="22"/>
  </r>
  <r>
    <n v="215000"/>
    <n v="2"/>
    <x v="4"/>
    <n v="710"/>
    <n v="7200"/>
    <n v="1"/>
    <n v="0"/>
    <n v="0"/>
    <n v="3"/>
    <s v="Seattle"/>
    <x v="65"/>
  </r>
  <r>
    <n v="430000"/>
    <n v="3"/>
    <x v="2"/>
    <n v="1910"/>
    <n v="5040"/>
    <n v="1.5"/>
    <n v="0"/>
    <n v="0"/>
    <n v="3"/>
    <s v="Sammamish"/>
    <x v="10"/>
  </r>
  <r>
    <n v="324900"/>
    <n v="4"/>
    <x v="1"/>
    <n v="1880"/>
    <n v="7965"/>
    <n v="2"/>
    <n v="0"/>
    <n v="0"/>
    <n v="3"/>
    <s v="Maple Valley"/>
    <x v="6"/>
  </r>
  <r>
    <n v="849900"/>
    <n v="2"/>
    <x v="2"/>
    <n v="2280"/>
    <n v="641203"/>
    <n v="2"/>
    <n v="0"/>
    <n v="0"/>
    <n v="3"/>
    <s v="Vashon"/>
    <x v="68"/>
  </r>
  <r>
    <n v="975000"/>
    <n v="5"/>
    <x v="6"/>
    <n v="3100"/>
    <n v="10014"/>
    <n v="1"/>
    <n v="0"/>
    <n v="2"/>
    <n v="4"/>
    <s v="Mercer Island"/>
    <x v="57"/>
  </r>
  <r>
    <n v="910000"/>
    <n v="5"/>
    <x v="1"/>
    <n v="2350"/>
    <n v="4000"/>
    <n v="2"/>
    <n v="0"/>
    <n v="0"/>
    <n v="3"/>
    <s v="Seattle"/>
    <x v="43"/>
  </r>
  <r>
    <n v="459950"/>
    <n v="3"/>
    <x v="5"/>
    <n v="1850"/>
    <n v="6869"/>
    <n v="1"/>
    <n v="0"/>
    <n v="2"/>
    <n v="5"/>
    <s v="Burien"/>
    <x v="28"/>
  </r>
  <r>
    <n v="325000"/>
    <n v="3"/>
    <x v="1"/>
    <n v="2070"/>
    <n v="8337"/>
    <n v="2"/>
    <n v="0"/>
    <n v="0"/>
    <n v="3"/>
    <s v="Kent"/>
    <x v="62"/>
  </r>
  <r>
    <n v="513000"/>
    <n v="4"/>
    <x v="6"/>
    <n v="2020"/>
    <n v="7070"/>
    <n v="1"/>
    <n v="0"/>
    <n v="0"/>
    <n v="5"/>
    <s v="Seattle"/>
    <x v="63"/>
  </r>
  <r>
    <n v="475000"/>
    <n v="3"/>
    <x v="3"/>
    <n v="1580"/>
    <n v="12177"/>
    <n v="1"/>
    <n v="0"/>
    <n v="0"/>
    <n v="3"/>
    <s v="Sammamish"/>
    <x v="10"/>
  </r>
  <r>
    <n v="419000"/>
    <n v="4"/>
    <x v="1"/>
    <n v="2690"/>
    <n v="7947"/>
    <n v="2"/>
    <n v="0"/>
    <n v="0"/>
    <n v="3"/>
    <s v="Renton"/>
    <x v="40"/>
  </r>
  <r>
    <n v="760000"/>
    <n v="4"/>
    <x v="1"/>
    <n v="2420"/>
    <n v="10285"/>
    <n v="1"/>
    <n v="0"/>
    <n v="4"/>
    <n v="3"/>
    <s v="Burien"/>
    <x v="53"/>
  </r>
  <r>
    <n v="1120000"/>
    <n v="5"/>
    <x v="0"/>
    <n v="2540"/>
    <n v="6660"/>
    <n v="2"/>
    <n v="0"/>
    <n v="3"/>
    <n v="4"/>
    <s v="Seattle"/>
    <x v="20"/>
  </r>
  <r>
    <n v="129000"/>
    <n v="2"/>
    <x v="4"/>
    <n v="1150"/>
    <n v="30184"/>
    <n v="1"/>
    <n v="0"/>
    <n v="0"/>
    <n v="3"/>
    <s v="Renton"/>
    <x v="31"/>
  </r>
  <r>
    <n v="725000"/>
    <n v="5"/>
    <x v="1"/>
    <n v="3210"/>
    <n v="12000"/>
    <n v="1"/>
    <n v="0"/>
    <n v="0"/>
    <n v="4"/>
    <s v="Bellevue"/>
    <x v="12"/>
  </r>
  <r>
    <n v="580000"/>
    <n v="3"/>
    <x v="1"/>
    <n v="2040"/>
    <n v="4627"/>
    <n v="2"/>
    <n v="0"/>
    <n v="0"/>
    <n v="3"/>
    <s v="Redmond"/>
    <x v="4"/>
  </r>
  <r>
    <n v="385000"/>
    <n v="3"/>
    <x v="3"/>
    <n v="1920"/>
    <n v="4833"/>
    <n v="1"/>
    <n v="0"/>
    <n v="0"/>
    <n v="4"/>
    <s v="Seattle"/>
    <x v="0"/>
  </r>
  <r>
    <n v="265000"/>
    <n v="4"/>
    <x v="5"/>
    <n v="1900"/>
    <n v="10588"/>
    <n v="1"/>
    <n v="0"/>
    <n v="0"/>
    <n v="5"/>
    <s v="Auburn"/>
    <x v="70"/>
  </r>
  <r>
    <n v="1735000"/>
    <n v="3"/>
    <x v="1"/>
    <n v="4310"/>
    <n v="32093"/>
    <n v="1.5"/>
    <n v="0"/>
    <n v="4"/>
    <n v="5"/>
    <s v="Shoreline"/>
    <x v="46"/>
  </r>
  <r>
    <n v="330000"/>
    <n v="3"/>
    <x v="1"/>
    <n v="1070"/>
    <n v="1155"/>
    <n v="2"/>
    <n v="0"/>
    <n v="0"/>
    <n v="3"/>
    <s v="Seattle"/>
    <x v="29"/>
  </r>
  <r>
    <n v="665000"/>
    <n v="4"/>
    <x v="1"/>
    <n v="2790"/>
    <n v="43091"/>
    <n v="2"/>
    <n v="0"/>
    <n v="0"/>
    <n v="4"/>
    <s v="Woodinville"/>
    <x v="32"/>
  </r>
  <r>
    <n v="799000"/>
    <n v="3"/>
    <x v="1"/>
    <n v="2860"/>
    <n v="4442"/>
    <n v="2"/>
    <n v="0"/>
    <n v="0"/>
    <n v="3"/>
    <s v="Seattle"/>
    <x v="38"/>
  </r>
  <r>
    <n v="589000"/>
    <n v="3"/>
    <x v="2"/>
    <n v="2250"/>
    <n v="8800"/>
    <n v="1"/>
    <n v="0"/>
    <n v="0"/>
    <n v="4"/>
    <s v="Seattle"/>
    <x v="29"/>
  </r>
  <r>
    <n v="1695000"/>
    <n v="2"/>
    <x v="3"/>
    <n v="3170"/>
    <n v="3000"/>
    <n v="2"/>
    <n v="0"/>
    <n v="2"/>
    <n v="5"/>
    <s v="Seattle"/>
    <x v="61"/>
  </r>
  <r>
    <n v="538000"/>
    <n v="3"/>
    <x v="4"/>
    <n v="1460"/>
    <n v="7200"/>
    <n v="1"/>
    <n v="0"/>
    <n v="0"/>
    <n v="3"/>
    <s v="Seattle"/>
    <x v="42"/>
  </r>
  <r>
    <n v="530100"/>
    <n v="3"/>
    <x v="4"/>
    <n v="1540"/>
    <n v="3399"/>
    <n v="1.5"/>
    <n v="0"/>
    <n v="0"/>
    <n v="3"/>
    <s v="Seattle"/>
    <x v="23"/>
  </r>
  <r>
    <n v="718500"/>
    <n v="3"/>
    <x v="2"/>
    <n v="2910"/>
    <n v="6600"/>
    <n v="2"/>
    <n v="0"/>
    <n v="0"/>
    <n v="4"/>
    <s v="Seattle"/>
    <x v="45"/>
  </r>
  <r>
    <n v="299000"/>
    <n v="3"/>
    <x v="5"/>
    <n v="1180"/>
    <n v="13927"/>
    <n v="1"/>
    <n v="0"/>
    <n v="0"/>
    <n v="5"/>
    <s v="Renton"/>
    <x v="34"/>
  </r>
  <r>
    <n v="556000"/>
    <n v="3"/>
    <x v="5"/>
    <n v="1640"/>
    <n v="7437"/>
    <n v="1"/>
    <n v="0"/>
    <n v="0"/>
    <n v="3"/>
    <s v="Seattle"/>
    <x v="63"/>
  </r>
  <r>
    <n v="171000"/>
    <n v="4"/>
    <x v="2"/>
    <n v="1520"/>
    <n v="19672"/>
    <n v="1"/>
    <n v="0"/>
    <n v="0"/>
    <n v="3"/>
    <s v="Tukwila"/>
    <x v="69"/>
  </r>
  <r>
    <n v="540000"/>
    <n v="5"/>
    <x v="7"/>
    <n v="3610"/>
    <n v="9775"/>
    <n v="2"/>
    <n v="0"/>
    <n v="0"/>
    <n v="3"/>
    <s v="Maple Valley"/>
    <x v="6"/>
  </r>
  <r>
    <n v="250000"/>
    <n v="3"/>
    <x v="3"/>
    <n v="1400"/>
    <n v="3814"/>
    <n v="2"/>
    <n v="0"/>
    <n v="0"/>
    <n v="3"/>
    <s v="Covington"/>
    <x v="2"/>
  </r>
  <r>
    <n v="795000"/>
    <n v="4"/>
    <x v="9"/>
    <n v="3200"/>
    <n v="3250"/>
    <n v="2"/>
    <n v="0"/>
    <n v="0"/>
    <n v="3"/>
    <s v="Issaquah"/>
    <x v="22"/>
  </r>
  <r>
    <n v="575000"/>
    <n v="3"/>
    <x v="7"/>
    <n v="1384"/>
    <n v="1287"/>
    <n v="2"/>
    <n v="0"/>
    <n v="0"/>
    <n v="3"/>
    <s v="Seattle"/>
    <x v="16"/>
  </r>
  <r>
    <n v="379500"/>
    <n v="3"/>
    <x v="3"/>
    <n v="1410"/>
    <n v="1287"/>
    <n v="2"/>
    <n v="0"/>
    <n v="0"/>
    <n v="3"/>
    <s v="Issaquah"/>
    <x v="33"/>
  </r>
  <r>
    <n v="385000"/>
    <n v="4"/>
    <x v="1"/>
    <n v="2050"/>
    <n v="5276"/>
    <n v="2"/>
    <n v="0"/>
    <n v="0"/>
    <n v="3"/>
    <s v="Renton"/>
    <x v="34"/>
  </r>
  <r>
    <n v="415500"/>
    <n v="4"/>
    <x v="1"/>
    <n v="1750"/>
    <n v="4779"/>
    <n v="2"/>
    <n v="0"/>
    <n v="0"/>
    <n v="3"/>
    <s v="Kenmore"/>
    <x v="54"/>
  </r>
  <r>
    <n v="397500"/>
    <n v="3"/>
    <x v="2"/>
    <n v="1510"/>
    <n v="6710"/>
    <n v="1"/>
    <n v="0"/>
    <n v="0"/>
    <n v="3"/>
    <s v="Kirkland"/>
    <x v="24"/>
  </r>
  <r>
    <n v="530000"/>
    <n v="3"/>
    <x v="1"/>
    <n v="1930"/>
    <n v="7214"/>
    <n v="2"/>
    <n v="0"/>
    <n v="0"/>
    <n v="3"/>
    <s v="Seattle"/>
    <x v="18"/>
  </r>
  <r>
    <n v="883000"/>
    <n v="4"/>
    <x v="1"/>
    <n v="2960"/>
    <n v="41656"/>
    <n v="2"/>
    <n v="0"/>
    <n v="0"/>
    <n v="3"/>
    <s v="Woodinville"/>
    <x v="25"/>
  </r>
  <r>
    <n v="850000"/>
    <n v="5"/>
    <x v="6"/>
    <n v="2920"/>
    <n v="11880"/>
    <n v="1"/>
    <n v="0"/>
    <n v="0"/>
    <n v="5"/>
    <s v="Issaquah"/>
    <x v="33"/>
  </r>
  <r>
    <n v="496752"/>
    <n v="2"/>
    <x v="4"/>
    <n v="1980"/>
    <n v="5000"/>
    <n v="1"/>
    <n v="0"/>
    <n v="0"/>
    <n v="4"/>
    <s v="Seattle"/>
    <x v="49"/>
  </r>
  <r>
    <n v="330000"/>
    <n v="3"/>
    <x v="5"/>
    <n v="1430"/>
    <n v="8865"/>
    <n v="1"/>
    <n v="0"/>
    <n v="0"/>
    <n v="3"/>
    <s v="Seattle"/>
    <x v="18"/>
  </r>
  <r>
    <n v="735000"/>
    <n v="4"/>
    <x v="6"/>
    <n v="2450"/>
    <n v="4187"/>
    <n v="2"/>
    <n v="0"/>
    <n v="2"/>
    <n v="3"/>
    <s v="Issaquah"/>
    <x v="22"/>
  </r>
  <r>
    <n v="525000"/>
    <n v="4"/>
    <x v="6"/>
    <n v="2360"/>
    <n v="4924"/>
    <n v="2"/>
    <n v="0"/>
    <n v="0"/>
    <n v="3"/>
    <s v="Kenmore"/>
    <x v="54"/>
  </r>
  <r>
    <n v="269950"/>
    <n v="3"/>
    <x v="1"/>
    <n v="1890"/>
    <n v="4838"/>
    <n v="2"/>
    <n v="0"/>
    <n v="0"/>
    <n v="3"/>
    <s v="Tukwila"/>
    <x v="50"/>
  </r>
  <r>
    <n v="650000"/>
    <n v="3"/>
    <x v="5"/>
    <n v="2140"/>
    <n v="9484"/>
    <n v="1"/>
    <n v="0"/>
    <n v="0"/>
    <n v="3"/>
    <s v="Bellevue"/>
    <x v="47"/>
  </r>
  <r>
    <n v="520500"/>
    <n v="3"/>
    <x v="2"/>
    <n v="1900"/>
    <n v="8100"/>
    <n v="1"/>
    <n v="0"/>
    <n v="0"/>
    <n v="4"/>
    <s v="Seattle"/>
    <x v="5"/>
  </r>
  <r>
    <n v="652500"/>
    <n v="4"/>
    <x v="1"/>
    <n v="2700"/>
    <n v="9122"/>
    <n v="2"/>
    <n v="0"/>
    <n v="0"/>
    <n v="3"/>
    <s v="Issaquah"/>
    <x v="22"/>
  </r>
  <r>
    <n v="506000"/>
    <n v="5"/>
    <x v="7"/>
    <n v="2430"/>
    <n v="8000"/>
    <n v="1"/>
    <n v="0"/>
    <n v="0"/>
    <n v="4"/>
    <s v="Bellevue"/>
    <x v="3"/>
  </r>
  <r>
    <n v="416000"/>
    <n v="3"/>
    <x v="4"/>
    <n v="1110"/>
    <n v="12150"/>
    <n v="1"/>
    <n v="0"/>
    <n v="0"/>
    <n v="4"/>
    <s v="Bellevue"/>
    <x v="3"/>
  </r>
  <r>
    <n v="500000"/>
    <n v="4"/>
    <x v="6"/>
    <n v="2280"/>
    <n v="15347"/>
    <n v="1"/>
    <n v="0"/>
    <n v="0"/>
    <n v="5"/>
    <s v="Newcastle"/>
    <x v="34"/>
  </r>
  <r>
    <n v="460000"/>
    <n v="3"/>
    <x v="5"/>
    <n v="1550"/>
    <n v="4708"/>
    <n v="1"/>
    <n v="0"/>
    <n v="0"/>
    <n v="4"/>
    <s v="Seattle"/>
    <x v="5"/>
  </r>
  <r>
    <n v="371025"/>
    <n v="3"/>
    <x v="2"/>
    <n v="1530"/>
    <n v="8925"/>
    <n v="1"/>
    <n v="0"/>
    <n v="0"/>
    <n v="3"/>
    <s v="Bothell"/>
    <x v="17"/>
  </r>
  <r>
    <n v="576000"/>
    <n v="4"/>
    <x v="1"/>
    <n v="2440"/>
    <n v="28405"/>
    <n v="2"/>
    <n v="0"/>
    <n v="0"/>
    <n v="3"/>
    <s v="Kenmore"/>
    <x v="54"/>
  </r>
  <r>
    <n v="353500"/>
    <n v="4"/>
    <x v="3"/>
    <n v="1760"/>
    <n v="9602"/>
    <n v="2"/>
    <n v="0"/>
    <n v="0"/>
    <n v="3"/>
    <s v="Renton"/>
    <x v="40"/>
  </r>
  <r>
    <n v="1735000"/>
    <n v="4"/>
    <x v="3"/>
    <n v="3040"/>
    <n v="5000"/>
    <n v="2"/>
    <n v="0"/>
    <n v="3"/>
    <n v="4"/>
    <s v="Seattle"/>
    <x v="9"/>
  </r>
  <r>
    <n v="183000"/>
    <n v="3"/>
    <x v="5"/>
    <n v="1070"/>
    <n v="8100"/>
    <n v="1"/>
    <n v="0"/>
    <n v="0"/>
    <n v="4"/>
    <s v="Auburn"/>
    <x v="70"/>
  </r>
  <r>
    <n v="763101"/>
    <n v="3"/>
    <x v="5"/>
    <n v="1990"/>
    <n v="5560"/>
    <n v="1"/>
    <n v="0"/>
    <n v="0"/>
    <n v="4"/>
    <s v="Seattle"/>
    <x v="9"/>
  </r>
  <r>
    <n v="460000"/>
    <n v="2"/>
    <x v="0"/>
    <n v="1090"/>
    <n v="4000"/>
    <n v="1"/>
    <n v="0"/>
    <n v="0"/>
    <n v="3"/>
    <s v="Seattle"/>
    <x v="29"/>
  </r>
  <r>
    <n v="825000"/>
    <n v="4"/>
    <x v="0"/>
    <n v="1890"/>
    <n v="6938"/>
    <n v="1.5"/>
    <n v="0"/>
    <n v="0"/>
    <n v="3"/>
    <s v="Seattle"/>
    <x v="29"/>
  </r>
  <r>
    <n v="265000"/>
    <n v="3"/>
    <x v="4"/>
    <n v="1000"/>
    <n v="9150"/>
    <n v="1"/>
    <n v="0"/>
    <n v="0"/>
    <n v="3"/>
    <s v="Renton"/>
    <x v="34"/>
  </r>
  <r>
    <n v="295000"/>
    <n v="3"/>
    <x v="5"/>
    <n v="1770"/>
    <n v="8235"/>
    <n v="1"/>
    <n v="0"/>
    <n v="0"/>
    <n v="3"/>
    <s v="Burien"/>
    <x v="55"/>
  </r>
  <r>
    <n v="418000"/>
    <n v="4"/>
    <x v="7"/>
    <n v="2360"/>
    <n v="6250"/>
    <n v="1"/>
    <n v="0"/>
    <n v="2"/>
    <n v="3"/>
    <s v="Seattle"/>
    <x v="45"/>
  </r>
  <r>
    <n v="554000"/>
    <n v="3"/>
    <x v="9"/>
    <n v="3380"/>
    <n v="108900"/>
    <n v="2"/>
    <n v="0"/>
    <n v="0"/>
    <n v="3"/>
    <s v="Renton"/>
    <x v="40"/>
  </r>
  <r>
    <n v="534500"/>
    <n v="3"/>
    <x v="1"/>
    <n v="1700"/>
    <n v="3150"/>
    <n v="2"/>
    <n v="0"/>
    <n v="0"/>
    <n v="3"/>
    <s v="Issaquah"/>
    <x v="22"/>
  </r>
  <r>
    <n v="690000"/>
    <n v="2"/>
    <x v="5"/>
    <n v="1600"/>
    <n v="4000"/>
    <n v="1"/>
    <n v="0"/>
    <n v="0"/>
    <n v="5"/>
    <s v="Seattle"/>
    <x v="43"/>
  </r>
  <r>
    <n v="530000"/>
    <n v="4"/>
    <x v="1"/>
    <n v="2050"/>
    <n v="6360"/>
    <n v="2"/>
    <n v="0"/>
    <n v="0"/>
    <n v="3"/>
    <s v="Issaquah"/>
    <x v="22"/>
  </r>
  <r>
    <n v="357186"/>
    <n v="2"/>
    <x v="5"/>
    <n v="1210"/>
    <n v="1040"/>
    <n v="2"/>
    <n v="0"/>
    <n v="0"/>
    <n v="3"/>
    <s v="Issaquah"/>
    <x v="22"/>
  </r>
  <r>
    <n v="300000"/>
    <n v="5"/>
    <x v="7"/>
    <n v="1940"/>
    <n v="6355"/>
    <n v="1"/>
    <n v="0"/>
    <n v="0"/>
    <n v="3"/>
    <s v="Seattle"/>
    <x v="50"/>
  </r>
  <r>
    <n v="304000"/>
    <n v="4"/>
    <x v="2"/>
    <n v="1810"/>
    <n v="8750"/>
    <n v="1"/>
    <n v="0"/>
    <n v="0"/>
    <n v="2"/>
    <s v="Renton"/>
    <x v="40"/>
  </r>
  <r>
    <n v="385000"/>
    <n v="4"/>
    <x v="5"/>
    <n v="1690"/>
    <n v="4080"/>
    <n v="1"/>
    <n v="0"/>
    <n v="0"/>
    <n v="4"/>
    <s v="Seattle"/>
    <x v="49"/>
  </r>
  <r>
    <n v="415000"/>
    <n v="4"/>
    <x v="2"/>
    <n v="1800"/>
    <n v="2970"/>
    <n v="1"/>
    <n v="0"/>
    <n v="0"/>
    <n v="4"/>
    <s v="Seattle"/>
    <x v="5"/>
  </r>
  <r>
    <n v="963000"/>
    <n v="4"/>
    <x v="9"/>
    <n v="3280"/>
    <n v="6603"/>
    <n v="2"/>
    <n v="0"/>
    <n v="0"/>
    <n v="3"/>
    <s v="Bellevue"/>
    <x v="15"/>
  </r>
  <r>
    <n v="792500"/>
    <n v="4"/>
    <x v="1"/>
    <n v="4290"/>
    <n v="175421"/>
    <n v="2"/>
    <n v="0"/>
    <n v="0"/>
    <n v="3"/>
    <s v="Ravensdale"/>
    <x v="59"/>
  </r>
  <r>
    <n v="309212"/>
    <n v="3"/>
    <x v="5"/>
    <n v="1150"/>
    <n v="9600"/>
    <n v="1"/>
    <n v="0"/>
    <n v="0"/>
    <n v="3"/>
    <s v="North Bend"/>
    <x v="7"/>
  </r>
  <r>
    <n v="235000"/>
    <n v="2"/>
    <x v="0"/>
    <n v="880"/>
    <n v="1805"/>
    <n v="2"/>
    <n v="0"/>
    <n v="0"/>
    <n v="3"/>
    <s v="Seattle"/>
    <x v="0"/>
  </r>
  <r>
    <n v="667000"/>
    <n v="3"/>
    <x v="0"/>
    <n v="1720"/>
    <n v="8100"/>
    <n v="2"/>
    <n v="0"/>
    <n v="0"/>
    <n v="3"/>
    <s v="Seattle"/>
    <x v="27"/>
  </r>
  <r>
    <n v="470000"/>
    <n v="3"/>
    <x v="0"/>
    <n v="1510"/>
    <n v="8000"/>
    <n v="1"/>
    <n v="0"/>
    <n v="0"/>
    <n v="4"/>
    <s v="Bellevue"/>
    <x v="12"/>
  </r>
  <r>
    <n v="375000"/>
    <n v="4"/>
    <x v="2"/>
    <n v="1240"/>
    <n v="3000"/>
    <n v="1"/>
    <n v="0"/>
    <n v="0"/>
    <n v="3"/>
    <s v="Seattle"/>
    <x v="41"/>
  </r>
  <r>
    <n v="410000"/>
    <n v="4"/>
    <x v="2"/>
    <n v="1580"/>
    <n v="9581"/>
    <n v="1"/>
    <n v="0"/>
    <n v="0"/>
    <n v="3"/>
    <s v="Kirkland"/>
    <x v="21"/>
  </r>
  <r>
    <n v="566000"/>
    <n v="4"/>
    <x v="3"/>
    <n v="2170"/>
    <n v="7737"/>
    <n v="2"/>
    <n v="0"/>
    <n v="0"/>
    <n v="3"/>
    <s v="Sammamish"/>
    <x v="10"/>
  </r>
  <r>
    <n v="680000"/>
    <n v="4"/>
    <x v="6"/>
    <n v="2500"/>
    <n v="4950"/>
    <n v="2"/>
    <n v="0"/>
    <n v="0"/>
    <n v="3"/>
    <s v="Redmond"/>
    <x v="39"/>
  </r>
  <r>
    <n v="332000"/>
    <n v="1"/>
    <x v="4"/>
    <n v="960"/>
    <n v="2640"/>
    <n v="1"/>
    <n v="0"/>
    <n v="0"/>
    <n v="3"/>
    <s v="Seattle"/>
    <x v="43"/>
  </r>
  <r>
    <n v="902000"/>
    <n v="4"/>
    <x v="1"/>
    <n v="3030"/>
    <n v="8507"/>
    <n v="2"/>
    <n v="0"/>
    <n v="0"/>
    <n v="3"/>
    <s v="Kirkland"/>
    <x v="21"/>
  </r>
  <r>
    <n v="500000"/>
    <n v="3"/>
    <x v="5"/>
    <n v="1540"/>
    <n v="10800"/>
    <n v="1"/>
    <n v="0"/>
    <n v="0"/>
    <n v="5"/>
    <s v="Mercer Island"/>
    <x v="57"/>
  </r>
  <r>
    <n v="445000"/>
    <n v="3"/>
    <x v="5"/>
    <n v="1890"/>
    <n v="32340"/>
    <n v="1.5"/>
    <n v="0"/>
    <n v="3"/>
    <n v="3"/>
    <s v="Vashon"/>
    <x v="68"/>
  </r>
  <r>
    <n v="825000"/>
    <n v="4"/>
    <x v="1"/>
    <n v="2810"/>
    <n v="9800"/>
    <n v="1"/>
    <n v="0"/>
    <n v="0"/>
    <n v="4"/>
    <s v="Bellevue"/>
    <x v="15"/>
  </r>
  <r>
    <n v="1095000"/>
    <n v="4"/>
    <x v="12"/>
    <n v="3530"/>
    <n v="8400"/>
    <n v="2"/>
    <n v="0"/>
    <n v="0"/>
    <n v="5"/>
    <s v="Seattle"/>
    <x v="38"/>
  </r>
  <r>
    <n v="277000"/>
    <n v="3"/>
    <x v="4"/>
    <n v="1100"/>
    <n v="8536"/>
    <n v="1"/>
    <n v="0"/>
    <n v="0"/>
    <n v="4"/>
    <s v="Seattle"/>
    <x v="45"/>
  </r>
  <r>
    <n v="545000"/>
    <n v="3"/>
    <x v="1"/>
    <n v="1940"/>
    <n v="9775"/>
    <n v="1"/>
    <n v="0"/>
    <n v="2"/>
    <n v="3"/>
    <s v="Kirkland"/>
    <x v="24"/>
  </r>
  <r>
    <n v="435000"/>
    <n v="3"/>
    <x v="1"/>
    <n v="2300"/>
    <n v="9521"/>
    <n v="2"/>
    <n v="0"/>
    <n v="0"/>
    <n v="3"/>
    <s v="Duvall"/>
    <x v="48"/>
  </r>
  <r>
    <n v="638000"/>
    <n v="3"/>
    <x v="1"/>
    <n v="2110"/>
    <n v="3600"/>
    <n v="2"/>
    <n v="0"/>
    <n v="0"/>
    <n v="3"/>
    <s v="Redmond"/>
    <x v="4"/>
  </r>
  <r>
    <n v="418000"/>
    <n v="4"/>
    <x v="0"/>
    <n v="1220"/>
    <n v="10580"/>
    <n v="1"/>
    <n v="0"/>
    <n v="0"/>
    <n v="3"/>
    <s v="Bellevue"/>
    <x v="3"/>
  </r>
  <r>
    <n v="499000"/>
    <n v="3"/>
    <x v="5"/>
    <n v="1750"/>
    <n v="12325"/>
    <n v="1"/>
    <n v="0"/>
    <n v="0"/>
    <n v="4"/>
    <s v="Redmond"/>
    <x v="4"/>
  </r>
  <r>
    <n v="150000"/>
    <n v="3"/>
    <x v="0"/>
    <n v="1230"/>
    <n v="8056"/>
    <n v="1"/>
    <n v="0"/>
    <n v="0"/>
    <n v="4"/>
    <s v="Burien"/>
    <x v="50"/>
  </r>
  <r>
    <n v="759950"/>
    <n v="3"/>
    <x v="1"/>
    <n v="3100"/>
    <n v="23790"/>
    <n v="2"/>
    <n v="0"/>
    <n v="0"/>
    <n v="3"/>
    <s v="Sammamish"/>
    <x v="35"/>
  </r>
  <r>
    <n v="427000"/>
    <n v="3"/>
    <x v="1"/>
    <n v="1830"/>
    <n v="65340"/>
    <n v="1"/>
    <n v="0"/>
    <n v="0"/>
    <n v="3"/>
    <s v="North Bend"/>
    <x v="7"/>
  </r>
  <r>
    <n v="632500"/>
    <n v="5"/>
    <x v="1"/>
    <n v="2640"/>
    <n v="7096"/>
    <n v="2"/>
    <n v="0"/>
    <n v="0"/>
    <n v="3"/>
    <s v="Redmond"/>
    <x v="39"/>
  </r>
  <r>
    <n v="660000"/>
    <n v="6"/>
    <x v="5"/>
    <n v="1840"/>
    <n v="2774"/>
    <n v="1"/>
    <n v="0"/>
    <n v="0"/>
    <n v="3"/>
    <s v="Seattle"/>
    <x v="41"/>
  </r>
  <r>
    <n v="862000"/>
    <n v="4"/>
    <x v="1"/>
    <n v="3190"/>
    <n v="14565"/>
    <n v="2"/>
    <n v="0"/>
    <n v="0"/>
    <n v="3"/>
    <s v="Woodinville"/>
    <x v="32"/>
  </r>
  <r>
    <n v="524000"/>
    <n v="2"/>
    <x v="4"/>
    <n v="1120"/>
    <n v="2000"/>
    <n v="1.5"/>
    <n v="0"/>
    <n v="0"/>
    <n v="3"/>
    <s v="Seattle"/>
    <x v="61"/>
  </r>
  <r>
    <n v="470000"/>
    <n v="3"/>
    <x v="0"/>
    <n v="1760"/>
    <n v="6723"/>
    <n v="1"/>
    <n v="0"/>
    <n v="0"/>
    <n v="3"/>
    <s v="Seattle"/>
    <x v="45"/>
  </r>
  <r>
    <n v="385000"/>
    <n v="3"/>
    <x v="2"/>
    <n v="1590"/>
    <n v="9912"/>
    <n v="2"/>
    <n v="0"/>
    <n v="0"/>
    <n v="3"/>
    <s v="Vashon"/>
    <x v="68"/>
  </r>
  <r>
    <n v="575000"/>
    <n v="4"/>
    <x v="1"/>
    <n v="2120"/>
    <n v="9603"/>
    <n v="2"/>
    <n v="0"/>
    <n v="0"/>
    <n v="3"/>
    <s v="Issaquah"/>
    <x v="33"/>
  </r>
  <r>
    <n v="220000"/>
    <n v="4"/>
    <x v="1"/>
    <n v="2240"/>
    <n v="9826"/>
    <n v="1"/>
    <n v="0"/>
    <n v="0"/>
    <n v="4"/>
    <s v="Federal Way"/>
    <x v="26"/>
  </r>
  <r>
    <n v="460000"/>
    <n v="2"/>
    <x v="4"/>
    <n v="890"/>
    <n v="2100"/>
    <n v="1"/>
    <n v="0"/>
    <n v="0"/>
    <n v="4"/>
    <s v="Seattle"/>
    <x v="27"/>
  </r>
  <r>
    <n v="1712500"/>
    <n v="3"/>
    <x v="8"/>
    <n v="2940"/>
    <n v="5432"/>
    <n v="3"/>
    <n v="0"/>
    <n v="3"/>
    <n v="4"/>
    <s v="Seattle"/>
    <x v="61"/>
  </r>
  <r>
    <n v="175000"/>
    <n v="3"/>
    <x v="0"/>
    <n v="1220"/>
    <n v="7300"/>
    <n v="1"/>
    <n v="0"/>
    <n v="0"/>
    <n v="3"/>
    <s v="Auburn"/>
    <x v="51"/>
  </r>
  <r>
    <n v="465000"/>
    <n v="3"/>
    <x v="3"/>
    <n v="2670"/>
    <n v="7500"/>
    <n v="1"/>
    <n v="0"/>
    <n v="0"/>
    <n v="4"/>
    <s v="Burien"/>
    <x v="28"/>
  </r>
  <r>
    <n v="552000"/>
    <n v="3"/>
    <x v="4"/>
    <n v="1120"/>
    <n v="2300"/>
    <n v="1"/>
    <n v="0"/>
    <n v="0"/>
    <n v="4"/>
    <s v="Seattle"/>
    <x v="23"/>
  </r>
  <r>
    <n v="565000"/>
    <n v="4"/>
    <x v="6"/>
    <n v="3130"/>
    <n v="139392"/>
    <n v="2"/>
    <n v="0"/>
    <n v="0"/>
    <n v="4"/>
    <s v="Kent"/>
    <x v="62"/>
  </r>
  <r>
    <n v="518000"/>
    <n v="4"/>
    <x v="1"/>
    <n v="1740"/>
    <n v="7500"/>
    <n v="1"/>
    <n v="0"/>
    <n v="0"/>
    <n v="4"/>
    <s v="Redmond"/>
    <x v="4"/>
  </r>
  <r>
    <n v="899950"/>
    <n v="4"/>
    <x v="9"/>
    <n v="3290"/>
    <n v="5414"/>
    <n v="2"/>
    <n v="0"/>
    <n v="1"/>
    <n v="3"/>
    <s v="Kirkland"/>
    <x v="24"/>
  </r>
  <r>
    <n v="373000"/>
    <n v="3"/>
    <x v="4"/>
    <n v="1770"/>
    <n v="5720"/>
    <n v="1.5"/>
    <n v="0"/>
    <n v="0"/>
    <n v="4"/>
    <s v="Seattle"/>
    <x v="63"/>
  </r>
  <r>
    <n v="385000"/>
    <n v="4"/>
    <x v="1"/>
    <n v="2960"/>
    <n v="5054"/>
    <n v="2"/>
    <n v="0"/>
    <n v="0"/>
    <n v="3"/>
    <s v="Maple Valley"/>
    <x v="6"/>
  </r>
  <r>
    <n v="245000"/>
    <n v="2"/>
    <x v="4"/>
    <n v="1200"/>
    <n v="4880"/>
    <n v="1"/>
    <n v="0"/>
    <n v="0"/>
    <n v="3"/>
    <s v="Seattle"/>
    <x v="11"/>
  </r>
  <r>
    <n v="375000"/>
    <n v="4"/>
    <x v="2"/>
    <n v="2400"/>
    <n v="6000"/>
    <n v="2"/>
    <n v="0"/>
    <n v="0"/>
    <n v="3"/>
    <s v="Bothell"/>
    <x v="17"/>
  </r>
  <r>
    <n v="699850"/>
    <n v="4"/>
    <x v="9"/>
    <n v="2690"/>
    <n v="6164"/>
    <n v="2"/>
    <n v="0"/>
    <n v="0"/>
    <n v="3"/>
    <s v="Sammamish"/>
    <x v="35"/>
  </r>
  <r>
    <n v="450000"/>
    <n v="6"/>
    <x v="3"/>
    <n v="3550"/>
    <n v="11780"/>
    <n v="1"/>
    <n v="0"/>
    <n v="0"/>
    <n v="4"/>
    <s v="Seattle"/>
    <x v="18"/>
  </r>
  <r>
    <n v="455000"/>
    <n v="2"/>
    <x v="0"/>
    <n v="1310"/>
    <n v="12196"/>
    <n v="1.5"/>
    <n v="0"/>
    <n v="0"/>
    <n v="3"/>
    <s v="Redmond"/>
    <x v="4"/>
  </r>
  <r>
    <n v="650000"/>
    <n v="4"/>
    <x v="6"/>
    <n v="2610"/>
    <n v="4160"/>
    <n v="3"/>
    <n v="0"/>
    <n v="0"/>
    <n v="5"/>
    <s v="Seattle"/>
    <x v="42"/>
  </r>
  <r>
    <n v="378000"/>
    <n v="5"/>
    <x v="1"/>
    <n v="2760"/>
    <n v="8015"/>
    <n v="1"/>
    <n v="0"/>
    <n v="0"/>
    <n v="4"/>
    <s v="Seattle"/>
    <x v="18"/>
  </r>
  <r>
    <n v="220000"/>
    <n v="3"/>
    <x v="2"/>
    <n v="1410"/>
    <n v="7998"/>
    <n v="1"/>
    <n v="0"/>
    <n v="0"/>
    <n v="4"/>
    <s v="Tukwila"/>
    <x v="65"/>
  </r>
  <r>
    <n v="285500"/>
    <n v="4"/>
    <x v="5"/>
    <n v="1960"/>
    <n v="7950"/>
    <n v="1"/>
    <n v="0"/>
    <n v="0"/>
    <n v="4"/>
    <s v="Federal Way"/>
    <x v="26"/>
  </r>
  <r>
    <n v="340000"/>
    <n v="3"/>
    <x v="1"/>
    <n v="1212"/>
    <n v="1174"/>
    <n v="3"/>
    <n v="0"/>
    <n v="0"/>
    <n v="3"/>
    <s v="Seattle"/>
    <x v="18"/>
  </r>
  <r>
    <n v="921000"/>
    <n v="4"/>
    <x v="0"/>
    <n v="2220"/>
    <n v="9496"/>
    <n v="1"/>
    <n v="0"/>
    <n v="0"/>
    <n v="4"/>
    <s v="Bellevue"/>
    <x v="47"/>
  </r>
  <r>
    <n v="375000"/>
    <n v="4"/>
    <x v="1"/>
    <n v="2040"/>
    <n v="109336"/>
    <n v="1.5"/>
    <n v="0"/>
    <n v="0"/>
    <n v="4"/>
    <s v="Maple Valley"/>
    <x v="6"/>
  </r>
  <r>
    <n v="999000"/>
    <n v="4"/>
    <x v="6"/>
    <n v="2800"/>
    <n v="19168"/>
    <n v="2"/>
    <n v="0"/>
    <n v="0"/>
    <n v="3"/>
    <s v="Sammamish"/>
    <x v="35"/>
  </r>
  <r>
    <n v="335000"/>
    <n v="3"/>
    <x v="0"/>
    <n v="2040"/>
    <n v="6000"/>
    <n v="1"/>
    <n v="0"/>
    <n v="0"/>
    <n v="3"/>
    <s v="Seattle"/>
    <x v="45"/>
  </r>
  <r>
    <n v="1920000"/>
    <n v="4"/>
    <x v="1"/>
    <n v="3070"/>
    <n v="34412"/>
    <n v="1"/>
    <n v="0"/>
    <n v="3"/>
    <n v="4"/>
    <s v="Medina"/>
    <x v="71"/>
  </r>
  <r>
    <n v="385000"/>
    <n v="2"/>
    <x v="4"/>
    <n v="830"/>
    <n v="26329"/>
    <n v="1"/>
    <n v="1"/>
    <n v="3"/>
    <n v="4"/>
    <s v="Vashon"/>
    <x v="68"/>
  </r>
  <r>
    <n v="850000"/>
    <n v="4"/>
    <x v="9"/>
    <n v="4140"/>
    <n v="7089"/>
    <n v="2"/>
    <n v="0"/>
    <n v="0"/>
    <n v="3"/>
    <s v="Kirkland"/>
    <x v="24"/>
  </r>
  <r>
    <n v="429000"/>
    <n v="5"/>
    <x v="1"/>
    <n v="2340"/>
    <n v="4500"/>
    <n v="2"/>
    <n v="0"/>
    <n v="0"/>
    <n v="3"/>
    <s v="Renton"/>
    <x v="34"/>
  </r>
  <r>
    <n v="523950"/>
    <n v="3"/>
    <x v="3"/>
    <n v="1420"/>
    <n v="1282"/>
    <n v="3"/>
    <n v="0"/>
    <n v="0"/>
    <n v="3"/>
    <s v="Seattle"/>
    <x v="42"/>
  </r>
  <r>
    <n v="798800"/>
    <n v="3"/>
    <x v="6"/>
    <n v="2670"/>
    <n v="3738"/>
    <n v="1"/>
    <n v="0"/>
    <n v="0"/>
    <n v="3"/>
    <s v="Renton"/>
    <x v="52"/>
  </r>
  <r>
    <n v="284000"/>
    <n v="3"/>
    <x v="1"/>
    <n v="1880"/>
    <n v="6008"/>
    <n v="2"/>
    <n v="0"/>
    <n v="0"/>
    <n v="3"/>
    <s v="Kent"/>
    <x v="2"/>
  </r>
  <r>
    <n v="852880"/>
    <n v="4"/>
    <x v="8"/>
    <n v="3450"/>
    <n v="6184"/>
    <n v="2"/>
    <n v="0"/>
    <n v="0"/>
    <n v="3"/>
    <s v="Sammamish"/>
    <x v="10"/>
  </r>
  <r>
    <n v="320000"/>
    <n v="3"/>
    <x v="3"/>
    <n v="1200"/>
    <n v="1400"/>
    <n v="3"/>
    <n v="0"/>
    <n v="0"/>
    <n v="3"/>
    <s v="Seattle"/>
    <x v="0"/>
  </r>
  <r>
    <n v="749995"/>
    <n v="4"/>
    <x v="8"/>
    <n v="3430"/>
    <n v="9870"/>
    <n v="2"/>
    <n v="0"/>
    <n v="0"/>
    <n v="3"/>
    <s v="Bothell"/>
    <x v="17"/>
  </r>
  <r>
    <n v="468500"/>
    <n v="3"/>
    <x v="1"/>
    <n v="1350"/>
    <n v="1186"/>
    <n v="2"/>
    <n v="0"/>
    <n v="0"/>
    <n v="3"/>
    <s v="Seattle"/>
    <x v="23"/>
  </r>
  <r>
    <n v="492500"/>
    <n v="5"/>
    <x v="1"/>
    <n v="2570"/>
    <n v="9962"/>
    <n v="2"/>
    <n v="0"/>
    <n v="0"/>
    <n v="3"/>
    <s v="Duvall"/>
    <x v="48"/>
  </r>
  <r>
    <n v="685000"/>
    <n v="4"/>
    <x v="9"/>
    <n v="2840"/>
    <n v="4637"/>
    <n v="3"/>
    <n v="0"/>
    <n v="0"/>
    <n v="3"/>
    <s v="Seattle"/>
    <x v="18"/>
  </r>
  <r>
    <n v="542525"/>
    <n v="4"/>
    <x v="1"/>
    <n v="2650"/>
    <n v="5600"/>
    <n v="2"/>
    <n v="0"/>
    <n v="0"/>
    <n v="3"/>
    <s v="Renton"/>
    <x v="34"/>
  </r>
  <r>
    <n v="435000"/>
    <n v="3"/>
    <x v="2"/>
    <n v="1980"/>
    <n v="2674"/>
    <n v="3"/>
    <n v="0"/>
    <n v="0"/>
    <n v="3"/>
    <s v="Seattle"/>
    <x v="20"/>
  </r>
  <r>
    <n v="242000"/>
    <n v="3"/>
    <x v="5"/>
    <n v="1280"/>
    <n v="7524"/>
    <n v="1.5"/>
    <n v="0"/>
    <n v="0"/>
    <n v="4"/>
    <s v="Kent"/>
    <x v="60"/>
  </r>
  <r>
    <n v="325000"/>
    <n v="4"/>
    <x v="1"/>
    <n v="2610"/>
    <n v="7091"/>
    <n v="2"/>
    <n v="0"/>
    <n v="0"/>
    <n v="3"/>
    <s v="Federal Way"/>
    <x v="26"/>
  </r>
  <r>
    <n v="837700"/>
    <n v="5"/>
    <x v="6"/>
    <n v="3010"/>
    <n v="12611"/>
    <n v="2"/>
    <n v="0"/>
    <n v="0"/>
    <n v="3"/>
    <s v="Redmond"/>
    <x v="4"/>
  </r>
  <r>
    <n v="210000"/>
    <n v="1"/>
    <x v="4"/>
    <n v="930"/>
    <n v="7129"/>
    <n v="1"/>
    <n v="0"/>
    <n v="0"/>
    <n v="3"/>
    <s v="Seattle"/>
    <x v="0"/>
  </r>
  <r>
    <n v="187500"/>
    <n v="3"/>
    <x v="0"/>
    <n v="1180"/>
    <n v="7000"/>
    <n v="1"/>
    <n v="0"/>
    <n v="0"/>
    <n v="4"/>
    <s v="Federal Way"/>
    <x v="26"/>
  </r>
  <r>
    <n v="560000"/>
    <n v="5"/>
    <x v="4"/>
    <n v="1710"/>
    <n v="9100"/>
    <n v="1.5"/>
    <n v="0"/>
    <n v="0"/>
    <n v="4"/>
    <s v="Seattle"/>
    <x v="63"/>
  </r>
  <r>
    <n v="272000"/>
    <n v="3"/>
    <x v="2"/>
    <n v="1380"/>
    <n v="7476"/>
    <n v="1"/>
    <n v="0"/>
    <n v="0"/>
    <n v="3"/>
    <s v="Auburn"/>
    <x v="51"/>
  </r>
  <r>
    <n v="235000"/>
    <n v="3"/>
    <x v="5"/>
    <n v="1190"/>
    <n v="7280"/>
    <n v="1"/>
    <n v="0"/>
    <n v="0"/>
    <n v="4"/>
    <s v="Auburn"/>
    <x v="13"/>
  </r>
  <r>
    <n v="259000"/>
    <n v="3"/>
    <x v="2"/>
    <n v="1870"/>
    <n v="5909"/>
    <n v="1"/>
    <n v="0"/>
    <n v="0"/>
    <n v="3"/>
    <s v="Kent"/>
    <x v="62"/>
  </r>
  <r>
    <n v="866059"/>
    <n v="5"/>
    <x v="9"/>
    <n v="3130"/>
    <n v="4797"/>
    <n v="2"/>
    <n v="0"/>
    <n v="0"/>
    <n v="3"/>
    <s v="Bellevue"/>
    <x v="15"/>
  </r>
  <r>
    <n v="473000"/>
    <n v="2"/>
    <x v="4"/>
    <n v="900"/>
    <n v="5100"/>
    <n v="1"/>
    <n v="0"/>
    <n v="0"/>
    <n v="4"/>
    <s v="Seattle"/>
    <x v="23"/>
  </r>
  <r>
    <n v="405000"/>
    <n v="3"/>
    <x v="0"/>
    <n v="1880"/>
    <n v="7400"/>
    <n v="1"/>
    <n v="0"/>
    <n v="0"/>
    <n v="3"/>
    <s v="Lake Forest Park"/>
    <x v="8"/>
  </r>
  <r>
    <n v="870000"/>
    <n v="4"/>
    <x v="11"/>
    <n v="3010"/>
    <n v="4887"/>
    <n v="2"/>
    <n v="0"/>
    <n v="3"/>
    <n v="4"/>
    <s v="Seattle"/>
    <x v="5"/>
  </r>
  <r>
    <n v="475000"/>
    <n v="3"/>
    <x v="3"/>
    <n v="2280"/>
    <n v="5750"/>
    <n v="1"/>
    <n v="0"/>
    <n v="1"/>
    <n v="4"/>
    <s v="Seattle"/>
    <x v="29"/>
  </r>
  <r>
    <n v="499500"/>
    <n v="3"/>
    <x v="1"/>
    <n v="2970"/>
    <n v="21907"/>
    <n v="2"/>
    <n v="0"/>
    <n v="0"/>
    <n v="3"/>
    <s v="Renton"/>
    <x v="34"/>
  </r>
  <r>
    <n v="386000"/>
    <n v="2"/>
    <x v="1"/>
    <n v="1620"/>
    <n v="3196"/>
    <n v="2"/>
    <n v="0"/>
    <n v="0"/>
    <n v="3"/>
    <s v="Snoqualmie"/>
    <x v="37"/>
  </r>
  <r>
    <n v="458000"/>
    <n v="4"/>
    <x v="0"/>
    <n v="1550"/>
    <n v="3000"/>
    <n v="1.5"/>
    <n v="0"/>
    <n v="0"/>
    <n v="3"/>
    <s v="Seattle"/>
    <x v="9"/>
  </r>
  <r>
    <n v="550000"/>
    <n v="3"/>
    <x v="5"/>
    <n v="2240"/>
    <n v="78225"/>
    <n v="2"/>
    <n v="0"/>
    <n v="0"/>
    <n v="5"/>
    <s v="Vashon"/>
    <x v="68"/>
  </r>
  <r>
    <n v="605500"/>
    <n v="3"/>
    <x v="1"/>
    <n v="2830"/>
    <n v="6536"/>
    <n v="2"/>
    <n v="0"/>
    <n v="0"/>
    <n v="3"/>
    <s v="Woodinville"/>
    <x v="25"/>
  </r>
  <r>
    <n v="421000"/>
    <n v="3"/>
    <x v="1"/>
    <n v="2890"/>
    <n v="21780"/>
    <n v="2"/>
    <n v="0"/>
    <n v="0"/>
    <n v="3"/>
    <s v="SeaTac"/>
    <x v="69"/>
  </r>
  <r>
    <n v="536000"/>
    <n v="4"/>
    <x v="3"/>
    <n v="1990"/>
    <n v="5948"/>
    <n v="2"/>
    <n v="0"/>
    <n v="0"/>
    <n v="3"/>
    <s v="Issaquah"/>
    <x v="22"/>
  </r>
  <r>
    <n v="247200"/>
    <n v="3"/>
    <x v="5"/>
    <n v="1370"/>
    <n v="8719"/>
    <n v="1"/>
    <n v="0"/>
    <n v="0"/>
    <n v="3"/>
    <s v="Covington"/>
    <x v="2"/>
  </r>
  <r>
    <n v="250000"/>
    <n v="2"/>
    <x v="0"/>
    <n v="1088"/>
    <n v="1360"/>
    <n v="2"/>
    <n v="0"/>
    <n v="0"/>
    <n v="3"/>
    <s v="Kirkland"/>
    <x v="24"/>
  </r>
  <r>
    <n v="204950"/>
    <n v="4"/>
    <x v="5"/>
    <n v="1740"/>
    <n v="9344"/>
    <n v="1"/>
    <n v="0"/>
    <n v="0"/>
    <n v="3"/>
    <s v="Federal Way"/>
    <x v="26"/>
  </r>
  <r>
    <n v="430000"/>
    <n v="3"/>
    <x v="2"/>
    <n v="1730"/>
    <n v="9000"/>
    <n v="1"/>
    <n v="0"/>
    <n v="0"/>
    <n v="3"/>
    <s v="Issaquah"/>
    <x v="33"/>
  </r>
  <r>
    <n v="250000"/>
    <n v="4"/>
    <x v="1"/>
    <n v="1800"/>
    <n v="8100"/>
    <n v="2"/>
    <n v="0"/>
    <n v="0"/>
    <n v="3"/>
    <s v="Maple Valley"/>
    <x v="6"/>
  </r>
  <r>
    <n v="260000"/>
    <n v="3"/>
    <x v="5"/>
    <n v="1440"/>
    <n v="12888"/>
    <n v="1"/>
    <n v="0"/>
    <n v="2"/>
    <n v="3"/>
    <s v="Tukwila"/>
    <x v="50"/>
  </r>
  <r>
    <n v="547000"/>
    <n v="4"/>
    <x v="4"/>
    <n v="1720"/>
    <n v="2800"/>
    <n v="1.5"/>
    <n v="0"/>
    <n v="0"/>
    <n v="4"/>
    <s v="Seattle"/>
    <x v="5"/>
  </r>
  <r>
    <n v="379900"/>
    <n v="5"/>
    <x v="9"/>
    <n v="2800"/>
    <n v="7350"/>
    <n v="2"/>
    <n v="0"/>
    <n v="0"/>
    <n v="3"/>
    <s v="Seattle"/>
    <x v="11"/>
  </r>
  <r>
    <n v="738500"/>
    <n v="3"/>
    <x v="1"/>
    <n v="2300"/>
    <n v="6009"/>
    <n v="1"/>
    <n v="0"/>
    <n v="0"/>
    <n v="3"/>
    <s v="Redmond"/>
    <x v="39"/>
  </r>
  <r>
    <n v="545000"/>
    <n v="4"/>
    <x v="3"/>
    <n v="2030"/>
    <n v="11585"/>
    <n v="1"/>
    <n v="0"/>
    <n v="0"/>
    <n v="4"/>
    <s v="Redmond"/>
    <x v="4"/>
  </r>
  <r>
    <n v="342000"/>
    <n v="2"/>
    <x v="4"/>
    <n v="740"/>
    <n v="6180"/>
    <n v="1"/>
    <n v="0"/>
    <n v="0"/>
    <n v="3"/>
    <s v="Seattle"/>
    <x v="45"/>
  </r>
  <r>
    <n v="4668000"/>
    <n v="5"/>
    <x v="24"/>
    <n v="9640"/>
    <n v="13068"/>
    <n v="1"/>
    <n v="1"/>
    <n v="4"/>
    <n v="3"/>
    <s v="Mercer Island"/>
    <x v="57"/>
  </r>
  <r>
    <n v="170000"/>
    <n v="4"/>
    <x v="4"/>
    <n v="1920"/>
    <n v="13787"/>
    <n v="1"/>
    <n v="0"/>
    <n v="0"/>
    <n v="4"/>
    <s v="SeaTac"/>
    <x v="69"/>
  </r>
  <r>
    <n v="616000"/>
    <n v="4"/>
    <x v="1"/>
    <n v="2490"/>
    <n v="12929"/>
    <n v="2"/>
    <n v="0"/>
    <n v="0"/>
    <n v="3"/>
    <s v="Sammamish"/>
    <x v="10"/>
  </r>
  <r>
    <n v="640000"/>
    <n v="3"/>
    <x v="2"/>
    <n v="1380"/>
    <n v="4800"/>
    <n v="1"/>
    <n v="0"/>
    <n v="0"/>
    <n v="3"/>
    <s v="Seattle"/>
    <x v="1"/>
  </r>
  <r>
    <n v="332000"/>
    <n v="3"/>
    <x v="1"/>
    <n v="1530"/>
    <n v="9406"/>
    <n v="1"/>
    <n v="0"/>
    <n v="0"/>
    <n v="3"/>
    <s v="Renton"/>
    <x v="34"/>
  </r>
  <r>
    <n v="1010000"/>
    <n v="3"/>
    <x v="8"/>
    <n v="2420"/>
    <n v="1923"/>
    <n v="2"/>
    <n v="0"/>
    <n v="2"/>
    <n v="3"/>
    <s v="Seattle"/>
    <x v="61"/>
  </r>
  <r>
    <n v="380000"/>
    <n v="4"/>
    <x v="1"/>
    <n v="2150"/>
    <n v="37647"/>
    <n v="2"/>
    <n v="0"/>
    <n v="0"/>
    <n v="3"/>
    <s v="Kent"/>
    <x v="2"/>
  </r>
  <r>
    <n v="415000"/>
    <n v="4"/>
    <x v="2"/>
    <n v="1610"/>
    <n v="9600"/>
    <n v="1"/>
    <n v="0"/>
    <n v="0"/>
    <n v="5"/>
    <s v="Newcastle"/>
    <x v="52"/>
  </r>
  <r>
    <n v="1008000"/>
    <n v="4"/>
    <x v="9"/>
    <n v="2650"/>
    <n v="3060"/>
    <n v="2"/>
    <n v="0"/>
    <n v="0"/>
    <n v="3"/>
    <s v="Seattle"/>
    <x v="42"/>
  </r>
  <r>
    <n v="669000"/>
    <n v="4"/>
    <x v="6"/>
    <n v="2700"/>
    <n v="35362"/>
    <n v="2"/>
    <n v="0"/>
    <n v="0"/>
    <n v="5"/>
    <s v="Woodinville"/>
    <x v="32"/>
  </r>
  <r>
    <n v="260000"/>
    <n v="3"/>
    <x v="0"/>
    <n v="1270"/>
    <n v="20700"/>
    <n v="1"/>
    <n v="0"/>
    <n v="0"/>
    <n v="2"/>
    <s v="Lake Forest Park"/>
    <x v="8"/>
  </r>
  <r>
    <n v="854000"/>
    <n v="4"/>
    <x v="6"/>
    <n v="3150"/>
    <n v="38865"/>
    <n v="1"/>
    <n v="0"/>
    <n v="0"/>
    <n v="3"/>
    <s v="Redmond"/>
    <x v="4"/>
  </r>
  <r>
    <n v="605000"/>
    <n v="3"/>
    <x v="3"/>
    <n v="2010"/>
    <n v="10760"/>
    <n v="2"/>
    <n v="0"/>
    <n v="0"/>
    <n v="3"/>
    <s v="Redmond"/>
    <x v="4"/>
  </r>
  <r>
    <n v="320000"/>
    <n v="3"/>
    <x v="4"/>
    <n v="860"/>
    <n v="5060"/>
    <n v="1.5"/>
    <n v="0"/>
    <n v="0"/>
    <n v="3"/>
    <s v="Seattle"/>
    <x v="0"/>
  </r>
  <r>
    <n v="229950"/>
    <n v="3"/>
    <x v="2"/>
    <n v="1410"/>
    <n v="7466"/>
    <n v="1"/>
    <n v="0"/>
    <n v="0"/>
    <n v="3"/>
    <s v="Renton"/>
    <x v="40"/>
  </r>
  <r>
    <n v="255000"/>
    <n v="3"/>
    <x v="5"/>
    <n v="1700"/>
    <n v="7532"/>
    <n v="1"/>
    <n v="0"/>
    <n v="0"/>
    <n v="3"/>
    <s v="Kent"/>
    <x v="62"/>
  </r>
  <r>
    <n v="1170000"/>
    <n v="4"/>
    <x v="1"/>
    <n v="2570"/>
    <n v="6251"/>
    <n v="2"/>
    <n v="0"/>
    <n v="0"/>
    <n v="3"/>
    <s v="Bellevue"/>
    <x v="47"/>
  </r>
  <r>
    <n v="479000"/>
    <n v="2"/>
    <x v="3"/>
    <n v="1230"/>
    <n v="932"/>
    <n v="2"/>
    <n v="0"/>
    <n v="0"/>
    <n v="3"/>
    <s v="Seattle"/>
    <x v="43"/>
  </r>
  <r>
    <n v="1200000"/>
    <n v="4"/>
    <x v="9"/>
    <n v="4170"/>
    <n v="9748"/>
    <n v="2"/>
    <n v="0"/>
    <n v="0"/>
    <n v="3"/>
    <s v="Newcastle"/>
    <x v="34"/>
  </r>
  <r>
    <n v="472000"/>
    <n v="3"/>
    <x v="1"/>
    <n v="1180"/>
    <n v="1262"/>
    <n v="3"/>
    <n v="0"/>
    <n v="0"/>
    <n v="3"/>
    <s v="Seattle"/>
    <x v="1"/>
  </r>
  <r>
    <n v="198000"/>
    <n v="3"/>
    <x v="0"/>
    <n v="1430"/>
    <n v="7347"/>
    <n v="1"/>
    <n v="0"/>
    <n v="0"/>
    <n v="3"/>
    <s v="Federal Way"/>
    <x v="26"/>
  </r>
  <r>
    <n v="440000"/>
    <n v="4"/>
    <x v="2"/>
    <n v="1450"/>
    <n v="8400"/>
    <n v="1.5"/>
    <n v="0"/>
    <n v="0"/>
    <n v="4"/>
    <s v="Kirkland"/>
    <x v="24"/>
  </r>
  <r>
    <n v="506000"/>
    <n v="3"/>
    <x v="5"/>
    <n v="2180"/>
    <n v="7700"/>
    <n v="1"/>
    <n v="0"/>
    <n v="0"/>
    <n v="3"/>
    <s v="Shoreline"/>
    <x v="46"/>
  </r>
  <r>
    <n v="382500"/>
    <n v="4"/>
    <x v="1"/>
    <n v="2210"/>
    <n v="7079"/>
    <n v="2"/>
    <n v="0"/>
    <n v="0"/>
    <n v="3"/>
    <s v="Kent"/>
    <x v="60"/>
  </r>
  <r>
    <n v="269500"/>
    <n v="2"/>
    <x v="0"/>
    <n v="1480"/>
    <n v="7276"/>
    <n v="1"/>
    <n v="0"/>
    <n v="0"/>
    <n v="4"/>
    <s v="Renton"/>
    <x v="52"/>
  </r>
  <r>
    <n v="560000"/>
    <n v="3"/>
    <x v="2"/>
    <n v="2340"/>
    <n v="3477"/>
    <n v="1"/>
    <n v="0"/>
    <n v="1"/>
    <n v="5"/>
    <s v="Seattle"/>
    <x v="45"/>
  </r>
  <r>
    <n v="840000"/>
    <n v="4"/>
    <x v="9"/>
    <n v="3860"/>
    <n v="18334"/>
    <n v="2"/>
    <n v="0"/>
    <n v="0"/>
    <n v="3"/>
    <s v="Woodinville"/>
    <x v="32"/>
  </r>
  <r>
    <n v="479500"/>
    <n v="3"/>
    <x v="6"/>
    <n v="2300"/>
    <n v="4637"/>
    <n v="2"/>
    <n v="0"/>
    <n v="0"/>
    <n v="3"/>
    <s v="Snoqualmie"/>
    <x v="37"/>
  </r>
  <r>
    <n v="402000"/>
    <n v="3"/>
    <x v="0"/>
    <n v="1450"/>
    <n v="7375"/>
    <n v="1"/>
    <n v="0"/>
    <n v="0"/>
    <n v="3"/>
    <s v="Kirkland"/>
    <x v="24"/>
  </r>
  <r>
    <n v="549000"/>
    <n v="2"/>
    <x v="1"/>
    <n v="1380"/>
    <n v="953"/>
    <n v="3"/>
    <n v="0"/>
    <n v="0"/>
    <n v="3"/>
    <s v="Seattle"/>
    <x v="42"/>
  </r>
  <r>
    <n v="449950"/>
    <n v="4"/>
    <x v="1"/>
    <n v="2470"/>
    <n v="3811"/>
    <n v="2"/>
    <n v="0"/>
    <n v="0"/>
    <n v="3"/>
    <s v="Snoqualmie"/>
    <x v="37"/>
  </r>
  <r>
    <n v="493000"/>
    <n v="4"/>
    <x v="5"/>
    <n v="2030"/>
    <n v="18295"/>
    <n v="1.5"/>
    <n v="0"/>
    <n v="0"/>
    <n v="4"/>
    <s v="Kirkland"/>
    <x v="24"/>
  </r>
  <r>
    <n v="142500"/>
    <n v="4"/>
    <x v="20"/>
    <n v="1440"/>
    <n v="13300"/>
    <n v="1"/>
    <n v="0"/>
    <n v="0"/>
    <n v="3"/>
    <s v="Burien"/>
    <x v="28"/>
  </r>
  <r>
    <n v="250000"/>
    <n v="3"/>
    <x v="5"/>
    <n v="1160"/>
    <n v="6134"/>
    <n v="1"/>
    <n v="0"/>
    <n v="0"/>
    <n v="3"/>
    <s v="Auburn"/>
    <x v="70"/>
  </r>
  <r>
    <n v="729000"/>
    <n v="3"/>
    <x v="4"/>
    <n v="1580"/>
    <n v="3840"/>
    <n v="2"/>
    <n v="0"/>
    <n v="0"/>
    <n v="3"/>
    <s v="Seattle"/>
    <x v="16"/>
  </r>
  <r>
    <n v="465000"/>
    <n v="2"/>
    <x v="6"/>
    <n v="1430"/>
    <n v="1425"/>
    <n v="2"/>
    <n v="0"/>
    <n v="0"/>
    <n v="3"/>
    <s v="Seattle"/>
    <x v="43"/>
  </r>
  <r>
    <n v="465000"/>
    <n v="2"/>
    <x v="2"/>
    <n v="1494"/>
    <n v="19271"/>
    <n v="2"/>
    <n v="1"/>
    <n v="4"/>
    <n v="3"/>
    <s v="Vashon"/>
    <x v="68"/>
  </r>
  <r>
    <n v="280000"/>
    <n v="4"/>
    <x v="3"/>
    <n v="1930"/>
    <n v="7207"/>
    <n v="1"/>
    <n v="0"/>
    <n v="0"/>
    <n v="4"/>
    <s v="Kent"/>
    <x v="62"/>
  </r>
  <r>
    <n v="675000"/>
    <n v="6"/>
    <x v="5"/>
    <n v="2740"/>
    <n v="6360"/>
    <n v="1"/>
    <n v="0"/>
    <n v="3"/>
    <n v="3"/>
    <s v="Seattle"/>
    <x v="53"/>
  </r>
  <r>
    <n v="667500"/>
    <n v="3"/>
    <x v="2"/>
    <n v="1880"/>
    <n v="3800"/>
    <n v="1"/>
    <n v="0"/>
    <n v="0"/>
    <n v="5"/>
    <s v="Seattle"/>
    <x v="5"/>
  </r>
  <r>
    <n v="809000"/>
    <n v="3"/>
    <x v="1"/>
    <n v="2590"/>
    <n v="7720"/>
    <n v="2"/>
    <n v="0"/>
    <n v="0"/>
    <n v="3"/>
    <s v="Bellevue"/>
    <x v="12"/>
  </r>
  <r>
    <n v="400000"/>
    <n v="3"/>
    <x v="3"/>
    <n v="2140"/>
    <n v="11266"/>
    <n v="2"/>
    <n v="0"/>
    <n v="0"/>
    <n v="3"/>
    <s v="Duvall"/>
    <x v="48"/>
  </r>
  <r>
    <n v="310000"/>
    <n v="4"/>
    <x v="2"/>
    <n v="1870"/>
    <n v="6000"/>
    <n v="1.5"/>
    <n v="0"/>
    <n v="0"/>
    <n v="3"/>
    <s v="Seattle"/>
    <x v="18"/>
  </r>
  <r>
    <n v="435000"/>
    <n v="2"/>
    <x v="4"/>
    <n v="1230"/>
    <n v="3800"/>
    <n v="1"/>
    <n v="0"/>
    <n v="0"/>
    <n v="3"/>
    <s v="Seattle"/>
    <x v="5"/>
  </r>
  <r>
    <n v="465950"/>
    <n v="4"/>
    <x v="1"/>
    <n v="2340"/>
    <n v="6896"/>
    <n v="2"/>
    <n v="0"/>
    <n v="0"/>
    <n v="3"/>
    <s v="Renton"/>
    <x v="34"/>
  </r>
  <r>
    <n v="1538000"/>
    <n v="3"/>
    <x v="3"/>
    <n v="2880"/>
    <n v="7599"/>
    <n v="1"/>
    <n v="0"/>
    <n v="2"/>
    <n v="3"/>
    <s v="Kirkland"/>
    <x v="21"/>
  </r>
  <r>
    <n v="253000"/>
    <n v="3"/>
    <x v="0"/>
    <n v="880"/>
    <n v="6600"/>
    <n v="1"/>
    <n v="0"/>
    <n v="0"/>
    <n v="5"/>
    <s v="Seattle"/>
    <x v="65"/>
  </r>
  <r>
    <n v="330000"/>
    <n v="3"/>
    <x v="1"/>
    <n v="3040"/>
    <n v="7232"/>
    <n v="2"/>
    <n v="0"/>
    <n v="0"/>
    <n v="3"/>
    <s v="Auburn"/>
    <x v="13"/>
  </r>
  <r>
    <n v="554000"/>
    <n v="4"/>
    <x v="4"/>
    <n v="1120"/>
    <n v="7104"/>
    <n v="1.5"/>
    <n v="0"/>
    <n v="0"/>
    <n v="3"/>
    <s v="Seattle"/>
    <x v="46"/>
  </r>
  <r>
    <n v="350000"/>
    <n v="3"/>
    <x v="2"/>
    <n v="1380"/>
    <n v="3600"/>
    <n v="3"/>
    <n v="0"/>
    <n v="0"/>
    <n v="3"/>
    <s v="Seattle"/>
    <x v="41"/>
  </r>
  <r>
    <n v="294999"/>
    <n v="4"/>
    <x v="1"/>
    <n v="1660"/>
    <n v="9760"/>
    <n v="2"/>
    <n v="0"/>
    <n v="0"/>
    <n v="3"/>
    <s v="Kent"/>
    <x v="62"/>
  </r>
  <r>
    <n v="1185001"/>
    <n v="3"/>
    <x v="6"/>
    <n v="2500"/>
    <n v="5568"/>
    <n v="2"/>
    <n v="0"/>
    <n v="0"/>
    <n v="5"/>
    <s v="Seattle"/>
    <x v="43"/>
  </r>
  <r>
    <n v="752000"/>
    <n v="4"/>
    <x v="1"/>
    <n v="2940"/>
    <n v="10382"/>
    <n v="2"/>
    <n v="0"/>
    <n v="0"/>
    <n v="4"/>
    <s v="Newcastle"/>
    <x v="34"/>
  </r>
  <r>
    <n v="451000"/>
    <n v="4"/>
    <x v="1"/>
    <n v="1670"/>
    <n v="3315"/>
    <n v="2"/>
    <n v="0"/>
    <n v="0"/>
    <n v="3"/>
    <s v="Issaquah"/>
    <x v="22"/>
  </r>
  <r>
    <n v="725000"/>
    <n v="4"/>
    <x v="6"/>
    <n v="2630"/>
    <n v="7505"/>
    <n v="2"/>
    <n v="0"/>
    <n v="0"/>
    <n v="3"/>
    <s v="Redmond"/>
    <x v="4"/>
  </r>
  <r>
    <n v="345000"/>
    <n v="4"/>
    <x v="6"/>
    <n v="2250"/>
    <n v="7412"/>
    <n v="1"/>
    <n v="0"/>
    <n v="0"/>
    <n v="4"/>
    <s v="Renton"/>
    <x v="40"/>
  </r>
  <r>
    <n v="206000"/>
    <n v="3"/>
    <x v="4"/>
    <n v="1320"/>
    <n v="7000"/>
    <n v="1"/>
    <n v="0"/>
    <n v="0"/>
    <n v="4"/>
    <s v="Auburn"/>
    <x v="70"/>
  </r>
  <r>
    <n v="2027000"/>
    <n v="4"/>
    <x v="13"/>
    <n v="4100"/>
    <n v="22798"/>
    <n v="1.5"/>
    <n v="0"/>
    <n v="3"/>
    <n v="5"/>
    <s v="Mercer Island"/>
    <x v="57"/>
  </r>
  <r>
    <n v="2475000"/>
    <n v="3"/>
    <x v="8"/>
    <n v="4340"/>
    <n v="4947"/>
    <n v="2"/>
    <n v="0"/>
    <n v="3"/>
    <n v="3"/>
    <s v="Seattle"/>
    <x v="27"/>
  </r>
  <r>
    <n v="1728000"/>
    <n v="4"/>
    <x v="7"/>
    <n v="3700"/>
    <n v="20570"/>
    <n v="1"/>
    <n v="0"/>
    <n v="0"/>
    <n v="4"/>
    <s v="Bellevue"/>
    <x v="47"/>
  </r>
  <r>
    <n v="580000"/>
    <n v="5"/>
    <x v="2"/>
    <n v="2700"/>
    <n v="10875"/>
    <n v="1"/>
    <n v="0"/>
    <n v="0"/>
    <n v="4"/>
    <s v="Bellevue"/>
    <x v="12"/>
  </r>
  <r>
    <n v="430000"/>
    <n v="3"/>
    <x v="4"/>
    <n v="980"/>
    <n v="7200"/>
    <n v="1"/>
    <n v="0"/>
    <n v="0"/>
    <n v="4"/>
    <s v="Seattle"/>
    <x v="29"/>
  </r>
  <r>
    <n v="720000"/>
    <n v="4"/>
    <x v="1"/>
    <n v="2650"/>
    <n v="11520"/>
    <n v="2"/>
    <n v="0"/>
    <n v="0"/>
    <n v="3"/>
    <s v="Kirkland"/>
    <x v="21"/>
  </r>
  <r>
    <n v="824000"/>
    <n v="7"/>
    <x v="11"/>
    <n v="3670"/>
    <n v="4000"/>
    <n v="2"/>
    <n v="0"/>
    <n v="1"/>
    <n v="3"/>
    <s v="Seattle"/>
    <x v="38"/>
  </r>
  <r>
    <n v="936000"/>
    <n v="3"/>
    <x v="5"/>
    <n v="2960"/>
    <n v="12420"/>
    <n v="1"/>
    <n v="0"/>
    <n v="2"/>
    <n v="4"/>
    <s v="Seattle"/>
    <x v="29"/>
  </r>
  <r>
    <n v="535000"/>
    <n v="4"/>
    <x v="6"/>
    <n v="3070"/>
    <n v="7201"/>
    <n v="2"/>
    <n v="0"/>
    <n v="0"/>
    <n v="3"/>
    <s v="Renton"/>
    <x v="34"/>
  </r>
  <r>
    <n v="286800"/>
    <n v="3"/>
    <x v="1"/>
    <n v="1413"/>
    <n v="3600"/>
    <n v="2"/>
    <n v="0"/>
    <n v="0"/>
    <n v="3"/>
    <s v="Kent"/>
    <x v="60"/>
  </r>
  <r>
    <n v="350000"/>
    <n v="2"/>
    <x v="1"/>
    <n v="1260"/>
    <n v="1347"/>
    <n v="3"/>
    <n v="0"/>
    <n v="0"/>
    <n v="3"/>
    <s v="Seattle"/>
    <x v="42"/>
  </r>
  <r>
    <n v="345000"/>
    <n v="3"/>
    <x v="1"/>
    <n v="1680"/>
    <n v="2229"/>
    <n v="2"/>
    <n v="0"/>
    <n v="0"/>
    <n v="3"/>
    <s v="Shoreline"/>
    <x v="8"/>
  </r>
  <r>
    <n v="435000"/>
    <n v="3"/>
    <x v="3"/>
    <n v="1230"/>
    <n v="1238"/>
    <n v="2"/>
    <n v="0"/>
    <n v="0"/>
    <n v="3"/>
    <s v="Seattle"/>
    <x v="38"/>
  </r>
  <r>
    <n v="1555000"/>
    <n v="3"/>
    <x v="9"/>
    <n v="4360"/>
    <n v="6240"/>
    <n v="2"/>
    <n v="0"/>
    <n v="3"/>
    <n v="3"/>
    <s v="Seattle"/>
    <x v="42"/>
  </r>
  <r>
    <n v="1325000"/>
    <n v="4"/>
    <x v="12"/>
    <n v="4420"/>
    <n v="16526"/>
    <n v="2"/>
    <n v="0"/>
    <n v="0"/>
    <n v="3"/>
    <s v="Sammamish"/>
    <x v="35"/>
  </r>
  <r>
    <n v="461000"/>
    <n v="3"/>
    <x v="8"/>
    <n v="2770"/>
    <n v="6278"/>
    <n v="2"/>
    <n v="0"/>
    <n v="0"/>
    <n v="3"/>
    <s v="Renton"/>
    <x v="52"/>
  </r>
  <r>
    <n v="770000"/>
    <n v="3"/>
    <x v="3"/>
    <n v="2910"/>
    <n v="10204"/>
    <n v="2"/>
    <n v="0"/>
    <n v="0"/>
    <n v="3"/>
    <s v="Redmond"/>
    <x v="4"/>
  </r>
  <r>
    <n v="1384000"/>
    <n v="4"/>
    <x v="8"/>
    <n v="4290"/>
    <n v="12103"/>
    <n v="1"/>
    <n v="0"/>
    <n v="3"/>
    <n v="3"/>
    <s v="Bellevue"/>
    <x v="15"/>
  </r>
  <r>
    <n v="330000"/>
    <n v="3"/>
    <x v="1"/>
    <n v="1600"/>
    <n v="26977"/>
    <n v="2"/>
    <n v="0"/>
    <n v="0"/>
    <n v="3"/>
    <s v="Duvall"/>
    <x v="48"/>
  </r>
  <r>
    <n v="322500"/>
    <n v="4"/>
    <x v="1"/>
    <n v="1820"/>
    <n v="6753"/>
    <n v="2"/>
    <n v="0"/>
    <n v="0"/>
    <n v="3"/>
    <s v="Maple Valley"/>
    <x v="6"/>
  </r>
  <r>
    <n v="1600000"/>
    <n v="6"/>
    <x v="14"/>
    <n v="6050"/>
    <n v="230652"/>
    <n v="2"/>
    <n v="0"/>
    <n v="3"/>
    <n v="3"/>
    <s v="Fall City"/>
    <x v="30"/>
  </r>
  <r>
    <n v="475000"/>
    <n v="3"/>
    <x v="5"/>
    <n v="1700"/>
    <n v="8432"/>
    <n v="1"/>
    <n v="0"/>
    <n v="0"/>
    <n v="3"/>
    <s v="Seattle"/>
    <x v="18"/>
  </r>
  <r>
    <n v="250275"/>
    <n v="2"/>
    <x v="4"/>
    <n v="790"/>
    <n v="11234"/>
    <n v="1"/>
    <n v="0"/>
    <n v="0"/>
    <n v="4"/>
    <s v="Normandy Park"/>
    <x v="28"/>
  </r>
  <r>
    <n v="274500"/>
    <n v="3"/>
    <x v="3"/>
    <n v="1720"/>
    <n v="9000"/>
    <n v="1"/>
    <n v="0"/>
    <n v="0"/>
    <n v="4"/>
    <s v="Federal Way"/>
    <x v="26"/>
  </r>
  <r>
    <n v="284950"/>
    <n v="3"/>
    <x v="4"/>
    <n v="990"/>
    <n v="10723"/>
    <n v="1"/>
    <n v="0"/>
    <n v="0"/>
    <n v="5"/>
    <s v="Renton"/>
    <x v="34"/>
  </r>
  <r>
    <n v="264950"/>
    <n v="4"/>
    <x v="5"/>
    <n v="1770"/>
    <n v="9011"/>
    <n v="1"/>
    <n v="0"/>
    <n v="0"/>
    <n v="5"/>
    <s v="Covington"/>
    <x v="2"/>
  </r>
  <r>
    <n v="242000"/>
    <n v="3"/>
    <x v="2"/>
    <n v="1260"/>
    <n v="8092"/>
    <n v="1"/>
    <n v="0"/>
    <n v="0"/>
    <n v="3"/>
    <s v="Maple Valley"/>
    <x v="6"/>
  </r>
  <r>
    <n v="913000"/>
    <n v="4"/>
    <x v="1"/>
    <n v="3640"/>
    <n v="10576"/>
    <n v="2"/>
    <n v="0"/>
    <n v="0"/>
    <n v="3"/>
    <s v="Sammamish"/>
    <x v="35"/>
  </r>
  <r>
    <n v="555000"/>
    <n v="3"/>
    <x v="5"/>
    <n v="2040"/>
    <n v="6000"/>
    <n v="1"/>
    <n v="0"/>
    <n v="0"/>
    <n v="5"/>
    <s v="Seattle"/>
    <x v="29"/>
  </r>
  <r>
    <n v="711000"/>
    <n v="4"/>
    <x v="5"/>
    <n v="1980"/>
    <n v="10800"/>
    <n v="1"/>
    <n v="0"/>
    <n v="0"/>
    <n v="5"/>
    <s v="Mercer Island"/>
    <x v="57"/>
  </r>
  <r>
    <n v="403500"/>
    <n v="5"/>
    <x v="1"/>
    <n v="3600"/>
    <n v="17300"/>
    <n v="1"/>
    <n v="0"/>
    <n v="0"/>
    <n v="4"/>
    <s v="Normandy Park"/>
    <x v="28"/>
  </r>
  <r>
    <n v="975000"/>
    <n v="4"/>
    <x v="1"/>
    <n v="4270"/>
    <n v="43386"/>
    <n v="1"/>
    <n v="0"/>
    <n v="0"/>
    <n v="3"/>
    <s v="Redmond"/>
    <x v="39"/>
  </r>
  <r>
    <n v="253779"/>
    <n v="4"/>
    <x v="2"/>
    <n v="2030"/>
    <n v="9600"/>
    <n v="1.5"/>
    <n v="0"/>
    <n v="0"/>
    <n v="3"/>
    <s v="SeaTac"/>
    <x v="69"/>
  </r>
  <r>
    <n v="384400"/>
    <n v="3"/>
    <x v="8"/>
    <n v="1689"/>
    <n v="1388"/>
    <n v="3"/>
    <n v="0"/>
    <n v="0"/>
    <n v="3"/>
    <s v="Seattle"/>
    <x v="18"/>
  </r>
  <r>
    <n v="646000"/>
    <n v="5"/>
    <x v="6"/>
    <n v="2870"/>
    <n v="4461"/>
    <n v="1"/>
    <n v="0"/>
    <n v="0"/>
    <n v="3"/>
    <s v="Seattle"/>
    <x v="27"/>
  </r>
  <r>
    <n v="415000"/>
    <n v="3"/>
    <x v="5"/>
    <n v="1270"/>
    <n v="4800"/>
    <n v="1"/>
    <n v="0"/>
    <n v="0"/>
    <n v="3"/>
    <s v="Seattle"/>
    <x v="63"/>
  </r>
  <r>
    <n v="764000"/>
    <n v="4"/>
    <x v="1"/>
    <n v="2790"/>
    <n v="7938"/>
    <n v="2"/>
    <n v="0"/>
    <n v="0"/>
    <n v="3"/>
    <s v="Sammamish"/>
    <x v="10"/>
  </r>
  <r>
    <n v="507000"/>
    <n v="5"/>
    <x v="8"/>
    <n v="3850"/>
    <n v="16249"/>
    <n v="2"/>
    <n v="0"/>
    <n v="2"/>
    <n v="3"/>
    <s v="Auburn"/>
    <x v="13"/>
  </r>
  <r>
    <n v="545500"/>
    <n v="3"/>
    <x v="1"/>
    <n v="1560"/>
    <n v="9361"/>
    <n v="1.5"/>
    <n v="0"/>
    <n v="0"/>
    <n v="4"/>
    <s v="Seattle"/>
    <x v="67"/>
  </r>
  <r>
    <n v="450000"/>
    <n v="3"/>
    <x v="5"/>
    <n v="1180"/>
    <n v="4080"/>
    <n v="1"/>
    <n v="0"/>
    <n v="0"/>
    <n v="4"/>
    <s v="Seattle"/>
    <x v="23"/>
  </r>
  <r>
    <n v="264000"/>
    <n v="4"/>
    <x v="5"/>
    <n v="1820"/>
    <n v="8118"/>
    <n v="1"/>
    <n v="0"/>
    <n v="0"/>
    <n v="4"/>
    <s v="Kent"/>
    <x v="60"/>
  </r>
  <r>
    <n v="650000"/>
    <n v="5"/>
    <x v="5"/>
    <n v="1260"/>
    <n v="4500"/>
    <n v="1.5"/>
    <n v="0"/>
    <n v="0"/>
    <n v="3"/>
    <s v="Seattle"/>
    <x v="1"/>
  </r>
  <r>
    <n v="365000"/>
    <n v="3"/>
    <x v="1"/>
    <n v="2640"/>
    <n v="6715"/>
    <n v="2"/>
    <n v="0"/>
    <n v="0"/>
    <n v="3"/>
    <s v="Renton"/>
    <x v="40"/>
  </r>
  <r>
    <n v="343566"/>
    <n v="2"/>
    <x v="4"/>
    <n v="1100"/>
    <n v="4200"/>
    <n v="1"/>
    <n v="0"/>
    <n v="0"/>
    <n v="3"/>
    <s v="Seattle"/>
    <x v="20"/>
  </r>
  <r>
    <n v="375000"/>
    <n v="3"/>
    <x v="1"/>
    <n v="1950"/>
    <n v="6871"/>
    <n v="2"/>
    <n v="0"/>
    <n v="0"/>
    <n v="3"/>
    <s v="Shoreline"/>
    <x v="8"/>
  </r>
  <r>
    <n v="295000"/>
    <n v="3"/>
    <x v="2"/>
    <n v="1380"/>
    <n v="8682"/>
    <n v="1"/>
    <n v="0"/>
    <n v="0"/>
    <n v="4"/>
    <s v="Des Moines"/>
    <x v="55"/>
  </r>
  <r>
    <n v="325000"/>
    <n v="3"/>
    <x v="6"/>
    <n v="2200"/>
    <n v="7000"/>
    <n v="1"/>
    <n v="0"/>
    <n v="0"/>
    <n v="4"/>
    <s v="Renton"/>
    <x v="40"/>
  </r>
  <r>
    <n v="265000"/>
    <n v="4"/>
    <x v="0"/>
    <n v="2050"/>
    <n v="7100"/>
    <n v="1"/>
    <n v="0"/>
    <n v="0"/>
    <n v="3"/>
    <s v="Auburn"/>
    <x v="51"/>
  </r>
  <r>
    <n v="562000"/>
    <n v="5"/>
    <x v="7"/>
    <n v="2795"/>
    <n v="15101"/>
    <n v="2"/>
    <n v="0"/>
    <n v="0"/>
    <n v="3"/>
    <s v="Duvall"/>
    <x v="48"/>
  </r>
  <r>
    <n v="540000"/>
    <n v="4"/>
    <x v="1"/>
    <n v="2050"/>
    <n v="34222"/>
    <n v="2"/>
    <n v="0"/>
    <n v="0"/>
    <n v="4"/>
    <s v="Woodinville"/>
    <x v="32"/>
  </r>
  <r>
    <n v="4489000"/>
    <n v="4"/>
    <x v="7"/>
    <n v="6430"/>
    <n v="27517"/>
    <n v="2"/>
    <n v="0"/>
    <n v="0"/>
    <n v="3"/>
    <s v="Bellevue"/>
    <x v="47"/>
  </r>
  <r>
    <n v="279950"/>
    <n v="5"/>
    <x v="5"/>
    <n v="2150"/>
    <n v="7171"/>
    <n v="1"/>
    <n v="0"/>
    <n v="0"/>
    <n v="4"/>
    <s v="Kent"/>
    <x v="60"/>
  </r>
  <r>
    <n v="540000"/>
    <n v="3"/>
    <x v="5"/>
    <n v="1970"/>
    <n v="8200"/>
    <n v="1"/>
    <n v="0"/>
    <n v="0"/>
    <n v="5"/>
    <s v="Shoreline"/>
    <x v="46"/>
  </r>
  <r>
    <n v="310000"/>
    <n v="4"/>
    <x v="1"/>
    <n v="2660"/>
    <n v="12672"/>
    <n v="1"/>
    <n v="0"/>
    <n v="0"/>
    <n v="4"/>
    <s v="Federal Way"/>
    <x v="19"/>
  </r>
  <r>
    <n v="190000"/>
    <n v="1"/>
    <x v="4"/>
    <n v="720"/>
    <n v="4800"/>
    <n v="1"/>
    <n v="0"/>
    <n v="0"/>
    <n v="3"/>
    <s v="Seattle"/>
    <x v="45"/>
  </r>
  <r>
    <n v="440000"/>
    <n v="4"/>
    <x v="1"/>
    <n v="2410"/>
    <n v="4780"/>
    <n v="2"/>
    <n v="0"/>
    <n v="0"/>
    <n v="3"/>
    <s v="Snoqualmie"/>
    <x v="37"/>
  </r>
  <r>
    <n v="1400000"/>
    <n v="3"/>
    <x v="2"/>
    <n v="2020"/>
    <n v="5500"/>
    <n v="1.5"/>
    <n v="0"/>
    <n v="3"/>
    <n v="3"/>
    <s v="Seattle"/>
    <x v="38"/>
  </r>
  <r>
    <n v="230000"/>
    <n v="2"/>
    <x v="4"/>
    <n v="1080"/>
    <n v="9435"/>
    <n v="1"/>
    <n v="0"/>
    <n v="0"/>
    <n v="3"/>
    <s v="Renton"/>
    <x v="40"/>
  </r>
  <r>
    <n v="455000"/>
    <n v="3"/>
    <x v="5"/>
    <n v="1180"/>
    <n v="14292"/>
    <n v="1"/>
    <n v="0"/>
    <n v="0"/>
    <n v="3"/>
    <s v="North Bend"/>
    <x v="7"/>
  </r>
  <r>
    <n v="175000"/>
    <n v="2"/>
    <x v="4"/>
    <n v="660"/>
    <n v="5000"/>
    <n v="1"/>
    <n v="0"/>
    <n v="0"/>
    <n v="3"/>
    <s v="Seattle"/>
    <x v="11"/>
  </r>
  <r>
    <n v="650000"/>
    <n v="3"/>
    <x v="5"/>
    <n v="2920"/>
    <n v="9370"/>
    <n v="1"/>
    <n v="0"/>
    <n v="0"/>
    <n v="4"/>
    <s v="Bellevue"/>
    <x v="15"/>
  </r>
  <r>
    <n v="3000000"/>
    <n v="4"/>
    <x v="11"/>
    <n v="4850"/>
    <n v="12445"/>
    <n v="2"/>
    <n v="1"/>
    <n v="4"/>
    <n v="5"/>
    <s v="Kirkland"/>
    <x v="24"/>
  </r>
  <r>
    <n v="192500"/>
    <n v="3"/>
    <x v="4"/>
    <n v="1080"/>
    <n v="8580"/>
    <n v="1.5"/>
    <n v="0"/>
    <n v="0"/>
    <n v="3"/>
    <s v="Tukwila"/>
    <x v="50"/>
  </r>
  <r>
    <n v="239950"/>
    <n v="3"/>
    <x v="5"/>
    <n v="1670"/>
    <n v="6900"/>
    <n v="1"/>
    <n v="0"/>
    <n v="0"/>
    <n v="3"/>
    <s v="Federal Way"/>
    <x v="26"/>
  </r>
  <r>
    <n v="175000"/>
    <n v="6"/>
    <x v="4"/>
    <n v="1370"/>
    <n v="5080"/>
    <n v="1.5"/>
    <n v="0"/>
    <n v="0"/>
    <n v="3"/>
    <s v="Seattle"/>
    <x v="11"/>
  </r>
  <r>
    <n v="850000"/>
    <n v="5"/>
    <x v="9"/>
    <n v="3450"/>
    <n v="28324"/>
    <n v="1"/>
    <n v="0"/>
    <n v="0"/>
    <n v="5"/>
    <s v="Kirkland"/>
    <x v="21"/>
  </r>
  <r>
    <n v="410000"/>
    <n v="4"/>
    <x v="2"/>
    <n v="1970"/>
    <n v="10500"/>
    <n v="1"/>
    <n v="0"/>
    <n v="0"/>
    <n v="3"/>
    <s v="Burien"/>
    <x v="28"/>
  </r>
  <r>
    <n v="570000"/>
    <n v="4"/>
    <x v="1"/>
    <n v="2290"/>
    <n v="6738"/>
    <n v="2"/>
    <n v="0"/>
    <n v="0"/>
    <n v="3"/>
    <s v="Issaquah"/>
    <x v="22"/>
  </r>
  <r>
    <n v="469000"/>
    <n v="5"/>
    <x v="1"/>
    <n v="2240"/>
    <n v="7543"/>
    <n v="1"/>
    <n v="0"/>
    <n v="0"/>
    <n v="3"/>
    <s v="Shoreline"/>
    <x v="46"/>
  </r>
  <r>
    <n v="559000"/>
    <n v="2"/>
    <x v="4"/>
    <n v="1240"/>
    <n v="6400"/>
    <n v="1"/>
    <n v="0"/>
    <n v="1"/>
    <n v="4"/>
    <s v="Seattle"/>
    <x v="63"/>
  </r>
  <r>
    <n v="739888"/>
    <n v="3"/>
    <x v="1"/>
    <n v="2420"/>
    <n v="43177"/>
    <n v="2"/>
    <n v="0"/>
    <n v="4"/>
    <n v="4"/>
    <s v="Sammamish"/>
    <x v="35"/>
  </r>
  <r>
    <n v="568450"/>
    <n v="5"/>
    <x v="9"/>
    <n v="3260"/>
    <n v="58806"/>
    <n v="2"/>
    <n v="0"/>
    <n v="0"/>
    <n v="4"/>
    <s v="Kent"/>
    <x v="2"/>
  </r>
  <r>
    <n v="240000"/>
    <n v="2"/>
    <x v="4"/>
    <n v="670"/>
    <n v="10920"/>
    <n v="1"/>
    <n v="0"/>
    <n v="0"/>
    <n v="3"/>
    <s v="Seattle"/>
    <x v="53"/>
  </r>
  <r>
    <n v="574950"/>
    <n v="5"/>
    <x v="8"/>
    <n v="3160"/>
    <n v="10000"/>
    <n v="2"/>
    <n v="0"/>
    <n v="0"/>
    <n v="4"/>
    <s v="Issaquah"/>
    <x v="33"/>
  </r>
  <r>
    <n v="180000"/>
    <n v="3"/>
    <x v="3"/>
    <n v="1990"/>
    <n v="6350"/>
    <n v="2"/>
    <n v="0"/>
    <n v="0"/>
    <n v="3"/>
    <s v="Des Moines"/>
    <x v="14"/>
  </r>
  <r>
    <n v="1160000"/>
    <n v="4"/>
    <x v="9"/>
    <n v="4680"/>
    <n v="9700"/>
    <n v="2"/>
    <n v="0"/>
    <n v="0"/>
    <n v="3"/>
    <s v="Bellevue"/>
    <x v="15"/>
  </r>
  <r>
    <n v="300000"/>
    <n v="3"/>
    <x v="1"/>
    <n v="1700"/>
    <n v="3575"/>
    <n v="2"/>
    <n v="0"/>
    <n v="0"/>
    <n v="3"/>
    <s v="Seattle"/>
    <x v="67"/>
  </r>
  <r>
    <n v="630000"/>
    <n v="4"/>
    <x v="1"/>
    <n v="2807"/>
    <n v="9430"/>
    <n v="2"/>
    <n v="0"/>
    <n v="0"/>
    <n v="3"/>
    <s v="Kenmore"/>
    <x v="54"/>
  </r>
  <r>
    <n v="507000"/>
    <n v="4"/>
    <x v="5"/>
    <n v="1770"/>
    <n v="9375"/>
    <n v="1"/>
    <n v="0"/>
    <n v="0"/>
    <n v="4"/>
    <s v="Redmond"/>
    <x v="4"/>
  </r>
  <r>
    <n v="287500"/>
    <n v="4"/>
    <x v="1"/>
    <n v="2570"/>
    <n v="9000"/>
    <n v="1"/>
    <n v="0"/>
    <n v="0"/>
    <n v="4"/>
    <s v="Federal Way"/>
    <x v="26"/>
  </r>
  <r>
    <n v="688000"/>
    <n v="3"/>
    <x v="7"/>
    <n v="3450"/>
    <n v="16200"/>
    <n v="2"/>
    <n v="0"/>
    <n v="0"/>
    <n v="3"/>
    <s v="Sammamish"/>
    <x v="10"/>
  </r>
  <r>
    <n v="424000"/>
    <n v="3"/>
    <x v="2"/>
    <n v="1670"/>
    <n v="7700"/>
    <n v="1"/>
    <n v="0"/>
    <n v="0"/>
    <n v="3"/>
    <s v="Kirkland"/>
    <x v="24"/>
  </r>
  <r>
    <n v="400000"/>
    <n v="3"/>
    <x v="5"/>
    <n v="1050"/>
    <n v="6150"/>
    <n v="1.5"/>
    <n v="0"/>
    <n v="0"/>
    <n v="4"/>
    <s v="Seattle"/>
    <x v="29"/>
  </r>
  <r>
    <n v="620000"/>
    <n v="4"/>
    <x v="1"/>
    <n v="1910"/>
    <n v="7683"/>
    <n v="2"/>
    <n v="0"/>
    <n v="0"/>
    <n v="3"/>
    <s v="Issaquah"/>
    <x v="33"/>
  </r>
  <r>
    <n v="300000"/>
    <n v="3"/>
    <x v="4"/>
    <n v="910"/>
    <n v="7700"/>
    <n v="1"/>
    <n v="0"/>
    <n v="0"/>
    <n v="4"/>
    <s v="Kirkland"/>
    <x v="24"/>
  </r>
  <r>
    <n v="615000"/>
    <n v="5"/>
    <x v="3"/>
    <n v="2480"/>
    <n v="12070"/>
    <n v="2"/>
    <n v="0"/>
    <n v="0"/>
    <n v="3"/>
    <s v="Sammamish"/>
    <x v="10"/>
  </r>
  <r>
    <n v="206000"/>
    <n v="2"/>
    <x v="0"/>
    <n v="1820"/>
    <n v="8867"/>
    <n v="2"/>
    <n v="0"/>
    <n v="0"/>
    <n v="3"/>
    <s v="Tukwila"/>
    <x v="50"/>
  </r>
  <r>
    <n v="515500"/>
    <n v="4"/>
    <x v="1"/>
    <n v="2920"/>
    <n v="7700"/>
    <n v="2"/>
    <n v="0"/>
    <n v="0"/>
    <n v="3"/>
    <s v="Duvall"/>
    <x v="48"/>
  </r>
  <r>
    <n v="554000"/>
    <n v="5"/>
    <x v="3"/>
    <n v="1870"/>
    <n v="11411"/>
    <n v="1"/>
    <n v="0"/>
    <n v="0"/>
    <n v="4"/>
    <s v="Lake Forest Park"/>
    <x v="8"/>
  </r>
  <r>
    <n v="825000"/>
    <n v="4"/>
    <x v="9"/>
    <n v="3810"/>
    <n v="9792"/>
    <n v="2"/>
    <n v="0"/>
    <n v="0"/>
    <n v="3"/>
    <s v="Seattle"/>
    <x v="53"/>
  </r>
  <r>
    <n v="855000"/>
    <n v="4"/>
    <x v="3"/>
    <n v="2190"/>
    <n v="4080"/>
    <n v="2"/>
    <n v="0"/>
    <n v="0"/>
    <n v="3"/>
    <s v="Seattle"/>
    <x v="1"/>
  </r>
  <r>
    <n v="315000"/>
    <n v="3"/>
    <x v="1"/>
    <n v="1730"/>
    <n v="6368"/>
    <n v="2"/>
    <n v="0"/>
    <n v="0"/>
    <n v="3"/>
    <s v="Maple Valley"/>
    <x v="6"/>
  </r>
  <r>
    <n v="299000"/>
    <n v="5"/>
    <x v="1"/>
    <n v="2220"/>
    <n v="9360"/>
    <n v="1"/>
    <n v="0"/>
    <n v="0"/>
    <n v="4"/>
    <s v="Renton"/>
    <x v="40"/>
  </r>
  <r>
    <n v="650000"/>
    <n v="3"/>
    <x v="0"/>
    <n v="1320"/>
    <n v="8114"/>
    <n v="1"/>
    <n v="0"/>
    <n v="0"/>
    <n v="3"/>
    <s v="Bellevue"/>
    <x v="47"/>
  </r>
  <r>
    <n v="465000"/>
    <n v="3"/>
    <x v="5"/>
    <n v="1510"/>
    <n v="4800"/>
    <n v="1"/>
    <n v="0"/>
    <n v="2"/>
    <n v="3"/>
    <s v="Seattle"/>
    <x v="63"/>
  </r>
  <r>
    <n v="535000"/>
    <n v="3"/>
    <x v="2"/>
    <n v="2120"/>
    <n v="4080"/>
    <n v="2"/>
    <n v="0"/>
    <n v="0"/>
    <n v="3"/>
    <s v="Redmond"/>
    <x v="39"/>
  </r>
  <r>
    <n v="564000"/>
    <n v="2"/>
    <x v="2"/>
    <n v="1690"/>
    <n v="4500"/>
    <n v="1"/>
    <n v="0"/>
    <n v="0"/>
    <n v="3"/>
    <s v="Redmond"/>
    <x v="39"/>
  </r>
  <r>
    <n v="515000"/>
    <n v="3"/>
    <x v="9"/>
    <n v="1360"/>
    <n v="1419"/>
    <n v="2"/>
    <n v="0"/>
    <n v="0"/>
    <n v="3"/>
    <s v="Seattle"/>
    <x v="27"/>
  </r>
  <r>
    <n v="580000"/>
    <n v="4"/>
    <x v="1"/>
    <n v="3250"/>
    <n v="5000"/>
    <n v="2"/>
    <n v="0"/>
    <n v="0"/>
    <n v="3"/>
    <s v="Renton"/>
    <x v="34"/>
  </r>
  <r>
    <n v="309000"/>
    <n v="3"/>
    <x v="3"/>
    <n v="1490"/>
    <n v="1294"/>
    <n v="2"/>
    <n v="0"/>
    <n v="0"/>
    <n v="3"/>
    <s v="Seattle"/>
    <x v="11"/>
  </r>
  <r>
    <n v="536751"/>
    <n v="3"/>
    <x v="5"/>
    <n v="1930"/>
    <n v="6360"/>
    <n v="1"/>
    <n v="0"/>
    <n v="0"/>
    <n v="3"/>
    <s v="Snoqualmie"/>
    <x v="37"/>
  </r>
  <r>
    <n v="415000"/>
    <n v="4"/>
    <x v="1"/>
    <n v="2020"/>
    <n v="5501"/>
    <n v="2"/>
    <n v="0"/>
    <n v="0"/>
    <n v="3"/>
    <s v="Renton"/>
    <x v="34"/>
  </r>
  <r>
    <n v="267000"/>
    <n v="3"/>
    <x v="3"/>
    <n v="1584"/>
    <n v="2800"/>
    <n v="2"/>
    <n v="0"/>
    <n v="0"/>
    <n v="3"/>
    <s v="Auburn"/>
    <x v="70"/>
  </r>
  <r>
    <n v="820000"/>
    <n v="4"/>
    <x v="1"/>
    <n v="3170"/>
    <n v="8523"/>
    <n v="2"/>
    <n v="0"/>
    <n v="0"/>
    <n v="3"/>
    <s v="Kirkland"/>
    <x v="21"/>
  </r>
  <r>
    <n v="1399950"/>
    <n v="4"/>
    <x v="6"/>
    <n v="3870"/>
    <n v="10046"/>
    <n v="2"/>
    <n v="0"/>
    <n v="0"/>
    <n v="3"/>
    <s v="Kirkland"/>
    <x v="21"/>
  </r>
  <r>
    <n v="485000"/>
    <n v="2"/>
    <x v="1"/>
    <n v="1430"/>
    <n v="923"/>
    <n v="3"/>
    <n v="0"/>
    <n v="0"/>
    <n v="3"/>
    <s v="Seattle"/>
    <x v="42"/>
  </r>
  <r>
    <n v="482000"/>
    <n v="3"/>
    <x v="8"/>
    <n v="1380"/>
    <n v="1120"/>
    <n v="3"/>
    <n v="0"/>
    <n v="0"/>
    <n v="3"/>
    <s v="Seattle"/>
    <x v="42"/>
  </r>
  <r>
    <n v="535000"/>
    <n v="4"/>
    <x v="1"/>
    <n v="2610"/>
    <n v="4595"/>
    <n v="2"/>
    <n v="0"/>
    <n v="0"/>
    <n v="3"/>
    <s v="Kenmore"/>
    <x v="54"/>
  </r>
  <r>
    <n v="690000"/>
    <n v="3"/>
    <x v="8"/>
    <n v="1540"/>
    <n v="1428"/>
    <n v="3"/>
    <n v="0"/>
    <n v="0"/>
    <n v="3"/>
    <s v="Seattle"/>
    <x v="42"/>
  </r>
  <r>
    <n v="576000"/>
    <n v="3"/>
    <x v="1"/>
    <n v="1940"/>
    <n v="9000"/>
    <n v="1"/>
    <n v="0"/>
    <n v="0"/>
    <n v="4"/>
    <s v="Seattle"/>
    <x v="23"/>
  </r>
  <r>
    <n v="378750"/>
    <n v="3"/>
    <x v="1"/>
    <n v="2160"/>
    <n v="3000"/>
    <n v="1.5"/>
    <n v="0"/>
    <n v="0"/>
    <n v="3"/>
    <s v="Seattle"/>
    <x v="45"/>
  </r>
  <r>
    <n v="269900"/>
    <n v="4"/>
    <x v="5"/>
    <n v="1530"/>
    <n v="8750"/>
    <n v="1.5"/>
    <n v="0"/>
    <n v="0"/>
    <n v="4"/>
    <s v="Renton"/>
    <x v="40"/>
  </r>
  <r>
    <n v="210000"/>
    <n v="3"/>
    <x v="2"/>
    <n v="1440"/>
    <n v="7210"/>
    <n v="1"/>
    <n v="0"/>
    <n v="0"/>
    <n v="3"/>
    <s v="Auburn"/>
    <x v="13"/>
  </r>
  <r>
    <n v="429900"/>
    <n v="4"/>
    <x v="1"/>
    <n v="2640"/>
    <n v="8625"/>
    <n v="2"/>
    <n v="0"/>
    <n v="0"/>
    <n v="3"/>
    <s v="Renton"/>
    <x v="40"/>
  </r>
  <r>
    <n v="1525000"/>
    <n v="4"/>
    <x v="8"/>
    <n v="3620"/>
    <n v="5131"/>
    <n v="2"/>
    <n v="0"/>
    <n v="3"/>
    <n v="4"/>
    <s v="Seattle"/>
    <x v="1"/>
  </r>
  <r>
    <n v="360000"/>
    <n v="4"/>
    <x v="1"/>
    <n v="2850"/>
    <n v="4650"/>
    <n v="2"/>
    <n v="0"/>
    <n v="0"/>
    <n v="3"/>
    <s v="Maple Valley"/>
    <x v="6"/>
  </r>
  <r>
    <n v="405000"/>
    <n v="2"/>
    <x v="4"/>
    <n v="1260"/>
    <n v="4377"/>
    <n v="1"/>
    <n v="0"/>
    <n v="0"/>
    <n v="4"/>
    <s v="Seattle"/>
    <x v="42"/>
  </r>
  <r>
    <n v="450000"/>
    <n v="3"/>
    <x v="5"/>
    <n v="1610"/>
    <n v="11200"/>
    <n v="1"/>
    <n v="0"/>
    <n v="0"/>
    <n v="3"/>
    <s v="Kirkland"/>
    <x v="21"/>
  </r>
  <r>
    <n v="703000"/>
    <n v="3"/>
    <x v="2"/>
    <n v="1360"/>
    <n v="5980"/>
    <n v="1.5"/>
    <n v="0"/>
    <n v="0"/>
    <n v="3"/>
    <s v="Seattle"/>
    <x v="29"/>
  </r>
  <r>
    <n v="661000"/>
    <n v="4"/>
    <x v="1"/>
    <n v="2496"/>
    <n v="8058"/>
    <n v="2"/>
    <n v="0"/>
    <n v="0"/>
    <n v="3"/>
    <s v="Redmond"/>
    <x v="4"/>
  </r>
  <r>
    <n v="580000"/>
    <n v="4"/>
    <x v="3"/>
    <n v="2160"/>
    <n v="9593"/>
    <n v="1"/>
    <n v="0"/>
    <n v="0"/>
    <n v="3"/>
    <s v="Bellevue"/>
    <x v="3"/>
  </r>
  <r>
    <n v="464000"/>
    <n v="3"/>
    <x v="4"/>
    <n v="1320"/>
    <n v="3625"/>
    <n v="2"/>
    <n v="0"/>
    <n v="0"/>
    <n v="3"/>
    <s v="Seattle"/>
    <x v="41"/>
  </r>
  <r>
    <n v="945000"/>
    <n v="2"/>
    <x v="1"/>
    <n v="2540"/>
    <n v="7089"/>
    <n v="2"/>
    <n v="0"/>
    <n v="0"/>
    <n v="3"/>
    <s v="Seattle"/>
    <x v="29"/>
  </r>
  <r>
    <n v="659500"/>
    <n v="4"/>
    <x v="7"/>
    <n v="2620"/>
    <n v="18362"/>
    <n v="1"/>
    <n v="0"/>
    <n v="0"/>
    <n v="4"/>
    <s v="Bellevue"/>
    <x v="15"/>
  </r>
  <r>
    <n v="200000"/>
    <n v="3"/>
    <x v="0"/>
    <n v="1140"/>
    <n v="8340"/>
    <n v="1"/>
    <n v="0"/>
    <n v="0"/>
    <n v="3"/>
    <s v="Tukwila"/>
    <x v="50"/>
  </r>
  <r>
    <n v="280000"/>
    <n v="3"/>
    <x v="2"/>
    <n v="1790"/>
    <n v="42399"/>
    <n v="1"/>
    <n v="0"/>
    <n v="0"/>
    <n v="4"/>
    <s v="Auburn"/>
    <x v="13"/>
  </r>
  <r>
    <n v="1325000"/>
    <n v="4"/>
    <x v="1"/>
    <n v="2440"/>
    <n v="3600"/>
    <n v="2.5"/>
    <n v="0"/>
    <n v="0"/>
    <n v="4"/>
    <s v="Seattle"/>
    <x v="1"/>
  </r>
  <r>
    <n v="346150"/>
    <n v="3"/>
    <x v="2"/>
    <n v="2140"/>
    <n v="7200"/>
    <n v="1"/>
    <n v="0"/>
    <n v="0"/>
    <n v="4"/>
    <s v="Renton"/>
    <x v="52"/>
  </r>
  <r>
    <n v="197500"/>
    <n v="3"/>
    <x v="4"/>
    <n v="1330"/>
    <n v="5412"/>
    <n v="2"/>
    <n v="0"/>
    <n v="0"/>
    <n v="5"/>
    <s v="Enumclaw"/>
    <x v="72"/>
  </r>
  <r>
    <n v="799000"/>
    <n v="4"/>
    <x v="1"/>
    <n v="2590"/>
    <n v="7910"/>
    <n v="2"/>
    <n v="0"/>
    <n v="0"/>
    <n v="3"/>
    <s v="Seattle"/>
    <x v="5"/>
  </r>
  <r>
    <n v="1309500"/>
    <n v="4"/>
    <x v="15"/>
    <n v="4750"/>
    <n v="13912"/>
    <n v="2"/>
    <n v="0"/>
    <n v="2"/>
    <n v="3"/>
    <s v="Seattle"/>
    <x v="45"/>
  </r>
  <r>
    <n v="350000"/>
    <n v="2"/>
    <x v="4"/>
    <n v="1620"/>
    <n v="9205"/>
    <n v="1"/>
    <n v="0"/>
    <n v="0"/>
    <n v="5"/>
    <s v="Kirkland"/>
    <x v="24"/>
  </r>
  <r>
    <n v="720000"/>
    <n v="4"/>
    <x v="1"/>
    <n v="2440"/>
    <n v="34290"/>
    <n v="2"/>
    <n v="0"/>
    <n v="0"/>
    <n v="3"/>
    <s v="Redmond"/>
    <x v="39"/>
  </r>
  <r>
    <n v="519000"/>
    <n v="3"/>
    <x v="6"/>
    <n v="2020"/>
    <n v="10744"/>
    <n v="1"/>
    <n v="0"/>
    <n v="0"/>
    <n v="5"/>
    <s v="Normandy Park"/>
    <x v="28"/>
  </r>
  <r>
    <n v="590300"/>
    <n v="3"/>
    <x v="0"/>
    <n v="1470"/>
    <n v="7200"/>
    <n v="2"/>
    <n v="0"/>
    <n v="0"/>
    <n v="4"/>
    <s v="Seattle"/>
    <x v="45"/>
  </r>
  <r>
    <n v="2200000"/>
    <n v="5"/>
    <x v="19"/>
    <n v="5990"/>
    <n v="10450"/>
    <n v="2"/>
    <n v="1"/>
    <n v="4"/>
    <n v="3"/>
    <s v="Issaquah"/>
    <x v="33"/>
  </r>
  <r>
    <n v="410000"/>
    <n v="6"/>
    <x v="6"/>
    <n v="2520"/>
    <n v="9324"/>
    <n v="1"/>
    <n v="0"/>
    <n v="0"/>
    <n v="4"/>
    <s v="Lake Forest Park"/>
    <x v="8"/>
  </r>
  <r>
    <n v="437000"/>
    <n v="2"/>
    <x v="5"/>
    <n v="1440"/>
    <n v="4225"/>
    <n v="1"/>
    <n v="0"/>
    <n v="0"/>
    <n v="3"/>
    <s v="Redmond"/>
    <x v="39"/>
  </r>
  <r>
    <n v="221000"/>
    <n v="3"/>
    <x v="3"/>
    <n v="1640"/>
    <n v="7350"/>
    <n v="1"/>
    <n v="0"/>
    <n v="0"/>
    <n v="3"/>
    <s v="Federal Way"/>
    <x v="19"/>
  </r>
  <r>
    <n v="380000"/>
    <n v="4"/>
    <x v="3"/>
    <n v="2150"/>
    <n v="20181"/>
    <n v="1"/>
    <n v="0"/>
    <n v="0"/>
    <n v="3"/>
    <s v="Kenmore"/>
    <x v="54"/>
  </r>
  <r>
    <n v="506000"/>
    <n v="2"/>
    <x v="4"/>
    <n v="1570"/>
    <n v="8210"/>
    <n v="1"/>
    <n v="0"/>
    <n v="0"/>
    <n v="4"/>
    <s v="Seattle"/>
    <x v="46"/>
  </r>
  <r>
    <n v="395000"/>
    <n v="4"/>
    <x v="4"/>
    <n v="1980"/>
    <n v="10350"/>
    <n v="1"/>
    <n v="0"/>
    <n v="0"/>
    <n v="4"/>
    <s v="Issaquah"/>
    <x v="33"/>
  </r>
  <r>
    <n v="285000"/>
    <n v="3"/>
    <x v="4"/>
    <n v="1210"/>
    <n v="4731"/>
    <n v="1.5"/>
    <n v="0"/>
    <n v="0"/>
    <n v="3"/>
    <s v="Seattle"/>
    <x v="23"/>
  </r>
  <r>
    <n v="311000"/>
    <n v="3"/>
    <x v="5"/>
    <n v="1900"/>
    <n v="3000"/>
    <n v="1.5"/>
    <n v="0"/>
    <n v="0"/>
    <n v="5"/>
    <s v="Seattle"/>
    <x v="45"/>
  </r>
  <r>
    <n v="520000"/>
    <n v="3"/>
    <x v="5"/>
    <n v="1940"/>
    <n v="219527"/>
    <n v="1"/>
    <n v="0"/>
    <n v="0"/>
    <n v="3"/>
    <s v="Maple Valley"/>
    <x v="6"/>
  </r>
  <r>
    <n v="435000"/>
    <n v="3"/>
    <x v="5"/>
    <n v="1310"/>
    <n v="8065"/>
    <n v="1"/>
    <n v="0"/>
    <n v="0"/>
    <n v="4"/>
    <s v="Seattle"/>
    <x v="23"/>
  </r>
  <r>
    <n v="120000"/>
    <n v="2"/>
    <x v="4"/>
    <n v="990"/>
    <n v="39964"/>
    <n v="1"/>
    <n v="0"/>
    <n v="0"/>
    <n v="2"/>
    <s v="Kent"/>
    <x v="2"/>
  </r>
  <r>
    <n v="1440000"/>
    <n v="3"/>
    <x v="9"/>
    <n v="3870"/>
    <n v="3819"/>
    <n v="2"/>
    <n v="0"/>
    <n v="0"/>
    <n v="3"/>
    <s v="Seattle"/>
    <x v="16"/>
  </r>
  <r>
    <n v="186000"/>
    <n v="3"/>
    <x v="2"/>
    <n v="1340"/>
    <n v="4320"/>
    <n v="1"/>
    <n v="0"/>
    <n v="0"/>
    <n v="3"/>
    <s v="Auburn"/>
    <x v="70"/>
  </r>
  <r>
    <n v="756000"/>
    <n v="4"/>
    <x v="3"/>
    <n v="2160"/>
    <n v="5600"/>
    <n v="1"/>
    <n v="0"/>
    <n v="0"/>
    <n v="5"/>
    <s v="Seattle"/>
    <x v="1"/>
  </r>
  <r>
    <n v="248000"/>
    <n v="4"/>
    <x v="2"/>
    <n v="2080"/>
    <n v="13510"/>
    <n v="1"/>
    <n v="0"/>
    <n v="0"/>
    <n v="3"/>
    <s v="Seattle"/>
    <x v="65"/>
  </r>
  <r>
    <n v="287000"/>
    <n v="3"/>
    <x v="2"/>
    <n v="1300"/>
    <n v="11374"/>
    <n v="1.5"/>
    <n v="0"/>
    <n v="0"/>
    <n v="5"/>
    <s v="SeaTac"/>
    <x v="50"/>
  </r>
  <r>
    <n v="510000"/>
    <n v="4"/>
    <x v="1"/>
    <n v="2610"/>
    <n v="8031"/>
    <n v="2"/>
    <n v="0"/>
    <n v="0"/>
    <n v="3"/>
    <s v="Lake Forest Park"/>
    <x v="8"/>
  </r>
  <r>
    <n v="249000"/>
    <n v="3"/>
    <x v="4"/>
    <n v="1050"/>
    <n v="8498"/>
    <n v="1"/>
    <n v="0"/>
    <n v="0"/>
    <n v="4"/>
    <s v="Kent"/>
    <x v="60"/>
  </r>
  <r>
    <n v="340000"/>
    <n v="3"/>
    <x v="1"/>
    <n v="2480"/>
    <n v="6112"/>
    <n v="2"/>
    <n v="0"/>
    <n v="0"/>
    <n v="3"/>
    <s v="Renton"/>
    <x v="40"/>
  </r>
  <r>
    <n v="399888"/>
    <n v="4"/>
    <x v="3"/>
    <n v="1820"/>
    <n v="8255"/>
    <n v="1.5"/>
    <n v="0"/>
    <n v="0"/>
    <n v="4"/>
    <s v="Seattle"/>
    <x v="0"/>
  </r>
  <r>
    <n v="440000"/>
    <n v="3"/>
    <x v="5"/>
    <n v="1170"/>
    <n v="8740"/>
    <n v="1"/>
    <n v="0"/>
    <n v="0"/>
    <n v="4"/>
    <s v="Redmond"/>
    <x v="4"/>
  </r>
  <r>
    <n v="899000"/>
    <n v="4"/>
    <x v="3"/>
    <n v="2370"/>
    <n v="6000"/>
    <n v="1"/>
    <n v="0"/>
    <n v="2"/>
    <n v="3"/>
    <s v="Seattle"/>
    <x v="46"/>
  </r>
  <r>
    <n v="540500"/>
    <n v="5"/>
    <x v="13"/>
    <n v="3090"/>
    <n v="7415"/>
    <n v="2"/>
    <n v="0"/>
    <n v="0"/>
    <n v="3"/>
    <s v="Burien"/>
    <x v="55"/>
  </r>
  <r>
    <n v="385000"/>
    <n v="3"/>
    <x v="5"/>
    <n v="2310"/>
    <n v="11200"/>
    <n v="1"/>
    <n v="0"/>
    <n v="0"/>
    <n v="4"/>
    <s v="Kent"/>
    <x v="62"/>
  </r>
  <r>
    <n v="558000"/>
    <n v="4"/>
    <x v="3"/>
    <n v="2060"/>
    <n v="10358"/>
    <n v="1"/>
    <n v="0"/>
    <n v="0"/>
    <n v="4"/>
    <s v="Bellevue"/>
    <x v="15"/>
  </r>
  <r>
    <n v="600000"/>
    <n v="3"/>
    <x v="2"/>
    <n v="2540"/>
    <n v="237402"/>
    <n v="1"/>
    <n v="0"/>
    <n v="0"/>
    <n v="3"/>
    <s v="Enumclaw"/>
    <x v="72"/>
  </r>
  <r>
    <n v="450000"/>
    <n v="4"/>
    <x v="1"/>
    <n v="2400"/>
    <n v="7693"/>
    <n v="2"/>
    <n v="0"/>
    <n v="0"/>
    <n v="3"/>
    <s v="Renton"/>
    <x v="34"/>
  </r>
  <r>
    <n v="232500"/>
    <n v="3"/>
    <x v="4"/>
    <n v="1320"/>
    <n v="8450"/>
    <n v="1"/>
    <n v="0"/>
    <n v="0"/>
    <n v="3"/>
    <s v="Federal Way"/>
    <x v="26"/>
  </r>
  <r>
    <n v="436000"/>
    <n v="2"/>
    <x v="4"/>
    <n v="790"/>
    <n v="6600"/>
    <n v="1"/>
    <n v="0"/>
    <n v="0"/>
    <n v="3"/>
    <s v="Seattle"/>
    <x v="41"/>
  </r>
  <r>
    <n v="240000"/>
    <n v="4"/>
    <x v="2"/>
    <n v="1790"/>
    <n v="14690"/>
    <n v="1"/>
    <n v="0"/>
    <n v="1"/>
    <n v="4"/>
    <s v="Des Moines"/>
    <x v="14"/>
  </r>
  <r>
    <n v="489950"/>
    <n v="3"/>
    <x v="3"/>
    <n v="1820"/>
    <n v="7326"/>
    <n v="2"/>
    <n v="0"/>
    <n v="0"/>
    <n v="3"/>
    <s v="Kirkland"/>
    <x v="24"/>
  </r>
  <r>
    <n v="680000"/>
    <n v="6"/>
    <x v="2"/>
    <n v="1670"/>
    <n v="3000"/>
    <n v="1"/>
    <n v="0"/>
    <n v="0"/>
    <n v="5"/>
    <s v="Seattle"/>
    <x v="9"/>
  </r>
  <r>
    <n v="1068000"/>
    <n v="5"/>
    <x v="9"/>
    <n v="3990"/>
    <n v="9938"/>
    <n v="2"/>
    <n v="0"/>
    <n v="0"/>
    <n v="3"/>
    <s v="Newcastle"/>
    <x v="34"/>
  </r>
  <r>
    <n v="352450"/>
    <n v="3"/>
    <x v="2"/>
    <n v="1430"/>
    <n v="6000"/>
    <n v="1"/>
    <n v="0"/>
    <n v="0"/>
    <n v="5"/>
    <s v="Shoreline"/>
    <x v="8"/>
  </r>
  <r>
    <n v="335000"/>
    <n v="4"/>
    <x v="2"/>
    <n v="2030"/>
    <n v="103672"/>
    <n v="1"/>
    <n v="0"/>
    <n v="0"/>
    <n v="4"/>
    <s v="Enumclaw"/>
    <x v="72"/>
  </r>
  <r>
    <n v="549000"/>
    <n v="4"/>
    <x v="5"/>
    <n v="1290"/>
    <n v="3060"/>
    <n v="2"/>
    <n v="0"/>
    <n v="0"/>
    <n v="4"/>
    <s v="Seattle"/>
    <x v="42"/>
  </r>
  <r>
    <n v="1240000"/>
    <n v="4"/>
    <x v="9"/>
    <n v="3820"/>
    <n v="13224"/>
    <n v="2"/>
    <n v="0"/>
    <n v="0"/>
    <n v="3"/>
    <s v="Bellevue"/>
    <x v="47"/>
  </r>
  <r>
    <n v="618250"/>
    <n v="4"/>
    <x v="8"/>
    <n v="2520"/>
    <n v="3360"/>
    <n v="1.5"/>
    <n v="0"/>
    <n v="0"/>
    <n v="4"/>
    <s v="Seattle"/>
    <x v="5"/>
  </r>
  <r>
    <n v="1815000"/>
    <n v="5"/>
    <x v="7"/>
    <n v="3880"/>
    <n v="13000"/>
    <n v="2"/>
    <n v="0"/>
    <n v="0"/>
    <n v="3"/>
    <s v="Mercer Island"/>
    <x v="57"/>
  </r>
  <r>
    <n v="850000"/>
    <n v="2"/>
    <x v="5"/>
    <n v="1590"/>
    <n v="5136"/>
    <n v="1.5"/>
    <n v="0"/>
    <n v="3"/>
    <n v="3"/>
    <s v="Seattle"/>
    <x v="38"/>
  </r>
  <r>
    <n v="930000"/>
    <n v="5"/>
    <x v="2"/>
    <n v="3530"/>
    <n v="9385"/>
    <n v="1.5"/>
    <n v="0"/>
    <n v="0"/>
    <n v="3"/>
    <s v="Seattle"/>
    <x v="49"/>
  </r>
  <r>
    <n v="505000"/>
    <n v="3"/>
    <x v="1"/>
    <n v="1610"/>
    <n v="4611"/>
    <n v="2"/>
    <n v="0"/>
    <n v="0"/>
    <n v="3"/>
    <s v="Issaquah"/>
    <x v="22"/>
  </r>
  <r>
    <n v="925000"/>
    <n v="4"/>
    <x v="1"/>
    <n v="3280"/>
    <n v="209088"/>
    <n v="2"/>
    <n v="0"/>
    <n v="0"/>
    <n v="3"/>
    <s v="Redmond"/>
    <x v="39"/>
  </r>
  <r>
    <n v="275000"/>
    <n v="3"/>
    <x v="5"/>
    <n v="1860"/>
    <n v="15681"/>
    <n v="1"/>
    <n v="0"/>
    <n v="0"/>
    <n v="4"/>
    <s v="Federal Way"/>
    <x v="26"/>
  </r>
  <r>
    <n v="499000"/>
    <n v="3"/>
    <x v="5"/>
    <n v="1840"/>
    <n v="5000"/>
    <n v="1"/>
    <n v="0"/>
    <n v="0"/>
    <n v="4"/>
    <s v="Seattle"/>
    <x v="23"/>
  </r>
  <r>
    <n v="507000"/>
    <n v="3"/>
    <x v="1"/>
    <n v="2120"/>
    <n v="7201"/>
    <n v="2"/>
    <n v="0"/>
    <n v="0"/>
    <n v="3"/>
    <s v="Seattle"/>
    <x v="0"/>
  </r>
  <r>
    <n v="619850"/>
    <n v="4"/>
    <x v="1"/>
    <n v="2270"/>
    <n v="9247"/>
    <n v="1"/>
    <n v="0"/>
    <n v="0"/>
    <n v="5"/>
    <s v="Bellevue"/>
    <x v="15"/>
  </r>
  <r>
    <n v="500000"/>
    <n v="3"/>
    <x v="1"/>
    <n v="2840"/>
    <n v="48716"/>
    <n v="1"/>
    <n v="0"/>
    <n v="3"/>
    <n v="3"/>
    <s v="Carnation"/>
    <x v="36"/>
  </r>
  <r>
    <n v="310000"/>
    <n v="4"/>
    <x v="0"/>
    <n v="1220"/>
    <n v="9600"/>
    <n v="1"/>
    <n v="0"/>
    <n v="0"/>
    <n v="3"/>
    <s v="Carnation"/>
    <x v="36"/>
  </r>
  <r>
    <n v="646000"/>
    <n v="4"/>
    <x v="1"/>
    <n v="2310"/>
    <n v="4079"/>
    <n v="2"/>
    <n v="0"/>
    <n v="0"/>
    <n v="3"/>
    <s v="Seattle"/>
    <x v="23"/>
  </r>
  <r>
    <n v="265000"/>
    <n v="3"/>
    <x v="5"/>
    <n v="1840"/>
    <n v="7300"/>
    <n v="1"/>
    <n v="0"/>
    <n v="0"/>
    <n v="3"/>
    <s v="Federal Way"/>
    <x v="26"/>
  </r>
  <r>
    <n v="475000"/>
    <n v="3"/>
    <x v="1"/>
    <n v="950"/>
    <n v="1110"/>
    <n v="2"/>
    <n v="0"/>
    <n v="0"/>
    <n v="3"/>
    <s v="Seattle"/>
    <x v="16"/>
  </r>
  <r>
    <n v="600000"/>
    <n v="4"/>
    <x v="3"/>
    <n v="3070"/>
    <n v="8400"/>
    <n v="2"/>
    <n v="0"/>
    <n v="0"/>
    <n v="4"/>
    <s v="Kirkland"/>
    <x v="24"/>
  </r>
  <r>
    <n v="470000"/>
    <n v="3"/>
    <x v="2"/>
    <n v="1730"/>
    <n v="38884"/>
    <n v="1"/>
    <n v="0"/>
    <n v="0"/>
    <n v="3"/>
    <s v="Maple Valley"/>
    <x v="6"/>
  </r>
  <r>
    <n v="319950"/>
    <n v="2"/>
    <x v="4"/>
    <n v="920"/>
    <n v="8341"/>
    <n v="1"/>
    <n v="0"/>
    <n v="0"/>
    <n v="3"/>
    <s v="Seattle"/>
    <x v="53"/>
  </r>
  <r>
    <n v="712000"/>
    <n v="3"/>
    <x v="6"/>
    <n v="3200"/>
    <n v="6699"/>
    <n v="2"/>
    <n v="0"/>
    <n v="0"/>
    <n v="3"/>
    <s v="Sammamish"/>
    <x v="35"/>
  </r>
  <r>
    <n v="775000"/>
    <n v="4"/>
    <x v="6"/>
    <n v="3010"/>
    <n v="15992"/>
    <n v="2"/>
    <n v="0"/>
    <n v="0"/>
    <n v="3"/>
    <s v="Sammamish"/>
    <x v="35"/>
  </r>
  <r>
    <n v="390000"/>
    <n v="3"/>
    <x v="3"/>
    <n v="1600"/>
    <n v="10240"/>
    <n v="1"/>
    <n v="0"/>
    <n v="0"/>
    <n v="3"/>
    <s v="Kirkland"/>
    <x v="24"/>
  </r>
  <r>
    <n v="585000"/>
    <n v="4"/>
    <x v="1"/>
    <n v="2840"/>
    <n v="11044"/>
    <n v="2"/>
    <n v="0"/>
    <n v="0"/>
    <n v="3"/>
    <s v="Kirkland"/>
    <x v="24"/>
  </r>
  <r>
    <n v="1027000"/>
    <n v="3"/>
    <x v="1"/>
    <n v="2430"/>
    <n v="10500"/>
    <n v="2"/>
    <n v="0"/>
    <n v="1"/>
    <n v="3"/>
    <s v="Bellevue"/>
    <x v="47"/>
  </r>
  <r>
    <n v="232603"/>
    <n v="3"/>
    <x v="5"/>
    <n v="1750"/>
    <n v="11461"/>
    <n v="2"/>
    <n v="0"/>
    <n v="0"/>
    <n v="4"/>
    <s v="Auburn"/>
    <x v="70"/>
  </r>
  <r>
    <n v="543000"/>
    <n v="3"/>
    <x v="3"/>
    <n v="1240"/>
    <n v="949"/>
    <n v="3"/>
    <n v="0"/>
    <n v="0"/>
    <n v="3"/>
    <s v="Seattle"/>
    <x v="42"/>
  </r>
  <r>
    <n v="607500"/>
    <n v="3"/>
    <x v="8"/>
    <n v="1530"/>
    <n v="1612"/>
    <n v="3"/>
    <n v="0"/>
    <n v="0"/>
    <n v="3"/>
    <s v="Seattle"/>
    <x v="27"/>
  </r>
  <r>
    <n v="750000"/>
    <n v="3"/>
    <x v="9"/>
    <n v="3390"/>
    <n v="10078"/>
    <n v="2"/>
    <n v="0"/>
    <n v="0"/>
    <n v="3"/>
    <s v="Newcastle"/>
    <x v="34"/>
  </r>
  <r>
    <n v="728050"/>
    <n v="3"/>
    <x v="1"/>
    <n v="2320"/>
    <n v="6775"/>
    <n v="1"/>
    <n v="0"/>
    <n v="0"/>
    <n v="3"/>
    <s v="Redmond"/>
    <x v="39"/>
  </r>
  <r>
    <n v="734990"/>
    <n v="4"/>
    <x v="1"/>
    <n v="2650"/>
    <n v="6884"/>
    <n v="2"/>
    <n v="0"/>
    <n v="0"/>
    <n v="3"/>
    <s v="Redmond"/>
    <x v="39"/>
  </r>
  <r>
    <n v="330000"/>
    <n v="3"/>
    <x v="1"/>
    <n v="2238"/>
    <n v="7209"/>
    <n v="2"/>
    <n v="0"/>
    <n v="0"/>
    <n v="3"/>
    <s v="Federal Way"/>
    <x v="26"/>
  </r>
  <r>
    <n v="605000"/>
    <n v="4"/>
    <x v="1"/>
    <n v="2620"/>
    <n v="7553"/>
    <n v="2"/>
    <n v="0"/>
    <n v="0"/>
    <n v="3"/>
    <s v="Newcastle"/>
    <x v="52"/>
  </r>
  <r>
    <n v="441000"/>
    <n v="3"/>
    <x v="6"/>
    <n v="1910"/>
    <n v="7280"/>
    <n v="1"/>
    <n v="0"/>
    <n v="0"/>
    <n v="3"/>
    <s v="Kirkland"/>
    <x v="24"/>
  </r>
  <r>
    <n v="650000"/>
    <n v="4"/>
    <x v="1"/>
    <n v="3040"/>
    <n v="6587"/>
    <n v="2"/>
    <n v="0"/>
    <n v="0"/>
    <n v="3"/>
    <s v="Redmond"/>
    <x v="39"/>
  </r>
  <r>
    <n v="1950000"/>
    <n v="7"/>
    <x v="9"/>
    <n v="4640"/>
    <n v="15235"/>
    <n v="2"/>
    <n v="0"/>
    <n v="1"/>
    <n v="3"/>
    <s v="Mercer Island"/>
    <x v="57"/>
  </r>
  <r>
    <n v="395000"/>
    <n v="3"/>
    <x v="4"/>
    <n v="1500"/>
    <n v="4000"/>
    <n v="1"/>
    <n v="0"/>
    <n v="0"/>
    <n v="3"/>
    <s v="Seattle"/>
    <x v="23"/>
  </r>
  <r>
    <n v="245000"/>
    <n v="1"/>
    <x v="20"/>
    <n v="380"/>
    <n v="15000"/>
    <n v="1"/>
    <n v="0"/>
    <n v="0"/>
    <n v="3"/>
    <s v="Burien"/>
    <x v="50"/>
  </r>
  <r>
    <n v="905000"/>
    <n v="4"/>
    <x v="9"/>
    <n v="2970"/>
    <n v="14486"/>
    <n v="2"/>
    <n v="0"/>
    <n v="0"/>
    <n v="3"/>
    <s v="Mercer Island"/>
    <x v="57"/>
  </r>
  <r>
    <n v="660000"/>
    <n v="4"/>
    <x v="8"/>
    <n v="3030"/>
    <n v="9273"/>
    <n v="2"/>
    <n v="0"/>
    <n v="0"/>
    <n v="5"/>
    <s v="Issaquah"/>
    <x v="22"/>
  </r>
  <r>
    <n v="378000"/>
    <n v="4"/>
    <x v="1"/>
    <n v="1890"/>
    <n v="12236"/>
    <n v="1"/>
    <n v="0"/>
    <n v="0"/>
    <n v="3"/>
    <s v="North Bend"/>
    <x v="7"/>
  </r>
  <r>
    <n v="600000"/>
    <n v="2"/>
    <x v="4"/>
    <n v="1040"/>
    <n v="3600"/>
    <n v="1"/>
    <n v="0"/>
    <n v="0"/>
    <n v="4"/>
    <s v="Seattle"/>
    <x v="43"/>
  </r>
  <r>
    <n v="632500"/>
    <n v="4"/>
    <x v="1"/>
    <n v="2090"/>
    <n v="10306"/>
    <n v="2"/>
    <n v="0"/>
    <n v="0"/>
    <n v="3"/>
    <s v="Sammamish"/>
    <x v="10"/>
  </r>
  <r>
    <n v="210000"/>
    <n v="2"/>
    <x v="2"/>
    <n v="1680"/>
    <n v="5756"/>
    <n v="2"/>
    <n v="0"/>
    <n v="0"/>
    <n v="4"/>
    <s v="Auburn"/>
    <x v="70"/>
  </r>
  <r>
    <n v="754800"/>
    <n v="2"/>
    <x v="1"/>
    <n v="2770"/>
    <n v="7781"/>
    <n v="2"/>
    <n v="0"/>
    <n v="0"/>
    <n v="3"/>
    <s v="Redmond"/>
    <x v="39"/>
  </r>
  <r>
    <n v="175000"/>
    <n v="2"/>
    <x v="4"/>
    <n v="1020"/>
    <n v="5130"/>
    <n v="1"/>
    <n v="0"/>
    <n v="0"/>
    <n v="4"/>
    <s v="Auburn"/>
    <x v="70"/>
  </r>
  <r>
    <n v="455000"/>
    <n v="3"/>
    <x v="3"/>
    <n v="1470"/>
    <n v="4653"/>
    <n v="2"/>
    <n v="0"/>
    <n v="0"/>
    <n v="4"/>
    <s v="Issaquah"/>
    <x v="22"/>
  </r>
  <r>
    <n v="450000"/>
    <n v="3"/>
    <x v="2"/>
    <n v="1430"/>
    <n v="3480"/>
    <n v="1"/>
    <n v="0"/>
    <n v="0"/>
    <n v="3"/>
    <s v="Seattle"/>
    <x v="42"/>
  </r>
  <r>
    <n v="790000"/>
    <n v="4"/>
    <x v="5"/>
    <n v="2050"/>
    <n v="10920"/>
    <n v="1"/>
    <n v="0"/>
    <n v="3"/>
    <n v="3"/>
    <s v="Lake Forest Park"/>
    <x v="8"/>
  </r>
  <r>
    <n v="480000"/>
    <n v="4"/>
    <x v="4"/>
    <n v="2080"/>
    <n v="5500"/>
    <n v="1"/>
    <n v="0"/>
    <n v="0"/>
    <n v="3"/>
    <s v="Seattle"/>
    <x v="23"/>
  </r>
  <r>
    <n v="850000"/>
    <n v="3"/>
    <x v="3"/>
    <n v="2870"/>
    <n v="8170"/>
    <n v="2"/>
    <n v="0"/>
    <n v="0"/>
    <n v="3"/>
    <s v="Seattle"/>
    <x v="20"/>
  </r>
  <r>
    <n v="725000"/>
    <n v="4"/>
    <x v="8"/>
    <n v="3940"/>
    <n v="27591"/>
    <n v="2"/>
    <n v="0"/>
    <n v="3"/>
    <n v="3"/>
    <s v="Renton"/>
    <x v="34"/>
  </r>
  <r>
    <n v="380000"/>
    <n v="3"/>
    <x v="0"/>
    <n v="1520"/>
    <n v="4288"/>
    <n v="1"/>
    <n v="0"/>
    <n v="0"/>
    <n v="3"/>
    <s v="Seattle"/>
    <x v="20"/>
  </r>
  <r>
    <n v="979000"/>
    <n v="3"/>
    <x v="0"/>
    <n v="1700"/>
    <n v="14133"/>
    <n v="1"/>
    <n v="0"/>
    <n v="1"/>
    <n v="4"/>
    <s v="Bellevue"/>
    <x v="47"/>
  </r>
  <r>
    <n v="359950"/>
    <n v="3"/>
    <x v="3"/>
    <n v="1940"/>
    <n v="11612"/>
    <n v="1"/>
    <n v="0"/>
    <n v="0"/>
    <n v="4"/>
    <s v="Seattle"/>
    <x v="65"/>
  </r>
  <r>
    <n v="665900"/>
    <n v="4"/>
    <x v="3"/>
    <n v="2870"/>
    <n v="5453"/>
    <n v="2"/>
    <n v="0"/>
    <n v="1"/>
    <n v="4"/>
    <s v="Seattle"/>
    <x v="53"/>
  </r>
  <r>
    <n v="812000"/>
    <n v="3"/>
    <x v="8"/>
    <n v="3240"/>
    <n v="8338"/>
    <n v="2"/>
    <n v="0"/>
    <n v="0"/>
    <n v="3"/>
    <s v="Sammamish"/>
    <x v="10"/>
  </r>
  <r>
    <n v="203000"/>
    <n v="3"/>
    <x v="4"/>
    <n v="1150"/>
    <n v="7156"/>
    <n v="1"/>
    <n v="0"/>
    <n v="0"/>
    <n v="4"/>
    <s v="Burien"/>
    <x v="50"/>
  </r>
  <r>
    <n v="456000"/>
    <n v="3"/>
    <x v="0"/>
    <n v="1440"/>
    <n v="28516"/>
    <n v="1"/>
    <n v="0"/>
    <n v="0"/>
    <n v="4"/>
    <s v="Sammamish"/>
    <x v="35"/>
  </r>
  <r>
    <n v="547000"/>
    <n v="5"/>
    <x v="1"/>
    <n v="2200"/>
    <n v="4080"/>
    <n v="1.5"/>
    <n v="0"/>
    <n v="0"/>
    <n v="5"/>
    <s v="Seattle"/>
    <x v="42"/>
  </r>
  <r>
    <n v="280000"/>
    <n v="3"/>
    <x v="2"/>
    <n v="1470"/>
    <n v="8089"/>
    <n v="1"/>
    <n v="0"/>
    <n v="0"/>
    <n v="3"/>
    <s v="Des Moines"/>
    <x v="14"/>
  </r>
  <r>
    <n v="640000"/>
    <n v="2"/>
    <x v="5"/>
    <n v="1760"/>
    <n v="4400"/>
    <n v="1"/>
    <n v="0"/>
    <n v="0"/>
    <n v="4"/>
    <s v="Seattle"/>
    <x v="42"/>
  </r>
  <r>
    <n v="477000"/>
    <n v="3"/>
    <x v="5"/>
    <n v="1780"/>
    <n v="8085"/>
    <n v="1"/>
    <n v="0"/>
    <n v="0"/>
    <n v="3"/>
    <s v="Bothell"/>
    <x v="17"/>
  </r>
  <r>
    <n v="455000"/>
    <n v="4"/>
    <x v="3"/>
    <n v="2450"/>
    <n v="21000"/>
    <n v="1"/>
    <n v="0"/>
    <n v="2"/>
    <n v="4"/>
    <s v="Burien"/>
    <x v="28"/>
  </r>
  <r>
    <n v="587206"/>
    <n v="3"/>
    <x v="9"/>
    <n v="1890"/>
    <n v="1710"/>
    <n v="2"/>
    <n v="0"/>
    <n v="0"/>
    <n v="3"/>
    <s v="Seattle"/>
    <x v="42"/>
  </r>
  <r>
    <n v="425000"/>
    <n v="3"/>
    <x v="1"/>
    <n v="2540"/>
    <n v="5612"/>
    <n v="2"/>
    <n v="0"/>
    <n v="0"/>
    <n v="3"/>
    <s v="Renton"/>
    <x v="34"/>
  </r>
  <r>
    <n v="511500"/>
    <n v="4"/>
    <x v="4"/>
    <n v="1360"/>
    <n v="6000"/>
    <n v="1.5"/>
    <n v="0"/>
    <n v="0"/>
    <n v="3"/>
    <s v="Seattle"/>
    <x v="5"/>
  </r>
  <r>
    <n v="218000"/>
    <n v="2"/>
    <x v="2"/>
    <n v="1310"/>
    <n v="2841"/>
    <n v="2"/>
    <n v="0"/>
    <n v="0"/>
    <n v="3"/>
    <s v="Maple Valley"/>
    <x v="6"/>
  </r>
  <r>
    <n v="332000"/>
    <n v="3"/>
    <x v="2"/>
    <n v="1510"/>
    <n v="7884"/>
    <n v="1"/>
    <n v="0"/>
    <n v="0"/>
    <n v="3"/>
    <s v="Burien"/>
    <x v="28"/>
  </r>
  <r>
    <n v="291000"/>
    <n v="3"/>
    <x v="0"/>
    <n v="1860"/>
    <n v="60960"/>
    <n v="1"/>
    <n v="0"/>
    <n v="0"/>
    <n v="4"/>
    <s v="Covington"/>
    <x v="2"/>
  </r>
  <r>
    <n v="279000"/>
    <n v="4"/>
    <x v="2"/>
    <n v="2200"/>
    <n v="7700"/>
    <n v="1"/>
    <n v="0"/>
    <n v="0"/>
    <n v="3"/>
    <s v="Renton"/>
    <x v="40"/>
  </r>
  <r>
    <n v="950000"/>
    <n v="4"/>
    <x v="1"/>
    <n v="3360"/>
    <n v="11548"/>
    <n v="2"/>
    <n v="0"/>
    <n v="0"/>
    <n v="3"/>
    <s v="Kirkland"/>
    <x v="21"/>
  </r>
  <r>
    <n v="970500"/>
    <n v="3"/>
    <x v="6"/>
    <n v="2470"/>
    <n v="10125"/>
    <n v="2"/>
    <n v="0"/>
    <n v="0"/>
    <n v="3"/>
    <s v="Mercer Island"/>
    <x v="57"/>
  </r>
  <r>
    <n v="412000"/>
    <n v="2"/>
    <x v="4"/>
    <n v="1260"/>
    <n v="3960"/>
    <n v="1"/>
    <n v="0"/>
    <n v="0"/>
    <n v="3"/>
    <s v="Seattle"/>
    <x v="23"/>
  </r>
  <r>
    <n v="400000"/>
    <n v="3"/>
    <x v="4"/>
    <n v="1430"/>
    <n v="10005"/>
    <n v="1.5"/>
    <n v="0"/>
    <n v="0"/>
    <n v="4"/>
    <s v="Seattle"/>
    <x v="0"/>
  </r>
  <r>
    <n v="200000"/>
    <n v="3"/>
    <x v="3"/>
    <n v="1230"/>
    <n v="7420"/>
    <n v="1.5"/>
    <n v="0"/>
    <n v="0"/>
    <n v="5"/>
    <s v="Auburn"/>
    <x v="70"/>
  </r>
  <r>
    <n v="397000"/>
    <n v="4"/>
    <x v="1"/>
    <n v="2320"/>
    <n v="11717"/>
    <n v="2"/>
    <n v="0"/>
    <n v="0"/>
    <n v="3"/>
    <s v="North Bend"/>
    <x v="7"/>
  </r>
  <r>
    <n v="715000"/>
    <n v="4"/>
    <x v="1"/>
    <n v="3290"/>
    <n v="6628"/>
    <n v="2"/>
    <n v="0"/>
    <n v="0"/>
    <n v="3"/>
    <s v="Sammamish"/>
    <x v="35"/>
  </r>
  <r>
    <n v="371000"/>
    <n v="4"/>
    <x v="1"/>
    <n v="2550"/>
    <n v="4770"/>
    <n v="2"/>
    <n v="0"/>
    <n v="0"/>
    <n v="3"/>
    <s v="Maple Valley"/>
    <x v="6"/>
  </r>
  <r>
    <n v="458000"/>
    <n v="3"/>
    <x v="1"/>
    <n v="1870"/>
    <n v="5013"/>
    <n v="2"/>
    <n v="0"/>
    <n v="0"/>
    <n v="3"/>
    <s v="Bothell"/>
    <x v="17"/>
  </r>
  <r>
    <n v="436500"/>
    <n v="5"/>
    <x v="7"/>
    <n v="3110"/>
    <n v="12429"/>
    <n v="1"/>
    <n v="0"/>
    <n v="0"/>
    <n v="3"/>
    <s v="Bothell"/>
    <x v="17"/>
  </r>
  <r>
    <n v="329950"/>
    <n v="3"/>
    <x v="1"/>
    <n v="1820"/>
    <n v="8085"/>
    <n v="2"/>
    <n v="0"/>
    <n v="0"/>
    <n v="3"/>
    <s v="Renton"/>
    <x v="31"/>
  </r>
  <r>
    <n v="950000"/>
    <n v="3"/>
    <x v="8"/>
    <n v="3050"/>
    <n v="18892"/>
    <n v="1"/>
    <n v="1"/>
    <n v="4"/>
    <n v="4"/>
    <s v="Des Moines"/>
    <x v="14"/>
  </r>
  <r>
    <n v="282000"/>
    <n v="4"/>
    <x v="2"/>
    <n v="1890"/>
    <n v="6302"/>
    <n v="2"/>
    <n v="0"/>
    <n v="0"/>
    <n v="3"/>
    <s v="Kent"/>
    <x v="62"/>
  </r>
  <r>
    <n v="250000"/>
    <n v="1"/>
    <x v="4"/>
    <n v="800"/>
    <n v="16306"/>
    <n v="1"/>
    <n v="0"/>
    <n v="0"/>
    <n v="2"/>
    <s v="Seattle"/>
    <x v="50"/>
  </r>
  <r>
    <n v="1135000"/>
    <n v="6"/>
    <x v="11"/>
    <n v="6900"/>
    <n v="244716"/>
    <n v="2"/>
    <n v="0"/>
    <n v="0"/>
    <n v="4"/>
    <s v="Woodinville"/>
    <x v="32"/>
  </r>
  <r>
    <n v="400000"/>
    <n v="4"/>
    <x v="5"/>
    <n v="2670"/>
    <n v="189486"/>
    <n v="2"/>
    <n v="0"/>
    <n v="4"/>
    <n v="3"/>
    <s v="Auburn"/>
    <x v="13"/>
  </r>
  <r>
    <n v="681500"/>
    <n v="5"/>
    <x v="6"/>
    <n v="3260"/>
    <n v="11700"/>
    <n v="1"/>
    <n v="0"/>
    <n v="0"/>
    <n v="3"/>
    <s v="Bellevue"/>
    <x v="3"/>
  </r>
  <r>
    <n v="200000"/>
    <n v="2"/>
    <x v="4"/>
    <n v="860"/>
    <n v="6600"/>
    <n v="1"/>
    <n v="0"/>
    <n v="0"/>
    <n v="5"/>
    <s v="Burien"/>
    <x v="50"/>
  </r>
  <r>
    <n v="1300000"/>
    <n v="5"/>
    <x v="12"/>
    <n v="3366"/>
    <n v="7800"/>
    <n v="2.5"/>
    <n v="0"/>
    <n v="2"/>
    <n v="3"/>
    <s v="Seattle"/>
    <x v="38"/>
  </r>
  <r>
    <n v="1462497"/>
    <n v="5"/>
    <x v="8"/>
    <n v="3840"/>
    <n v="4800"/>
    <n v="3"/>
    <n v="0"/>
    <n v="3"/>
    <n v="3"/>
    <s v="Seattle"/>
    <x v="49"/>
  </r>
  <r>
    <n v="995000"/>
    <n v="4"/>
    <x v="15"/>
    <n v="3850"/>
    <n v="13551"/>
    <n v="2"/>
    <n v="0"/>
    <n v="2"/>
    <n v="3"/>
    <s v="Bellevue"/>
    <x v="15"/>
  </r>
  <r>
    <n v="355000"/>
    <n v="4"/>
    <x v="1"/>
    <n v="2040"/>
    <n v="8265"/>
    <n v="2"/>
    <n v="0"/>
    <n v="0"/>
    <n v="3"/>
    <s v="Seattle"/>
    <x v="53"/>
  </r>
  <r>
    <n v="425000"/>
    <n v="3"/>
    <x v="3"/>
    <n v="1790"/>
    <n v="10209"/>
    <n v="1"/>
    <n v="0"/>
    <n v="0"/>
    <n v="3"/>
    <s v="Woodinville"/>
    <x v="25"/>
  </r>
  <r>
    <n v="869000"/>
    <n v="4"/>
    <x v="7"/>
    <n v="3740"/>
    <n v="30884"/>
    <n v="2"/>
    <n v="0"/>
    <n v="0"/>
    <n v="3"/>
    <s v="Woodinville"/>
    <x v="25"/>
  </r>
  <r>
    <n v="915000"/>
    <n v="3"/>
    <x v="8"/>
    <n v="2660"/>
    <n v="4000"/>
    <n v="2"/>
    <n v="0"/>
    <n v="0"/>
    <n v="3"/>
    <s v="Seattle"/>
    <x v="41"/>
  </r>
  <r>
    <n v="2110000"/>
    <n v="3"/>
    <x v="3"/>
    <n v="3230"/>
    <n v="17833"/>
    <n v="2"/>
    <n v="0"/>
    <n v="0"/>
    <n v="4"/>
    <s v="Bellevue"/>
    <x v="15"/>
  </r>
  <r>
    <n v="925000"/>
    <n v="4"/>
    <x v="2"/>
    <n v="3140"/>
    <n v="10437"/>
    <n v="1"/>
    <n v="0"/>
    <n v="0"/>
    <n v="4"/>
    <s v="Mercer Island"/>
    <x v="57"/>
  </r>
  <r>
    <n v="2400000"/>
    <n v="6"/>
    <x v="15"/>
    <n v="5480"/>
    <n v="10800"/>
    <n v="2"/>
    <n v="0"/>
    <n v="3"/>
    <n v="4"/>
    <s v="Seattle"/>
    <x v="1"/>
  </r>
  <r>
    <n v="390000"/>
    <n v="3"/>
    <x v="4"/>
    <n v="1160"/>
    <n v="3750"/>
    <n v="1.5"/>
    <n v="0"/>
    <n v="0"/>
    <n v="3"/>
    <s v="Seattle"/>
    <x v="11"/>
  </r>
  <r>
    <n v="330000"/>
    <n v="3"/>
    <x v="3"/>
    <n v="1860"/>
    <n v="11227"/>
    <n v="2"/>
    <n v="0"/>
    <n v="0"/>
    <n v="3"/>
    <s v="Maple Valley"/>
    <x v="6"/>
  </r>
  <r>
    <n v="482500"/>
    <n v="4"/>
    <x v="7"/>
    <n v="1630"/>
    <n v="7626"/>
    <n v="1"/>
    <n v="0"/>
    <n v="0"/>
    <n v="5"/>
    <s v="Seattle"/>
    <x v="18"/>
  </r>
  <r>
    <n v="525000"/>
    <n v="3"/>
    <x v="3"/>
    <n v="1750"/>
    <n v="1879"/>
    <n v="3"/>
    <n v="0"/>
    <n v="0"/>
    <n v="3"/>
    <s v="Seattle"/>
    <x v="27"/>
  </r>
  <r>
    <n v="237000"/>
    <n v="3"/>
    <x v="4"/>
    <n v="1300"/>
    <n v="8160"/>
    <n v="1"/>
    <n v="0"/>
    <n v="0"/>
    <n v="4"/>
    <s v="Renton"/>
    <x v="52"/>
  </r>
  <r>
    <n v="205000"/>
    <n v="3"/>
    <x v="4"/>
    <n v="960"/>
    <n v="7314"/>
    <n v="1"/>
    <n v="0"/>
    <n v="0"/>
    <n v="5"/>
    <s v="Auburn"/>
    <x v="70"/>
  </r>
  <r>
    <n v="623000"/>
    <n v="3"/>
    <x v="1"/>
    <n v="1850"/>
    <n v="7777"/>
    <n v="2"/>
    <n v="0"/>
    <n v="0"/>
    <n v="5"/>
    <s v="Kirkland"/>
    <x v="21"/>
  </r>
  <r>
    <n v="565000"/>
    <n v="4"/>
    <x v="6"/>
    <n v="3260"/>
    <n v="4900"/>
    <n v="2"/>
    <n v="0"/>
    <n v="0"/>
    <n v="3"/>
    <s v="Renton"/>
    <x v="34"/>
  </r>
  <r>
    <n v="400000"/>
    <n v="4"/>
    <x v="3"/>
    <n v="2420"/>
    <n v="7927"/>
    <n v="1"/>
    <n v="0"/>
    <n v="0"/>
    <n v="4"/>
    <s v="Shoreline"/>
    <x v="0"/>
  </r>
  <r>
    <n v="405000"/>
    <n v="3"/>
    <x v="4"/>
    <n v="1460"/>
    <n v="10000"/>
    <n v="1.5"/>
    <n v="0"/>
    <n v="0"/>
    <n v="3"/>
    <s v="Sammamish"/>
    <x v="10"/>
  </r>
  <r>
    <n v="337000"/>
    <n v="4"/>
    <x v="7"/>
    <n v="2240"/>
    <n v="8504"/>
    <n v="2"/>
    <n v="0"/>
    <n v="0"/>
    <n v="3"/>
    <s v="Shoreline"/>
    <x v="8"/>
  </r>
  <r>
    <n v="355000"/>
    <n v="2"/>
    <x v="4"/>
    <n v="1240"/>
    <n v="27042"/>
    <n v="1"/>
    <n v="0"/>
    <n v="1"/>
    <n v="3"/>
    <s v="Vashon"/>
    <x v="68"/>
  </r>
  <r>
    <n v="885000"/>
    <n v="3"/>
    <x v="3"/>
    <n v="2060"/>
    <n v="9552"/>
    <n v="1"/>
    <n v="0"/>
    <n v="0"/>
    <n v="4"/>
    <s v="Mercer Island"/>
    <x v="57"/>
  </r>
  <r>
    <n v="420000"/>
    <n v="5"/>
    <x v="6"/>
    <n v="2280"/>
    <n v="10319"/>
    <n v="1"/>
    <n v="0"/>
    <n v="0"/>
    <n v="3"/>
    <s v="Shoreline"/>
    <x v="46"/>
  </r>
  <r>
    <n v="448000"/>
    <n v="4"/>
    <x v="1"/>
    <n v="2510"/>
    <n v="6853"/>
    <n v="2"/>
    <n v="0"/>
    <n v="2"/>
    <n v="3"/>
    <s v="Maple Valley"/>
    <x v="6"/>
  </r>
  <r>
    <n v="800000"/>
    <n v="4"/>
    <x v="6"/>
    <n v="3150"/>
    <n v="7035"/>
    <n v="2"/>
    <n v="0"/>
    <n v="0"/>
    <n v="3"/>
    <s v="Sammamish"/>
    <x v="35"/>
  </r>
  <r>
    <n v="830000"/>
    <n v="5"/>
    <x v="3"/>
    <n v="2780"/>
    <n v="10192"/>
    <n v="2"/>
    <n v="0"/>
    <n v="0"/>
    <n v="4"/>
    <s v="Bellevue"/>
    <x v="12"/>
  </r>
  <r>
    <n v="725000"/>
    <n v="6"/>
    <x v="5"/>
    <n v="2380"/>
    <n v="4080"/>
    <n v="2"/>
    <n v="0"/>
    <n v="0"/>
    <n v="3"/>
    <s v="Seattle"/>
    <x v="9"/>
  </r>
  <r>
    <n v="780000"/>
    <n v="3"/>
    <x v="3"/>
    <n v="2140"/>
    <n v="3000"/>
    <n v="2"/>
    <n v="0"/>
    <n v="0"/>
    <n v="3"/>
    <s v="Seattle"/>
    <x v="42"/>
  </r>
  <r>
    <n v="325000"/>
    <n v="2"/>
    <x v="4"/>
    <n v="840"/>
    <n v="4239"/>
    <n v="1"/>
    <n v="0"/>
    <n v="0"/>
    <n v="3"/>
    <s v="Seattle"/>
    <x v="20"/>
  </r>
  <r>
    <n v="488800"/>
    <n v="4"/>
    <x v="3"/>
    <n v="2170"/>
    <n v="9665"/>
    <n v="1"/>
    <n v="0"/>
    <n v="0"/>
    <n v="4"/>
    <s v="Bellevue"/>
    <x v="15"/>
  </r>
  <r>
    <n v="1320000"/>
    <n v="4"/>
    <x v="9"/>
    <n v="4410"/>
    <n v="36200"/>
    <n v="2"/>
    <n v="0"/>
    <n v="0"/>
    <n v="3"/>
    <s v="Bellevue"/>
    <x v="15"/>
  </r>
  <r>
    <n v="489000"/>
    <n v="4"/>
    <x v="2"/>
    <n v="2120"/>
    <n v="11479"/>
    <n v="1"/>
    <n v="0"/>
    <n v="0"/>
    <n v="4"/>
    <s v="Seattle"/>
    <x v="18"/>
  </r>
  <r>
    <n v="1240000"/>
    <n v="7"/>
    <x v="22"/>
    <n v="6630"/>
    <n v="13782"/>
    <n v="2"/>
    <n v="0"/>
    <n v="0"/>
    <n v="3"/>
    <s v="Bellevue"/>
    <x v="15"/>
  </r>
  <r>
    <n v="595000"/>
    <n v="3"/>
    <x v="6"/>
    <n v="3290"/>
    <n v="22649"/>
    <n v="2"/>
    <n v="0"/>
    <n v="0"/>
    <n v="4"/>
    <s v="Newcastle"/>
    <x v="52"/>
  </r>
  <r>
    <n v="359900"/>
    <n v="5"/>
    <x v="3"/>
    <n v="2290"/>
    <n v="7420"/>
    <n v="1"/>
    <n v="0"/>
    <n v="0"/>
    <n v="3"/>
    <s v="Renton"/>
    <x v="40"/>
  </r>
  <r>
    <n v="1080000"/>
    <n v="3"/>
    <x v="7"/>
    <n v="4910"/>
    <n v="43560"/>
    <n v="2"/>
    <n v="0"/>
    <n v="0"/>
    <n v="4"/>
    <s v="Bellevue"/>
    <x v="12"/>
  </r>
  <r>
    <n v="925000"/>
    <n v="4"/>
    <x v="6"/>
    <n v="3730"/>
    <n v="8014"/>
    <n v="2"/>
    <n v="0"/>
    <n v="0"/>
    <n v="3"/>
    <s v="Sammamish"/>
    <x v="10"/>
  </r>
  <r>
    <n v="625000"/>
    <n v="3"/>
    <x v="1"/>
    <n v="2440"/>
    <n v="4800"/>
    <n v="2"/>
    <n v="0"/>
    <n v="0"/>
    <n v="3"/>
    <s v="Seattle"/>
    <x v="11"/>
  </r>
  <r>
    <n v="339990"/>
    <n v="3"/>
    <x v="1"/>
    <n v="2570"/>
    <n v="4600"/>
    <n v="2"/>
    <n v="0"/>
    <n v="0"/>
    <n v="3"/>
    <s v="Auburn"/>
    <x v="13"/>
  </r>
  <r>
    <n v="775950"/>
    <n v="4"/>
    <x v="1"/>
    <n v="2970"/>
    <n v="4400"/>
    <n v="2"/>
    <n v="0"/>
    <n v="0"/>
    <n v="3"/>
    <s v="Redmond"/>
    <x v="4"/>
  </r>
  <r>
    <n v="420000"/>
    <n v="5"/>
    <x v="7"/>
    <n v="2630"/>
    <n v="3149"/>
    <n v="2"/>
    <n v="0"/>
    <n v="0"/>
    <n v="3"/>
    <s v="Renton"/>
    <x v="52"/>
  </r>
  <r>
    <n v="654000"/>
    <n v="3"/>
    <x v="8"/>
    <n v="1530"/>
    <n v="1565"/>
    <n v="2"/>
    <n v="0"/>
    <n v="0"/>
    <n v="3"/>
    <s v="Seattle"/>
    <x v="41"/>
  </r>
  <r>
    <n v="725000"/>
    <n v="3"/>
    <x v="9"/>
    <n v="3690"/>
    <n v="8837"/>
    <n v="2"/>
    <n v="0"/>
    <n v="0"/>
    <n v="3"/>
    <s v="Snoqualmie"/>
    <x v="37"/>
  </r>
  <r>
    <n v="375000"/>
    <n v="2"/>
    <x v="4"/>
    <n v="1230"/>
    <n v="1820"/>
    <n v="2"/>
    <n v="0"/>
    <n v="0"/>
    <n v="4"/>
    <s v="Seattle"/>
    <x v="27"/>
  </r>
  <r>
    <n v="1100000"/>
    <n v="3"/>
    <x v="1"/>
    <n v="2200"/>
    <n v="20000"/>
    <n v="1"/>
    <n v="0"/>
    <n v="1"/>
    <n v="3"/>
    <s v="Bellevue"/>
    <x v="47"/>
  </r>
  <r>
    <n v="639500"/>
    <n v="4"/>
    <x v="3"/>
    <n v="2330"/>
    <n v="8994"/>
    <n v="2"/>
    <n v="0"/>
    <n v="0"/>
    <n v="3"/>
    <s v="Redmond"/>
    <x v="4"/>
  </r>
  <r>
    <n v="849000"/>
    <n v="4"/>
    <x v="2"/>
    <n v="2160"/>
    <n v="6300"/>
    <n v="1.5"/>
    <n v="0"/>
    <n v="1"/>
    <n v="4"/>
    <s v="Seattle"/>
    <x v="29"/>
  </r>
  <r>
    <n v="418000"/>
    <n v="4"/>
    <x v="0"/>
    <n v="1550"/>
    <n v="9176"/>
    <n v="1"/>
    <n v="0"/>
    <n v="0"/>
    <n v="3"/>
    <s v="Bellevue"/>
    <x v="3"/>
  </r>
  <r>
    <n v="442900"/>
    <n v="4"/>
    <x v="5"/>
    <n v="1780"/>
    <n v="2788"/>
    <n v="1"/>
    <n v="0"/>
    <n v="0"/>
    <n v="4"/>
    <s v="Seattle"/>
    <x v="38"/>
  </r>
  <r>
    <n v="750000"/>
    <n v="3"/>
    <x v="5"/>
    <n v="2610"/>
    <n v="5544"/>
    <n v="1.5"/>
    <n v="0"/>
    <n v="0"/>
    <n v="3"/>
    <s v="Seattle"/>
    <x v="23"/>
  </r>
  <r>
    <n v="930000"/>
    <n v="3"/>
    <x v="1"/>
    <n v="3290"/>
    <n v="6830"/>
    <n v="2"/>
    <n v="0"/>
    <n v="0"/>
    <n v="3"/>
    <s v="Redmond"/>
    <x v="4"/>
  </r>
  <r>
    <n v="565000"/>
    <n v="2"/>
    <x v="5"/>
    <n v="1330"/>
    <n v="6000"/>
    <n v="1"/>
    <n v="0"/>
    <n v="0"/>
    <n v="4"/>
    <s v="Seattle"/>
    <x v="38"/>
  </r>
  <r>
    <n v="874150"/>
    <n v="4"/>
    <x v="9"/>
    <n v="3530"/>
    <n v="14406"/>
    <n v="2"/>
    <n v="0"/>
    <n v="1"/>
    <n v="3"/>
    <s v="Kirkland"/>
    <x v="24"/>
  </r>
  <r>
    <n v="545000"/>
    <n v="4"/>
    <x v="1"/>
    <n v="2090"/>
    <n v="6023"/>
    <n v="2"/>
    <n v="0"/>
    <n v="0"/>
    <n v="3"/>
    <s v="Issaquah"/>
    <x v="22"/>
  </r>
  <r>
    <n v="500000"/>
    <n v="4"/>
    <x v="1"/>
    <n v="2040"/>
    <n v="8400"/>
    <n v="1"/>
    <n v="0"/>
    <n v="0"/>
    <n v="3"/>
    <s v="Bellevue"/>
    <x v="15"/>
  </r>
  <r>
    <n v="687000"/>
    <n v="4"/>
    <x v="1"/>
    <n v="2370"/>
    <n v="10083"/>
    <n v="2"/>
    <n v="0"/>
    <n v="0"/>
    <n v="5"/>
    <s v="Kirkland"/>
    <x v="21"/>
  </r>
  <r>
    <n v="810000"/>
    <n v="4"/>
    <x v="1"/>
    <n v="2810"/>
    <n v="10613"/>
    <n v="2"/>
    <n v="0"/>
    <n v="0"/>
    <n v="3"/>
    <s v="Bellevue"/>
    <x v="15"/>
  </r>
  <r>
    <n v="439500"/>
    <n v="3"/>
    <x v="1"/>
    <n v="2050"/>
    <n v="40003"/>
    <n v="1"/>
    <n v="0"/>
    <n v="0"/>
    <n v="4"/>
    <s v="Issaquah"/>
    <x v="33"/>
  </r>
  <r>
    <n v="802000"/>
    <n v="3"/>
    <x v="5"/>
    <n v="2870"/>
    <n v="5000"/>
    <n v="1.5"/>
    <n v="0"/>
    <n v="0"/>
    <n v="4"/>
    <s v="Seattle"/>
    <x v="49"/>
  </r>
  <r>
    <n v="732600"/>
    <n v="4"/>
    <x v="1"/>
    <n v="2130"/>
    <n v="7300"/>
    <n v="1"/>
    <n v="0"/>
    <n v="0"/>
    <n v="4"/>
    <s v="Bellevue"/>
    <x v="44"/>
  </r>
  <r>
    <n v="374000"/>
    <n v="4"/>
    <x v="1"/>
    <n v="2580"/>
    <n v="6260"/>
    <n v="2"/>
    <n v="0"/>
    <n v="0"/>
    <n v="3"/>
    <s v="Renton"/>
    <x v="52"/>
  </r>
  <r>
    <n v="330000"/>
    <n v="4"/>
    <x v="1"/>
    <n v="2380"/>
    <n v="13550"/>
    <n v="2"/>
    <n v="0"/>
    <n v="0"/>
    <n v="3"/>
    <s v="SeaTac"/>
    <x v="69"/>
  </r>
  <r>
    <n v="365000"/>
    <n v="4"/>
    <x v="2"/>
    <n v="1940"/>
    <n v="25600"/>
    <n v="1"/>
    <n v="0"/>
    <n v="0"/>
    <n v="1"/>
    <s v="Bellevue"/>
    <x v="15"/>
  </r>
  <r>
    <n v="290900"/>
    <n v="2"/>
    <x v="2"/>
    <n v="1610"/>
    <n v="17600"/>
    <n v="2"/>
    <n v="0"/>
    <n v="0"/>
    <n v="3"/>
    <s v="Tukwila"/>
    <x v="65"/>
  </r>
  <r>
    <n v="577000"/>
    <n v="3"/>
    <x v="1"/>
    <n v="2060"/>
    <n v="5750"/>
    <n v="1"/>
    <n v="0"/>
    <n v="0"/>
    <n v="3"/>
    <s v="Seattle"/>
    <x v="29"/>
  </r>
  <r>
    <n v="280000"/>
    <n v="2"/>
    <x v="4"/>
    <n v="1010"/>
    <n v="3000"/>
    <n v="1"/>
    <n v="0"/>
    <n v="0"/>
    <n v="4"/>
    <s v="North Bend"/>
    <x v="7"/>
  </r>
  <r>
    <n v="675000"/>
    <n v="4"/>
    <x v="1"/>
    <n v="2810"/>
    <n v="11120"/>
    <n v="2"/>
    <n v="0"/>
    <n v="0"/>
    <n v="3"/>
    <s v="Sammamish"/>
    <x v="10"/>
  </r>
  <r>
    <n v="800000"/>
    <n v="3"/>
    <x v="3"/>
    <n v="2380"/>
    <n v="11824"/>
    <n v="1"/>
    <n v="0"/>
    <n v="0"/>
    <n v="4"/>
    <s v="Mercer Island"/>
    <x v="57"/>
  </r>
  <r>
    <n v="299995"/>
    <n v="2"/>
    <x v="4"/>
    <n v="1060"/>
    <n v="7200"/>
    <n v="1"/>
    <n v="0"/>
    <n v="0"/>
    <n v="4"/>
    <s v="Shoreline"/>
    <x v="8"/>
  </r>
  <r>
    <n v="440000"/>
    <n v="3"/>
    <x v="5"/>
    <n v="1560"/>
    <n v="7207"/>
    <n v="1"/>
    <n v="0"/>
    <n v="0"/>
    <n v="3"/>
    <s v="Kirkland"/>
    <x v="24"/>
  </r>
  <r>
    <n v="249500"/>
    <n v="2"/>
    <x v="5"/>
    <n v="1500"/>
    <n v="8645"/>
    <n v="1"/>
    <n v="0"/>
    <n v="0"/>
    <n v="4"/>
    <s v="Covington"/>
    <x v="2"/>
  </r>
  <r>
    <n v="690000"/>
    <n v="2"/>
    <x v="4"/>
    <n v="970"/>
    <n v="4560"/>
    <n v="1"/>
    <n v="0"/>
    <n v="0"/>
    <n v="4"/>
    <s v="Seattle"/>
    <x v="42"/>
  </r>
  <r>
    <n v="235000"/>
    <n v="3"/>
    <x v="4"/>
    <n v="1170"/>
    <n v="11100"/>
    <n v="1"/>
    <n v="0"/>
    <n v="0"/>
    <n v="4"/>
    <s v="Renton"/>
    <x v="34"/>
  </r>
  <r>
    <n v="320000"/>
    <n v="3"/>
    <x v="1"/>
    <n v="2280"/>
    <n v="7417"/>
    <n v="2"/>
    <n v="0"/>
    <n v="0"/>
    <n v="3"/>
    <s v="Auburn"/>
    <x v="51"/>
  </r>
  <r>
    <n v="350000"/>
    <n v="7"/>
    <x v="7"/>
    <n v="2800"/>
    <n v="9569"/>
    <n v="1"/>
    <n v="0"/>
    <n v="2"/>
    <n v="3"/>
    <s v="Renton"/>
    <x v="52"/>
  </r>
  <r>
    <n v="334000"/>
    <n v="4"/>
    <x v="0"/>
    <n v="1150"/>
    <n v="9360"/>
    <n v="1.5"/>
    <n v="0"/>
    <n v="0"/>
    <n v="3"/>
    <s v="Kirkland"/>
    <x v="24"/>
  </r>
  <r>
    <n v="235000"/>
    <n v="6"/>
    <x v="7"/>
    <n v="2180"/>
    <n v="7956"/>
    <n v="2"/>
    <n v="0"/>
    <n v="0"/>
    <n v="3"/>
    <s v="Federal Way"/>
    <x v="19"/>
  </r>
  <r>
    <n v="442000"/>
    <n v="4"/>
    <x v="1"/>
    <n v="2520"/>
    <n v="7253"/>
    <n v="2"/>
    <n v="0"/>
    <n v="0"/>
    <n v="3"/>
    <s v="Renton"/>
    <x v="34"/>
  </r>
  <r>
    <n v="264000"/>
    <n v="3"/>
    <x v="5"/>
    <n v="1760"/>
    <n v="7482"/>
    <n v="1"/>
    <n v="0"/>
    <n v="0"/>
    <n v="4"/>
    <s v="Federal Way"/>
    <x v="26"/>
  </r>
  <r>
    <n v="275000"/>
    <n v="2"/>
    <x v="4"/>
    <n v="1180"/>
    <n v="6552"/>
    <n v="1"/>
    <n v="0"/>
    <n v="0"/>
    <n v="4"/>
    <s v="Shoreline"/>
    <x v="0"/>
  </r>
  <r>
    <n v="430000"/>
    <n v="2"/>
    <x v="0"/>
    <n v="950"/>
    <n v="4625"/>
    <n v="1"/>
    <n v="0"/>
    <n v="0"/>
    <n v="4"/>
    <s v="Seattle"/>
    <x v="42"/>
  </r>
  <r>
    <n v="550000"/>
    <n v="3"/>
    <x v="1"/>
    <n v="1900"/>
    <n v="3255"/>
    <n v="2"/>
    <n v="0"/>
    <n v="0"/>
    <n v="3"/>
    <s v="Bellevue"/>
    <x v="12"/>
  </r>
  <r>
    <n v="775000"/>
    <n v="4"/>
    <x v="1"/>
    <n v="2300"/>
    <n v="6158"/>
    <n v="2"/>
    <n v="0"/>
    <n v="0"/>
    <n v="3"/>
    <s v="Seattle"/>
    <x v="5"/>
  </r>
  <r>
    <n v="603500"/>
    <n v="6"/>
    <x v="6"/>
    <n v="2660"/>
    <n v="8400"/>
    <n v="1"/>
    <n v="0"/>
    <n v="0"/>
    <n v="5"/>
    <s v="Bellevue"/>
    <x v="15"/>
  </r>
  <r>
    <n v="230000"/>
    <n v="3"/>
    <x v="4"/>
    <n v="1530"/>
    <n v="389126"/>
    <n v="1.5"/>
    <n v="0"/>
    <n v="0"/>
    <n v="4"/>
    <s v="Enumclaw"/>
    <x v="72"/>
  </r>
  <r>
    <n v="449000"/>
    <n v="4"/>
    <x v="1"/>
    <n v="1850"/>
    <n v="5040"/>
    <n v="1"/>
    <n v="0"/>
    <n v="0"/>
    <n v="3"/>
    <s v="Seattle"/>
    <x v="63"/>
  </r>
  <r>
    <n v="2075000"/>
    <n v="4"/>
    <x v="9"/>
    <n v="4230"/>
    <n v="20377"/>
    <n v="2"/>
    <n v="0"/>
    <n v="0"/>
    <n v="3"/>
    <s v="Bellevue"/>
    <x v="47"/>
  </r>
  <r>
    <n v="420000"/>
    <n v="3"/>
    <x v="2"/>
    <n v="1200"/>
    <n v="5029"/>
    <n v="1"/>
    <n v="0"/>
    <n v="0"/>
    <n v="3"/>
    <s v="Seattle"/>
    <x v="5"/>
  </r>
  <r>
    <n v="735000"/>
    <n v="4"/>
    <x v="3"/>
    <n v="2270"/>
    <n v="5102"/>
    <n v="1"/>
    <n v="0"/>
    <n v="0"/>
    <n v="5"/>
    <s v="Seattle"/>
    <x v="38"/>
  </r>
  <r>
    <n v="200000"/>
    <n v="3"/>
    <x v="0"/>
    <n v="1090"/>
    <n v="9600"/>
    <n v="1"/>
    <n v="0"/>
    <n v="0"/>
    <n v="4"/>
    <s v="Covington"/>
    <x v="2"/>
  </r>
  <r>
    <n v="286000"/>
    <n v="3"/>
    <x v="6"/>
    <n v="1100"/>
    <n v="750"/>
    <n v="2"/>
    <n v="0"/>
    <n v="0"/>
    <n v="3"/>
    <s v="Seattle"/>
    <x v="11"/>
  </r>
  <r>
    <n v="579000"/>
    <n v="3"/>
    <x v="1"/>
    <n v="1640"/>
    <n v="1269"/>
    <n v="3"/>
    <n v="0"/>
    <n v="0"/>
    <n v="3"/>
    <s v="Seattle"/>
    <x v="43"/>
  </r>
  <r>
    <n v="345100"/>
    <n v="3"/>
    <x v="13"/>
    <n v="1950"/>
    <n v="8625"/>
    <n v="1"/>
    <n v="0"/>
    <n v="0"/>
    <n v="3"/>
    <s v="Seattle"/>
    <x v="65"/>
  </r>
  <r>
    <n v="350000"/>
    <n v="3"/>
    <x v="5"/>
    <n v="1660"/>
    <n v="10150"/>
    <n v="1.5"/>
    <n v="0"/>
    <n v="0"/>
    <n v="3"/>
    <s v="Shoreline"/>
    <x v="0"/>
  </r>
  <r>
    <n v="291500"/>
    <n v="3"/>
    <x v="4"/>
    <n v="880"/>
    <n v="9238"/>
    <n v="1.5"/>
    <n v="0"/>
    <n v="0"/>
    <n v="5"/>
    <s v="Shoreline"/>
    <x v="8"/>
  </r>
  <r>
    <n v="649950"/>
    <n v="3"/>
    <x v="1"/>
    <n v="1500"/>
    <n v="1375"/>
    <n v="2"/>
    <n v="0"/>
    <n v="0"/>
    <n v="3"/>
    <s v="Seattle"/>
    <x v="1"/>
  </r>
  <r>
    <n v="458500"/>
    <n v="3"/>
    <x v="2"/>
    <n v="1890"/>
    <n v="1599"/>
    <n v="2"/>
    <n v="0"/>
    <n v="0"/>
    <n v="3"/>
    <s v="Seattle"/>
    <x v="20"/>
  </r>
  <r>
    <n v="500000"/>
    <n v="3"/>
    <x v="4"/>
    <n v="1150"/>
    <n v="5100"/>
    <n v="2"/>
    <n v="0"/>
    <n v="0"/>
    <n v="3"/>
    <s v="Seattle"/>
    <x v="20"/>
  </r>
  <r>
    <n v="362300"/>
    <n v="3"/>
    <x v="1"/>
    <n v="2430"/>
    <n v="15264"/>
    <n v="2"/>
    <n v="0"/>
    <n v="0"/>
    <n v="3"/>
    <s v="Kent"/>
    <x v="62"/>
  </r>
  <r>
    <n v="324000"/>
    <n v="4"/>
    <x v="5"/>
    <n v="2110"/>
    <n v="7208"/>
    <n v="1"/>
    <n v="0"/>
    <n v="0"/>
    <n v="3"/>
    <s v="Renton"/>
    <x v="40"/>
  </r>
  <r>
    <n v="495000"/>
    <n v="3"/>
    <x v="2"/>
    <n v="2950"/>
    <n v="12196"/>
    <n v="2"/>
    <n v="0"/>
    <n v="0"/>
    <n v="4"/>
    <s v="Burien"/>
    <x v="28"/>
  </r>
  <r>
    <n v="233500"/>
    <n v="3"/>
    <x v="3"/>
    <n v="1650"/>
    <n v="2958"/>
    <n v="2"/>
    <n v="0"/>
    <n v="0"/>
    <n v="3"/>
    <s v="Kent"/>
    <x v="60"/>
  </r>
  <r>
    <n v="479000"/>
    <n v="3"/>
    <x v="3"/>
    <n v="2110"/>
    <n v="11319"/>
    <n v="2"/>
    <n v="0"/>
    <n v="0"/>
    <n v="4"/>
    <s v="Woodinville"/>
    <x v="25"/>
  </r>
  <r>
    <n v="322200"/>
    <n v="4"/>
    <x v="3"/>
    <n v="2010"/>
    <n v="19000"/>
    <n v="2"/>
    <n v="0"/>
    <n v="0"/>
    <n v="4"/>
    <s v="Covington"/>
    <x v="2"/>
  </r>
  <r>
    <n v="835000"/>
    <n v="4"/>
    <x v="1"/>
    <n v="3030"/>
    <n v="29163"/>
    <n v="2"/>
    <n v="0"/>
    <n v="0"/>
    <n v="3"/>
    <s v="Redmond"/>
    <x v="39"/>
  </r>
  <r>
    <n v="347000"/>
    <n v="3"/>
    <x v="4"/>
    <n v="1270"/>
    <n v="8400"/>
    <n v="1"/>
    <n v="0"/>
    <n v="0"/>
    <n v="3"/>
    <s v="Bothell"/>
    <x v="17"/>
  </r>
  <r>
    <n v="725000"/>
    <n v="3"/>
    <x v="5"/>
    <n v="1610"/>
    <n v="8613"/>
    <n v="1"/>
    <n v="0"/>
    <n v="0"/>
    <n v="5"/>
    <s v="Kirkland"/>
    <x v="21"/>
  </r>
  <r>
    <n v="345000"/>
    <n v="3"/>
    <x v="4"/>
    <n v="1140"/>
    <n v="4200"/>
    <n v="2"/>
    <n v="0"/>
    <n v="0"/>
    <n v="4"/>
    <s v="Seattle"/>
    <x v="49"/>
  </r>
  <r>
    <n v="345950"/>
    <n v="3"/>
    <x v="1"/>
    <n v="2110"/>
    <n v="4118"/>
    <n v="2"/>
    <n v="0"/>
    <n v="0"/>
    <n v="3"/>
    <s v="Kent"/>
    <x v="2"/>
  </r>
  <r>
    <n v="550000"/>
    <n v="3"/>
    <x v="5"/>
    <n v="1840"/>
    <n v="8086"/>
    <n v="1"/>
    <n v="0"/>
    <n v="0"/>
    <n v="4"/>
    <s v="Redmond"/>
    <x v="4"/>
  </r>
  <r>
    <n v="399950"/>
    <n v="3"/>
    <x v="5"/>
    <n v="1560"/>
    <n v="5223"/>
    <n v="1"/>
    <n v="0"/>
    <n v="0"/>
    <n v="4"/>
    <s v="Seattle"/>
    <x v="18"/>
  </r>
  <r>
    <n v="269500"/>
    <n v="3"/>
    <x v="5"/>
    <n v="1840"/>
    <n v="7412"/>
    <n v="1"/>
    <n v="0"/>
    <n v="0"/>
    <n v="4"/>
    <s v="Kent"/>
    <x v="60"/>
  </r>
  <r>
    <n v="494000"/>
    <n v="4"/>
    <x v="1"/>
    <n v="1830"/>
    <n v="7345"/>
    <n v="1"/>
    <n v="0"/>
    <n v="0"/>
    <n v="4"/>
    <s v="Shoreline"/>
    <x v="46"/>
  </r>
  <r>
    <n v="453000"/>
    <n v="4"/>
    <x v="5"/>
    <n v="2120"/>
    <n v="7420"/>
    <n v="1"/>
    <n v="0"/>
    <n v="0"/>
    <n v="4"/>
    <s v="Bellevue"/>
    <x v="3"/>
  </r>
  <r>
    <n v="442500"/>
    <n v="3"/>
    <x v="5"/>
    <n v="1600"/>
    <n v="10280"/>
    <n v="1"/>
    <n v="0"/>
    <n v="0"/>
    <n v="3"/>
    <s v="Kirkland"/>
    <x v="24"/>
  </r>
  <r>
    <n v="235000"/>
    <n v="4"/>
    <x v="5"/>
    <n v="1450"/>
    <n v="8891"/>
    <n v="1.5"/>
    <n v="0"/>
    <n v="0"/>
    <n v="3"/>
    <s v="Tukwila"/>
    <x v="50"/>
  </r>
  <r>
    <n v="389800"/>
    <n v="3"/>
    <x v="5"/>
    <n v="1880"/>
    <n v="12821"/>
    <n v="1"/>
    <n v="0"/>
    <n v="0"/>
    <n v="3"/>
    <s v="Lake Forest Park"/>
    <x v="8"/>
  </r>
  <r>
    <n v="346000"/>
    <n v="3"/>
    <x v="5"/>
    <n v="1270"/>
    <n v="8100"/>
    <n v="1"/>
    <n v="0"/>
    <n v="0"/>
    <n v="3"/>
    <s v="Burien"/>
    <x v="53"/>
  </r>
  <r>
    <n v="360000"/>
    <n v="4"/>
    <x v="0"/>
    <n v="1720"/>
    <n v="6417"/>
    <n v="1"/>
    <n v="0"/>
    <n v="0"/>
    <n v="3"/>
    <s v="Seattle"/>
    <x v="18"/>
  </r>
  <r>
    <n v="650000"/>
    <n v="4"/>
    <x v="1"/>
    <n v="2400"/>
    <n v="7351"/>
    <n v="2"/>
    <n v="0"/>
    <n v="0"/>
    <n v="3"/>
    <s v="Issaquah"/>
    <x v="22"/>
  </r>
  <r>
    <n v="290000"/>
    <n v="3"/>
    <x v="4"/>
    <n v="1150"/>
    <n v="8145"/>
    <n v="1"/>
    <n v="0"/>
    <n v="0"/>
    <n v="4"/>
    <s v="Shoreline"/>
    <x v="8"/>
  </r>
  <r>
    <n v="234000"/>
    <n v="2"/>
    <x v="4"/>
    <n v="870"/>
    <n v="11100"/>
    <n v="1"/>
    <n v="0"/>
    <n v="0"/>
    <n v="3"/>
    <s v="Seattle"/>
    <x v="53"/>
  </r>
  <r>
    <n v="260000"/>
    <n v="4"/>
    <x v="1"/>
    <n v="2000"/>
    <n v="37045"/>
    <n v="2"/>
    <n v="0"/>
    <n v="0"/>
    <n v="3"/>
    <s v="Kent"/>
    <x v="2"/>
  </r>
  <r>
    <n v="349900"/>
    <n v="3"/>
    <x v="2"/>
    <n v="2420"/>
    <n v="38781"/>
    <n v="1"/>
    <n v="0"/>
    <n v="0"/>
    <n v="5"/>
    <s v="Issaquah"/>
    <x v="33"/>
  </r>
  <r>
    <n v="275000"/>
    <n v="3"/>
    <x v="4"/>
    <n v="1080"/>
    <n v="6000"/>
    <n v="1"/>
    <n v="0"/>
    <n v="0"/>
    <n v="4"/>
    <s v="Shoreline"/>
    <x v="0"/>
  </r>
  <r>
    <n v="725000"/>
    <n v="4"/>
    <x v="1"/>
    <n v="3420"/>
    <n v="30410"/>
    <n v="2"/>
    <n v="0"/>
    <n v="0"/>
    <n v="3"/>
    <s v="Woodinville"/>
    <x v="32"/>
  </r>
  <r>
    <n v="375000"/>
    <n v="4"/>
    <x v="1"/>
    <n v="1870"/>
    <n v="7471"/>
    <n v="2"/>
    <n v="0"/>
    <n v="0"/>
    <n v="3"/>
    <s v="Renton"/>
    <x v="31"/>
  </r>
  <r>
    <n v="806000"/>
    <n v="4"/>
    <x v="1"/>
    <n v="2500"/>
    <n v="206474"/>
    <n v="1"/>
    <n v="0"/>
    <n v="0"/>
    <n v="3"/>
    <s v="Redmond"/>
    <x v="39"/>
  </r>
  <r>
    <n v="470000"/>
    <n v="3"/>
    <x v="1"/>
    <n v="2150"/>
    <n v="8221"/>
    <n v="2"/>
    <n v="0"/>
    <n v="0"/>
    <n v="3"/>
    <s v="Renton"/>
    <x v="34"/>
  </r>
  <r>
    <n v="490000"/>
    <n v="3"/>
    <x v="3"/>
    <n v="1470"/>
    <n v="2500"/>
    <n v="2"/>
    <n v="0"/>
    <n v="0"/>
    <n v="3"/>
    <s v="Seattle"/>
    <x v="23"/>
  </r>
  <r>
    <n v="615000"/>
    <n v="5"/>
    <x v="2"/>
    <n v="2130"/>
    <n v="4180"/>
    <n v="1.5"/>
    <n v="0"/>
    <n v="0"/>
    <n v="5"/>
    <s v="Seattle"/>
    <x v="29"/>
  </r>
  <r>
    <n v="249000"/>
    <n v="3"/>
    <x v="4"/>
    <n v="1000"/>
    <n v="19204"/>
    <n v="1"/>
    <n v="0"/>
    <n v="0"/>
    <n v="3"/>
    <s v="Kent"/>
    <x v="2"/>
  </r>
  <r>
    <n v="396500"/>
    <n v="3"/>
    <x v="5"/>
    <n v="2390"/>
    <n v="7149"/>
    <n v="1"/>
    <n v="0"/>
    <n v="0"/>
    <n v="3"/>
    <s v="Seattle"/>
    <x v="18"/>
  </r>
  <r>
    <n v="405000"/>
    <n v="2"/>
    <x v="4"/>
    <n v="860"/>
    <n v="2599"/>
    <n v="1"/>
    <n v="0"/>
    <n v="0"/>
    <n v="4"/>
    <s v="Seattle"/>
    <x v="27"/>
  </r>
  <r>
    <n v="560000"/>
    <n v="3"/>
    <x v="1"/>
    <n v="1960"/>
    <n v="12476"/>
    <n v="2"/>
    <n v="0"/>
    <n v="0"/>
    <n v="4"/>
    <s v="Newcastle"/>
    <x v="52"/>
  </r>
  <r>
    <n v="459950"/>
    <n v="4"/>
    <x v="1"/>
    <n v="2000"/>
    <n v="6107"/>
    <n v="2"/>
    <n v="0"/>
    <n v="0"/>
    <n v="3"/>
    <s v="Bothell"/>
    <x v="17"/>
  </r>
  <r>
    <n v="265000"/>
    <n v="3"/>
    <x v="4"/>
    <n v="1620"/>
    <n v="9450"/>
    <n v="1.5"/>
    <n v="0"/>
    <n v="0"/>
    <n v="3"/>
    <s v="Seattle"/>
    <x v="50"/>
  </r>
  <r>
    <n v="502000"/>
    <n v="6"/>
    <x v="1"/>
    <n v="2890"/>
    <n v="8122"/>
    <n v="1"/>
    <n v="0"/>
    <n v="0"/>
    <n v="3"/>
    <s v="Bellevue"/>
    <x v="3"/>
  </r>
  <r>
    <n v="430000"/>
    <n v="3"/>
    <x v="5"/>
    <n v="1300"/>
    <n v="12731"/>
    <n v="1"/>
    <n v="0"/>
    <n v="0"/>
    <n v="3"/>
    <s v="Sammamish"/>
    <x v="10"/>
  </r>
  <r>
    <n v="525000"/>
    <n v="2"/>
    <x v="4"/>
    <n v="1080"/>
    <n v="3500"/>
    <n v="1"/>
    <n v="0"/>
    <n v="3"/>
    <n v="3"/>
    <s v="Seattle"/>
    <x v="42"/>
  </r>
  <r>
    <n v="415000"/>
    <n v="4"/>
    <x v="1"/>
    <n v="2170"/>
    <n v="8518"/>
    <n v="1"/>
    <n v="0"/>
    <n v="3"/>
    <n v="3"/>
    <s v="Seattle"/>
    <x v="65"/>
  </r>
  <r>
    <n v="600000"/>
    <n v="3"/>
    <x v="1"/>
    <n v="2260"/>
    <n v="10153"/>
    <n v="2"/>
    <n v="0"/>
    <n v="0"/>
    <n v="3"/>
    <s v="Sammamish"/>
    <x v="10"/>
  </r>
  <r>
    <n v="225000"/>
    <n v="3"/>
    <x v="5"/>
    <n v="1580"/>
    <n v="8820"/>
    <n v="1"/>
    <n v="0"/>
    <n v="0"/>
    <n v="4"/>
    <s v="Federal Way"/>
    <x v="19"/>
  </r>
  <r>
    <n v="300000"/>
    <n v="4"/>
    <x v="1"/>
    <n v="2620"/>
    <n v="4469"/>
    <n v="2"/>
    <n v="0"/>
    <n v="0"/>
    <n v="3"/>
    <s v="Covington"/>
    <x v="2"/>
  </r>
  <r>
    <n v="491234"/>
    <n v="4"/>
    <x v="1"/>
    <n v="1540"/>
    <n v="1860"/>
    <n v="2"/>
    <n v="0"/>
    <n v="0"/>
    <n v="3"/>
    <s v="Issaquah"/>
    <x v="22"/>
  </r>
  <r>
    <n v="1580000"/>
    <n v="4"/>
    <x v="1"/>
    <n v="4570"/>
    <n v="74487"/>
    <n v="2"/>
    <n v="0"/>
    <n v="4"/>
    <n v="5"/>
    <s v="Seattle"/>
    <x v="46"/>
  </r>
  <r>
    <n v="905000"/>
    <n v="4"/>
    <x v="8"/>
    <n v="3440"/>
    <n v="7661"/>
    <n v="2"/>
    <n v="0"/>
    <n v="0"/>
    <n v="3"/>
    <s v="Issaquah"/>
    <x v="22"/>
  </r>
  <r>
    <n v="199950"/>
    <n v="5"/>
    <x v="1"/>
    <n v="1740"/>
    <n v="8750"/>
    <n v="1"/>
    <n v="0"/>
    <n v="0"/>
    <n v="4"/>
    <s v="Des Moines"/>
    <x v="14"/>
  </r>
  <r>
    <n v="450000"/>
    <n v="4"/>
    <x v="5"/>
    <n v="2160"/>
    <n v="4333"/>
    <n v="1"/>
    <n v="0"/>
    <n v="0"/>
    <n v="4"/>
    <s v="Seattle"/>
    <x v="23"/>
  </r>
  <r>
    <n v="899000"/>
    <n v="3"/>
    <x v="4"/>
    <n v="1480"/>
    <n v="6978"/>
    <n v="2"/>
    <n v="0"/>
    <n v="0"/>
    <n v="4"/>
    <s v="Yarrow Point"/>
    <x v="47"/>
  </r>
  <r>
    <n v="649000"/>
    <n v="2"/>
    <x v="5"/>
    <n v="2260"/>
    <n v="280962"/>
    <n v="2"/>
    <n v="0"/>
    <n v="2"/>
    <n v="3"/>
    <s v="Carnation"/>
    <x v="36"/>
  </r>
  <r>
    <n v="780000"/>
    <n v="4"/>
    <x v="9"/>
    <n v="3910"/>
    <n v="59863"/>
    <n v="2"/>
    <n v="0"/>
    <n v="0"/>
    <n v="4"/>
    <s v="Issaquah"/>
    <x v="33"/>
  </r>
  <r>
    <n v="400000"/>
    <n v="4"/>
    <x v="5"/>
    <n v="1700"/>
    <n v="20283"/>
    <n v="1.5"/>
    <n v="0"/>
    <n v="0"/>
    <n v="3"/>
    <s v="Duvall"/>
    <x v="48"/>
  </r>
  <r>
    <n v="831500"/>
    <n v="5"/>
    <x v="1"/>
    <n v="4470"/>
    <n v="35124"/>
    <n v="2.5"/>
    <n v="0"/>
    <n v="0"/>
    <n v="3"/>
    <s v="Woodinville"/>
    <x v="25"/>
  </r>
  <r>
    <n v="471001"/>
    <n v="3"/>
    <x v="5"/>
    <n v="1800"/>
    <n v="6000"/>
    <n v="1"/>
    <n v="0"/>
    <n v="0"/>
    <n v="5"/>
    <s v="Seattle"/>
    <x v="42"/>
  </r>
  <r>
    <n v="385000"/>
    <n v="3"/>
    <x v="8"/>
    <n v="1630"/>
    <n v="1677"/>
    <n v="3"/>
    <n v="0"/>
    <n v="0"/>
    <n v="3"/>
    <s v="Seattle"/>
    <x v="0"/>
  </r>
  <r>
    <n v="326000"/>
    <n v="3"/>
    <x v="4"/>
    <n v="1030"/>
    <n v="9834"/>
    <n v="1"/>
    <n v="0"/>
    <n v="0"/>
    <n v="3"/>
    <s v="Woodinville"/>
    <x v="25"/>
  </r>
  <r>
    <n v="335000"/>
    <n v="1"/>
    <x v="4"/>
    <n v="720"/>
    <n v="5100"/>
    <n v="1"/>
    <n v="0"/>
    <n v="0"/>
    <n v="3"/>
    <s v="Seattle"/>
    <x v="23"/>
  </r>
  <r>
    <n v="320000"/>
    <n v="4"/>
    <x v="0"/>
    <n v="1890"/>
    <n v="43560"/>
    <n v="1"/>
    <n v="0"/>
    <n v="0"/>
    <n v="4"/>
    <s v="Auburn"/>
    <x v="13"/>
  </r>
  <r>
    <n v="300000"/>
    <n v="4"/>
    <x v="1"/>
    <n v="1840"/>
    <n v="5550"/>
    <n v="2"/>
    <n v="0"/>
    <n v="0"/>
    <n v="3"/>
    <s v="Kent"/>
    <x v="60"/>
  </r>
  <r>
    <n v="269950"/>
    <n v="4"/>
    <x v="1"/>
    <n v="2540"/>
    <n v="8400"/>
    <n v="2"/>
    <n v="0"/>
    <n v="0"/>
    <n v="5"/>
    <s v="Kent"/>
    <x v="64"/>
  </r>
  <r>
    <n v="1220000"/>
    <n v="4"/>
    <x v="13"/>
    <n v="3520"/>
    <n v="3944"/>
    <n v="1.5"/>
    <n v="0"/>
    <n v="0"/>
    <n v="5"/>
    <s v="Seattle"/>
    <x v="61"/>
  </r>
  <r>
    <n v="590000"/>
    <n v="4"/>
    <x v="1"/>
    <n v="3220"/>
    <n v="7875"/>
    <n v="1.5"/>
    <n v="0"/>
    <n v="0"/>
    <n v="4"/>
    <s v="Bellevue"/>
    <x v="3"/>
  </r>
  <r>
    <n v="750000"/>
    <n v="3"/>
    <x v="2"/>
    <n v="1820"/>
    <n v="5000"/>
    <n v="1.5"/>
    <n v="0"/>
    <n v="0"/>
    <n v="4"/>
    <s v="Seattle"/>
    <x v="29"/>
  </r>
  <r>
    <n v="239950"/>
    <n v="3"/>
    <x v="5"/>
    <n v="1230"/>
    <n v="9600"/>
    <n v="1"/>
    <n v="0"/>
    <n v="0"/>
    <n v="4"/>
    <s v="Covington"/>
    <x v="2"/>
  </r>
  <r>
    <n v="215000"/>
    <n v="3"/>
    <x v="2"/>
    <n v="1340"/>
    <n v="8505"/>
    <n v="1"/>
    <n v="0"/>
    <n v="0"/>
    <n v="3"/>
    <s v="SeaTac"/>
    <x v="50"/>
  </r>
  <r>
    <n v="165000"/>
    <n v="3"/>
    <x v="4"/>
    <n v="1200"/>
    <n v="13100"/>
    <n v="1"/>
    <n v="0"/>
    <n v="0"/>
    <n v="3"/>
    <s v="Tukwila"/>
    <x v="50"/>
  </r>
  <r>
    <n v="261350"/>
    <n v="3"/>
    <x v="5"/>
    <n v="1390"/>
    <n v="18200"/>
    <n v="1"/>
    <n v="0"/>
    <n v="0"/>
    <n v="4"/>
    <s v="Federal Way"/>
    <x v="26"/>
  </r>
  <r>
    <n v="569000"/>
    <n v="4"/>
    <x v="2"/>
    <n v="1730"/>
    <n v="3884"/>
    <n v="1"/>
    <n v="0"/>
    <n v="0"/>
    <n v="5"/>
    <s v="Seattle"/>
    <x v="42"/>
  </r>
  <r>
    <n v="425000"/>
    <n v="3"/>
    <x v="3"/>
    <n v="1580"/>
    <n v="39189"/>
    <n v="1"/>
    <n v="0"/>
    <n v="0"/>
    <n v="3"/>
    <s v="Redmond"/>
    <x v="39"/>
  </r>
  <r>
    <n v="800000"/>
    <n v="4"/>
    <x v="7"/>
    <n v="3520"/>
    <n v="4895"/>
    <n v="1"/>
    <n v="0"/>
    <n v="0"/>
    <n v="3"/>
    <s v="Seattle"/>
    <x v="27"/>
  </r>
  <r>
    <n v="715000"/>
    <n v="4"/>
    <x v="1"/>
    <n v="2650"/>
    <n v="30500"/>
    <n v="1"/>
    <n v="0"/>
    <n v="0"/>
    <n v="4"/>
    <s v="Issaquah"/>
    <x v="22"/>
  </r>
  <r>
    <n v="337000"/>
    <n v="3"/>
    <x v="5"/>
    <n v="1310"/>
    <n v="12750"/>
    <n v="1"/>
    <n v="0"/>
    <n v="0"/>
    <n v="3"/>
    <s v="Renton"/>
    <x v="34"/>
  </r>
  <r>
    <n v="560000"/>
    <n v="4"/>
    <x v="1"/>
    <n v="2300"/>
    <n v="7989"/>
    <n v="2"/>
    <n v="0"/>
    <n v="0"/>
    <n v="3"/>
    <s v="Sammamish"/>
    <x v="10"/>
  </r>
  <r>
    <n v="449500"/>
    <n v="3"/>
    <x v="3"/>
    <n v="1780"/>
    <n v="7280"/>
    <n v="1"/>
    <n v="0"/>
    <n v="2"/>
    <n v="3"/>
    <s v="Kirkland"/>
    <x v="24"/>
  </r>
  <r>
    <n v="660000"/>
    <n v="3"/>
    <x v="8"/>
    <n v="1980"/>
    <n v="2850"/>
    <n v="3"/>
    <n v="0"/>
    <n v="0"/>
    <n v="3"/>
    <s v="Seattle"/>
    <x v="42"/>
  </r>
  <r>
    <n v="685000"/>
    <n v="2"/>
    <x v="0"/>
    <n v="1300"/>
    <n v="1676"/>
    <n v="1"/>
    <n v="0"/>
    <n v="2"/>
    <n v="3"/>
    <s v="Seattle"/>
    <x v="41"/>
  </r>
  <r>
    <n v="905000"/>
    <n v="5"/>
    <x v="9"/>
    <n v="3500"/>
    <n v="10155"/>
    <n v="2"/>
    <n v="0"/>
    <n v="0"/>
    <n v="3"/>
    <s v="Bellevue"/>
    <x v="15"/>
  </r>
  <r>
    <n v="403500"/>
    <n v="3"/>
    <x v="4"/>
    <n v="1830"/>
    <n v="8004"/>
    <n v="1"/>
    <n v="0"/>
    <n v="0"/>
    <n v="3"/>
    <s v="Seattle"/>
    <x v="18"/>
  </r>
  <r>
    <n v="405000"/>
    <n v="3"/>
    <x v="3"/>
    <n v="1520"/>
    <n v="1245"/>
    <n v="3"/>
    <n v="0"/>
    <n v="0"/>
    <n v="3"/>
    <s v="Seattle"/>
    <x v="42"/>
  </r>
  <r>
    <n v="385000"/>
    <n v="4"/>
    <x v="6"/>
    <n v="2700"/>
    <n v="37011"/>
    <n v="2"/>
    <n v="0"/>
    <n v="0"/>
    <n v="3"/>
    <s v="Kent"/>
    <x v="2"/>
  </r>
  <r>
    <n v="1700000"/>
    <n v="3"/>
    <x v="6"/>
    <n v="2810"/>
    <n v="18731"/>
    <n v="2"/>
    <n v="1"/>
    <n v="4"/>
    <n v="4"/>
    <s v="Redmond"/>
    <x v="4"/>
  </r>
  <r>
    <n v="285000"/>
    <n v="3"/>
    <x v="1"/>
    <n v="1660"/>
    <n v="6263"/>
    <n v="2"/>
    <n v="0"/>
    <n v="0"/>
    <n v="3"/>
    <s v="Kent"/>
    <x v="2"/>
  </r>
  <r>
    <n v="249900"/>
    <n v="3"/>
    <x v="2"/>
    <n v="1310"/>
    <n v="6738"/>
    <n v="1"/>
    <n v="0"/>
    <n v="0"/>
    <n v="4"/>
    <s v="Covington"/>
    <x v="2"/>
  </r>
  <r>
    <n v="633634"/>
    <n v="4"/>
    <x v="9"/>
    <n v="2960"/>
    <n v="6000"/>
    <n v="2"/>
    <n v="0"/>
    <n v="0"/>
    <n v="3"/>
    <s v="Snoqualmie"/>
    <x v="37"/>
  </r>
  <r>
    <n v="329900"/>
    <n v="3"/>
    <x v="1"/>
    <n v="2242"/>
    <n v="4995"/>
    <n v="2"/>
    <n v="0"/>
    <n v="0"/>
    <n v="3"/>
    <s v="Auburn"/>
    <x v="13"/>
  </r>
  <r>
    <n v="310000"/>
    <n v="3"/>
    <x v="1"/>
    <n v="2540"/>
    <n v="4775"/>
    <n v="2"/>
    <n v="0"/>
    <n v="0"/>
    <n v="3"/>
    <s v="Kent"/>
    <x v="2"/>
  </r>
  <r>
    <n v="345000"/>
    <n v="3"/>
    <x v="0"/>
    <n v="1420"/>
    <n v="1192"/>
    <n v="2"/>
    <n v="0"/>
    <n v="0"/>
    <n v="3"/>
    <s v="Seattle"/>
    <x v="49"/>
  </r>
  <r>
    <n v="160797"/>
    <n v="3"/>
    <x v="0"/>
    <n v="1270"/>
    <n v="2356"/>
    <n v="2"/>
    <n v="0"/>
    <n v="0"/>
    <n v="3"/>
    <s v="Seattle"/>
    <x v="67"/>
  </r>
  <r>
    <n v="562500"/>
    <n v="3"/>
    <x v="3"/>
    <n v="1300"/>
    <n v="907"/>
    <n v="2"/>
    <n v="0"/>
    <n v="0"/>
    <n v="3"/>
    <s v="Seattle"/>
    <x v="16"/>
  </r>
  <r>
    <n v="664950"/>
    <n v="5"/>
    <x v="7"/>
    <n v="3190"/>
    <n v="7081"/>
    <n v="1"/>
    <n v="0"/>
    <n v="2"/>
    <n v="3"/>
    <s v="Seattle"/>
    <x v="65"/>
  </r>
  <r>
    <n v="515000"/>
    <n v="5"/>
    <x v="8"/>
    <n v="2910"/>
    <n v="5027"/>
    <n v="2"/>
    <n v="0"/>
    <n v="0"/>
    <n v="3"/>
    <s v="Seattle"/>
    <x v="11"/>
  </r>
  <r>
    <n v="497000"/>
    <n v="3"/>
    <x v="3"/>
    <n v="1630"/>
    <n v="3817"/>
    <n v="2"/>
    <n v="0"/>
    <n v="0"/>
    <n v="3"/>
    <s v="Issaquah"/>
    <x v="22"/>
  </r>
  <r>
    <n v="312891"/>
    <n v="5"/>
    <x v="7"/>
    <n v="2300"/>
    <n v="8214"/>
    <n v="2"/>
    <n v="0"/>
    <n v="0"/>
    <n v="3"/>
    <s v="Federal Way"/>
    <x v="51"/>
  </r>
  <r>
    <n v="670000"/>
    <n v="3"/>
    <x v="1"/>
    <n v="3310"/>
    <n v="5300"/>
    <n v="2"/>
    <n v="0"/>
    <n v="2"/>
    <n v="3"/>
    <s v="Seattle"/>
    <x v="20"/>
  </r>
  <r>
    <n v="362500"/>
    <n v="2"/>
    <x v="0"/>
    <n v="940"/>
    <n v="1768"/>
    <n v="2"/>
    <n v="0"/>
    <n v="0"/>
    <n v="3"/>
    <s v="Seattle"/>
    <x v="49"/>
  </r>
  <r>
    <n v="402101"/>
    <n v="2"/>
    <x v="20"/>
    <n v="1020"/>
    <n v="1350"/>
    <n v="2"/>
    <n v="0"/>
    <n v="0"/>
    <n v="3"/>
    <s v="Seattle"/>
    <x v="49"/>
  </r>
  <r>
    <n v="438000"/>
    <n v="3"/>
    <x v="5"/>
    <n v="1520"/>
    <n v="6380"/>
    <n v="1"/>
    <n v="0"/>
    <n v="0"/>
    <n v="3"/>
    <s v="Seattle"/>
    <x v="5"/>
  </r>
  <r>
    <n v="687500"/>
    <n v="4"/>
    <x v="5"/>
    <n v="2330"/>
    <n v="5000"/>
    <n v="1.5"/>
    <n v="0"/>
    <n v="0"/>
    <n v="4"/>
    <s v="Seattle"/>
    <x v="23"/>
  </r>
  <r>
    <n v="160000"/>
    <n v="3"/>
    <x v="0"/>
    <n v="1010"/>
    <n v="9600"/>
    <n v="1"/>
    <n v="0"/>
    <n v="0"/>
    <n v="4"/>
    <s v="Des Moines"/>
    <x v="14"/>
  </r>
  <r>
    <n v="415000"/>
    <n v="3"/>
    <x v="5"/>
    <n v="1070"/>
    <n v="8000"/>
    <n v="1"/>
    <n v="0"/>
    <n v="0"/>
    <n v="3"/>
    <s v="Redmond"/>
    <x v="4"/>
  </r>
  <r>
    <n v="405000"/>
    <n v="3"/>
    <x v="1"/>
    <n v="3170"/>
    <n v="12750"/>
    <n v="2"/>
    <n v="0"/>
    <n v="0"/>
    <n v="3"/>
    <s v="Federal Way"/>
    <x v="26"/>
  </r>
  <r>
    <n v="880000"/>
    <n v="4"/>
    <x v="1"/>
    <n v="3030"/>
    <n v="3841"/>
    <n v="3"/>
    <n v="0"/>
    <n v="0"/>
    <n v="3"/>
    <s v="Seattle"/>
    <x v="23"/>
  </r>
  <r>
    <n v="585000"/>
    <n v="3"/>
    <x v="1"/>
    <n v="2270"/>
    <n v="100545"/>
    <n v="2"/>
    <n v="0"/>
    <n v="0"/>
    <n v="3"/>
    <s v="Vashon"/>
    <x v="68"/>
  </r>
  <r>
    <n v="640000"/>
    <n v="4"/>
    <x v="1"/>
    <n v="2341"/>
    <n v="9594"/>
    <n v="2"/>
    <n v="0"/>
    <n v="0"/>
    <n v="3"/>
    <s v="Redmond"/>
    <x v="4"/>
  </r>
  <r>
    <n v="819000"/>
    <n v="3"/>
    <x v="9"/>
    <n v="2130"/>
    <n v="6150"/>
    <n v="2"/>
    <n v="0"/>
    <n v="2"/>
    <n v="5"/>
    <s v="Seattle"/>
    <x v="38"/>
  </r>
  <r>
    <n v="520000"/>
    <n v="3"/>
    <x v="5"/>
    <n v="2300"/>
    <n v="35722"/>
    <n v="1"/>
    <n v="0"/>
    <n v="0"/>
    <n v="3"/>
    <s v="Woodinville"/>
    <x v="25"/>
  </r>
  <r>
    <n v="367500"/>
    <n v="3"/>
    <x v="4"/>
    <n v="1660"/>
    <n v="11783"/>
    <n v="1"/>
    <n v="0"/>
    <n v="0"/>
    <n v="4"/>
    <s v="Woodinville"/>
    <x v="32"/>
  </r>
  <r>
    <n v="762500"/>
    <n v="4"/>
    <x v="6"/>
    <n v="2610"/>
    <n v="8760"/>
    <n v="1"/>
    <n v="0"/>
    <n v="0"/>
    <n v="4"/>
    <s v="Mercer Island"/>
    <x v="57"/>
  </r>
  <r>
    <n v="300000"/>
    <n v="3"/>
    <x v="4"/>
    <n v="2150"/>
    <n v="7007"/>
    <n v="1"/>
    <n v="0"/>
    <n v="0"/>
    <n v="3"/>
    <s v="Shoreline"/>
    <x v="46"/>
  </r>
  <r>
    <n v="625000"/>
    <n v="3"/>
    <x v="1"/>
    <n v="2410"/>
    <n v="64073"/>
    <n v="1"/>
    <n v="0"/>
    <n v="0"/>
    <n v="4"/>
    <s v="Woodinville"/>
    <x v="25"/>
  </r>
  <r>
    <n v="530000"/>
    <n v="2"/>
    <x v="0"/>
    <n v="1580"/>
    <n v="3680"/>
    <n v="1"/>
    <n v="0"/>
    <n v="2"/>
    <n v="3"/>
    <s v="Seattle"/>
    <x v="63"/>
  </r>
  <r>
    <n v="379000"/>
    <n v="3"/>
    <x v="1"/>
    <n v="1740"/>
    <n v="30886"/>
    <n v="2"/>
    <n v="0"/>
    <n v="0"/>
    <n v="3"/>
    <s v="North Bend"/>
    <x v="7"/>
  </r>
  <r>
    <n v="615000"/>
    <n v="2"/>
    <x v="4"/>
    <n v="1270"/>
    <n v="5000"/>
    <n v="1"/>
    <n v="0"/>
    <n v="0"/>
    <n v="3"/>
    <s v="Seattle"/>
    <x v="23"/>
  </r>
  <r>
    <n v="660000"/>
    <n v="2"/>
    <x v="3"/>
    <n v="2550"/>
    <n v="6000"/>
    <n v="2"/>
    <n v="0"/>
    <n v="0"/>
    <n v="5"/>
    <s v="Seattle"/>
    <x v="5"/>
  </r>
  <r>
    <n v="380000"/>
    <n v="3"/>
    <x v="3"/>
    <n v="1860"/>
    <n v="15559"/>
    <n v="2"/>
    <n v="0"/>
    <n v="0"/>
    <n v="4"/>
    <s v="Enumclaw"/>
    <x v="72"/>
  </r>
  <r>
    <n v="314900"/>
    <n v="4"/>
    <x v="5"/>
    <n v="2700"/>
    <n v="27072"/>
    <n v="1"/>
    <n v="0"/>
    <n v="0"/>
    <n v="3"/>
    <s v="Federal Way"/>
    <x v="19"/>
  </r>
  <r>
    <n v="324950"/>
    <n v="3"/>
    <x v="0"/>
    <n v="1460"/>
    <n v="8710"/>
    <n v="1"/>
    <n v="0"/>
    <n v="0"/>
    <n v="3"/>
    <s v="Burien"/>
    <x v="28"/>
  </r>
  <r>
    <n v="225000"/>
    <n v="3"/>
    <x v="5"/>
    <n v="1330"/>
    <n v="13102"/>
    <n v="1"/>
    <n v="0"/>
    <n v="0"/>
    <n v="3"/>
    <s v="Federal Way"/>
    <x v="19"/>
  </r>
  <r>
    <n v="535000"/>
    <n v="3"/>
    <x v="1"/>
    <n v="2070"/>
    <n v="4132"/>
    <n v="2"/>
    <n v="0"/>
    <n v="0"/>
    <n v="3"/>
    <s v="Sammamish"/>
    <x v="10"/>
  </r>
  <r>
    <n v="348500"/>
    <n v="3"/>
    <x v="0"/>
    <n v="1360"/>
    <n v="10726"/>
    <n v="1"/>
    <n v="0"/>
    <n v="0"/>
    <n v="4"/>
    <s v="Renton"/>
    <x v="34"/>
  </r>
  <r>
    <n v="725000"/>
    <n v="4"/>
    <x v="1"/>
    <n v="2650"/>
    <n v="18295"/>
    <n v="2"/>
    <n v="0"/>
    <n v="0"/>
    <n v="3"/>
    <s v="Bellevue"/>
    <x v="44"/>
  </r>
  <r>
    <n v="925000"/>
    <n v="4"/>
    <x v="7"/>
    <n v="3580"/>
    <n v="35261"/>
    <n v="1.5"/>
    <n v="0"/>
    <n v="0"/>
    <n v="3"/>
    <s v="Woodinville"/>
    <x v="25"/>
  </r>
  <r>
    <n v="549000"/>
    <n v="2"/>
    <x v="4"/>
    <n v="2034"/>
    <n v="13392"/>
    <n v="1"/>
    <n v="1"/>
    <n v="4"/>
    <n v="5"/>
    <s v="Vashon"/>
    <x v="68"/>
  </r>
  <r>
    <n v="400000"/>
    <n v="3"/>
    <x v="2"/>
    <n v="1230"/>
    <n v="11413"/>
    <n v="1"/>
    <n v="0"/>
    <n v="0"/>
    <n v="3"/>
    <s v="Sammamish"/>
    <x v="10"/>
  </r>
  <r>
    <n v="620000"/>
    <n v="4"/>
    <x v="1"/>
    <n v="2450"/>
    <n v="55387"/>
    <n v="2"/>
    <n v="0"/>
    <n v="0"/>
    <n v="3"/>
    <s v="Redmond"/>
    <x v="39"/>
  </r>
  <r>
    <n v="665000"/>
    <n v="6"/>
    <x v="6"/>
    <n v="2840"/>
    <n v="8346"/>
    <n v="1"/>
    <n v="0"/>
    <n v="0"/>
    <n v="5"/>
    <s v="Seattle"/>
    <x v="45"/>
  </r>
  <r>
    <n v="1215000"/>
    <n v="4"/>
    <x v="13"/>
    <n v="3820"/>
    <n v="53574"/>
    <n v="1"/>
    <n v="0"/>
    <n v="0"/>
    <n v="3"/>
    <s v="Woodinville"/>
    <x v="25"/>
  </r>
  <r>
    <n v="1157400"/>
    <n v="3"/>
    <x v="1"/>
    <n v="2740"/>
    <n v="5925"/>
    <n v="2"/>
    <n v="0"/>
    <n v="2"/>
    <n v="3"/>
    <s v="Seattle"/>
    <x v="43"/>
  </r>
  <r>
    <n v="349950"/>
    <n v="4"/>
    <x v="1"/>
    <n v="2090"/>
    <n v="5289"/>
    <n v="2"/>
    <n v="0"/>
    <n v="0"/>
    <n v="3"/>
    <s v="Renton"/>
    <x v="40"/>
  </r>
  <r>
    <n v="2466350"/>
    <n v="5"/>
    <x v="19"/>
    <n v="6390"/>
    <n v="13180"/>
    <n v="2"/>
    <n v="0"/>
    <n v="0"/>
    <n v="3"/>
    <s v="Seattle"/>
    <x v="43"/>
  </r>
  <r>
    <n v="339000"/>
    <n v="4"/>
    <x v="2"/>
    <n v="2470"/>
    <n v="5080"/>
    <n v="1.5"/>
    <n v="0"/>
    <n v="0"/>
    <n v="3"/>
    <s v="Seattle"/>
    <x v="11"/>
  </r>
  <r>
    <n v="615000"/>
    <n v="3"/>
    <x v="5"/>
    <n v="1720"/>
    <n v="4080"/>
    <n v="1"/>
    <n v="0"/>
    <n v="0"/>
    <n v="4"/>
    <s v="Seattle"/>
    <x v="49"/>
  </r>
  <r>
    <n v="751000"/>
    <n v="4"/>
    <x v="8"/>
    <n v="3090"/>
    <n v="9571"/>
    <n v="2"/>
    <n v="0"/>
    <n v="0"/>
    <n v="3"/>
    <s v="Redmond"/>
    <x v="4"/>
  </r>
  <r>
    <n v="941000"/>
    <n v="4"/>
    <x v="5"/>
    <n v="2320"/>
    <n v="3825"/>
    <n v="1.5"/>
    <n v="0"/>
    <n v="0"/>
    <n v="5"/>
    <s v="Seattle"/>
    <x v="9"/>
  </r>
  <r>
    <n v="600000"/>
    <n v="4"/>
    <x v="5"/>
    <n v="1740"/>
    <n v="7700"/>
    <n v="1"/>
    <n v="0"/>
    <n v="0"/>
    <n v="5"/>
    <s v="Bellevue"/>
    <x v="3"/>
  </r>
  <r>
    <n v="455000"/>
    <n v="4"/>
    <x v="1"/>
    <n v="2950"/>
    <n v="4502"/>
    <n v="2"/>
    <n v="0"/>
    <n v="0"/>
    <n v="3"/>
    <s v="Renton"/>
    <x v="34"/>
  </r>
  <r>
    <n v="485000"/>
    <n v="3"/>
    <x v="1"/>
    <n v="1500"/>
    <n v="5412"/>
    <n v="1"/>
    <n v="0"/>
    <n v="0"/>
    <n v="5"/>
    <s v="Seattle"/>
    <x v="20"/>
  </r>
  <r>
    <n v="358000"/>
    <n v="3"/>
    <x v="0"/>
    <n v="1810"/>
    <n v="100188"/>
    <n v="1"/>
    <n v="0"/>
    <n v="0"/>
    <n v="5"/>
    <s v="Enumclaw"/>
    <x v="72"/>
  </r>
  <r>
    <n v="339000"/>
    <n v="3"/>
    <x v="4"/>
    <n v="1100"/>
    <n v="4128"/>
    <n v="1"/>
    <n v="0"/>
    <n v="0"/>
    <n v="4"/>
    <s v="Seattle"/>
    <x v="63"/>
  </r>
  <r>
    <n v="258000"/>
    <n v="3"/>
    <x v="4"/>
    <n v="1490"/>
    <n v="7435"/>
    <n v="1"/>
    <n v="0"/>
    <n v="0"/>
    <n v="3"/>
    <s v="Des Moines"/>
    <x v="14"/>
  </r>
  <r>
    <n v="455000"/>
    <n v="2"/>
    <x v="0"/>
    <n v="1200"/>
    <n v="1259"/>
    <n v="2"/>
    <n v="0"/>
    <n v="0"/>
    <n v="3"/>
    <s v="Seattle"/>
    <x v="49"/>
  </r>
  <r>
    <n v="437000"/>
    <n v="4"/>
    <x v="1"/>
    <n v="1890"/>
    <n v="8505"/>
    <n v="1"/>
    <n v="0"/>
    <n v="0"/>
    <n v="3"/>
    <s v="Redmond"/>
    <x v="4"/>
  </r>
  <r>
    <n v="689000"/>
    <n v="3"/>
    <x v="5"/>
    <n v="2200"/>
    <n v="9840"/>
    <n v="1"/>
    <n v="0"/>
    <n v="0"/>
    <n v="5"/>
    <s v="Bellevue"/>
    <x v="15"/>
  </r>
  <r>
    <n v="319000"/>
    <n v="4"/>
    <x v="1"/>
    <n v="2510"/>
    <n v="7992"/>
    <n v="1"/>
    <n v="0"/>
    <n v="0"/>
    <n v="3"/>
    <s v="Kent"/>
    <x v="64"/>
  </r>
  <r>
    <n v="510000"/>
    <n v="3"/>
    <x v="3"/>
    <n v="1420"/>
    <n v="1309"/>
    <n v="3"/>
    <n v="0"/>
    <n v="0"/>
    <n v="3"/>
    <s v="Seattle"/>
    <x v="42"/>
  </r>
  <r>
    <n v="440000"/>
    <n v="3"/>
    <x v="5"/>
    <n v="2000"/>
    <n v="9900"/>
    <n v="1"/>
    <n v="0"/>
    <n v="2"/>
    <n v="4"/>
    <s v="Normandy Park"/>
    <x v="28"/>
  </r>
  <r>
    <n v="1010000"/>
    <n v="2"/>
    <x v="2"/>
    <n v="1460"/>
    <n v="9052"/>
    <n v="1"/>
    <n v="0"/>
    <n v="2"/>
    <n v="5"/>
    <s v="Kirkland"/>
    <x v="21"/>
  </r>
  <r>
    <n v="875000"/>
    <n v="4"/>
    <x v="1"/>
    <n v="3220"/>
    <n v="22588"/>
    <n v="2"/>
    <n v="0"/>
    <n v="0"/>
    <n v="3"/>
    <s v="Woodinville"/>
    <x v="32"/>
  </r>
  <r>
    <n v="304000"/>
    <n v="4"/>
    <x v="2"/>
    <n v="1310"/>
    <n v="8454"/>
    <n v="1"/>
    <n v="0"/>
    <n v="0"/>
    <n v="4"/>
    <s v="Shoreline"/>
    <x v="8"/>
  </r>
  <r>
    <n v="139000"/>
    <n v="2"/>
    <x v="4"/>
    <n v="690"/>
    <n v="5280"/>
    <n v="1"/>
    <n v="0"/>
    <n v="0"/>
    <n v="4"/>
    <s v="Renton"/>
    <x v="52"/>
  </r>
  <r>
    <n v="464500"/>
    <n v="3"/>
    <x v="5"/>
    <n v="1150"/>
    <n v="10466"/>
    <n v="1"/>
    <n v="0"/>
    <n v="0"/>
    <n v="5"/>
    <s v="Bellevue"/>
    <x v="15"/>
  </r>
  <r>
    <n v="336500"/>
    <n v="3"/>
    <x v="4"/>
    <n v="1480"/>
    <n v="7284"/>
    <n v="1"/>
    <n v="0"/>
    <n v="0"/>
    <n v="3"/>
    <s v="Shoreline"/>
    <x v="0"/>
  </r>
  <r>
    <n v="230000"/>
    <n v="4"/>
    <x v="5"/>
    <n v="1850"/>
    <n v="6000"/>
    <n v="1"/>
    <n v="0"/>
    <n v="0"/>
    <n v="4"/>
    <s v="Seattle"/>
    <x v="65"/>
  </r>
  <r>
    <n v="425000"/>
    <n v="3"/>
    <x v="1"/>
    <n v="1930"/>
    <n v="4500"/>
    <n v="2"/>
    <n v="0"/>
    <n v="0"/>
    <n v="3"/>
    <s v="Issaquah"/>
    <x v="22"/>
  </r>
  <r>
    <n v="300000"/>
    <n v="2"/>
    <x v="4"/>
    <n v="750"/>
    <n v="5120"/>
    <n v="1"/>
    <n v="0"/>
    <n v="0"/>
    <n v="4"/>
    <s v="Seattle"/>
    <x v="63"/>
  </r>
  <r>
    <n v="457500"/>
    <n v="3"/>
    <x v="3"/>
    <n v="1430"/>
    <n v="2003"/>
    <n v="2"/>
    <n v="0"/>
    <n v="0"/>
    <n v="3"/>
    <s v="Seattle"/>
    <x v="49"/>
  </r>
  <r>
    <n v="366000"/>
    <n v="3"/>
    <x v="5"/>
    <n v="1840"/>
    <n v="11440"/>
    <n v="1"/>
    <n v="0"/>
    <n v="0"/>
    <n v="4"/>
    <s v="Renton"/>
    <x v="34"/>
  </r>
  <r>
    <n v="502000"/>
    <n v="3"/>
    <x v="2"/>
    <n v="1300"/>
    <n v="14350"/>
    <n v="1"/>
    <n v="0"/>
    <n v="0"/>
    <n v="3"/>
    <s v="Bellevue"/>
    <x v="15"/>
  </r>
  <r>
    <n v="194000"/>
    <n v="3"/>
    <x v="4"/>
    <n v="1050"/>
    <n v="7577"/>
    <n v="1"/>
    <n v="0"/>
    <n v="0"/>
    <n v="3"/>
    <s v="Federal Way"/>
    <x v="26"/>
  </r>
  <r>
    <n v="305000"/>
    <n v="4"/>
    <x v="3"/>
    <n v="2210"/>
    <n v="9371"/>
    <n v="2"/>
    <n v="0"/>
    <n v="0"/>
    <n v="4"/>
    <s v="Kent"/>
    <x v="64"/>
  </r>
  <r>
    <n v="1250000"/>
    <n v="4"/>
    <x v="1"/>
    <n v="3220"/>
    <n v="15600"/>
    <n v="1"/>
    <n v="0"/>
    <n v="0"/>
    <n v="5"/>
    <s v="Bellevue"/>
    <x v="15"/>
  </r>
  <r>
    <n v="575000"/>
    <n v="4"/>
    <x v="1"/>
    <n v="4620"/>
    <n v="20793"/>
    <n v="2"/>
    <n v="0"/>
    <n v="0"/>
    <n v="4"/>
    <s v="Federal Way"/>
    <x v="26"/>
  </r>
  <r>
    <n v="343500"/>
    <n v="4"/>
    <x v="5"/>
    <n v="1760"/>
    <n v="6204"/>
    <n v="1"/>
    <n v="0"/>
    <n v="2"/>
    <n v="4"/>
    <s v="Seattle"/>
    <x v="65"/>
  </r>
  <r>
    <n v="325000"/>
    <n v="3"/>
    <x v="4"/>
    <n v="850"/>
    <n v="6906"/>
    <n v="1"/>
    <n v="0"/>
    <n v="0"/>
    <n v="3"/>
    <s v="Shoreline"/>
    <x v="8"/>
  </r>
  <r>
    <n v="600000"/>
    <n v="4"/>
    <x v="8"/>
    <n v="4690"/>
    <n v="14930"/>
    <n v="2"/>
    <n v="0"/>
    <n v="2"/>
    <n v="3"/>
    <s v="Lake Forest Park"/>
    <x v="8"/>
  </r>
  <r>
    <n v="850000"/>
    <n v="4"/>
    <x v="9"/>
    <n v="3920"/>
    <n v="37122"/>
    <n v="2"/>
    <n v="0"/>
    <n v="0"/>
    <n v="3"/>
    <s v="Redmond"/>
    <x v="39"/>
  </r>
  <r>
    <n v="420000"/>
    <n v="3"/>
    <x v="1"/>
    <n v="2140"/>
    <n v="3821"/>
    <n v="2"/>
    <n v="0"/>
    <n v="0"/>
    <n v="3"/>
    <s v="Issaquah"/>
    <x v="22"/>
  </r>
  <r>
    <n v="257500"/>
    <n v="2"/>
    <x v="2"/>
    <n v="1180"/>
    <n v="9265"/>
    <n v="1"/>
    <n v="0"/>
    <n v="0"/>
    <n v="3"/>
    <s v="Seattle"/>
    <x v="18"/>
  </r>
  <r>
    <n v="317000"/>
    <n v="5"/>
    <x v="1"/>
    <n v="2360"/>
    <n v="11375"/>
    <n v="1"/>
    <n v="0"/>
    <n v="0"/>
    <n v="4"/>
    <s v="Seattle"/>
    <x v="65"/>
  </r>
  <r>
    <n v="970000"/>
    <n v="3"/>
    <x v="3"/>
    <n v="3060"/>
    <n v="9950"/>
    <n v="1.5"/>
    <n v="0"/>
    <n v="2"/>
    <n v="4"/>
    <s v="Seattle"/>
    <x v="49"/>
  </r>
  <r>
    <n v="252000"/>
    <n v="3"/>
    <x v="3"/>
    <n v="1670"/>
    <n v="7881"/>
    <n v="1"/>
    <n v="0"/>
    <n v="0"/>
    <n v="4"/>
    <s v="Kent"/>
    <x v="60"/>
  </r>
  <r>
    <n v="683500"/>
    <n v="3"/>
    <x v="0"/>
    <n v="1820"/>
    <n v="5756"/>
    <n v="1.5"/>
    <n v="0"/>
    <n v="0"/>
    <n v="3"/>
    <s v="Seattle"/>
    <x v="1"/>
  </r>
  <r>
    <n v="289000"/>
    <n v="3"/>
    <x v="1"/>
    <n v="1970"/>
    <n v="9607"/>
    <n v="2"/>
    <n v="0"/>
    <n v="0"/>
    <n v="3"/>
    <s v="Auburn"/>
    <x v="51"/>
  </r>
  <r>
    <n v="355000"/>
    <n v="2"/>
    <x v="3"/>
    <n v="930"/>
    <n v="747"/>
    <n v="2"/>
    <n v="0"/>
    <n v="0"/>
    <n v="3"/>
    <s v="Seattle"/>
    <x v="49"/>
  </r>
  <r>
    <n v="675000"/>
    <n v="3"/>
    <x v="9"/>
    <n v="2300"/>
    <n v="5611"/>
    <n v="1"/>
    <n v="0"/>
    <n v="0"/>
    <n v="3"/>
    <s v="Redmond"/>
    <x v="39"/>
  </r>
  <r>
    <n v="396500"/>
    <n v="3"/>
    <x v="1"/>
    <n v="2590"/>
    <n v="18980"/>
    <n v="1"/>
    <n v="0"/>
    <n v="0"/>
    <n v="4"/>
    <s v="Kent"/>
    <x v="2"/>
  </r>
  <r>
    <n v="362500"/>
    <n v="4"/>
    <x v="5"/>
    <n v="1450"/>
    <n v="8450"/>
    <n v="1"/>
    <n v="0"/>
    <n v="0"/>
    <n v="3"/>
    <s v="Issaquah"/>
    <x v="33"/>
  </r>
  <r>
    <n v="395000"/>
    <n v="4"/>
    <x v="5"/>
    <n v="1540"/>
    <n v="5120"/>
    <n v="1"/>
    <n v="0"/>
    <n v="0"/>
    <n v="5"/>
    <s v="Seattle"/>
    <x v="63"/>
  </r>
  <r>
    <n v="599000"/>
    <n v="5"/>
    <x v="6"/>
    <n v="2730"/>
    <n v="22572"/>
    <n v="1"/>
    <n v="0"/>
    <n v="0"/>
    <n v="3"/>
    <s v="Sammamish"/>
    <x v="35"/>
  </r>
  <r>
    <n v="218000"/>
    <n v="3"/>
    <x v="4"/>
    <n v="880"/>
    <n v="18205"/>
    <n v="1"/>
    <n v="0"/>
    <n v="0"/>
    <n v="4"/>
    <s v="Seattle"/>
    <x v="65"/>
  </r>
  <r>
    <n v="589950"/>
    <n v="4"/>
    <x v="1"/>
    <n v="3190"/>
    <n v="8195"/>
    <n v="2"/>
    <n v="0"/>
    <n v="0"/>
    <n v="3"/>
    <s v="Maple Valley"/>
    <x v="6"/>
  </r>
  <r>
    <n v="218000"/>
    <n v="3"/>
    <x v="0"/>
    <n v="1330"/>
    <n v="7600"/>
    <n v="1"/>
    <n v="0"/>
    <n v="0"/>
    <n v="4"/>
    <s v="Federal Way"/>
    <x v="26"/>
  </r>
  <r>
    <n v="360000"/>
    <n v="3"/>
    <x v="5"/>
    <n v="1500"/>
    <n v="7200"/>
    <n v="1"/>
    <n v="0"/>
    <n v="0"/>
    <n v="3"/>
    <s v="Shoreline"/>
    <x v="0"/>
  </r>
  <r>
    <n v="350000"/>
    <n v="2"/>
    <x v="4"/>
    <n v="740"/>
    <n v="7680"/>
    <n v="1"/>
    <n v="0"/>
    <n v="0"/>
    <n v="4"/>
    <s v="Seattle"/>
    <x v="63"/>
  </r>
  <r>
    <n v="350000"/>
    <n v="4"/>
    <x v="7"/>
    <n v="2560"/>
    <n v="5606"/>
    <n v="2"/>
    <n v="0"/>
    <n v="0"/>
    <n v="3"/>
    <s v="Auburn"/>
    <x v="13"/>
  </r>
  <r>
    <n v="845000"/>
    <n v="3"/>
    <x v="2"/>
    <n v="2540"/>
    <n v="4750"/>
    <n v="1.5"/>
    <n v="0"/>
    <n v="0"/>
    <n v="5"/>
    <s v="Seattle"/>
    <x v="23"/>
  </r>
  <r>
    <n v="839000"/>
    <n v="3"/>
    <x v="1"/>
    <n v="3200"/>
    <n v="203425"/>
    <n v="1"/>
    <n v="0"/>
    <n v="0"/>
    <n v="3"/>
    <s v="Woodinville"/>
    <x v="32"/>
  </r>
  <r>
    <n v="850000"/>
    <n v="4"/>
    <x v="7"/>
    <n v="3330"/>
    <n v="4000"/>
    <n v="1"/>
    <n v="0"/>
    <n v="0"/>
    <n v="3"/>
    <s v="Seattle"/>
    <x v="42"/>
  </r>
  <r>
    <n v="329950"/>
    <n v="2"/>
    <x v="4"/>
    <n v="900"/>
    <n v="5220"/>
    <n v="1"/>
    <n v="0"/>
    <n v="0"/>
    <n v="4"/>
    <s v="Seattle"/>
    <x v="53"/>
  </r>
  <r>
    <n v="425000"/>
    <n v="4"/>
    <x v="0"/>
    <n v="1600"/>
    <n v="6180"/>
    <n v="1.5"/>
    <n v="0"/>
    <n v="0"/>
    <n v="3"/>
    <s v="Seattle"/>
    <x v="45"/>
  </r>
  <r>
    <n v="210000"/>
    <n v="2"/>
    <x v="4"/>
    <n v="970"/>
    <n v="5500"/>
    <n v="1"/>
    <n v="0"/>
    <n v="0"/>
    <n v="3"/>
    <s v="Seattle"/>
    <x v="45"/>
  </r>
  <r>
    <n v="631500"/>
    <n v="2"/>
    <x v="4"/>
    <n v="1130"/>
    <n v="2640"/>
    <n v="1"/>
    <n v="0"/>
    <n v="0"/>
    <n v="4"/>
    <s v="Seattle"/>
    <x v="61"/>
  </r>
  <r>
    <n v="295000"/>
    <n v="2"/>
    <x v="4"/>
    <n v="650"/>
    <n v="5400"/>
    <n v="1"/>
    <n v="0"/>
    <n v="0"/>
    <n v="3"/>
    <s v="Seattle"/>
    <x v="41"/>
  </r>
  <r>
    <n v="575000"/>
    <n v="3"/>
    <x v="3"/>
    <n v="2400"/>
    <n v="5000"/>
    <n v="1.5"/>
    <n v="0"/>
    <n v="0"/>
    <n v="4"/>
    <s v="Seattle"/>
    <x v="23"/>
  </r>
  <r>
    <n v="415000"/>
    <n v="3"/>
    <x v="1"/>
    <n v="2280"/>
    <n v="6031"/>
    <n v="2"/>
    <n v="0"/>
    <n v="0"/>
    <n v="3"/>
    <s v="Duvall"/>
    <x v="48"/>
  </r>
  <r>
    <n v="859000"/>
    <n v="4"/>
    <x v="3"/>
    <n v="3550"/>
    <n v="13900"/>
    <n v="1"/>
    <n v="0"/>
    <n v="0"/>
    <n v="3"/>
    <s v="Bellevue"/>
    <x v="15"/>
  </r>
  <r>
    <n v="639888"/>
    <n v="4"/>
    <x v="1"/>
    <n v="2050"/>
    <n v="2772"/>
    <n v="2"/>
    <n v="0"/>
    <n v="0"/>
    <n v="3"/>
    <s v="Issaquah"/>
    <x v="22"/>
  </r>
  <r>
    <n v="329445"/>
    <n v="2"/>
    <x v="0"/>
    <n v="830"/>
    <n v="1119"/>
    <n v="2"/>
    <n v="0"/>
    <n v="0"/>
    <n v="3"/>
    <s v="Seattle"/>
    <x v="49"/>
  </r>
  <r>
    <n v="745641"/>
    <n v="4"/>
    <x v="1"/>
    <n v="2440"/>
    <n v="4850"/>
    <n v="2"/>
    <n v="0"/>
    <n v="0"/>
    <n v="3"/>
    <s v="Redmond"/>
    <x v="4"/>
  </r>
  <r>
    <n v="395000"/>
    <n v="3"/>
    <x v="1"/>
    <n v="1600"/>
    <n v="1936"/>
    <n v="2"/>
    <n v="0"/>
    <n v="0"/>
    <n v="3"/>
    <s v="Seattle"/>
    <x v="67"/>
  </r>
  <r>
    <n v="790000"/>
    <n v="4"/>
    <x v="9"/>
    <n v="3190"/>
    <n v="31450"/>
    <n v="2"/>
    <n v="0"/>
    <n v="0"/>
    <n v="3"/>
    <s v="Issaquah"/>
    <x v="33"/>
  </r>
  <r>
    <n v="890000"/>
    <n v="4"/>
    <x v="4"/>
    <n v="2550"/>
    <n v="4000"/>
    <n v="2"/>
    <n v="0"/>
    <n v="0"/>
    <n v="3"/>
    <s v="Seattle"/>
    <x v="61"/>
  </r>
  <r>
    <n v="400000"/>
    <n v="3"/>
    <x v="1"/>
    <n v="2180"/>
    <n v="7508"/>
    <n v="1"/>
    <n v="0"/>
    <n v="0"/>
    <n v="4"/>
    <s v="Shoreline"/>
    <x v="0"/>
  </r>
  <r>
    <n v="365500"/>
    <n v="3"/>
    <x v="2"/>
    <n v="1410"/>
    <n v="9600"/>
    <n v="1"/>
    <n v="0"/>
    <n v="0"/>
    <n v="4"/>
    <s v="Woodinville"/>
    <x v="25"/>
  </r>
  <r>
    <n v="245000"/>
    <n v="3"/>
    <x v="2"/>
    <n v="1410"/>
    <n v="5760"/>
    <n v="1"/>
    <n v="0"/>
    <n v="0"/>
    <n v="3"/>
    <s v="Kent"/>
    <x v="62"/>
  </r>
  <r>
    <n v="390000"/>
    <n v="4"/>
    <x v="1"/>
    <n v="2340"/>
    <n v="8548"/>
    <n v="2"/>
    <n v="0"/>
    <n v="0"/>
    <n v="3"/>
    <s v="Kent"/>
    <x v="60"/>
  </r>
  <r>
    <n v="196500"/>
    <n v="3"/>
    <x v="4"/>
    <n v="1320"/>
    <n v="9000"/>
    <n v="1"/>
    <n v="0"/>
    <n v="0"/>
    <n v="3"/>
    <s v="Auburn"/>
    <x v="51"/>
  </r>
  <r>
    <n v="1200000"/>
    <n v="4"/>
    <x v="5"/>
    <n v="3990"/>
    <n v="13470"/>
    <n v="2"/>
    <n v="0"/>
    <n v="0"/>
    <n v="3"/>
    <s v="Newcastle"/>
    <x v="34"/>
  </r>
  <r>
    <n v="276900"/>
    <n v="3"/>
    <x v="4"/>
    <n v="1270"/>
    <n v="7566"/>
    <n v="1"/>
    <n v="0"/>
    <n v="0"/>
    <n v="4"/>
    <s v="Renton"/>
    <x v="52"/>
  </r>
  <r>
    <n v="995000"/>
    <n v="3"/>
    <x v="15"/>
    <n v="4380"/>
    <n v="47044"/>
    <n v="2"/>
    <n v="1"/>
    <n v="3"/>
    <n v="3"/>
    <s v="Burien"/>
    <x v="28"/>
  </r>
  <r>
    <n v="2300000"/>
    <n v="4"/>
    <x v="8"/>
    <n v="4250"/>
    <n v="8570"/>
    <n v="2"/>
    <n v="0"/>
    <n v="0"/>
    <n v="3"/>
    <s v="Bellevue"/>
    <x v="47"/>
  </r>
  <r>
    <n v="505000"/>
    <n v="3"/>
    <x v="1"/>
    <n v="1860"/>
    <n v="8060"/>
    <n v="2"/>
    <n v="0"/>
    <n v="0"/>
    <n v="4"/>
    <s v="Issaquah"/>
    <x v="22"/>
  </r>
  <r>
    <n v="1229000"/>
    <n v="4"/>
    <x v="9"/>
    <n v="3770"/>
    <n v="37034"/>
    <n v="2"/>
    <n v="0"/>
    <n v="0"/>
    <n v="3"/>
    <s v="Bellevue"/>
    <x v="12"/>
  </r>
  <r>
    <n v="352000"/>
    <n v="4"/>
    <x v="4"/>
    <n v="1530"/>
    <n v="8890"/>
    <n v="1"/>
    <n v="0"/>
    <n v="0"/>
    <n v="3"/>
    <s v="Seattle"/>
    <x v="11"/>
  </r>
  <r>
    <n v="597326"/>
    <n v="4"/>
    <x v="12"/>
    <n v="3570"/>
    <n v="8250"/>
    <n v="2"/>
    <n v="0"/>
    <n v="0"/>
    <n v="3"/>
    <s v="Mercer Island"/>
    <x v="57"/>
  </r>
  <r>
    <n v="800000"/>
    <n v="2"/>
    <x v="4"/>
    <n v="1740"/>
    <n v="5719"/>
    <n v="1"/>
    <n v="0"/>
    <n v="0"/>
    <n v="3"/>
    <s v="Seattle"/>
    <x v="42"/>
  </r>
  <r>
    <n v="270000"/>
    <n v="3"/>
    <x v="1"/>
    <n v="1670"/>
    <n v="8364"/>
    <n v="1"/>
    <n v="0"/>
    <n v="0"/>
    <n v="4"/>
    <s v="Covington"/>
    <x v="2"/>
  </r>
  <r>
    <n v="235000"/>
    <n v="4"/>
    <x v="2"/>
    <n v="1570"/>
    <n v="9415"/>
    <n v="2"/>
    <n v="0"/>
    <n v="0"/>
    <n v="4"/>
    <s v="Auburn"/>
    <x v="13"/>
  </r>
  <r>
    <n v="409900"/>
    <n v="2"/>
    <x v="1"/>
    <n v="1590"/>
    <n v="1845"/>
    <n v="2"/>
    <n v="0"/>
    <n v="0"/>
    <n v="3"/>
    <s v="Kirkland"/>
    <x v="21"/>
  </r>
  <r>
    <n v="739900"/>
    <n v="5"/>
    <x v="1"/>
    <n v="2980"/>
    <n v="5377"/>
    <n v="2"/>
    <n v="0"/>
    <n v="0"/>
    <n v="3"/>
    <s v="Redmond"/>
    <x v="4"/>
  </r>
  <r>
    <n v="608000"/>
    <n v="4"/>
    <x v="1"/>
    <n v="2690"/>
    <n v="4736"/>
    <n v="2"/>
    <n v="0"/>
    <n v="0"/>
    <n v="3"/>
    <s v="Redmond"/>
    <x v="39"/>
  </r>
  <r>
    <n v="381500"/>
    <n v="2"/>
    <x v="4"/>
    <n v="900"/>
    <n v="2910"/>
    <n v="1"/>
    <n v="0"/>
    <n v="0"/>
    <n v="5"/>
    <s v="Seattle"/>
    <x v="5"/>
  </r>
  <r>
    <n v="562100"/>
    <n v="2"/>
    <x v="20"/>
    <n v="1440"/>
    <n v="3700"/>
    <n v="1"/>
    <n v="0"/>
    <n v="0"/>
    <n v="3"/>
    <s v="Seattle"/>
    <x v="27"/>
  </r>
  <r>
    <n v="740000"/>
    <n v="4"/>
    <x v="1"/>
    <n v="3000"/>
    <n v="10392"/>
    <n v="2"/>
    <n v="0"/>
    <n v="0"/>
    <n v="3"/>
    <s v="Issaquah"/>
    <x v="33"/>
  </r>
  <r>
    <n v="308000"/>
    <n v="3"/>
    <x v="4"/>
    <n v="1640"/>
    <n v="18144"/>
    <n v="1.5"/>
    <n v="0"/>
    <n v="0"/>
    <n v="3"/>
    <s v="Seattle"/>
    <x v="50"/>
  </r>
  <r>
    <n v="905000"/>
    <n v="5"/>
    <x v="9"/>
    <n v="3100"/>
    <n v="10200"/>
    <n v="1"/>
    <n v="0"/>
    <n v="4"/>
    <n v="3"/>
    <s v="Bellevue"/>
    <x v="3"/>
  </r>
  <r>
    <n v="762000"/>
    <n v="4"/>
    <x v="9"/>
    <n v="4000"/>
    <n v="15253"/>
    <n v="2"/>
    <n v="0"/>
    <n v="0"/>
    <n v="3"/>
    <s v="Snoqualmie"/>
    <x v="37"/>
  </r>
  <r>
    <n v="356000"/>
    <n v="4"/>
    <x v="2"/>
    <n v="2020"/>
    <n v="48693"/>
    <n v="1.5"/>
    <n v="0"/>
    <n v="0"/>
    <n v="3"/>
    <s v="North Bend"/>
    <x v="7"/>
  </r>
  <r>
    <n v="750000"/>
    <n v="3"/>
    <x v="0"/>
    <n v="1840"/>
    <n v="5000"/>
    <n v="1.5"/>
    <n v="0"/>
    <n v="0"/>
    <n v="5"/>
    <s v="Seattle"/>
    <x v="27"/>
  </r>
  <r>
    <n v="418800"/>
    <n v="4"/>
    <x v="3"/>
    <n v="2100"/>
    <n v="9984"/>
    <n v="1"/>
    <n v="0"/>
    <n v="0"/>
    <n v="4"/>
    <s v="Kenmore"/>
    <x v="54"/>
  </r>
  <r>
    <n v="276000"/>
    <n v="4"/>
    <x v="3"/>
    <n v="2460"/>
    <n v="11250"/>
    <n v="1"/>
    <n v="0"/>
    <n v="0"/>
    <n v="4"/>
    <s v="Auburn"/>
    <x v="70"/>
  </r>
  <r>
    <n v="725000"/>
    <n v="3"/>
    <x v="1"/>
    <n v="2610"/>
    <n v="7510"/>
    <n v="2"/>
    <n v="0"/>
    <n v="0"/>
    <n v="3"/>
    <s v="Redmond"/>
    <x v="4"/>
  </r>
  <r>
    <n v="285000"/>
    <n v="3"/>
    <x v="2"/>
    <n v="1460"/>
    <n v="6377"/>
    <n v="1"/>
    <n v="0"/>
    <n v="0"/>
    <n v="3"/>
    <s v="Maple Valley"/>
    <x v="6"/>
  </r>
  <r>
    <n v="205000"/>
    <n v="3"/>
    <x v="4"/>
    <n v="1050"/>
    <n v="8498"/>
    <n v="1"/>
    <n v="0"/>
    <n v="0"/>
    <n v="3"/>
    <s v="Kent"/>
    <x v="60"/>
  </r>
  <r>
    <n v="583000"/>
    <n v="3"/>
    <x v="1"/>
    <n v="1790"/>
    <n v="8144"/>
    <n v="2"/>
    <n v="0"/>
    <n v="0"/>
    <n v="3"/>
    <s v="Sammamish"/>
    <x v="10"/>
  </r>
  <r>
    <n v="657000"/>
    <n v="4"/>
    <x v="1"/>
    <n v="2180"/>
    <n v="3375"/>
    <n v="1.5"/>
    <n v="0"/>
    <n v="0"/>
    <n v="4"/>
    <s v="Seattle"/>
    <x v="23"/>
  </r>
  <r>
    <n v="386000"/>
    <n v="4"/>
    <x v="3"/>
    <n v="2050"/>
    <n v="9583"/>
    <n v="2"/>
    <n v="0"/>
    <n v="2"/>
    <n v="3"/>
    <s v="Des Moines"/>
    <x v="14"/>
  </r>
  <r>
    <n v="589950"/>
    <n v="5"/>
    <x v="7"/>
    <n v="2790"/>
    <n v="19439"/>
    <n v="1"/>
    <n v="0"/>
    <n v="3"/>
    <n v="5"/>
    <s v="Renton"/>
    <x v="40"/>
  </r>
  <r>
    <n v="575000"/>
    <n v="3"/>
    <x v="3"/>
    <n v="1700"/>
    <n v="3333"/>
    <n v="1.5"/>
    <n v="0"/>
    <n v="0"/>
    <n v="3"/>
    <s v="Seattle"/>
    <x v="23"/>
  </r>
  <r>
    <n v="574000"/>
    <n v="3"/>
    <x v="1"/>
    <n v="2380"/>
    <n v="6832"/>
    <n v="2"/>
    <n v="0"/>
    <n v="0"/>
    <n v="3"/>
    <s v="Snoqualmie"/>
    <x v="37"/>
  </r>
  <r>
    <n v="690500"/>
    <n v="5"/>
    <x v="2"/>
    <n v="2000"/>
    <n v="4211"/>
    <n v="1.5"/>
    <n v="0"/>
    <n v="2"/>
    <n v="4"/>
    <s v="Seattle"/>
    <x v="43"/>
  </r>
  <r>
    <n v="565000"/>
    <n v="2"/>
    <x v="5"/>
    <n v="1670"/>
    <n v="4008"/>
    <n v="1"/>
    <n v="0"/>
    <n v="0"/>
    <n v="3"/>
    <s v="Issaquah"/>
    <x v="22"/>
  </r>
  <r>
    <n v="500000"/>
    <n v="3"/>
    <x v="0"/>
    <n v="1190"/>
    <n v="4750"/>
    <n v="1"/>
    <n v="0"/>
    <n v="0"/>
    <n v="3"/>
    <s v="Seattle"/>
    <x v="27"/>
  </r>
  <r>
    <n v="330000"/>
    <n v="6"/>
    <x v="3"/>
    <n v="3040"/>
    <n v="28535"/>
    <n v="1"/>
    <n v="0"/>
    <n v="0"/>
    <n v="3"/>
    <s v="Kent"/>
    <x v="62"/>
  </r>
  <r>
    <n v="286000"/>
    <n v="2"/>
    <x v="4"/>
    <n v="780"/>
    <n v="3475"/>
    <n v="1"/>
    <n v="0"/>
    <n v="0"/>
    <n v="4"/>
    <s v="North Bend"/>
    <x v="7"/>
  </r>
  <r>
    <n v="450000"/>
    <n v="3"/>
    <x v="0"/>
    <n v="2330"/>
    <n v="11740"/>
    <n v="1"/>
    <n v="0"/>
    <n v="0"/>
    <n v="3"/>
    <s v="Lake Forest Park"/>
    <x v="8"/>
  </r>
  <r>
    <n v="870000"/>
    <n v="4"/>
    <x v="6"/>
    <n v="2840"/>
    <n v="4000"/>
    <n v="1.5"/>
    <n v="0"/>
    <n v="0"/>
    <n v="5"/>
    <s v="Seattle"/>
    <x v="49"/>
  </r>
  <r>
    <n v="725000"/>
    <n v="4"/>
    <x v="1"/>
    <n v="2490"/>
    <n v="5170"/>
    <n v="2"/>
    <n v="0"/>
    <n v="0"/>
    <n v="4"/>
    <s v="Redmond"/>
    <x v="4"/>
  </r>
  <r>
    <n v="275000"/>
    <n v="2"/>
    <x v="4"/>
    <n v="770"/>
    <n v="4840"/>
    <n v="1"/>
    <n v="0"/>
    <n v="0"/>
    <n v="4"/>
    <s v="Seattle"/>
    <x v="63"/>
  </r>
  <r>
    <n v="645000"/>
    <n v="3"/>
    <x v="6"/>
    <n v="1850"/>
    <n v="16960"/>
    <n v="1"/>
    <n v="0"/>
    <n v="2"/>
    <n v="4"/>
    <s v="Seattle"/>
    <x v="46"/>
  </r>
  <r>
    <n v="152000"/>
    <n v="3"/>
    <x v="4"/>
    <n v="1090"/>
    <n v="3264"/>
    <n v="1"/>
    <n v="0"/>
    <n v="0"/>
    <n v="4"/>
    <s v="Auburn"/>
    <x v="13"/>
  </r>
  <r>
    <n v="315000"/>
    <n v="4"/>
    <x v="2"/>
    <n v="1780"/>
    <n v="5336"/>
    <n v="1.5"/>
    <n v="0"/>
    <n v="0"/>
    <n v="5"/>
    <s v="Seattle"/>
    <x v="65"/>
  </r>
  <r>
    <n v="190000"/>
    <n v="1"/>
    <x v="20"/>
    <n v="930"/>
    <n v="29258"/>
    <n v="1"/>
    <n v="0"/>
    <n v="0"/>
    <n v="3"/>
    <s v="Seattle"/>
    <x v="65"/>
  </r>
  <r>
    <n v="700000"/>
    <n v="4"/>
    <x v="1"/>
    <n v="2770"/>
    <n v="5686"/>
    <n v="2"/>
    <n v="0"/>
    <n v="0"/>
    <n v="3"/>
    <s v="Sammamish"/>
    <x v="35"/>
  </r>
  <r>
    <n v="233000"/>
    <n v="3"/>
    <x v="4"/>
    <n v="1250"/>
    <n v="6180"/>
    <n v="1.5"/>
    <n v="0"/>
    <n v="0"/>
    <n v="3"/>
    <s v="Shoreline"/>
    <x v="8"/>
  </r>
  <r>
    <n v="249000"/>
    <n v="4"/>
    <x v="3"/>
    <n v="1830"/>
    <n v="6136"/>
    <n v="2"/>
    <n v="0"/>
    <n v="0"/>
    <n v="3"/>
    <s v="Kent"/>
    <x v="62"/>
  </r>
  <r>
    <n v="310000"/>
    <n v="2"/>
    <x v="4"/>
    <n v="870"/>
    <n v="5400"/>
    <n v="1"/>
    <n v="0"/>
    <n v="0"/>
    <n v="3"/>
    <s v="Seattle"/>
    <x v="63"/>
  </r>
  <r>
    <n v="265950"/>
    <n v="3"/>
    <x v="0"/>
    <n v="1150"/>
    <n v="8450"/>
    <n v="1"/>
    <n v="0"/>
    <n v="0"/>
    <n v="4"/>
    <s v="Seattle"/>
    <x v="65"/>
  </r>
  <r>
    <n v="860000"/>
    <n v="5"/>
    <x v="8"/>
    <n v="4500"/>
    <n v="9648"/>
    <n v="2"/>
    <n v="0"/>
    <n v="4"/>
    <n v="4"/>
    <s v="Seattle"/>
    <x v="18"/>
  </r>
  <r>
    <n v="200000"/>
    <n v="3"/>
    <x v="4"/>
    <n v="1150"/>
    <n v="4800"/>
    <n v="1.5"/>
    <n v="0"/>
    <n v="0"/>
    <n v="4"/>
    <s v="Auburn"/>
    <x v="70"/>
  </r>
  <r>
    <n v="402000"/>
    <n v="4"/>
    <x v="3"/>
    <n v="2000"/>
    <n v="3672"/>
    <n v="2"/>
    <n v="0"/>
    <n v="0"/>
    <n v="5"/>
    <s v="Seattle"/>
    <x v="23"/>
  </r>
  <r>
    <n v="305000"/>
    <n v="6"/>
    <x v="2"/>
    <n v="1900"/>
    <n v="8240"/>
    <n v="1"/>
    <n v="0"/>
    <n v="0"/>
    <n v="2"/>
    <s v="Seattle"/>
    <x v="18"/>
  </r>
  <r>
    <n v="505000"/>
    <n v="3"/>
    <x v="5"/>
    <n v="1640"/>
    <n v="10695"/>
    <n v="1"/>
    <n v="0"/>
    <n v="2"/>
    <n v="3"/>
    <s v="Kirkland"/>
    <x v="24"/>
  </r>
  <r>
    <n v="1355000"/>
    <n v="3"/>
    <x v="0"/>
    <n v="2680"/>
    <n v="4775"/>
    <n v="2"/>
    <n v="0"/>
    <n v="2"/>
    <n v="5"/>
    <s v="Seattle"/>
    <x v="61"/>
  </r>
  <r>
    <n v="482000"/>
    <n v="3"/>
    <x v="1"/>
    <n v="2420"/>
    <n v="7307"/>
    <n v="2"/>
    <n v="0"/>
    <n v="0"/>
    <n v="3"/>
    <s v="Snoqualmie"/>
    <x v="37"/>
  </r>
  <r>
    <n v="299950"/>
    <n v="3"/>
    <x v="5"/>
    <n v="1790"/>
    <n v="7650"/>
    <n v="1"/>
    <n v="0"/>
    <n v="3"/>
    <n v="3"/>
    <s v="Federal Way"/>
    <x v="26"/>
  </r>
  <r>
    <n v="770000"/>
    <n v="4"/>
    <x v="1"/>
    <n v="3920"/>
    <n v="12415"/>
    <n v="2"/>
    <n v="0"/>
    <n v="0"/>
    <n v="3"/>
    <s v="Sammamish"/>
    <x v="35"/>
  </r>
  <r>
    <n v="245700"/>
    <n v="3"/>
    <x v="3"/>
    <n v="1640"/>
    <n v="8400"/>
    <n v="1"/>
    <n v="0"/>
    <n v="0"/>
    <n v="3"/>
    <s v="Kent"/>
    <x v="64"/>
  </r>
  <r>
    <n v="283000"/>
    <n v="3"/>
    <x v="4"/>
    <n v="890"/>
    <n v="8400"/>
    <n v="1"/>
    <n v="0"/>
    <n v="0"/>
    <n v="4"/>
    <s v="Renton"/>
    <x v="52"/>
  </r>
  <r>
    <n v="650000"/>
    <n v="4"/>
    <x v="6"/>
    <n v="1910"/>
    <n v="16532"/>
    <n v="1"/>
    <n v="0"/>
    <n v="0"/>
    <n v="4"/>
    <s v="Seattle"/>
    <x v="23"/>
  </r>
  <r>
    <n v="530000"/>
    <n v="5"/>
    <x v="3"/>
    <n v="2140"/>
    <n v="7910"/>
    <n v="1"/>
    <n v="0"/>
    <n v="0"/>
    <n v="3"/>
    <s v="Bellevue"/>
    <x v="12"/>
  </r>
  <r>
    <n v="440000"/>
    <n v="3"/>
    <x v="5"/>
    <n v="2030"/>
    <n v="17100"/>
    <n v="1"/>
    <n v="0"/>
    <n v="0"/>
    <n v="4"/>
    <s v="Burien"/>
    <x v="28"/>
  </r>
  <r>
    <n v="1005000"/>
    <n v="4"/>
    <x v="15"/>
    <n v="4225"/>
    <n v="284011"/>
    <n v="2"/>
    <n v="0"/>
    <n v="0"/>
    <n v="4"/>
    <s v="Sammamish"/>
    <x v="10"/>
  </r>
  <r>
    <n v="599990"/>
    <n v="3"/>
    <x v="3"/>
    <n v="2680"/>
    <n v="9162"/>
    <n v="1"/>
    <n v="0"/>
    <n v="0"/>
    <n v="3"/>
    <s v="Issaquah"/>
    <x v="33"/>
  </r>
  <r>
    <n v="544000"/>
    <n v="4"/>
    <x v="1"/>
    <n v="2030"/>
    <n v="3974"/>
    <n v="2"/>
    <n v="0"/>
    <n v="0"/>
    <n v="3"/>
    <s v="Issaquah"/>
    <x v="22"/>
  </r>
  <r>
    <n v="1700000"/>
    <n v="5"/>
    <x v="9"/>
    <n v="5850"/>
    <n v="22885"/>
    <n v="2"/>
    <n v="0"/>
    <n v="2"/>
    <n v="4"/>
    <s v="Bellevue"/>
    <x v="47"/>
  </r>
  <r>
    <n v="270000"/>
    <n v="2"/>
    <x v="4"/>
    <n v="2060"/>
    <n v="8398"/>
    <n v="1"/>
    <n v="0"/>
    <n v="0"/>
    <n v="3"/>
    <s v="Seattle"/>
    <x v="50"/>
  </r>
  <r>
    <n v="435000"/>
    <n v="2"/>
    <x v="4"/>
    <n v="1060"/>
    <n v="3036"/>
    <n v="1.5"/>
    <n v="0"/>
    <n v="0"/>
    <n v="4"/>
    <s v="Seattle"/>
    <x v="9"/>
  </r>
  <r>
    <n v="349000"/>
    <n v="3"/>
    <x v="4"/>
    <n v="1010"/>
    <n v="8184"/>
    <n v="1"/>
    <n v="0"/>
    <n v="0"/>
    <n v="4"/>
    <s v="Shoreline"/>
    <x v="8"/>
  </r>
  <r>
    <n v="1140000"/>
    <n v="4"/>
    <x v="3"/>
    <n v="3310"/>
    <n v="127631"/>
    <n v="2"/>
    <n v="0"/>
    <n v="0"/>
    <n v="5"/>
    <s v="Woodinville"/>
    <x v="25"/>
  </r>
  <r>
    <n v="320000"/>
    <n v="4"/>
    <x v="1"/>
    <n v="2000"/>
    <n v="10051"/>
    <n v="2"/>
    <n v="0"/>
    <n v="0"/>
    <n v="3"/>
    <s v="Maple Valley"/>
    <x v="6"/>
  </r>
  <r>
    <n v="804100"/>
    <n v="4"/>
    <x v="1"/>
    <n v="3070"/>
    <n v="8086"/>
    <n v="2"/>
    <n v="0"/>
    <n v="0"/>
    <n v="3"/>
    <s v="Newcastle"/>
    <x v="34"/>
  </r>
  <r>
    <n v="594000"/>
    <n v="3"/>
    <x v="3"/>
    <n v="1270"/>
    <n v="1406"/>
    <n v="2"/>
    <n v="0"/>
    <n v="0"/>
    <n v="3"/>
    <s v="Seattle"/>
    <x v="9"/>
  </r>
  <r>
    <n v="531500"/>
    <n v="4"/>
    <x v="6"/>
    <n v="3110"/>
    <n v="49765"/>
    <n v="1"/>
    <n v="0"/>
    <n v="0"/>
    <n v="4"/>
    <s v="Black Diamond"/>
    <x v="58"/>
  </r>
  <r>
    <n v="1150000"/>
    <n v="3"/>
    <x v="2"/>
    <n v="2110"/>
    <n v="18815"/>
    <n v="2"/>
    <n v="0"/>
    <n v="0"/>
    <n v="5"/>
    <s v="Sammamish"/>
    <x v="35"/>
  </r>
  <r>
    <n v="374500"/>
    <n v="3"/>
    <x v="3"/>
    <n v="1400"/>
    <n v="11400"/>
    <n v="2"/>
    <n v="0"/>
    <n v="0"/>
    <n v="3"/>
    <s v="Kenmore"/>
    <x v="54"/>
  </r>
  <r>
    <n v="450000"/>
    <n v="4"/>
    <x v="6"/>
    <n v="2310"/>
    <n v="5650"/>
    <n v="1"/>
    <n v="0"/>
    <n v="2"/>
    <n v="3"/>
    <s v="Seattle"/>
    <x v="45"/>
  </r>
  <r>
    <n v="744500"/>
    <n v="5"/>
    <x v="1"/>
    <n v="2700"/>
    <n v="16570"/>
    <n v="1"/>
    <n v="0"/>
    <n v="0"/>
    <n v="4"/>
    <s v="Bellevue"/>
    <x v="44"/>
  </r>
  <r>
    <n v="913888"/>
    <n v="5"/>
    <x v="3"/>
    <n v="2370"/>
    <n v="15512"/>
    <n v="2"/>
    <n v="0"/>
    <n v="0"/>
    <n v="4"/>
    <s v="Bellevue"/>
    <x v="15"/>
  </r>
  <r>
    <n v="760000"/>
    <n v="4"/>
    <x v="1"/>
    <n v="2760"/>
    <n v="6000"/>
    <n v="2"/>
    <n v="0"/>
    <n v="0"/>
    <n v="5"/>
    <s v="Seattle"/>
    <x v="5"/>
  </r>
  <r>
    <n v="346500"/>
    <n v="2"/>
    <x v="5"/>
    <n v="1610"/>
    <n v="6300"/>
    <n v="1"/>
    <n v="0"/>
    <n v="0"/>
    <n v="3"/>
    <s v="Seattle"/>
    <x v="67"/>
  </r>
  <r>
    <n v="280000"/>
    <n v="3"/>
    <x v="5"/>
    <n v="1230"/>
    <n v="8250"/>
    <n v="1"/>
    <n v="0"/>
    <n v="0"/>
    <n v="3"/>
    <s v="Renton"/>
    <x v="40"/>
  </r>
  <r>
    <n v="557500"/>
    <n v="3"/>
    <x v="5"/>
    <n v="1900"/>
    <n v="11165"/>
    <n v="1"/>
    <n v="0"/>
    <n v="0"/>
    <n v="4"/>
    <s v="Bellevue"/>
    <x v="3"/>
  </r>
  <r>
    <n v="260000"/>
    <n v="3"/>
    <x v="0"/>
    <n v="1580"/>
    <n v="8184"/>
    <n v="1"/>
    <n v="0"/>
    <n v="0"/>
    <n v="3"/>
    <s v="Des Moines"/>
    <x v="55"/>
  </r>
  <r>
    <n v="1330000"/>
    <n v="3"/>
    <x v="0"/>
    <n v="1940"/>
    <n v="2885"/>
    <n v="1.5"/>
    <n v="0"/>
    <n v="2"/>
    <n v="3"/>
    <s v="Seattle"/>
    <x v="1"/>
  </r>
  <r>
    <n v="640000"/>
    <n v="3"/>
    <x v="5"/>
    <n v="1620"/>
    <n v="6000"/>
    <n v="1"/>
    <n v="0"/>
    <n v="0"/>
    <n v="5"/>
    <s v="Seattle"/>
    <x v="42"/>
  </r>
  <r>
    <n v="280000"/>
    <n v="7"/>
    <x v="1"/>
    <n v="1940"/>
    <n v="5458"/>
    <n v="2"/>
    <n v="0"/>
    <n v="0"/>
    <n v="3"/>
    <s v="Auburn"/>
    <x v="13"/>
  </r>
  <r>
    <n v="205000"/>
    <n v="3"/>
    <x v="4"/>
    <n v="1230"/>
    <n v="8750"/>
    <n v="1"/>
    <n v="0"/>
    <n v="0"/>
    <n v="3"/>
    <s v="Federal Way"/>
    <x v="19"/>
  </r>
  <r>
    <n v="957000"/>
    <n v="5"/>
    <x v="8"/>
    <n v="3160"/>
    <n v="5000"/>
    <n v="2"/>
    <n v="0"/>
    <n v="2"/>
    <n v="3"/>
    <s v="Seattle"/>
    <x v="38"/>
  </r>
  <r>
    <n v="625000"/>
    <n v="5"/>
    <x v="1"/>
    <n v="2700"/>
    <n v="21208"/>
    <n v="1"/>
    <n v="0"/>
    <n v="0"/>
    <n v="4"/>
    <s v="Bellevue"/>
    <x v="44"/>
  </r>
  <r>
    <n v="680000"/>
    <n v="4"/>
    <x v="0"/>
    <n v="1880"/>
    <n v="6200"/>
    <n v="1"/>
    <n v="0"/>
    <n v="2"/>
    <n v="5"/>
    <s v="Seattle"/>
    <x v="53"/>
  </r>
  <r>
    <n v="150000"/>
    <n v="2"/>
    <x v="4"/>
    <n v="890"/>
    <n v="8100"/>
    <n v="1"/>
    <n v="0"/>
    <n v="0"/>
    <n v="3"/>
    <s v="Burien"/>
    <x v="53"/>
  </r>
  <r>
    <n v="255950"/>
    <n v="3"/>
    <x v="1"/>
    <n v="1720"/>
    <n v="3676"/>
    <n v="2"/>
    <n v="0"/>
    <n v="0"/>
    <n v="3"/>
    <s v="Kent"/>
    <x v="60"/>
  </r>
  <r>
    <n v="246500"/>
    <n v="3"/>
    <x v="1"/>
    <n v="1620"/>
    <n v="7686"/>
    <n v="2"/>
    <n v="0"/>
    <n v="0"/>
    <n v="3"/>
    <s v="Maple Valley"/>
    <x v="6"/>
  </r>
  <r>
    <n v="450000"/>
    <n v="2"/>
    <x v="4"/>
    <n v="1380"/>
    <n v="4390"/>
    <n v="1"/>
    <n v="0"/>
    <n v="0"/>
    <n v="4"/>
    <s v="Seattle"/>
    <x v="5"/>
  </r>
  <r>
    <n v="595888"/>
    <n v="3"/>
    <x v="5"/>
    <n v="1870"/>
    <n v="9000"/>
    <n v="1"/>
    <n v="0"/>
    <n v="0"/>
    <n v="5"/>
    <s v="Seattle"/>
    <x v="46"/>
  </r>
  <r>
    <n v="454000"/>
    <n v="3"/>
    <x v="4"/>
    <n v="1970"/>
    <n v="22144"/>
    <n v="1"/>
    <n v="0"/>
    <n v="0"/>
    <n v="4"/>
    <s v="Snoqualmie"/>
    <x v="37"/>
  </r>
  <r>
    <n v="299900"/>
    <n v="3"/>
    <x v="4"/>
    <n v="1110"/>
    <n v="8593"/>
    <n v="1"/>
    <n v="0"/>
    <n v="0"/>
    <n v="3"/>
    <s v="Shoreline"/>
    <x v="8"/>
  </r>
  <r>
    <n v="200000"/>
    <n v="3"/>
    <x v="2"/>
    <n v="1190"/>
    <n v="6833"/>
    <n v="1"/>
    <n v="0"/>
    <n v="0"/>
    <n v="3"/>
    <s v="Auburn"/>
    <x v="13"/>
  </r>
  <r>
    <n v="346500"/>
    <n v="3"/>
    <x v="4"/>
    <n v="1150"/>
    <n v="11802"/>
    <n v="1"/>
    <n v="0"/>
    <n v="0"/>
    <n v="4"/>
    <s v="Seattle"/>
    <x v="11"/>
  </r>
  <r>
    <n v="585000"/>
    <n v="4"/>
    <x v="6"/>
    <n v="2890"/>
    <n v="6825"/>
    <n v="1"/>
    <n v="0"/>
    <n v="0"/>
    <n v="3"/>
    <s v="Kirkland"/>
    <x v="24"/>
  </r>
  <r>
    <n v="383000"/>
    <n v="3"/>
    <x v="5"/>
    <n v="1500"/>
    <n v="13430"/>
    <n v="1"/>
    <n v="0"/>
    <n v="0"/>
    <n v="3"/>
    <s v="Woodinville"/>
    <x v="25"/>
  </r>
  <r>
    <n v="519000"/>
    <n v="4"/>
    <x v="1"/>
    <n v="1950"/>
    <n v="2617"/>
    <n v="1.5"/>
    <n v="0"/>
    <n v="0"/>
    <n v="4"/>
    <s v="Seattle"/>
    <x v="27"/>
  </r>
  <r>
    <n v="410000"/>
    <n v="3"/>
    <x v="0"/>
    <n v="1250"/>
    <n v="7700"/>
    <n v="1"/>
    <n v="0"/>
    <n v="0"/>
    <n v="5"/>
    <s v="Newcastle"/>
    <x v="52"/>
  </r>
  <r>
    <n v="578000"/>
    <n v="4"/>
    <x v="1"/>
    <n v="2070"/>
    <n v="5415"/>
    <n v="2"/>
    <n v="0"/>
    <n v="0"/>
    <n v="3"/>
    <s v="Issaquah"/>
    <x v="22"/>
  </r>
  <r>
    <n v="1280000"/>
    <n v="4"/>
    <x v="9"/>
    <n v="4660"/>
    <n v="17398"/>
    <n v="2"/>
    <n v="0"/>
    <n v="2"/>
    <n v="3"/>
    <s v="Bellevue"/>
    <x v="15"/>
  </r>
  <r>
    <n v="395000"/>
    <n v="2"/>
    <x v="3"/>
    <n v="1350"/>
    <n v="1493"/>
    <n v="2"/>
    <n v="0"/>
    <n v="0"/>
    <n v="3"/>
    <s v="Seattle"/>
    <x v="20"/>
  </r>
  <r>
    <n v="364000"/>
    <n v="3"/>
    <x v="1"/>
    <n v="1800"/>
    <n v="2790"/>
    <n v="2"/>
    <n v="0"/>
    <n v="0"/>
    <n v="3"/>
    <s v="Seattle"/>
    <x v="63"/>
  </r>
  <r>
    <n v="240000"/>
    <n v="3"/>
    <x v="3"/>
    <n v="1481"/>
    <n v="2820"/>
    <n v="2"/>
    <n v="0"/>
    <n v="0"/>
    <n v="3"/>
    <s v="Auburn"/>
    <x v="70"/>
  </r>
  <r>
    <n v="328423"/>
    <n v="3"/>
    <x v="1"/>
    <n v="1730"/>
    <n v="3600"/>
    <n v="2"/>
    <n v="0"/>
    <n v="0"/>
    <n v="3"/>
    <s v="Seattle"/>
    <x v="53"/>
  </r>
  <r>
    <n v="594000"/>
    <n v="4"/>
    <x v="6"/>
    <n v="2720"/>
    <n v="4613"/>
    <n v="2"/>
    <n v="0"/>
    <n v="0"/>
    <n v="3"/>
    <s v="Kenmore"/>
    <x v="54"/>
  </r>
  <r>
    <n v="425000"/>
    <n v="3"/>
    <x v="1"/>
    <n v="2320"/>
    <n v="2267"/>
    <n v="3"/>
    <n v="0"/>
    <n v="0"/>
    <n v="3"/>
    <s v="Seattle"/>
    <x v="46"/>
  </r>
  <r>
    <n v="309620"/>
    <n v="3"/>
    <x v="1"/>
    <n v="1860"/>
    <n v="3730"/>
    <n v="2"/>
    <n v="0"/>
    <n v="0"/>
    <n v="3"/>
    <s v="Duvall"/>
    <x v="48"/>
  </r>
  <r>
    <n v="260000"/>
    <n v="5"/>
    <x v="1"/>
    <n v="2025"/>
    <n v="7760"/>
    <n v="2"/>
    <n v="0"/>
    <n v="0"/>
    <n v="3"/>
    <s v="Pacific"/>
    <x v="74"/>
  </r>
  <r>
    <n v="563500"/>
    <n v="3"/>
    <x v="1"/>
    <n v="1400"/>
    <n v="1312"/>
    <n v="3.5"/>
    <n v="0"/>
    <n v="0"/>
    <n v="3"/>
    <s v="Seattle"/>
    <x v="42"/>
  </r>
  <r>
    <n v="975000"/>
    <n v="5"/>
    <x v="7"/>
    <n v="2620"/>
    <n v="5477"/>
    <n v="2"/>
    <n v="0"/>
    <n v="0"/>
    <n v="3"/>
    <s v="Seattle"/>
    <x v="5"/>
  </r>
  <r>
    <n v="937000"/>
    <n v="3"/>
    <x v="5"/>
    <n v="2450"/>
    <n v="2691"/>
    <n v="2"/>
    <n v="0"/>
    <n v="0"/>
    <n v="3"/>
    <s v="Seattle"/>
    <x v="1"/>
  </r>
  <r>
    <n v="518500"/>
    <n v="3"/>
    <x v="9"/>
    <n v="1590"/>
    <n v="1102"/>
    <n v="3"/>
    <n v="0"/>
    <n v="0"/>
    <n v="3"/>
    <s v="Seattle"/>
    <x v="42"/>
  </r>
  <r>
    <n v="563500"/>
    <n v="4"/>
    <x v="5"/>
    <n v="2085"/>
    <n v="174240"/>
    <n v="1"/>
    <n v="0"/>
    <n v="0"/>
    <n v="3"/>
    <s v="Fall City"/>
    <x v="30"/>
  </r>
  <r>
    <n v="1050000"/>
    <n v="4"/>
    <x v="9"/>
    <n v="3450"/>
    <n v="7832"/>
    <n v="2"/>
    <n v="0"/>
    <n v="0"/>
    <n v="3"/>
    <s v="Bellevue"/>
    <x v="15"/>
  </r>
  <r>
    <n v="350000"/>
    <n v="3"/>
    <x v="3"/>
    <n v="1780"/>
    <n v="16290"/>
    <n v="2"/>
    <n v="0"/>
    <n v="0"/>
    <n v="4"/>
    <s v="Renton"/>
    <x v="40"/>
  </r>
  <r>
    <n v="826000"/>
    <n v="4"/>
    <x v="1"/>
    <n v="3060"/>
    <n v="7140"/>
    <n v="2"/>
    <n v="0"/>
    <n v="0"/>
    <n v="3"/>
    <s v="Issaquah"/>
    <x v="22"/>
  </r>
  <r>
    <n v="225000"/>
    <n v="3"/>
    <x v="2"/>
    <n v="1700"/>
    <n v="11475"/>
    <n v="1"/>
    <n v="0"/>
    <n v="0"/>
    <n v="5"/>
    <s v="Burien"/>
    <x v="53"/>
  </r>
  <r>
    <n v="235867"/>
    <n v="4"/>
    <x v="2"/>
    <n v="1330"/>
    <n v="5926"/>
    <n v="1"/>
    <n v="0"/>
    <n v="0"/>
    <n v="4"/>
    <s v="Renton"/>
    <x v="52"/>
  </r>
  <r>
    <n v="399000"/>
    <n v="4"/>
    <x v="7"/>
    <n v="3060"/>
    <n v="5000"/>
    <n v="2"/>
    <n v="0"/>
    <n v="0"/>
    <n v="3"/>
    <s v="Covington"/>
    <x v="2"/>
  </r>
  <r>
    <n v="177500"/>
    <n v="3"/>
    <x v="0"/>
    <n v="1220"/>
    <n v="6000"/>
    <n v="1"/>
    <n v="0"/>
    <n v="0"/>
    <n v="3"/>
    <s v="Renton"/>
    <x v="56"/>
  </r>
  <r>
    <n v="224000"/>
    <n v="4"/>
    <x v="0"/>
    <n v="1600"/>
    <n v="9289"/>
    <n v="1"/>
    <n v="0"/>
    <n v="0"/>
    <n v="4"/>
    <s v="Auburn"/>
    <x v="70"/>
  </r>
  <r>
    <n v="302000"/>
    <n v="4"/>
    <x v="5"/>
    <n v="1530"/>
    <n v="17664"/>
    <n v="1.5"/>
    <n v="0"/>
    <n v="0"/>
    <n v="3"/>
    <s v="Renton"/>
    <x v="40"/>
  </r>
  <r>
    <n v="760000"/>
    <n v="3"/>
    <x v="1"/>
    <n v="1980"/>
    <n v="13964"/>
    <n v="1"/>
    <n v="0"/>
    <n v="0"/>
    <n v="5"/>
    <s v="Mercer Island"/>
    <x v="57"/>
  </r>
  <r>
    <n v="460000"/>
    <n v="3"/>
    <x v="1"/>
    <n v="1730"/>
    <n v="8490"/>
    <n v="1"/>
    <n v="0"/>
    <n v="0"/>
    <n v="3"/>
    <s v="Kirkland"/>
    <x v="24"/>
  </r>
  <r>
    <n v="415000"/>
    <n v="3"/>
    <x v="4"/>
    <n v="1170"/>
    <n v="6700"/>
    <n v="1"/>
    <n v="0"/>
    <n v="0"/>
    <n v="3"/>
    <s v="Seattle"/>
    <x v="18"/>
  </r>
  <r>
    <n v="669000"/>
    <n v="2"/>
    <x v="5"/>
    <n v="1950"/>
    <n v="10766"/>
    <n v="1"/>
    <n v="0"/>
    <n v="3"/>
    <n v="4"/>
    <s v="Burien"/>
    <x v="28"/>
  </r>
  <r>
    <n v="254600"/>
    <n v="3"/>
    <x v="2"/>
    <n v="1470"/>
    <n v="20000"/>
    <n v="1"/>
    <n v="0"/>
    <n v="0"/>
    <n v="4"/>
    <s v="Auburn"/>
    <x v="13"/>
  </r>
  <r>
    <n v="357250"/>
    <n v="3"/>
    <x v="0"/>
    <n v="1400"/>
    <n v="8840"/>
    <n v="1"/>
    <n v="0"/>
    <n v="0"/>
    <n v="4"/>
    <s v="Seattle"/>
    <x v="18"/>
  </r>
  <r>
    <n v="910000"/>
    <n v="4"/>
    <x v="9"/>
    <n v="4040"/>
    <n v="50479"/>
    <n v="2"/>
    <n v="0"/>
    <n v="0"/>
    <n v="3"/>
    <s v="Woodinville"/>
    <x v="32"/>
  </r>
  <r>
    <n v="725000"/>
    <n v="6"/>
    <x v="7"/>
    <n v="3110"/>
    <n v="5000"/>
    <n v="1.5"/>
    <n v="0"/>
    <n v="0"/>
    <n v="5"/>
    <s v="Seattle"/>
    <x v="42"/>
  </r>
  <r>
    <n v="670000"/>
    <n v="3"/>
    <x v="0"/>
    <n v="1490"/>
    <n v="4400"/>
    <n v="1.5"/>
    <n v="0"/>
    <n v="0"/>
    <n v="4"/>
    <s v="Seattle"/>
    <x v="41"/>
  </r>
  <r>
    <n v="440000"/>
    <n v="4"/>
    <x v="0"/>
    <n v="1770"/>
    <n v="5750"/>
    <n v="2"/>
    <n v="0"/>
    <n v="0"/>
    <n v="3"/>
    <s v="Seattle"/>
    <x v="29"/>
  </r>
  <r>
    <n v="1025000"/>
    <n v="4"/>
    <x v="9"/>
    <n v="3320"/>
    <n v="19850"/>
    <n v="1"/>
    <n v="0"/>
    <n v="2"/>
    <n v="4"/>
    <s v="Mercer Island"/>
    <x v="57"/>
  </r>
  <r>
    <n v="320000"/>
    <n v="2"/>
    <x v="4"/>
    <n v="950"/>
    <n v="5316"/>
    <n v="1"/>
    <n v="0"/>
    <n v="2"/>
    <n v="3"/>
    <s v="Seattle"/>
    <x v="63"/>
  </r>
  <r>
    <n v="310000"/>
    <n v="4"/>
    <x v="1"/>
    <n v="2430"/>
    <n v="5499"/>
    <n v="2"/>
    <n v="0"/>
    <n v="0"/>
    <n v="3"/>
    <s v="Covington"/>
    <x v="2"/>
  </r>
  <r>
    <n v="772650"/>
    <n v="4"/>
    <x v="1"/>
    <n v="2660"/>
    <n v="10800"/>
    <n v="1"/>
    <n v="0"/>
    <n v="0"/>
    <n v="3"/>
    <s v="Bellevue"/>
    <x v="44"/>
  </r>
  <r>
    <n v="669950"/>
    <n v="4"/>
    <x v="1"/>
    <n v="2670"/>
    <n v="11877"/>
    <n v="2"/>
    <n v="0"/>
    <n v="0"/>
    <n v="3"/>
    <s v="Sammamish"/>
    <x v="10"/>
  </r>
  <r>
    <n v="690000"/>
    <n v="5"/>
    <x v="9"/>
    <n v="2720"/>
    <n v="7598"/>
    <n v="2"/>
    <n v="0"/>
    <n v="0"/>
    <n v="3"/>
    <s v="Seattle"/>
    <x v="5"/>
  </r>
  <r>
    <n v="385000"/>
    <n v="4"/>
    <x v="1"/>
    <n v="3200"/>
    <n v="22651"/>
    <n v="1"/>
    <n v="0"/>
    <n v="0"/>
    <n v="5"/>
    <s v="Kent"/>
    <x v="60"/>
  </r>
  <r>
    <n v="663000"/>
    <n v="3"/>
    <x v="1"/>
    <n v="2480"/>
    <n v="37843"/>
    <n v="1.5"/>
    <n v="1"/>
    <n v="3"/>
    <n v="4"/>
    <s v="Vashon"/>
    <x v="68"/>
  </r>
  <r>
    <n v="300000"/>
    <n v="3"/>
    <x v="3"/>
    <n v="1780"/>
    <n v="10395"/>
    <n v="1"/>
    <n v="0"/>
    <n v="0"/>
    <n v="3"/>
    <s v="Renton"/>
    <x v="40"/>
  </r>
  <r>
    <n v="225500"/>
    <n v="2"/>
    <x v="5"/>
    <n v="1590"/>
    <n v="11276"/>
    <n v="1"/>
    <n v="0"/>
    <n v="0"/>
    <n v="4"/>
    <s v="Auburn"/>
    <x v="70"/>
  </r>
  <r>
    <n v="320000"/>
    <n v="3"/>
    <x v="2"/>
    <n v="1550"/>
    <n v="34175"/>
    <n v="1.5"/>
    <n v="0"/>
    <n v="0"/>
    <n v="3"/>
    <s v="North Bend"/>
    <x v="7"/>
  </r>
  <r>
    <n v="775000"/>
    <n v="3"/>
    <x v="6"/>
    <n v="2850"/>
    <n v="14800"/>
    <n v="1"/>
    <n v="0"/>
    <n v="0"/>
    <n v="4"/>
    <s v="Bellevue"/>
    <x v="15"/>
  </r>
  <r>
    <n v="805000"/>
    <n v="3"/>
    <x v="6"/>
    <n v="2600"/>
    <n v="5875"/>
    <n v="1.5"/>
    <n v="0"/>
    <n v="2"/>
    <n v="5"/>
    <s v="Seattle"/>
    <x v="29"/>
  </r>
  <r>
    <n v="252750"/>
    <n v="4"/>
    <x v="4"/>
    <n v="1230"/>
    <n v="7410"/>
    <n v="1.5"/>
    <n v="0"/>
    <n v="0"/>
    <n v="3"/>
    <s v="Burien"/>
    <x v="28"/>
  </r>
  <r>
    <n v="254000"/>
    <n v="5"/>
    <x v="2"/>
    <n v="2080"/>
    <n v="16117"/>
    <n v="1"/>
    <n v="0"/>
    <n v="0"/>
    <n v="5"/>
    <s v="Auburn"/>
    <x v="51"/>
  </r>
  <r>
    <n v="620000"/>
    <n v="6"/>
    <x v="9"/>
    <n v="3600"/>
    <n v="6875"/>
    <n v="2"/>
    <n v="0"/>
    <n v="0"/>
    <n v="3"/>
    <s v="Snoqualmie"/>
    <x v="37"/>
  </r>
  <r>
    <n v="435000"/>
    <n v="4"/>
    <x v="6"/>
    <n v="2110"/>
    <n v="8751"/>
    <n v="1"/>
    <n v="0"/>
    <n v="0"/>
    <n v="3"/>
    <s v="Bothell"/>
    <x v="17"/>
  </r>
  <r>
    <n v="460000"/>
    <n v="4"/>
    <x v="1"/>
    <n v="2550"/>
    <n v="19017"/>
    <n v="1"/>
    <n v="0"/>
    <n v="0"/>
    <n v="4"/>
    <s v="Lake Forest Park"/>
    <x v="8"/>
  </r>
  <r>
    <n v="268000"/>
    <n v="3"/>
    <x v="1"/>
    <n v="1650"/>
    <n v="6684"/>
    <n v="2"/>
    <n v="0"/>
    <n v="0"/>
    <n v="3"/>
    <s v="Kent"/>
    <x v="60"/>
  </r>
  <r>
    <n v="446000"/>
    <n v="2"/>
    <x v="0"/>
    <n v="1370"/>
    <n v="1221"/>
    <n v="2"/>
    <n v="0"/>
    <n v="0"/>
    <n v="3"/>
    <s v="Seattle"/>
    <x v="41"/>
  </r>
  <r>
    <n v="285000"/>
    <n v="2"/>
    <x v="4"/>
    <n v="1010"/>
    <n v="7200"/>
    <n v="1"/>
    <n v="0"/>
    <n v="0"/>
    <n v="3"/>
    <s v="Lake Forest Park"/>
    <x v="8"/>
  </r>
  <r>
    <n v="530000"/>
    <n v="3"/>
    <x v="2"/>
    <n v="2330"/>
    <n v="26571"/>
    <n v="2.5"/>
    <n v="0"/>
    <n v="0"/>
    <n v="3"/>
    <s v="Bellevue"/>
    <x v="44"/>
  </r>
  <r>
    <n v="402000"/>
    <n v="2"/>
    <x v="4"/>
    <n v="620"/>
    <n v="2475"/>
    <n v="1"/>
    <n v="0"/>
    <n v="0"/>
    <n v="5"/>
    <s v="Seattle"/>
    <x v="27"/>
  </r>
  <r>
    <n v="358000"/>
    <n v="3"/>
    <x v="0"/>
    <n v="2450"/>
    <n v="12497"/>
    <n v="1"/>
    <n v="0"/>
    <n v="0"/>
    <n v="4"/>
    <s v="Snoqualmie"/>
    <x v="37"/>
  </r>
  <r>
    <n v="354950"/>
    <n v="4"/>
    <x v="6"/>
    <n v="2530"/>
    <n v="7350"/>
    <n v="1"/>
    <n v="0"/>
    <n v="0"/>
    <n v="5"/>
    <s v="Federal Way"/>
    <x v="26"/>
  </r>
  <r>
    <n v="405000"/>
    <n v="4"/>
    <x v="1"/>
    <n v="2220"/>
    <n v="4652"/>
    <n v="2"/>
    <n v="0"/>
    <n v="0"/>
    <n v="3"/>
    <s v="Renton"/>
    <x v="34"/>
  </r>
  <r>
    <n v="568000"/>
    <n v="4"/>
    <x v="5"/>
    <n v="2110"/>
    <n v="265716"/>
    <n v="1"/>
    <n v="0"/>
    <n v="0"/>
    <n v="4"/>
    <s v="Redmond"/>
    <x v="39"/>
  </r>
  <r>
    <n v="575000"/>
    <n v="5"/>
    <x v="7"/>
    <n v="3690"/>
    <n v="49709"/>
    <n v="1"/>
    <n v="0"/>
    <n v="2"/>
    <n v="3"/>
    <s v="Des Moines"/>
    <x v="14"/>
  </r>
  <r>
    <n v="315000"/>
    <n v="4"/>
    <x v="1"/>
    <n v="1940"/>
    <n v="10200"/>
    <n v="1"/>
    <n v="0"/>
    <n v="0"/>
    <n v="4"/>
    <s v="Kent"/>
    <x v="2"/>
  </r>
  <r>
    <n v="280927"/>
    <n v="4"/>
    <x v="3"/>
    <n v="2070"/>
    <n v="7350"/>
    <n v="2"/>
    <n v="0"/>
    <n v="0"/>
    <n v="4"/>
    <s v="Kent"/>
    <x v="64"/>
  </r>
  <r>
    <n v="440000"/>
    <n v="4"/>
    <x v="1"/>
    <n v="2160"/>
    <n v="7826"/>
    <n v="1"/>
    <n v="0"/>
    <n v="0"/>
    <n v="4"/>
    <s v="Lake Forest Park"/>
    <x v="8"/>
  </r>
  <r>
    <n v="270000"/>
    <n v="4"/>
    <x v="3"/>
    <n v="2600"/>
    <n v="9900"/>
    <n v="1"/>
    <n v="0"/>
    <n v="0"/>
    <n v="3"/>
    <s v="Seattle"/>
    <x v="65"/>
  </r>
  <r>
    <n v="755000"/>
    <n v="4"/>
    <x v="6"/>
    <n v="2880"/>
    <n v="4000"/>
    <n v="1.5"/>
    <n v="0"/>
    <n v="0"/>
    <n v="3"/>
    <s v="Seattle"/>
    <x v="49"/>
  </r>
  <r>
    <n v="289659"/>
    <n v="4"/>
    <x v="3"/>
    <n v="2260"/>
    <n v="7200"/>
    <n v="2"/>
    <n v="0"/>
    <n v="0"/>
    <n v="4"/>
    <s v="Kent"/>
    <x v="60"/>
  </r>
  <r>
    <n v="555000"/>
    <n v="5"/>
    <x v="7"/>
    <n v="3640"/>
    <n v="6930"/>
    <n v="2"/>
    <n v="0"/>
    <n v="0"/>
    <n v="3"/>
    <s v="Maple Valley"/>
    <x v="6"/>
  </r>
  <r>
    <n v="450000"/>
    <n v="3"/>
    <x v="0"/>
    <n v="1530"/>
    <n v="23660"/>
    <n v="1"/>
    <n v="0"/>
    <n v="0"/>
    <n v="3"/>
    <s v="Lake Forest Park"/>
    <x v="8"/>
  </r>
  <r>
    <n v="1145000"/>
    <n v="3"/>
    <x v="1"/>
    <n v="2490"/>
    <n v="4000"/>
    <n v="2"/>
    <n v="0"/>
    <n v="0"/>
    <n v="5"/>
    <s v="Seattle"/>
    <x v="61"/>
  </r>
  <r>
    <n v="495000"/>
    <n v="3"/>
    <x v="5"/>
    <n v="1440"/>
    <n v="11787"/>
    <n v="1"/>
    <n v="0"/>
    <n v="0"/>
    <n v="3"/>
    <s v="Sammamish"/>
    <x v="10"/>
  </r>
  <r>
    <n v="1250000"/>
    <n v="3"/>
    <x v="7"/>
    <n v="3760"/>
    <n v="8500"/>
    <n v="2.5"/>
    <n v="0"/>
    <n v="3"/>
    <n v="4"/>
    <s v="Seattle"/>
    <x v="29"/>
  </r>
  <r>
    <n v="580000"/>
    <n v="4"/>
    <x v="5"/>
    <n v="1720"/>
    <n v="6975"/>
    <n v="1"/>
    <n v="0"/>
    <n v="0"/>
    <n v="3"/>
    <s v="Redmond"/>
    <x v="4"/>
  </r>
  <r>
    <n v="560000"/>
    <n v="4"/>
    <x v="1"/>
    <n v="2480"/>
    <n v="16360"/>
    <n v="1"/>
    <n v="0"/>
    <n v="0"/>
    <n v="5"/>
    <s v="Kenmore"/>
    <x v="54"/>
  </r>
  <r>
    <n v="1080000"/>
    <n v="4"/>
    <x v="9"/>
    <n v="3990"/>
    <n v="5267"/>
    <n v="2"/>
    <n v="0"/>
    <n v="0"/>
    <n v="3"/>
    <s v="Bellevue"/>
    <x v="15"/>
  </r>
  <r>
    <n v="450000"/>
    <n v="2"/>
    <x v="5"/>
    <n v="840"/>
    <n v="3340"/>
    <n v="1"/>
    <n v="0"/>
    <n v="0"/>
    <n v="3"/>
    <s v="Seattle"/>
    <x v="27"/>
  </r>
  <r>
    <n v="815000"/>
    <n v="3"/>
    <x v="2"/>
    <n v="2270"/>
    <n v="11989"/>
    <n v="1"/>
    <n v="0"/>
    <n v="0"/>
    <n v="4"/>
    <s v="Mercer Island"/>
    <x v="57"/>
  </r>
  <r>
    <n v="354000"/>
    <n v="4"/>
    <x v="1"/>
    <n v="2580"/>
    <n v="5476"/>
    <n v="2"/>
    <n v="0"/>
    <n v="0"/>
    <n v="3"/>
    <s v="Kent"/>
    <x v="60"/>
  </r>
  <r>
    <n v="279900"/>
    <n v="3"/>
    <x v="5"/>
    <n v="1580"/>
    <n v="6620"/>
    <n v="1"/>
    <n v="0"/>
    <n v="0"/>
    <n v="3"/>
    <s v="Federal Way"/>
    <x v="19"/>
  </r>
  <r>
    <n v="339000"/>
    <n v="2"/>
    <x v="4"/>
    <n v="950"/>
    <n v="7954"/>
    <n v="1"/>
    <n v="0"/>
    <n v="0"/>
    <n v="4"/>
    <s v="Seattle"/>
    <x v="67"/>
  </r>
  <r>
    <n v="1340000"/>
    <n v="4"/>
    <x v="9"/>
    <n v="3190"/>
    <n v="5040"/>
    <n v="2"/>
    <n v="0"/>
    <n v="3"/>
    <n v="3"/>
    <s v="Seattle"/>
    <x v="49"/>
  </r>
  <r>
    <n v="710000"/>
    <n v="3"/>
    <x v="8"/>
    <n v="3740"/>
    <n v="136915"/>
    <n v="2.5"/>
    <n v="0"/>
    <n v="0"/>
    <n v="3"/>
    <s v="Burien"/>
    <x v="28"/>
  </r>
  <r>
    <n v="815000"/>
    <n v="4"/>
    <x v="6"/>
    <n v="2620"/>
    <n v="4743"/>
    <n v="1"/>
    <n v="0"/>
    <n v="2"/>
    <n v="4"/>
    <s v="Seattle"/>
    <x v="23"/>
  </r>
  <r>
    <n v="800000"/>
    <n v="3"/>
    <x v="5"/>
    <n v="2080"/>
    <n v="75794"/>
    <n v="1"/>
    <n v="0"/>
    <n v="0"/>
    <n v="3"/>
    <s v="Kirkland"/>
    <x v="21"/>
  </r>
  <r>
    <n v="638000"/>
    <n v="3"/>
    <x v="2"/>
    <n v="1660"/>
    <n v="3729"/>
    <n v="1"/>
    <n v="0"/>
    <n v="0"/>
    <n v="5"/>
    <s v="Seattle"/>
    <x v="29"/>
  </r>
  <r>
    <n v="475580"/>
    <n v="3"/>
    <x v="5"/>
    <n v="1520"/>
    <n v="11085"/>
    <n v="1"/>
    <n v="0"/>
    <n v="0"/>
    <n v="3"/>
    <s v="Sammamish"/>
    <x v="10"/>
  </r>
  <r>
    <n v="243800"/>
    <n v="3"/>
    <x v="4"/>
    <n v="1140"/>
    <n v="27760"/>
    <n v="1"/>
    <n v="0"/>
    <n v="0"/>
    <n v="4"/>
    <s v="Issaquah"/>
    <x v="33"/>
  </r>
  <r>
    <n v="600000"/>
    <n v="3"/>
    <x v="1"/>
    <n v="3240"/>
    <n v="8016"/>
    <n v="2"/>
    <n v="0"/>
    <n v="0"/>
    <n v="3"/>
    <s v="Snoqualmie"/>
    <x v="37"/>
  </r>
  <r>
    <n v="620000"/>
    <n v="3"/>
    <x v="2"/>
    <n v="2460"/>
    <n v="41343"/>
    <n v="1"/>
    <n v="0"/>
    <n v="0"/>
    <n v="4"/>
    <s v="Issaquah"/>
    <x v="33"/>
  </r>
  <r>
    <n v="750000"/>
    <n v="4"/>
    <x v="6"/>
    <n v="1750"/>
    <n v="5080"/>
    <n v="1.5"/>
    <n v="0"/>
    <n v="0"/>
    <n v="3"/>
    <s v="Seattle"/>
    <x v="41"/>
  </r>
  <r>
    <n v="626000"/>
    <n v="3"/>
    <x v="5"/>
    <n v="2430"/>
    <n v="5000"/>
    <n v="2"/>
    <n v="0"/>
    <n v="0"/>
    <n v="4"/>
    <s v="Seattle"/>
    <x v="23"/>
  </r>
  <r>
    <n v="230000"/>
    <n v="3"/>
    <x v="4"/>
    <n v="1060"/>
    <n v="9946"/>
    <n v="1"/>
    <n v="0"/>
    <n v="0"/>
    <n v="4"/>
    <s v="SeaTac"/>
    <x v="69"/>
  </r>
  <r>
    <n v="537000"/>
    <n v="3"/>
    <x v="7"/>
    <n v="2410"/>
    <n v="7479"/>
    <n v="2"/>
    <n v="0"/>
    <n v="2"/>
    <n v="3"/>
    <s v="Lake Forest Park"/>
    <x v="8"/>
  </r>
  <r>
    <n v="210000"/>
    <n v="2"/>
    <x v="4"/>
    <n v="720"/>
    <n v="8040"/>
    <n v="1"/>
    <n v="0"/>
    <n v="0"/>
    <n v="3"/>
    <s v="Burien"/>
    <x v="28"/>
  </r>
  <r>
    <n v="200500"/>
    <n v="3"/>
    <x v="5"/>
    <n v="1260"/>
    <n v="9346"/>
    <n v="1"/>
    <n v="0"/>
    <n v="0"/>
    <n v="4"/>
    <s v="Kent"/>
    <x v="62"/>
  </r>
  <r>
    <n v="253500"/>
    <n v="3"/>
    <x v="4"/>
    <n v="1640"/>
    <n v="12384"/>
    <n v="1"/>
    <n v="0"/>
    <n v="0"/>
    <n v="4"/>
    <s v="Federal Way"/>
    <x v="19"/>
  </r>
  <r>
    <n v="150000"/>
    <n v="3"/>
    <x v="4"/>
    <n v="1310"/>
    <n v="9612"/>
    <n v="1"/>
    <n v="0"/>
    <n v="0"/>
    <n v="3"/>
    <s v="Auburn"/>
    <x v="51"/>
  </r>
  <r>
    <n v="440000"/>
    <n v="3"/>
    <x v="0"/>
    <n v="2120"/>
    <n v="6290"/>
    <n v="1"/>
    <n v="0"/>
    <n v="0"/>
    <n v="4"/>
    <s v="Seattle"/>
    <x v="67"/>
  </r>
  <r>
    <n v="667000"/>
    <n v="3"/>
    <x v="5"/>
    <n v="3320"/>
    <n v="478288"/>
    <n v="1.5"/>
    <n v="0"/>
    <n v="3"/>
    <n v="4"/>
    <s v="Enumclaw"/>
    <x v="72"/>
  </r>
  <r>
    <n v="660000"/>
    <n v="3"/>
    <x v="4"/>
    <n v="1210"/>
    <n v="9622"/>
    <n v="1"/>
    <n v="0"/>
    <n v="1"/>
    <n v="3"/>
    <s v="Bellevue"/>
    <x v="15"/>
  </r>
  <r>
    <n v="695000"/>
    <n v="3"/>
    <x v="6"/>
    <n v="2590"/>
    <n v="12063"/>
    <n v="2"/>
    <n v="0"/>
    <n v="0"/>
    <n v="3"/>
    <s v="Bellevue"/>
    <x v="15"/>
  </r>
  <r>
    <n v="440000"/>
    <n v="4"/>
    <x v="1"/>
    <n v="2250"/>
    <n v="7526"/>
    <n v="2"/>
    <n v="0"/>
    <n v="0"/>
    <n v="3"/>
    <s v="Renton"/>
    <x v="34"/>
  </r>
  <r>
    <n v="1388000"/>
    <n v="4"/>
    <x v="7"/>
    <n v="4040"/>
    <n v="20001"/>
    <n v="1"/>
    <n v="0"/>
    <n v="0"/>
    <n v="3"/>
    <s v="Clyde Hill"/>
    <x v="47"/>
  </r>
  <r>
    <n v="219500"/>
    <n v="3"/>
    <x v="4"/>
    <n v="1090"/>
    <n v="6710"/>
    <n v="1.5"/>
    <n v="0"/>
    <n v="0"/>
    <n v="5"/>
    <s v="Auburn"/>
    <x v="70"/>
  </r>
  <r>
    <n v="220000"/>
    <n v="3"/>
    <x v="0"/>
    <n v="1660"/>
    <n v="15600"/>
    <n v="2"/>
    <n v="0"/>
    <n v="0"/>
    <n v="3"/>
    <s v="Auburn"/>
    <x v="51"/>
  </r>
  <r>
    <n v="270000"/>
    <n v="2"/>
    <x v="4"/>
    <n v="1780"/>
    <n v="81021"/>
    <n v="1"/>
    <n v="0"/>
    <n v="3"/>
    <n v="4"/>
    <s v="Auburn"/>
    <x v="51"/>
  </r>
  <r>
    <n v="900000"/>
    <n v="4"/>
    <x v="9"/>
    <n v="3370"/>
    <n v="5000"/>
    <n v="2"/>
    <n v="0"/>
    <n v="2"/>
    <n v="3"/>
    <s v="Seattle"/>
    <x v="63"/>
  </r>
  <r>
    <n v="1990000"/>
    <n v="5"/>
    <x v="7"/>
    <n v="4480"/>
    <n v="5000"/>
    <n v="2.5"/>
    <n v="0"/>
    <n v="0"/>
    <n v="5"/>
    <s v="Seattle"/>
    <x v="43"/>
  </r>
  <r>
    <n v="800000"/>
    <n v="4"/>
    <x v="1"/>
    <n v="2990"/>
    <n v="16809"/>
    <n v="2"/>
    <n v="0"/>
    <n v="0"/>
    <n v="3"/>
    <s v="Woodinville"/>
    <x v="32"/>
  </r>
  <r>
    <n v="365000"/>
    <n v="5"/>
    <x v="2"/>
    <n v="2280"/>
    <n v="19000"/>
    <n v="1.5"/>
    <n v="0"/>
    <n v="0"/>
    <n v="3"/>
    <s v="Burien"/>
    <x v="28"/>
  </r>
  <r>
    <n v="1387800"/>
    <n v="3"/>
    <x v="7"/>
    <n v="2480"/>
    <n v="5500"/>
    <n v="2"/>
    <n v="0"/>
    <n v="3"/>
    <n v="3"/>
    <s v="Seattle"/>
    <x v="38"/>
  </r>
  <r>
    <n v="451000"/>
    <n v="5"/>
    <x v="6"/>
    <n v="2830"/>
    <n v="8925"/>
    <n v="1.5"/>
    <n v="0"/>
    <n v="0"/>
    <n v="3"/>
    <s v="Kirkland"/>
    <x v="24"/>
  </r>
  <r>
    <n v="202000"/>
    <n v="2"/>
    <x v="4"/>
    <n v="920"/>
    <n v="7569"/>
    <n v="1"/>
    <n v="0"/>
    <n v="0"/>
    <n v="4"/>
    <s v="Burien"/>
    <x v="50"/>
  </r>
  <r>
    <n v="1410000"/>
    <n v="4"/>
    <x v="3"/>
    <n v="3250"/>
    <n v="16684"/>
    <n v="2"/>
    <n v="0"/>
    <n v="0"/>
    <n v="3"/>
    <s v="Medina"/>
    <x v="71"/>
  </r>
  <r>
    <n v="471000"/>
    <n v="2"/>
    <x v="5"/>
    <n v="1240"/>
    <n v="6417"/>
    <n v="1"/>
    <n v="0"/>
    <n v="0"/>
    <n v="5"/>
    <s v="Seattle"/>
    <x v="63"/>
  </r>
  <r>
    <n v="827000"/>
    <n v="4"/>
    <x v="1"/>
    <n v="3230"/>
    <n v="12100"/>
    <n v="1"/>
    <n v="0"/>
    <n v="0"/>
    <n v="3"/>
    <s v="Bellevue"/>
    <x v="15"/>
  </r>
  <r>
    <n v="235000"/>
    <n v="5"/>
    <x v="1"/>
    <n v="2500"/>
    <n v="9583"/>
    <n v="1"/>
    <n v="0"/>
    <n v="0"/>
    <n v="3"/>
    <s v="Des Moines"/>
    <x v="14"/>
  </r>
  <r>
    <n v="216500"/>
    <n v="2"/>
    <x v="5"/>
    <n v="1390"/>
    <n v="4482"/>
    <n v="1"/>
    <n v="0"/>
    <n v="0"/>
    <n v="4"/>
    <s v="Des Moines"/>
    <x v="14"/>
  </r>
  <r>
    <n v="359000"/>
    <n v="5"/>
    <x v="5"/>
    <n v="1940"/>
    <n v="6654"/>
    <n v="1.5"/>
    <n v="0"/>
    <n v="0"/>
    <n v="4"/>
    <s v="Burien"/>
    <x v="28"/>
  </r>
  <r>
    <n v="252500"/>
    <n v="3"/>
    <x v="2"/>
    <n v="1900"/>
    <n v="8002"/>
    <n v="1"/>
    <n v="0"/>
    <n v="0"/>
    <n v="3"/>
    <s v="Federal Way"/>
    <x v="26"/>
  </r>
  <r>
    <n v="370000"/>
    <n v="3"/>
    <x v="0"/>
    <n v="2380"/>
    <n v="14500"/>
    <n v="1"/>
    <n v="0"/>
    <n v="0"/>
    <n v="4"/>
    <s v="Kenmore"/>
    <x v="54"/>
  </r>
  <r>
    <n v="663000"/>
    <n v="3"/>
    <x v="2"/>
    <n v="1480"/>
    <n v="3876"/>
    <n v="1"/>
    <n v="0"/>
    <n v="0"/>
    <n v="5"/>
    <s v="Seattle"/>
    <x v="23"/>
  </r>
  <r>
    <n v="971971"/>
    <n v="4"/>
    <x v="13"/>
    <n v="3460"/>
    <n v="6738"/>
    <n v="2"/>
    <n v="0"/>
    <n v="0"/>
    <n v="3"/>
    <s v="Renton"/>
    <x v="34"/>
  </r>
  <r>
    <n v="420000"/>
    <n v="3"/>
    <x v="5"/>
    <n v="1444"/>
    <n v="249126"/>
    <n v="1.5"/>
    <n v="0"/>
    <n v="0"/>
    <n v="3"/>
    <s v="Vashon"/>
    <x v="68"/>
  </r>
  <r>
    <n v="330675"/>
    <n v="4"/>
    <x v="7"/>
    <n v="1930"/>
    <n v="3031"/>
    <n v="1"/>
    <n v="0"/>
    <n v="0"/>
    <n v="3"/>
    <s v="Duvall"/>
    <x v="48"/>
  </r>
  <r>
    <n v="240000"/>
    <n v="4"/>
    <x v="4"/>
    <n v="1200"/>
    <n v="2171"/>
    <n v="1.5"/>
    <n v="0"/>
    <n v="0"/>
    <n v="3"/>
    <s v="Seattle"/>
    <x v="0"/>
  </r>
  <r>
    <n v="334888"/>
    <n v="3"/>
    <x v="1"/>
    <n v="1769"/>
    <n v="7324"/>
    <n v="2"/>
    <n v="0"/>
    <n v="0"/>
    <n v="3"/>
    <s v="Auburn"/>
    <x v="13"/>
  </r>
  <r>
    <n v="414000"/>
    <n v="3"/>
    <x v="1"/>
    <n v="2490"/>
    <n v="4540"/>
    <n v="2.5"/>
    <n v="0"/>
    <n v="0"/>
    <n v="3"/>
    <s v="Renton"/>
    <x v="34"/>
  </r>
  <r>
    <n v="782900"/>
    <n v="4"/>
    <x v="8"/>
    <n v="3060"/>
    <n v="3898"/>
    <n v="2"/>
    <n v="0"/>
    <n v="0"/>
    <n v="3"/>
    <s v="Issaquah"/>
    <x v="33"/>
  </r>
  <r>
    <n v="525000"/>
    <n v="4"/>
    <x v="6"/>
    <n v="3030"/>
    <n v="6625"/>
    <n v="2"/>
    <n v="0"/>
    <n v="0"/>
    <n v="3"/>
    <s v="Renton"/>
    <x v="34"/>
  </r>
  <r>
    <n v="429900"/>
    <n v="3"/>
    <x v="1"/>
    <n v="2370"/>
    <n v="5353"/>
    <n v="2"/>
    <n v="0"/>
    <n v="0"/>
    <n v="3"/>
    <s v="Duvall"/>
    <x v="48"/>
  </r>
  <r>
    <n v="390000"/>
    <n v="3"/>
    <x v="8"/>
    <n v="1370"/>
    <n v="913"/>
    <n v="2"/>
    <n v="0"/>
    <n v="0"/>
    <n v="3"/>
    <s v="Seattle"/>
    <x v="29"/>
  </r>
  <r>
    <n v="224000"/>
    <n v="3"/>
    <x v="5"/>
    <n v="1500"/>
    <n v="11968"/>
    <n v="1"/>
    <n v="0"/>
    <n v="0"/>
    <n v="3"/>
    <s v="Black Diamond"/>
    <x v="58"/>
  </r>
  <r>
    <n v="257500"/>
    <n v="3"/>
    <x v="3"/>
    <n v="1715"/>
    <n v="6819"/>
    <n v="2"/>
    <n v="0"/>
    <n v="0"/>
    <n v="3"/>
    <s v="Federal Way"/>
    <x v="19"/>
  </r>
  <r>
    <n v="665000"/>
    <n v="2"/>
    <x v="4"/>
    <n v="1110"/>
    <n v="3200"/>
    <n v="1"/>
    <n v="0"/>
    <n v="0"/>
    <n v="3"/>
    <s v="Seattle"/>
    <x v="1"/>
  </r>
  <r>
    <n v="327000"/>
    <n v="5"/>
    <x v="6"/>
    <n v="2400"/>
    <n v="8050"/>
    <n v="2"/>
    <n v="0"/>
    <n v="0"/>
    <n v="3"/>
    <s v="Auburn"/>
    <x v="13"/>
  </r>
  <r>
    <n v="425000"/>
    <n v="3"/>
    <x v="4"/>
    <n v="1520"/>
    <n v="213444"/>
    <n v="1.5"/>
    <n v="0"/>
    <n v="3"/>
    <n v="5"/>
    <s v="Renton"/>
    <x v="34"/>
  </r>
  <r>
    <n v="687500"/>
    <n v="4"/>
    <x v="6"/>
    <n v="3190"/>
    <n v="10970"/>
    <n v="2"/>
    <n v="0"/>
    <n v="0"/>
    <n v="3"/>
    <s v="Sammamish"/>
    <x v="35"/>
  </r>
  <r>
    <n v="672500"/>
    <n v="3"/>
    <x v="3"/>
    <n v="2400"/>
    <n v="5300"/>
    <n v="1.5"/>
    <n v="0"/>
    <n v="0"/>
    <n v="4"/>
    <s v="Seattle"/>
    <x v="23"/>
  </r>
  <r>
    <n v="140000"/>
    <n v="3"/>
    <x v="4"/>
    <n v="1060"/>
    <n v="7473"/>
    <n v="1"/>
    <n v="0"/>
    <n v="0"/>
    <n v="3"/>
    <s v="Des Moines"/>
    <x v="14"/>
  </r>
  <r>
    <n v="215500"/>
    <n v="2"/>
    <x v="5"/>
    <n v="1220"/>
    <n v="15600"/>
    <n v="1"/>
    <n v="0"/>
    <n v="0"/>
    <n v="3"/>
    <s v="Auburn"/>
    <x v="51"/>
  </r>
  <r>
    <n v="464900"/>
    <n v="4"/>
    <x v="3"/>
    <n v="2020"/>
    <n v="8424"/>
    <n v="1"/>
    <n v="0"/>
    <n v="0"/>
    <n v="4"/>
    <s v="Kirkland"/>
    <x v="24"/>
  </r>
  <r>
    <n v="417000"/>
    <n v="4"/>
    <x v="3"/>
    <n v="2300"/>
    <n v="7700"/>
    <n v="1"/>
    <n v="0"/>
    <n v="0"/>
    <n v="3"/>
    <s v="Seattle"/>
    <x v="18"/>
  </r>
  <r>
    <n v="453000"/>
    <n v="4"/>
    <x v="6"/>
    <n v="2300"/>
    <n v="37533"/>
    <n v="1"/>
    <n v="0"/>
    <n v="3"/>
    <n v="5"/>
    <s v="Vashon"/>
    <x v="68"/>
  </r>
  <r>
    <n v="700000"/>
    <n v="3"/>
    <x v="1"/>
    <n v="1660"/>
    <n v="1545"/>
    <n v="2"/>
    <n v="0"/>
    <n v="2"/>
    <n v="3"/>
    <s v="Seattle"/>
    <x v="61"/>
  </r>
  <r>
    <n v="1619999"/>
    <n v="4"/>
    <x v="7"/>
    <n v="3900"/>
    <n v="9750"/>
    <n v="1"/>
    <n v="0"/>
    <n v="4"/>
    <n v="5"/>
    <s v="Bellevue"/>
    <x v="15"/>
  </r>
  <r>
    <n v="259500"/>
    <n v="3"/>
    <x v="5"/>
    <n v="1650"/>
    <n v="12349"/>
    <n v="1"/>
    <n v="0"/>
    <n v="0"/>
    <n v="3"/>
    <s v="SeaTac"/>
    <x v="69"/>
  </r>
  <r>
    <n v="460000"/>
    <n v="4"/>
    <x v="1"/>
    <n v="2110"/>
    <n v="35091"/>
    <n v="1"/>
    <n v="0"/>
    <n v="0"/>
    <n v="4"/>
    <s v="Issaquah"/>
    <x v="33"/>
  </r>
  <r>
    <n v="561500"/>
    <n v="3"/>
    <x v="5"/>
    <n v="1960"/>
    <n v="6380"/>
    <n v="1"/>
    <n v="0"/>
    <n v="0"/>
    <n v="4"/>
    <s v="Seattle"/>
    <x v="5"/>
  </r>
  <r>
    <n v="641000"/>
    <n v="4"/>
    <x v="1"/>
    <n v="2770"/>
    <n v="63118"/>
    <n v="2"/>
    <n v="0"/>
    <n v="0"/>
    <n v="3"/>
    <s v="Carnation"/>
    <x v="36"/>
  </r>
  <r>
    <n v="330000"/>
    <n v="4"/>
    <x v="5"/>
    <n v="2440"/>
    <n v="7350"/>
    <n v="1"/>
    <n v="0"/>
    <n v="0"/>
    <n v="3"/>
    <s v="Kent"/>
    <x v="64"/>
  </r>
  <r>
    <n v="447000"/>
    <n v="2"/>
    <x v="4"/>
    <n v="1320"/>
    <n v="8380"/>
    <n v="1"/>
    <n v="0"/>
    <n v="0"/>
    <n v="3"/>
    <s v="Seattle"/>
    <x v="46"/>
  </r>
  <r>
    <n v="320000"/>
    <n v="4"/>
    <x v="1"/>
    <n v="2570"/>
    <n v="4865"/>
    <n v="2"/>
    <n v="0"/>
    <n v="0"/>
    <n v="3"/>
    <s v="Maple Valley"/>
    <x v="6"/>
  </r>
  <r>
    <n v="212700"/>
    <n v="2"/>
    <x v="4"/>
    <n v="940"/>
    <n v="5040"/>
    <n v="1"/>
    <n v="0"/>
    <n v="0"/>
    <n v="3"/>
    <s v="Seattle"/>
    <x v="63"/>
  </r>
  <r>
    <n v="260000"/>
    <n v="2"/>
    <x v="4"/>
    <n v="700"/>
    <n v="4800"/>
    <n v="1"/>
    <n v="0"/>
    <n v="0"/>
    <n v="3"/>
    <s v="Seattle"/>
    <x v="41"/>
  </r>
  <r>
    <n v="410000"/>
    <n v="3"/>
    <x v="2"/>
    <n v="1400"/>
    <n v="45738"/>
    <n v="2"/>
    <n v="0"/>
    <n v="0"/>
    <n v="4"/>
    <s v="Vashon"/>
    <x v="68"/>
  </r>
  <r>
    <n v="355000"/>
    <n v="4"/>
    <x v="1"/>
    <n v="1890"/>
    <n v="7867"/>
    <n v="2"/>
    <n v="0"/>
    <n v="0"/>
    <n v="3"/>
    <s v="Maple Valley"/>
    <x v="6"/>
  </r>
  <r>
    <n v="275500"/>
    <n v="2"/>
    <x v="4"/>
    <n v="720"/>
    <n v="11400"/>
    <n v="1"/>
    <n v="0"/>
    <n v="0"/>
    <n v="5"/>
    <s v="Shoreline"/>
    <x v="0"/>
  </r>
  <r>
    <n v="415000"/>
    <n v="3"/>
    <x v="5"/>
    <n v="2410"/>
    <n v="8944"/>
    <n v="1"/>
    <n v="0"/>
    <n v="0"/>
    <n v="4"/>
    <s v="Renton"/>
    <x v="40"/>
  </r>
  <r>
    <n v="279000"/>
    <n v="3"/>
    <x v="1"/>
    <n v="1630"/>
    <n v="7950"/>
    <n v="1"/>
    <n v="0"/>
    <n v="0"/>
    <n v="3"/>
    <s v="Kent"/>
    <x v="2"/>
  </r>
  <r>
    <n v="350000"/>
    <n v="5"/>
    <x v="5"/>
    <n v="2330"/>
    <n v="14322"/>
    <n v="1"/>
    <n v="0"/>
    <n v="0"/>
    <n v="4"/>
    <s v="Renton"/>
    <x v="34"/>
  </r>
  <r>
    <n v="355000"/>
    <n v="2"/>
    <x v="3"/>
    <n v="1330"/>
    <n v="10838"/>
    <n v="2"/>
    <n v="0"/>
    <n v="0"/>
    <n v="3"/>
    <s v="Kenmore"/>
    <x v="54"/>
  </r>
  <r>
    <n v="750000"/>
    <n v="4"/>
    <x v="3"/>
    <n v="3190"/>
    <n v="11597"/>
    <n v="2"/>
    <n v="0"/>
    <n v="0"/>
    <n v="3"/>
    <s v="Sammamish"/>
    <x v="10"/>
  </r>
  <r>
    <n v="235000"/>
    <n v="3"/>
    <x v="5"/>
    <n v="1400"/>
    <n v="6300"/>
    <n v="1"/>
    <n v="0"/>
    <n v="0"/>
    <n v="3"/>
    <s v="Enumclaw"/>
    <x v="72"/>
  </r>
  <r>
    <n v="209950"/>
    <n v="3"/>
    <x v="4"/>
    <n v="970"/>
    <n v="9583"/>
    <n v="1"/>
    <n v="0"/>
    <n v="0"/>
    <n v="4"/>
    <s v="Federal Way"/>
    <x v="26"/>
  </r>
  <r>
    <n v="230000"/>
    <n v="3"/>
    <x v="5"/>
    <n v="1010"/>
    <n v="9600"/>
    <n v="1"/>
    <n v="0"/>
    <n v="0"/>
    <n v="5"/>
    <s v="Covington"/>
    <x v="2"/>
  </r>
  <r>
    <n v="725000"/>
    <n v="3"/>
    <x v="1"/>
    <n v="3580"/>
    <n v="54450"/>
    <n v="1.5"/>
    <n v="0"/>
    <n v="0"/>
    <n v="3"/>
    <s v="Maple Valley"/>
    <x v="6"/>
  </r>
  <r>
    <n v="430000"/>
    <n v="2"/>
    <x v="4"/>
    <n v="1050"/>
    <n v="2570"/>
    <n v="1"/>
    <n v="0"/>
    <n v="0"/>
    <n v="5"/>
    <s v="Seattle"/>
    <x v="23"/>
  </r>
  <r>
    <n v="661500"/>
    <n v="5"/>
    <x v="1"/>
    <n v="2500"/>
    <n v="7200"/>
    <n v="1"/>
    <n v="0"/>
    <n v="0"/>
    <n v="4"/>
    <s v="Redmond"/>
    <x v="4"/>
  </r>
  <r>
    <n v="738000"/>
    <n v="3"/>
    <x v="7"/>
    <n v="2630"/>
    <n v="4896"/>
    <n v="2"/>
    <n v="0"/>
    <n v="0"/>
    <n v="3"/>
    <s v="Redmond"/>
    <x v="4"/>
  </r>
  <r>
    <n v="1820000"/>
    <n v="4"/>
    <x v="15"/>
    <n v="6640"/>
    <n v="53330"/>
    <n v="2"/>
    <n v="0"/>
    <n v="0"/>
    <n v="3"/>
    <s v="Woodinville"/>
    <x v="32"/>
  </r>
  <r>
    <n v="221000"/>
    <n v="3"/>
    <x v="4"/>
    <n v="910"/>
    <n v="8789"/>
    <n v="1"/>
    <n v="0"/>
    <n v="0"/>
    <n v="3"/>
    <s v="Seattle"/>
    <x v="55"/>
  </r>
  <r>
    <n v="665000"/>
    <n v="3"/>
    <x v="1"/>
    <n v="2610"/>
    <n v="35000"/>
    <n v="2"/>
    <n v="0"/>
    <n v="0"/>
    <n v="3"/>
    <s v="Woodinville"/>
    <x v="25"/>
  </r>
  <r>
    <n v="255000"/>
    <n v="3"/>
    <x v="1"/>
    <n v="1720"/>
    <n v="6194"/>
    <n v="2"/>
    <n v="0"/>
    <n v="0"/>
    <n v="3"/>
    <s v="Auburn"/>
    <x v="13"/>
  </r>
  <r>
    <n v="1195000"/>
    <n v="5"/>
    <x v="6"/>
    <n v="3650"/>
    <n v="13297"/>
    <n v="2"/>
    <n v="0"/>
    <n v="0"/>
    <n v="5"/>
    <s v="Mercer Island"/>
    <x v="57"/>
  </r>
  <r>
    <n v="355000"/>
    <n v="3"/>
    <x v="5"/>
    <n v="2040"/>
    <n v="22693"/>
    <n v="1"/>
    <n v="0"/>
    <n v="0"/>
    <n v="4"/>
    <s v="Kent"/>
    <x v="2"/>
  </r>
  <r>
    <n v="755000"/>
    <n v="5"/>
    <x v="1"/>
    <n v="3260"/>
    <n v="24300"/>
    <n v="1.5"/>
    <n v="0"/>
    <n v="1"/>
    <n v="4"/>
    <s v="Lake Forest Park"/>
    <x v="8"/>
  </r>
  <r>
    <n v="300000"/>
    <n v="3"/>
    <x v="0"/>
    <n v="1590"/>
    <n v="8911"/>
    <n v="1"/>
    <n v="0"/>
    <n v="0"/>
    <n v="3"/>
    <s v="Kenmore"/>
    <x v="54"/>
  </r>
  <r>
    <n v="500000"/>
    <n v="4"/>
    <x v="4"/>
    <n v="1440"/>
    <n v="7100"/>
    <n v="1.5"/>
    <n v="0"/>
    <n v="0"/>
    <n v="3"/>
    <s v="Seattle"/>
    <x v="27"/>
  </r>
  <r>
    <n v="191000"/>
    <n v="2"/>
    <x v="4"/>
    <n v="900"/>
    <n v="3400"/>
    <n v="1"/>
    <n v="0"/>
    <n v="0"/>
    <n v="5"/>
    <s v="Seattle"/>
    <x v="67"/>
  </r>
  <r>
    <n v="315000"/>
    <n v="6"/>
    <x v="12"/>
    <n v="3120"/>
    <n v="4240"/>
    <n v="2"/>
    <n v="0"/>
    <n v="2"/>
    <n v="4"/>
    <s v="Seattle"/>
    <x v="11"/>
  </r>
  <r>
    <n v="415000"/>
    <n v="3"/>
    <x v="1"/>
    <n v="1060"/>
    <n v="1536"/>
    <n v="2"/>
    <n v="0"/>
    <n v="0"/>
    <n v="3"/>
    <s v="Seattle"/>
    <x v="23"/>
  </r>
  <r>
    <n v="394000"/>
    <n v="4"/>
    <x v="1"/>
    <n v="3000"/>
    <n v="9793"/>
    <n v="2"/>
    <n v="0"/>
    <n v="0"/>
    <n v="3"/>
    <s v="Maple Valley"/>
    <x v="6"/>
  </r>
  <r>
    <n v="490000"/>
    <n v="3"/>
    <x v="1"/>
    <n v="2230"/>
    <n v="5348"/>
    <n v="2"/>
    <n v="0"/>
    <n v="0"/>
    <n v="3"/>
    <s v="Snoqualmie"/>
    <x v="37"/>
  </r>
  <r>
    <n v="523460"/>
    <n v="5"/>
    <x v="5"/>
    <n v="1890"/>
    <n v="5000"/>
    <n v="1.5"/>
    <n v="0"/>
    <n v="0"/>
    <n v="3"/>
    <s v="Seattle"/>
    <x v="27"/>
  </r>
  <r>
    <n v="550000"/>
    <n v="4"/>
    <x v="9"/>
    <n v="4150"/>
    <n v="16197"/>
    <n v="2"/>
    <n v="0"/>
    <n v="0"/>
    <n v="3"/>
    <s v="Auburn"/>
    <x v="13"/>
  </r>
  <r>
    <n v="342000"/>
    <n v="3"/>
    <x v="5"/>
    <n v="1780"/>
    <n v="10409"/>
    <n v="1"/>
    <n v="0"/>
    <n v="0"/>
    <n v="3"/>
    <s v="Renton"/>
    <x v="40"/>
  </r>
  <r>
    <n v="560000"/>
    <n v="4"/>
    <x v="1"/>
    <n v="2710"/>
    <n v="6583"/>
    <n v="2"/>
    <n v="0"/>
    <n v="0"/>
    <n v="3"/>
    <s v="Renton"/>
    <x v="34"/>
  </r>
  <r>
    <n v="1050000"/>
    <n v="4"/>
    <x v="11"/>
    <n v="4390"/>
    <n v="13833"/>
    <n v="2"/>
    <n v="0"/>
    <n v="3"/>
    <n v="3"/>
    <s v="Issaquah"/>
    <x v="22"/>
  </r>
  <r>
    <n v="710000"/>
    <n v="2"/>
    <x v="0"/>
    <n v="1640"/>
    <n v="4080"/>
    <n v="1.5"/>
    <n v="0"/>
    <n v="0"/>
    <n v="5"/>
    <s v="Seattle"/>
    <x v="9"/>
  </r>
  <r>
    <n v="1020000"/>
    <n v="3"/>
    <x v="3"/>
    <n v="1670"/>
    <n v="4800"/>
    <n v="1.5"/>
    <n v="0"/>
    <n v="3"/>
    <n v="3"/>
    <s v="Seattle"/>
    <x v="1"/>
  </r>
  <r>
    <n v="399950"/>
    <n v="3"/>
    <x v="1"/>
    <n v="2570"/>
    <n v="10431"/>
    <n v="2"/>
    <n v="0"/>
    <n v="0"/>
    <n v="3"/>
    <s v="Kent"/>
    <x v="60"/>
  </r>
  <r>
    <n v="480000"/>
    <n v="2"/>
    <x v="4"/>
    <n v="1500"/>
    <n v="3420"/>
    <n v="1"/>
    <n v="0"/>
    <n v="0"/>
    <n v="3"/>
    <s v="Seattle"/>
    <x v="42"/>
  </r>
  <r>
    <n v="410000"/>
    <n v="3"/>
    <x v="4"/>
    <n v="2710"/>
    <n v="19000"/>
    <n v="2"/>
    <n v="0"/>
    <n v="3"/>
    <n v="4"/>
    <s v="Burien"/>
    <x v="28"/>
  </r>
  <r>
    <n v="530000"/>
    <n v="4"/>
    <x v="5"/>
    <n v="2860"/>
    <n v="48351"/>
    <n v="1"/>
    <n v="0"/>
    <n v="0"/>
    <n v="3"/>
    <s v="Woodinville"/>
    <x v="32"/>
  </r>
  <r>
    <n v="528000"/>
    <n v="2"/>
    <x v="20"/>
    <n v="840"/>
    <n v="40642"/>
    <n v="1"/>
    <n v="1"/>
    <n v="4"/>
    <n v="4"/>
    <s v="Vashon"/>
    <x v="68"/>
  </r>
  <r>
    <n v="469900"/>
    <n v="4"/>
    <x v="1"/>
    <n v="2990"/>
    <n v="8913"/>
    <n v="2"/>
    <n v="0"/>
    <n v="0"/>
    <n v="4"/>
    <s v="Renton"/>
    <x v="40"/>
  </r>
  <r>
    <n v="397000"/>
    <n v="5"/>
    <x v="4"/>
    <n v="1170"/>
    <n v="6757"/>
    <n v="1"/>
    <n v="0"/>
    <n v="0"/>
    <n v="4"/>
    <s v="Seattle"/>
    <x v="18"/>
  </r>
  <r>
    <n v="718500"/>
    <n v="3"/>
    <x v="0"/>
    <n v="1200"/>
    <n v="6240"/>
    <n v="1"/>
    <n v="0"/>
    <n v="0"/>
    <n v="3"/>
    <s v="Seattle"/>
    <x v="43"/>
  </r>
  <r>
    <n v="195000"/>
    <n v="2"/>
    <x v="4"/>
    <n v="1020"/>
    <n v="8100"/>
    <n v="1"/>
    <n v="0"/>
    <n v="0"/>
    <n v="3"/>
    <s v="Seattle"/>
    <x v="50"/>
  </r>
  <r>
    <n v="285000"/>
    <n v="2"/>
    <x v="4"/>
    <n v="910"/>
    <n v="8155"/>
    <n v="1"/>
    <n v="0"/>
    <n v="0"/>
    <n v="4"/>
    <s v="Shoreline"/>
    <x v="8"/>
  </r>
  <r>
    <n v="295000"/>
    <n v="1"/>
    <x v="4"/>
    <n v="700"/>
    <n v="2500"/>
    <n v="1"/>
    <n v="0"/>
    <n v="0"/>
    <n v="4"/>
    <s v="Seattle"/>
    <x v="11"/>
  </r>
  <r>
    <n v="602000"/>
    <n v="4"/>
    <x v="5"/>
    <n v="2420"/>
    <n v="37800"/>
    <n v="1"/>
    <n v="0"/>
    <n v="0"/>
    <n v="4"/>
    <s v="Redmond"/>
    <x v="39"/>
  </r>
  <r>
    <n v="235000"/>
    <n v="3"/>
    <x v="5"/>
    <n v="1950"/>
    <n v="8712"/>
    <n v="1"/>
    <n v="0"/>
    <n v="0"/>
    <n v="3"/>
    <s v="Renton"/>
    <x v="31"/>
  </r>
  <r>
    <n v="465000"/>
    <n v="4"/>
    <x v="1"/>
    <n v="3060"/>
    <n v="6000"/>
    <n v="2"/>
    <n v="0"/>
    <n v="0"/>
    <n v="3"/>
    <s v="Maple Valley"/>
    <x v="6"/>
  </r>
  <r>
    <n v="234000"/>
    <n v="4"/>
    <x v="4"/>
    <n v="1390"/>
    <n v="18000"/>
    <n v="1"/>
    <n v="0"/>
    <n v="0"/>
    <n v="3"/>
    <s v="Kent"/>
    <x v="64"/>
  </r>
  <r>
    <n v="504200"/>
    <n v="2"/>
    <x v="0"/>
    <n v="1200"/>
    <n v="1687"/>
    <n v="3"/>
    <n v="0"/>
    <n v="0"/>
    <n v="3"/>
    <s v="Seattle"/>
    <x v="42"/>
  </r>
  <r>
    <n v="710000"/>
    <n v="3"/>
    <x v="1"/>
    <n v="2440"/>
    <n v="4153"/>
    <n v="2"/>
    <n v="0"/>
    <n v="0"/>
    <n v="3"/>
    <s v="Redmond"/>
    <x v="4"/>
  </r>
  <r>
    <n v="589500"/>
    <n v="3"/>
    <x v="8"/>
    <n v="2310"/>
    <n v="3075"/>
    <n v="2"/>
    <n v="0"/>
    <n v="0"/>
    <n v="3"/>
    <s v="Seattle"/>
    <x v="29"/>
  </r>
  <r>
    <n v="415000"/>
    <n v="3"/>
    <x v="6"/>
    <n v="2600"/>
    <n v="64626"/>
    <n v="1.5"/>
    <n v="0"/>
    <n v="0"/>
    <n v="3"/>
    <s v="Skykomish"/>
    <x v="66"/>
  </r>
  <r>
    <n v="735000"/>
    <n v="3"/>
    <x v="3"/>
    <n v="1490"/>
    <n v="1212"/>
    <n v="2"/>
    <n v="0"/>
    <n v="0"/>
    <n v="3"/>
    <s v="Seattle"/>
    <x v="43"/>
  </r>
  <r>
    <n v="427000"/>
    <n v="3"/>
    <x v="1"/>
    <n v="2432"/>
    <n v="9391"/>
    <n v="2"/>
    <n v="0"/>
    <n v="2"/>
    <n v="3"/>
    <s v="Federal Way"/>
    <x v="51"/>
  </r>
  <r>
    <n v="982000"/>
    <n v="4"/>
    <x v="6"/>
    <n v="3610"/>
    <n v="8580"/>
    <n v="2"/>
    <n v="0"/>
    <n v="0"/>
    <n v="3"/>
    <s v="Kirkland"/>
    <x v="21"/>
  </r>
  <r>
    <n v="459000"/>
    <n v="4"/>
    <x v="7"/>
    <n v="2530"/>
    <n v="10000"/>
    <n v="2"/>
    <n v="0"/>
    <n v="0"/>
    <n v="3"/>
    <s v="Burien"/>
    <x v="55"/>
  </r>
  <r>
    <n v="483453"/>
    <n v="4"/>
    <x v="6"/>
    <n v="2790"/>
    <n v="5527"/>
    <n v="2"/>
    <n v="0"/>
    <n v="0"/>
    <n v="3"/>
    <s v="North Bend"/>
    <x v="7"/>
  </r>
  <r>
    <n v="246950"/>
    <n v="3"/>
    <x v="7"/>
    <n v="1670"/>
    <n v="4440"/>
    <n v="1"/>
    <n v="0"/>
    <n v="0"/>
    <n v="3"/>
    <s v="Enumclaw"/>
    <x v="72"/>
  </r>
  <r>
    <n v="235000"/>
    <n v="1"/>
    <x v="0"/>
    <n v="1170"/>
    <n v="1456"/>
    <n v="2"/>
    <n v="0"/>
    <n v="0"/>
    <n v="3"/>
    <s v="Seattle"/>
    <x v="63"/>
  </r>
  <r>
    <n v="288790"/>
    <n v="4"/>
    <x v="2"/>
    <n v="1350"/>
    <n v="942"/>
    <n v="3"/>
    <n v="0"/>
    <n v="0"/>
    <n v="3"/>
    <s v="Issaquah"/>
    <x v="22"/>
  </r>
  <r>
    <n v="229800"/>
    <n v="2"/>
    <x v="5"/>
    <n v="1110"/>
    <n v="1773"/>
    <n v="2"/>
    <n v="0"/>
    <n v="0"/>
    <n v="3"/>
    <s v="Seattle"/>
    <x v="67"/>
  </r>
  <r>
    <n v="516500"/>
    <n v="1"/>
    <x v="17"/>
    <n v="1100"/>
    <n v="638"/>
    <n v="3"/>
    <n v="0"/>
    <n v="0"/>
    <n v="3"/>
    <s v="Seattle"/>
    <x v="43"/>
  </r>
  <r>
    <n v="1600000"/>
    <n v="3"/>
    <x v="11"/>
    <n v="2820"/>
    <n v="7200"/>
    <n v="2"/>
    <n v="0"/>
    <n v="0"/>
    <n v="4"/>
    <s v="Seattle"/>
    <x v="43"/>
  </r>
  <r>
    <n v="234000"/>
    <n v="3"/>
    <x v="4"/>
    <n v="1040"/>
    <n v="8128"/>
    <n v="1"/>
    <n v="0"/>
    <n v="0"/>
    <n v="3"/>
    <s v="Duvall"/>
    <x v="48"/>
  </r>
  <r>
    <n v="230000"/>
    <n v="2"/>
    <x v="5"/>
    <n v="1910"/>
    <n v="3376"/>
    <n v="2"/>
    <n v="0"/>
    <n v="0"/>
    <n v="3"/>
    <s v="Maple Valley"/>
    <x v="6"/>
  </r>
  <r>
    <n v="300000"/>
    <n v="4"/>
    <x v="4"/>
    <n v="1370"/>
    <n v="8499"/>
    <n v="1"/>
    <n v="0"/>
    <n v="0"/>
    <n v="3"/>
    <s v="Shoreline"/>
    <x v="8"/>
  </r>
  <r>
    <n v="470000"/>
    <n v="3"/>
    <x v="0"/>
    <n v="1500"/>
    <n v="5000"/>
    <n v="1.5"/>
    <n v="0"/>
    <n v="0"/>
    <n v="4"/>
    <s v="Seattle"/>
    <x v="23"/>
  </r>
  <r>
    <n v="339900"/>
    <n v="3"/>
    <x v="4"/>
    <n v="1200"/>
    <n v="9087"/>
    <n v="1"/>
    <n v="0"/>
    <n v="0"/>
    <n v="5"/>
    <s v="Newcastle"/>
    <x v="52"/>
  </r>
  <r>
    <n v="650000"/>
    <n v="2"/>
    <x v="4"/>
    <n v="1050"/>
    <n v="2542"/>
    <n v="1"/>
    <n v="0"/>
    <n v="0"/>
    <n v="3"/>
    <s v="Seattle"/>
    <x v="41"/>
  </r>
  <r>
    <n v="585000"/>
    <n v="5"/>
    <x v="1"/>
    <n v="2670"/>
    <n v="16777"/>
    <n v="1.5"/>
    <n v="0"/>
    <n v="0"/>
    <n v="4"/>
    <s v="Seattle"/>
    <x v="18"/>
  </r>
  <r>
    <n v="699900"/>
    <n v="4"/>
    <x v="1"/>
    <n v="2190"/>
    <n v="11500"/>
    <n v="1"/>
    <n v="0"/>
    <n v="0"/>
    <n v="4"/>
    <s v="Bellevue"/>
    <x v="15"/>
  </r>
  <r>
    <n v="598000"/>
    <n v="4"/>
    <x v="1"/>
    <n v="3130"/>
    <n v="40918"/>
    <n v="2"/>
    <n v="0"/>
    <n v="0"/>
    <n v="3"/>
    <s v="North Bend"/>
    <x v="7"/>
  </r>
  <r>
    <n v="475000"/>
    <n v="3"/>
    <x v="1"/>
    <n v="1700"/>
    <n v="9100"/>
    <n v="1"/>
    <n v="0"/>
    <n v="0"/>
    <n v="3"/>
    <s v="Seattle"/>
    <x v="63"/>
  </r>
  <r>
    <n v="314500"/>
    <n v="3"/>
    <x v="5"/>
    <n v="1700"/>
    <n v="17355"/>
    <n v="1"/>
    <n v="0"/>
    <n v="0"/>
    <n v="3"/>
    <s v="Maple Valley"/>
    <x v="6"/>
  </r>
  <r>
    <n v="397000"/>
    <n v="3"/>
    <x v="9"/>
    <n v="1360"/>
    <n v="1275"/>
    <n v="2"/>
    <n v="0"/>
    <n v="0"/>
    <n v="3"/>
    <s v="Seattle"/>
    <x v="49"/>
  </r>
  <r>
    <n v="345000"/>
    <n v="3"/>
    <x v="2"/>
    <n v="1610"/>
    <n v="15005"/>
    <n v="1"/>
    <n v="0"/>
    <n v="0"/>
    <n v="4"/>
    <s v="Carnation"/>
    <x v="36"/>
  </r>
  <r>
    <n v="325000"/>
    <n v="5"/>
    <x v="6"/>
    <n v="2130"/>
    <n v="6222"/>
    <n v="1"/>
    <n v="0"/>
    <n v="0"/>
    <n v="3"/>
    <s v="Seattle"/>
    <x v="45"/>
  </r>
  <r>
    <n v="265000"/>
    <n v="3"/>
    <x v="4"/>
    <n v="1800"/>
    <n v="7650"/>
    <n v="1"/>
    <n v="0"/>
    <n v="0"/>
    <n v="5"/>
    <s v="Renton"/>
    <x v="52"/>
  </r>
  <r>
    <n v="402000"/>
    <n v="4"/>
    <x v="6"/>
    <n v="2950"/>
    <n v="15540"/>
    <n v="1"/>
    <n v="0"/>
    <n v="0"/>
    <n v="4"/>
    <s v="Kent"/>
    <x v="2"/>
  </r>
  <r>
    <n v="835000"/>
    <n v="3"/>
    <x v="3"/>
    <n v="2120"/>
    <n v="54014"/>
    <n v="2"/>
    <n v="0"/>
    <n v="0"/>
    <n v="4"/>
    <s v="Bellevue"/>
    <x v="44"/>
  </r>
  <r>
    <n v="780000"/>
    <n v="4"/>
    <x v="1"/>
    <n v="3500"/>
    <n v="7048"/>
    <n v="2"/>
    <n v="0"/>
    <n v="0"/>
    <n v="3"/>
    <s v="Redmond"/>
    <x v="39"/>
  </r>
  <r>
    <n v="250000"/>
    <n v="3"/>
    <x v="2"/>
    <n v="1440"/>
    <n v="9220"/>
    <n v="1"/>
    <n v="0"/>
    <n v="0"/>
    <n v="3"/>
    <s v="Des Moines"/>
    <x v="14"/>
  </r>
  <r>
    <n v="1200000"/>
    <n v="4"/>
    <x v="2"/>
    <n v="2120"/>
    <n v="3360"/>
    <n v="2"/>
    <n v="0"/>
    <n v="0"/>
    <n v="3"/>
    <s v="Seattle"/>
    <x v="43"/>
  </r>
  <r>
    <n v="935000"/>
    <n v="2"/>
    <x v="1"/>
    <n v="1780"/>
    <n v="2067"/>
    <n v="2"/>
    <n v="0"/>
    <n v="0"/>
    <n v="5"/>
    <s v="Bellevue"/>
    <x v="47"/>
  </r>
  <r>
    <n v="300000"/>
    <n v="2"/>
    <x v="4"/>
    <n v="960"/>
    <n v="8153"/>
    <n v="1"/>
    <n v="0"/>
    <n v="0"/>
    <n v="3"/>
    <s v="Shoreline"/>
    <x v="8"/>
  </r>
  <r>
    <n v="419000"/>
    <n v="2"/>
    <x v="5"/>
    <n v="1510"/>
    <n v="4980"/>
    <n v="1"/>
    <n v="0"/>
    <n v="0"/>
    <n v="3"/>
    <s v="Redmond"/>
    <x v="39"/>
  </r>
  <r>
    <n v="410000"/>
    <n v="1"/>
    <x v="0"/>
    <n v="1010"/>
    <n v="5750"/>
    <n v="1"/>
    <n v="0"/>
    <n v="0"/>
    <n v="3"/>
    <s v="Seattle"/>
    <x v="20"/>
  </r>
  <r>
    <n v="1165000"/>
    <n v="3"/>
    <x v="7"/>
    <n v="3790"/>
    <n v="5001"/>
    <n v="2"/>
    <n v="0"/>
    <n v="0"/>
    <n v="3"/>
    <s v="Seattle"/>
    <x v="41"/>
  </r>
  <r>
    <n v="461000"/>
    <n v="3"/>
    <x v="5"/>
    <n v="3600"/>
    <n v="8666"/>
    <n v="2"/>
    <n v="0"/>
    <n v="0"/>
    <n v="4"/>
    <s v="Kirkland"/>
    <x v="21"/>
  </r>
  <r>
    <n v="385000"/>
    <n v="3"/>
    <x v="5"/>
    <n v="1300"/>
    <n v="7030"/>
    <n v="1"/>
    <n v="0"/>
    <n v="0"/>
    <n v="3"/>
    <s v="Kirkland"/>
    <x v="24"/>
  </r>
  <r>
    <n v="669500"/>
    <n v="4"/>
    <x v="3"/>
    <n v="2500"/>
    <n v="4046"/>
    <n v="1.5"/>
    <n v="0"/>
    <n v="0"/>
    <n v="4"/>
    <s v="Seattle"/>
    <x v="23"/>
  </r>
  <r>
    <n v="491950"/>
    <n v="3"/>
    <x v="3"/>
    <n v="2090"/>
    <n v="10733"/>
    <n v="1"/>
    <n v="0"/>
    <n v="0"/>
    <n v="3"/>
    <s v="Seattle"/>
    <x v="5"/>
  </r>
  <r>
    <n v="1230000"/>
    <n v="3"/>
    <x v="5"/>
    <n v="2200"/>
    <n v="14630"/>
    <n v="1.5"/>
    <n v="0"/>
    <n v="1"/>
    <n v="3"/>
    <s v="Bellevue"/>
    <x v="47"/>
  </r>
  <r>
    <n v="560000"/>
    <n v="3"/>
    <x v="3"/>
    <n v="2070"/>
    <n v="15002"/>
    <n v="1.5"/>
    <n v="0"/>
    <n v="0"/>
    <n v="3"/>
    <s v="Lake Forest Park"/>
    <x v="8"/>
  </r>
  <r>
    <n v="370000"/>
    <n v="3"/>
    <x v="4"/>
    <n v="1320"/>
    <n v="7341"/>
    <n v="1"/>
    <n v="0"/>
    <n v="0"/>
    <n v="3"/>
    <s v="Shoreline"/>
    <x v="8"/>
  </r>
  <r>
    <n v="263400"/>
    <n v="4"/>
    <x v="2"/>
    <n v="1360"/>
    <n v="60548"/>
    <n v="1"/>
    <n v="0"/>
    <n v="0"/>
    <n v="3"/>
    <s v="Auburn"/>
    <x v="51"/>
  </r>
  <r>
    <n v="100000"/>
    <n v="2"/>
    <x v="4"/>
    <n v="930"/>
    <n v="7623"/>
    <n v="1"/>
    <n v="0"/>
    <n v="0"/>
    <n v="2"/>
    <s v="Burien"/>
    <x v="28"/>
  </r>
  <r>
    <n v="289950"/>
    <n v="3"/>
    <x v="1"/>
    <n v="1760"/>
    <n v="8584"/>
    <n v="1.5"/>
    <n v="0"/>
    <n v="0"/>
    <n v="5"/>
    <s v="Burien"/>
    <x v="55"/>
  </r>
  <r>
    <n v="263000"/>
    <n v="3"/>
    <x v="5"/>
    <n v="1410"/>
    <n v="8100"/>
    <n v="2"/>
    <n v="0"/>
    <n v="0"/>
    <n v="3"/>
    <s v="Maple Valley"/>
    <x v="6"/>
  </r>
  <r>
    <n v="397500"/>
    <n v="4"/>
    <x v="1"/>
    <n v="2570"/>
    <n v="7859"/>
    <n v="2"/>
    <n v="0"/>
    <n v="0"/>
    <n v="3"/>
    <s v="Maple Valley"/>
    <x v="6"/>
  </r>
  <r>
    <n v="245000"/>
    <n v="3"/>
    <x v="6"/>
    <n v="1300"/>
    <n v="14197"/>
    <n v="1"/>
    <n v="0"/>
    <n v="0"/>
    <n v="3"/>
    <s v="Kent"/>
    <x v="62"/>
  </r>
  <r>
    <n v="535000"/>
    <n v="3"/>
    <x v="4"/>
    <n v="1580"/>
    <n v="6300"/>
    <n v="1"/>
    <n v="0"/>
    <n v="0"/>
    <n v="3"/>
    <s v="Seattle"/>
    <x v="38"/>
  </r>
  <r>
    <n v="449000"/>
    <n v="4"/>
    <x v="1"/>
    <n v="2960"/>
    <n v="6031"/>
    <n v="2"/>
    <n v="0"/>
    <n v="0"/>
    <n v="3"/>
    <s v="Maple Valley"/>
    <x v="6"/>
  </r>
  <r>
    <n v="490000"/>
    <n v="4"/>
    <x v="7"/>
    <n v="2330"/>
    <n v="3497"/>
    <n v="2"/>
    <n v="0"/>
    <n v="0"/>
    <n v="3"/>
    <s v="Seattle"/>
    <x v="67"/>
  </r>
  <r>
    <n v="445800"/>
    <n v="4"/>
    <x v="3"/>
    <n v="2070"/>
    <n v="39446"/>
    <n v="1"/>
    <n v="0"/>
    <n v="0"/>
    <n v="3"/>
    <s v="Lake Forest Park"/>
    <x v="8"/>
  </r>
  <r>
    <n v="345000"/>
    <n v="2"/>
    <x v="4"/>
    <n v="970"/>
    <n v="5750"/>
    <n v="1"/>
    <n v="0"/>
    <n v="0"/>
    <n v="4"/>
    <s v="Seattle"/>
    <x v="63"/>
  </r>
  <r>
    <n v="327500"/>
    <n v="3"/>
    <x v="3"/>
    <n v="2310"/>
    <n v="7200"/>
    <n v="2"/>
    <n v="0"/>
    <n v="0"/>
    <n v="3"/>
    <s v="Kent"/>
    <x v="60"/>
  </r>
  <r>
    <n v="436500"/>
    <n v="4"/>
    <x v="1"/>
    <n v="2290"/>
    <n v="11173"/>
    <n v="2"/>
    <n v="0"/>
    <n v="0"/>
    <n v="4"/>
    <s v="Renton"/>
    <x v="40"/>
  </r>
  <r>
    <n v="550000"/>
    <n v="3"/>
    <x v="3"/>
    <n v="1720"/>
    <n v="9600"/>
    <n v="1"/>
    <n v="0"/>
    <n v="0"/>
    <n v="4"/>
    <s v="Redmond"/>
    <x v="4"/>
  </r>
  <r>
    <n v="441000"/>
    <n v="2"/>
    <x v="0"/>
    <n v="1190"/>
    <n v="3400"/>
    <n v="1"/>
    <n v="0"/>
    <n v="0"/>
    <n v="3"/>
    <s v="Seattle"/>
    <x v="5"/>
  </r>
  <r>
    <n v="406500"/>
    <n v="2"/>
    <x v="4"/>
    <n v="870"/>
    <n v="5750"/>
    <n v="1"/>
    <n v="0"/>
    <n v="0"/>
    <n v="4"/>
    <s v="Seattle"/>
    <x v="29"/>
  </r>
  <r>
    <n v="243000"/>
    <n v="2"/>
    <x v="0"/>
    <n v="1068"/>
    <n v="1758"/>
    <n v="2"/>
    <n v="0"/>
    <n v="0"/>
    <n v="3"/>
    <s v="Kenmore"/>
    <x v="54"/>
  </r>
  <r>
    <n v="359500"/>
    <n v="4"/>
    <x v="6"/>
    <n v="2140"/>
    <n v="10316"/>
    <n v="2"/>
    <n v="0"/>
    <n v="0"/>
    <n v="3"/>
    <s v="Auburn"/>
    <x v="51"/>
  </r>
  <r>
    <n v="760000"/>
    <n v="4"/>
    <x v="1"/>
    <n v="3300"/>
    <n v="165528"/>
    <n v="2"/>
    <n v="0"/>
    <n v="0"/>
    <n v="3"/>
    <s v="Woodinville"/>
    <x v="32"/>
  </r>
  <r>
    <n v="1925000"/>
    <n v="5"/>
    <x v="11"/>
    <n v="4830"/>
    <n v="8050"/>
    <n v="2.5"/>
    <n v="0"/>
    <n v="2"/>
    <n v="4"/>
    <s v="Seattle"/>
    <x v="49"/>
  </r>
  <r>
    <n v="408000"/>
    <n v="5"/>
    <x v="8"/>
    <n v="2820"/>
    <n v="6589"/>
    <n v="1.5"/>
    <n v="0"/>
    <n v="0"/>
    <n v="3"/>
    <s v="Seattle"/>
    <x v="45"/>
  </r>
  <r>
    <n v="480000"/>
    <n v="4"/>
    <x v="7"/>
    <n v="2440"/>
    <n v="9664"/>
    <n v="2"/>
    <n v="0"/>
    <n v="0"/>
    <n v="3"/>
    <s v="Kenmore"/>
    <x v="54"/>
  </r>
  <r>
    <n v="875000"/>
    <n v="4"/>
    <x v="0"/>
    <n v="1800"/>
    <n v="3245"/>
    <n v="1.5"/>
    <n v="0"/>
    <n v="0"/>
    <n v="4"/>
    <s v="Seattle"/>
    <x v="42"/>
  </r>
  <r>
    <n v="308000"/>
    <n v="3"/>
    <x v="4"/>
    <n v="1010"/>
    <n v="8800"/>
    <n v="1"/>
    <n v="0"/>
    <n v="0"/>
    <n v="4"/>
    <s v="Seattle"/>
    <x v="45"/>
  </r>
  <r>
    <n v="880000"/>
    <n v="4"/>
    <x v="6"/>
    <n v="3220"/>
    <n v="4392"/>
    <n v="1.5"/>
    <n v="0"/>
    <n v="0"/>
    <n v="4"/>
    <s v="Seattle"/>
    <x v="9"/>
  </r>
  <r>
    <n v="1730000"/>
    <n v="5"/>
    <x v="9"/>
    <n v="5000"/>
    <n v="26540"/>
    <n v="2"/>
    <n v="0"/>
    <n v="3"/>
    <n v="3"/>
    <s v="Mercer Island"/>
    <x v="57"/>
  </r>
  <r>
    <n v="170000"/>
    <n v="2"/>
    <x v="4"/>
    <n v="1200"/>
    <n v="24792"/>
    <n v="2"/>
    <n v="0"/>
    <n v="0"/>
    <n v="2"/>
    <s v="Redmond"/>
    <x v="39"/>
  </r>
  <r>
    <n v="491500"/>
    <n v="3"/>
    <x v="3"/>
    <n v="1470"/>
    <n v="4322"/>
    <n v="2"/>
    <n v="0"/>
    <n v="0"/>
    <n v="3"/>
    <s v="Issaquah"/>
    <x v="22"/>
  </r>
  <r>
    <n v="515000"/>
    <n v="3"/>
    <x v="1"/>
    <n v="2600"/>
    <n v="4506"/>
    <n v="2"/>
    <n v="0"/>
    <n v="0"/>
    <n v="3"/>
    <s v="Kenmore"/>
    <x v="54"/>
  </r>
  <r>
    <n v="550000"/>
    <n v="4"/>
    <x v="0"/>
    <n v="2750"/>
    <n v="128502"/>
    <n v="1"/>
    <n v="0"/>
    <n v="0"/>
    <n v="2"/>
    <s v="Renton"/>
    <x v="31"/>
  </r>
  <r>
    <n v="255000"/>
    <n v="2"/>
    <x v="4"/>
    <n v="1320"/>
    <n v="9967"/>
    <n v="1"/>
    <n v="0"/>
    <n v="0"/>
    <n v="3"/>
    <s v="Seattle"/>
    <x v="67"/>
  </r>
  <r>
    <n v="635000"/>
    <n v="3"/>
    <x v="1"/>
    <n v="3350"/>
    <n v="4007"/>
    <n v="2"/>
    <n v="0"/>
    <n v="0"/>
    <n v="3"/>
    <s v="Kirkland"/>
    <x v="24"/>
  </r>
  <r>
    <n v="850000"/>
    <n v="3"/>
    <x v="1"/>
    <n v="2650"/>
    <n v="2387"/>
    <n v="2"/>
    <n v="0"/>
    <n v="0"/>
    <n v="3"/>
    <s v="Seattle"/>
    <x v="1"/>
  </r>
  <r>
    <n v="265000"/>
    <n v="2"/>
    <x v="2"/>
    <n v="1860"/>
    <n v="10856"/>
    <n v="1"/>
    <n v="0"/>
    <n v="0"/>
    <n v="3"/>
    <s v="Seattle"/>
    <x v="65"/>
  </r>
  <r>
    <n v="349810"/>
    <n v="3"/>
    <x v="4"/>
    <n v="960"/>
    <n v="8855"/>
    <n v="1"/>
    <n v="0"/>
    <n v="0"/>
    <n v="4"/>
    <s v="Shoreline"/>
    <x v="8"/>
  </r>
  <r>
    <n v="972000"/>
    <n v="4"/>
    <x v="5"/>
    <n v="2010"/>
    <n v="6300"/>
    <n v="1"/>
    <n v="0"/>
    <n v="2"/>
    <n v="5"/>
    <s v="Seattle"/>
    <x v="38"/>
  </r>
  <r>
    <n v="235000"/>
    <n v="2"/>
    <x v="4"/>
    <n v="900"/>
    <n v="28800"/>
    <n v="1"/>
    <n v="0"/>
    <n v="0"/>
    <n v="1"/>
    <s v="Snoqualmie"/>
    <x v="37"/>
  </r>
  <r>
    <n v="330000"/>
    <n v="4"/>
    <x v="1"/>
    <n v="2340"/>
    <n v="11784"/>
    <n v="2"/>
    <n v="0"/>
    <n v="0"/>
    <n v="3"/>
    <s v="Kent"/>
    <x v="2"/>
  </r>
  <r>
    <n v="500000"/>
    <n v="4"/>
    <x v="7"/>
    <n v="3720"/>
    <n v="15048"/>
    <n v="3"/>
    <n v="0"/>
    <n v="0"/>
    <n v="3"/>
    <s v="Renton"/>
    <x v="34"/>
  </r>
  <r>
    <n v="570000"/>
    <n v="3"/>
    <x v="2"/>
    <n v="1890"/>
    <n v="29185"/>
    <n v="1"/>
    <n v="0"/>
    <n v="0"/>
    <n v="3"/>
    <s v="Bellevue"/>
    <x v="15"/>
  </r>
  <r>
    <n v="1309500"/>
    <n v="4"/>
    <x v="1"/>
    <n v="2680"/>
    <n v="12215"/>
    <n v="1"/>
    <n v="1"/>
    <n v="4"/>
    <n v="3"/>
    <s v="Normandy Park"/>
    <x v="28"/>
  </r>
  <r>
    <n v="544000"/>
    <n v="3"/>
    <x v="1"/>
    <n v="1460"/>
    <n v="1613"/>
    <n v="2"/>
    <n v="0"/>
    <n v="0"/>
    <n v="3"/>
    <s v="Seattle"/>
    <x v="23"/>
  </r>
  <r>
    <n v="439000"/>
    <n v="3"/>
    <x v="1"/>
    <n v="3180"/>
    <n v="7904"/>
    <n v="1"/>
    <n v="0"/>
    <n v="0"/>
    <n v="3"/>
    <s v="Renton"/>
    <x v="52"/>
  </r>
  <r>
    <n v="530000"/>
    <n v="4"/>
    <x v="3"/>
    <n v="1980"/>
    <n v="15086"/>
    <n v="2"/>
    <n v="0"/>
    <n v="0"/>
    <n v="3"/>
    <s v="Sammamish"/>
    <x v="10"/>
  </r>
  <r>
    <n v="427500"/>
    <n v="2"/>
    <x v="2"/>
    <n v="1090"/>
    <n v="934"/>
    <n v="3"/>
    <n v="0"/>
    <n v="0"/>
    <n v="3"/>
    <s v="Seattle"/>
    <x v="61"/>
  </r>
  <r>
    <n v="337000"/>
    <n v="4"/>
    <x v="1"/>
    <n v="2230"/>
    <n v="5970"/>
    <n v="2"/>
    <n v="0"/>
    <n v="0"/>
    <n v="4"/>
    <s v="Covington"/>
    <x v="2"/>
  </r>
  <r>
    <n v="1095000"/>
    <n v="4"/>
    <x v="6"/>
    <n v="3330"/>
    <n v="9143"/>
    <n v="2"/>
    <n v="0"/>
    <n v="0"/>
    <n v="4"/>
    <s v="Kirkland"/>
    <x v="21"/>
  </r>
  <r>
    <n v="435000"/>
    <n v="4"/>
    <x v="2"/>
    <n v="1880"/>
    <n v="3840"/>
    <n v="1"/>
    <n v="0"/>
    <n v="0"/>
    <n v="3"/>
    <s v="Seattle"/>
    <x v="49"/>
  </r>
  <r>
    <n v="765000"/>
    <n v="5"/>
    <x v="7"/>
    <n v="2870"/>
    <n v="5700"/>
    <n v="1"/>
    <n v="0"/>
    <n v="0"/>
    <n v="3"/>
    <s v="Seattle"/>
    <x v="42"/>
  </r>
  <r>
    <n v="492650"/>
    <n v="4"/>
    <x v="5"/>
    <n v="2120"/>
    <n v="9786"/>
    <n v="1"/>
    <n v="0"/>
    <n v="0"/>
    <n v="3"/>
    <s v="Shoreline"/>
    <x v="46"/>
  </r>
  <r>
    <n v="383962"/>
    <n v="4"/>
    <x v="1"/>
    <n v="2700"/>
    <n v="6998"/>
    <n v="2"/>
    <n v="0"/>
    <n v="0"/>
    <n v="3"/>
    <s v="Tukwila"/>
    <x v="50"/>
  </r>
  <r>
    <n v="950000"/>
    <n v="4"/>
    <x v="1"/>
    <n v="3670"/>
    <n v="7680"/>
    <n v="2.5"/>
    <n v="0"/>
    <n v="0"/>
    <n v="3"/>
    <s v="Issaquah"/>
    <x v="22"/>
  </r>
  <r>
    <n v="457000"/>
    <n v="3"/>
    <x v="1"/>
    <n v="1220"/>
    <n v="1330"/>
    <n v="2"/>
    <n v="0"/>
    <n v="0"/>
    <n v="3"/>
    <s v="Seattle"/>
    <x v="23"/>
  </r>
  <r>
    <n v="1510000"/>
    <n v="5"/>
    <x v="8"/>
    <n v="4390"/>
    <n v="11250"/>
    <n v="2"/>
    <n v="0"/>
    <n v="0"/>
    <n v="3"/>
    <s v="Mercer Island"/>
    <x v="57"/>
  </r>
  <r>
    <n v="882566"/>
    <n v="4"/>
    <x v="1"/>
    <n v="3560"/>
    <n v="5265"/>
    <n v="3"/>
    <n v="0"/>
    <n v="0"/>
    <n v="3"/>
    <s v="Redmond"/>
    <x v="4"/>
  </r>
  <r>
    <n v="963000"/>
    <n v="4"/>
    <x v="8"/>
    <n v="3530"/>
    <n v="8589"/>
    <n v="2"/>
    <n v="0"/>
    <n v="0"/>
    <n v="3"/>
    <s v="Kirkland"/>
    <x v="21"/>
  </r>
  <r>
    <n v="345000"/>
    <n v="4"/>
    <x v="1"/>
    <n v="2280"/>
    <n v="5000"/>
    <n v="2"/>
    <n v="0"/>
    <n v="0"/>
    <n v="3"/>
    <s v="Maple Valley"/>
    <x v="6"/>
  </r>
  <r>
    <n v="2065000"/>
    <n v="4"/>
    <x v="13"/>
    <n v="4350"/>
    <n v="7965"/>
    <n v="2"/>
    <n v="0"/>
    <n v="0"/>
    <n v="3"/>
    <s v="Bellevue"/>
    <x v="47"/>
  </r>
  <r>
    <n v="800000"/>
    <n v="3"/>
    <x v="9"/>
    <n v="3830"/>
    <n v="221284"/>
    <n v="2"/>
    <n v="0"/>
    <n v="0"/>
    <n v="3"/>
    <s v="Woodinville"/>
    <x v="32"/>
  </r>
  <r>
    <n v="314500"/>
    <n v="3"/>
    <x v="2"/>
    <n v="2050"/>
    <n v="13303"/>
    <n v="1"/>
    <n v="0"/>
    <n v="0"/>
    <n v="3"/>
    <s v="Federal Way"/>
    <x v="19"/>
  </r>
  <r>
    <n v="530000"/>
    <n v="3"/>
    <x v="1"/>
    <n v="3660"/>
    <n v="39478"/>
    <n v="2"/>
    <n v="0"/>
    <n v="2"/>
    <n v="4"/>
    <s v="Enumclaw"/>
    <x v="72"/>
  </r>
  <r>
    <n v="650000"/>
    <n v="4"/>
    <x v="1"/>
    <n v="3350"/>
    <n v="46748"/>
    <n v="2"/>
    <n v="0"/>
    <n v="0"/>
    <n v="3"/>
    <s v="Black Diamond"/>
    <x v="58"/>
  </r>
  <r>
    <n v="349500"/>
    <n v="3"/>
    <x v="2"/>
    <n v="1270"/>
    <n v="3600"/>
    <n v="1"/>
    <n v="0"/>
    <n v="0"/>
    <n v="3"/>
    <s v="Seattle"/>
    <x v="41"/>
  </r>
  <r>
    <n v="1198000"/>
    <n v="4"/>
    <x v="9"/>
    <n v="3400"/>
    <n v="3850"/>
    <n v="2.5"/>
    <n v="0"/>
    <n v="0"/>
    <n v="3"/>
    <s v="Seattle"/>
    <x v="43"/>
  </r>
  <r>
    <n v="165050"/>
    <n v="3"/>
    <x v="4"/>
    <n v="1200"/>
    <n v="8514"/>
    <n v="1"/>
    <n v="0"/>
    <n v="0"/>
    <n v="3"/>
    <s v="Enumclaw"/>
    <x v="72"/>
  </r>
  <r>
    <n v="580000"/>
    <n v="3"/>
    <x v="1"/>
    <n v="2200"/>
    <n v="11000"/>
    <n v="2"/>
    <n v="0"/>
    <n v="2"/>
    <n v="3"/>
    <s v="Bellevue"/>
    <x v="3"/>
  </r>
  <r>
    <n v="330000"/>
    <n v="3"/>
    <x v="1"/>
    <n v="1680"/>
    <n v="11312"/>
    <n v="1"/>
    <n v="0"/>
    <n v="0"/>
    <n v="3"/>
    <s v="Seattle"/>
    <x v="53"/>
  </r>
  <r>
    <n v="875000"/>
    <n v="5"/>
    <x v="9"/>
    <n v="3840"/>
    <n v="8279"/>
    <n v="2"/>
    <n v="0"/>
    <n v="0"/>
    <n v="3"/>
    <s v="Sammamish"/>
    <x v="10"/>
  </r>
  <r>
    <n v="500000"/>
    <n v="2"/>
    <x v="4"/>
    <n v="950"/>
    <n v="4500"/>
    <n v="1"/>
    <n v="0"/>
    <n v="2"/>
    <n v="3"/>
    <s v="Seattle"/>
    <x v="42"/>
  </r>
  <r>
    <n v="445000"/>
    <n v="4"/>
    <x v="1"/>
    <n v="2280"/>
    <n v="42077"/>
    <n v="2"/>
    <n v="0"/>
    <n v="0"/>
    <n v="3"/>
    <s v="Kent"/>
    <x v="2"/>
  </r>
  <r>
    <n v="274900"/>
    <n v="4"/>
    <x v="1"/>
    <n v="1970"/>
    <n v="6600"/>
    <n v="2"/>
    <n v="0"/>
    <n v="0"/>
    <n v="3"/>
    <s v="Kent"/>
    <x v="62"/>
  </r>
  <r>
    <n v="219950"/>
    <n v="3"/>
    <x v="0"/>
    <n v="1620"/>
    <n v="9310"/>
    <n v="1"/>
    <n v="0"/>
    <n v="0"/>
    <n v="4"/>
    <s v="Covington"/>
    <x v="2"/>
  </r>
  <r>
    <n v="691500"/>
    <n v="4"/>
    <x v="1"/>
    <n v="2600"/>
    <n v="7200"/>
    <n v="2"/>
    <n v="0"/>
    <n v="0"/>
    <n v="3"/>
    <s v="Seattle"/>
    <x v="5"/>
  </r>
  <r>
    <n v="459500"/>
    <n v="2"/>
    <x v="4"/>
    <n v="1250"/>
    <n v="3825"/>
    <n v="1"/>
    <n v="0"/>
    <n v="0"/>
    <n v="3"/>
    <s v="Seattle"/>
    <x v="23"/>
  </r>
  <r>
    <n v="955500"/>
    <n v="4"/>
    <x v="5"/>
    <n v="2130"/>
    <n v="5080"/>
    <n v="1.5"/>
    <n v="0"/>
    <n v="0"/>
    <n v="3"/>
    <s v="Seattle"/>
    <x v="1"/>
  </r>
  <r>
    <n v="328950"/>
    <n v="4"/>
    <x v="5"/>
    <n v="2550"/>
    <n v="8976"/>
    <n v="1"/>
    <n v="0"/>
    <n v="0"/>
    <n v="5"/>
    <s v="Kent"/>
    <x v="60"/>
  </r>
  <r>
    <n v="307000"/>
    <n v="3"/>
    <x v="4"/>
    <n v="1150"/>
    <n v="6000"/>
    <n v="1.5"/>
    <n v="0"/>
    <n v="0"/>
    <n v="3"/>
    <s v="North Bend"/>
    <x v="7"/>
  </r>
  <r>
    <n v="382500"/>
    <n v="3"/>
    <x v="5"/>
    <n v="1040"/>
    <n v="9000"/>
    <n v="1"/>
    <n v="0"/>
    <n v="0"/>
    <n v="4"/>
    <s v="Issaquah"/>
    <x v="33"/>
  </r>
  <r>
    <n v="1150000"/>
    <n v="4"/>
    <x v="1"/>
    <n v="3340"/>
    <n v="10422"/>
    <n v="2"/>
    <n v="0"/>
    <n v="0"/>
    <n v="3"/>
    <s v="Kirkland"/>
    <x v="21"/>
  </r>
  <r>
    <n v="1297000"/>
    <n v="6"/>
    <x v="6"/>
    <n v="2630"/>
    <n v="9420"/>
    <n v="2"/>
    <n v="0"/>
    <n v="0"/>
    <n v="5"/>
    <s v="Seattle"/>
    <x v="42"/>
  </r>
  <r>
    <n v="478000"/>
    <n v="3"/>
    <x v="3"/>
    <n v="1640"/>
    <n v="3896"/>
    <n v="2"/>
    <n v="0"/>
    <n v="0"/>
    <n v="3"/>
    <s v="Issaquah"/>
    <x v="22"/>
  </r>
  <r>
    <n v="260000"/>
    <n v="2"/>
    <x v="4"/>
    <n v="770"/>
    <n v="7906"/>
    <n v="1"/>
    <n v="0"/>
    <n v="0"/>
    <n v="4"/>
    <s v="Shoreline"/>
    <x v="8"/>
  </r>
  <r>
    <n v="850000"/>
    <n v="4"/>
    <x v="8"/>
    <n v="4350"/>
    <n v="112750"/>
    <n v="1"/>
    <n v="0"/>
    <n v="0"/>
    <n v="3"/>
    <s v="Issaquah"/>
    <x v="33"/>
  </r>
  <r>
    <n v="616000"/>
    <n v="4"/>
    <x v="5"/>
    <n v="1700"/>
    <n v="5846"/>
    <n v="1"/>
    <n v="0"/>
    <n v="0"/>
    <n v="3"/>
    <s v="Seattle"/>
    <x v="38"/>
  </r>
  <r>
    <n v="540000"/>
    <n v="3"/>
    <x v="5"/>
    <n v="2050"/>
    <n v="9580"/>
    <n v="1"/>
    <n v="0"/>
    <n v="0"/>
    <n v="3"/>
    <s v="Sammamish"/>
    <x v="10"/>
  </r>
  <r>
    <n v="300000"/>
    <n v="3"/>
    <x v="3"/>
    <n v="1660"/>
    <n v="5128"/>
    <n v="2"/>
    <n v="0"/>
    <n v="0"/>
    <n v="3"/>
    <s v="Duvall"/>
    <x v="48"/>
  </r>
  <r>
    <n v="507500"/>
    <n v="3"/>
    <x v="5"/>
    <n v="1990"/>
    <n v="9594"/>
    <n v="1"/>
    <n v="0"/>
    <n v="0"/>
    <n v="3"/>
    <s v="Redmond"/>
    <x v="4"/>
  </r>
  <r>
    <n v="3800000"/>
    <n v="5"/>
    <x v="22"/>
    <n v="7050"/>
    <n v="42840"/>
    <n v="1"/>
    <n v="0"/>
    <n v="2"/>
    <n v="4"/>
    <s v="Clyde Hill"/>
    <x v="47"/>
  </r>
  <r>
    <n v="241000"/>
    <n v="3"/>
    <x v="2"/>
    <n v="1770"/>
    <n v="7000"/>
    <n v="1"/>
    <n v="0"/>
    <n v="0"/>
    <n v="3"/>
    <s v="Auburn"/>
    <x v="51"/>
  </r>
  <r>
    <n v="485000"/>
    <n v="3"/>
    <x v="3"/>
    <n v="2440"/>
    <n v="47916"/>
    <n v="2"/>
    <n v="0"/>
    <n v="0"/>
    <n v="3"/>
    <s v="Redmond"/>
    <x v="39"/>
  </r>
  <r>
    <n v="695000"/>
    <n v="3"/>
    <x v="1"/>
    <n v="2620"/>
    <n v="51354"/>
    <n v="2"/>
    <n v="0"/>
    <n v="0"/>
    <n v="3"/>
    <s v="Woodinville"/>
    <x v="32"/>
  </r>
  <r>
    <n v="548000"/>
    <n v="4"/>
    <x v="1"/>
    <n v="2440"/>
    <n v="11005"/>
    <n v="2"/>
    <n v="0"/>
    <n v="0"/>
    <n v="3"/>
    <s v="Newcastle"/>
    <x v="52"/>
  </r>
  <r>
    <n v="345000"/>
    <n v="2"/>
    <x v="4"/>
    <n v="1080"/>
    <n v="7775"/>
    <n v="1"/>
    <n v="0"/>
    <n v="0"/>
    <n v="3"/>
    <s v="Seattle"/>
    <x v="20"/>
  </r>
  <r>
    <n v="280000"/>
    <n v="3"/>
    <x v="4"/>
    <n v="1090"/>
    <n v="10710"/>
    <n v="1"/>
    <n v="0"/>
    <n v="0"/>
    <n v="4"/>
    <s v="Renton"/>
    <x v="52"/>
  </r>
  <r>
    <n v="450000"/>
    <n v="3"/>
    <x v="5"/>
    <n v="1400"/>
    <n v="13775"/>
    <n v="1"/>
    <n v="0"/>
    <n v="0"/>
    <n v="3"/>
    <s v="Kenmore"/>
    <x v="54"/>
  </r>
  <r>
    <n v="515000"/>
    <n v="3"/>
    <x v="1"/>
    <n v="2010"/>
    <n v="7200"/>
    <n v="2"/>
    <n v="0"/>
    <n v="0"/>
    <n v="3"/>
    <s v="Kenmore"/>
    <x v="54"/>
  </r>
  <r>
    <n v="1014250"/>
    <n v="3"/>
    <x v="4"/>
    <n v="1640"/>
    <n v="12855"/>
    <n v="1.5"/>
    <n v="0"/>
    <n v="0"/>
    <n v="5"/>
    <s v="Bellevue"/>
    <x v="47"/>
  </r>
  <r>
    <n v="739900"/>
    <n v="5"/>
    <x v="1"/>
    <n v="3290"/>
    <n v="5029"/>
    <n v="2"/>
    <n v="0"/>
    <n v="0"/>
    <n v="3"/>
    <s v="Sammamish"/>
    <x v="35"/>
  </r>
  <r>
    <n v="600000"/>
    <n v="2"/>
    <x v="1"/>
    <n v="2510"/>
    <n v="14878"/>
    <n v="2"/>
    <n v="0"/>
    <n v="0"/>
    <n v="3"/>
    <s v="Bothell"/>
    <x v="17"/>
  </r>
  <r>
    <n v="370000"/>
    <n v="2"/>
    <x v="4"/>
    <n v="860"/>
    <n v="6050"/>
    <n v="1"/>
    <n v="0"/>
    <n v="0"/>
    <n v="3"/>
    <s v="Seattle"/>
    <x v="29"/>
  </r>
  <r>
    <n v="729032"/>
    <n v="4"/>
    <x v="1"/>
    <n v="2840"/>
    <n v="12866"/>
    <n v="1"/>
    <n v="0"/>
    <n v="0"/>
    <n v="4"/>
    <s v="Bellevue"/>
    <x v="44"/>
  </r>
  <r>
    <n v="510000"/>
    <n v="3"/>
    <x v="5"/>
    <n v="1750"/>
    <n v="7020"/>
    <n v="2"/>
    <n v="0"/>
    <n v="0"/>
    <n v="3"/>
    <s v="Black Diamond"/>
    <x v="58"/>
  </r>
  <r>
    <n v="425000"/>
    <n v="3"/>
    <x v="0"/>
    <n v="1300"/>
    <n v="19163"/>
    <n v="1"/>
    <n v="0"/>
    <n v="0"/>
    <n v="3"/>
    <s v="Redmond"/>
    <x v="4"/>
  </r>
  <r>
    <n v="1080000"/>
    <n v="3"/>
    <x v="6"/>
    <n v="3890"/>
    <n v="7216"/>
    <n v="2"/>
    <n v="0"/>
    <n v="1"/>
    <n v="3"/>
    <s v="Seattle"/>
    <x v="45"/>
  </r>
  <r>
    <n v="337000"/>
    <n v="3"/>
    <x v="3"/>
    <n v="1460"/>
    <n v="941"/>
    <n v="3"/>
    <n v="0"/>
    <n v="0"/>
    <n v="3"/>
    <s v="Seattle"/>
    <x v="0"/>
  </r>
  <r>
    <n v="563000"/>
    <n v="4"/>
    <x v="4"/>
    <n v="1410"/>
    <n v="3376"/>
    <n v="1.5"/>
    <n v="0"/>
    <n v="0"/>
    <n v="5"/>
    <s v="Seattle"/>
    <x v="27"/>
  </r>
  <r>
    <n v="1695000"/>
    <n v="4"/>
    <x v="6"/>
    <n v="3770"/>
    <n v="10900"/>
    <n v="2"/>
    <n v="0"/>
    <n v="2"/>
    <n v="5"/>
    <s v="Seattle"/>
    <x v="49"/>
  </r>
  <r>
    <n v="245000"/>
    <n v="3"/>
    <x v="2"/>
    <n v="1190"/>
    <n v="4072"/>
    <n v="1.5"/>
    <n v="0"/>
    <n v="0"/>
    <n v="5"/>
    <s v="Seattle"/>
    <x v="45"/>
  </r>
  <r>
    <n v="590000"/>
    <n v="3"/>
    <x v="2"/>
    <n v="1410"/>
    <n v="6413"/>
    <n v="1"/>
    <n v="0"/>
    <n v="0"/>
    <n v="4"/>
    <s v="Seattle"/>
    <x v="5"/>
  </r>
  <r>
    <n v="695000"/>
    <n v="3"/>
    <x v="2"/>
    <n v="2500"/>
    <n v="4080"/>
    <n v="1.5"/>
    <n v="0"/>
    <n v="0"/>
    <n v="5"/>
    <s v="Seattle"/>
    <x v="42"/>
  </r>
  <r>
    <n v="402500"/>
    <n v="2"/>
    <x v="4"/>
    <n v="800"/>
    <n v="2280"/>
    <n v="1"/>
    <n v="0"/>
    <n v="0"/>
    <n v="5"/>
    <s v="Seattle"/>
    <x v="27"/>
  </r>
  <r>
    <n v="435000"/>
    <n v="3"/>
    <x v="1"/>
    <n v="2530"/>
    <n v="13446"/>
    <n v="2"/>
    <n v="0"/>
    <n v="0"/>
    <n v="3"/>
    <s v="Duvall"/>
    <x v="48"/>
  </r>
  <r>
    <n v="660000"/>
    <n v="3"/>
    <x v="2"/>
    <n v="2570"/>
    <n v="28500"/>
    <n v="1"/>
    <n v="0"/>
    <n v="0"/>
    <n v="3"/>
    <s v="Redmond"/>
    <x v="4"/>
  </r>
  <r>
    <n v="300000"/>
    <n v="3"/>
    <x v="6"/>
    <n v="2090"/>
    <n v="9620"/>
    <n v="1"/>
    <n v="0"/>
    <n v="0"/>
    <n v="3"/>
    <s v="Federal Way"/>
    <x v="26"/>
  </r>
  <r>
    <n v="600000"/>
    <n v="5"/>
    <x v="3"/>
    <n v="2980"/>
    <n v="7781"/>
    <n v="1"/>
    <n v="0"/>
    <n v="0"/>
    <n v="3"/>
    <s v="Seattle"/>
    <x v="18"/>
  </r>
  <r>
    <n v="205000"/>
    <n v="3"/>
    <x v="5"/>
    <n v="1170"/>
    <n v="8239"/>
    <n v="1"/>
    <n v="0"/>
    <n v="0"/>
    <n v="3"/>
    <s v="Covington"/>
    <x v="2"/>
  </r>
  <r>
    <n v="357500"/>
    <n v="3"/>
    <x v="9"/>
    <n v="2080"/>
    <n v="5100"/>
    <n v="2"/>
    <n v="0"/>
    <n v="0"/>
    <n v="3"/>
    <s v="Maple Valley"/>
    <x v="6"/>
  </r>
  <r>
    <n v="1110000"/>
    <n v="5"/>
    <x v="8"/>
    <n v="3350"/>
    <n v="4000"/>
    <n v="2"/>
    <n v="0"/>
    <n v="0"/>
    <n v="4"/>
    <s v="Seattle"/>
    <x v="9"/>
  </r>
  <r>
    <n v="332888"/>
    <n v="2"/>
    <x v="1"/>
    <n v="1050"/>
    <n v="1029"/>
    <n v="2"/>
    <n v="0"/>
    <n v="0"/>
    <n v="3"/>
    <s v="Seattle"/>
    <x v="41"/>
  </r>
  <r>
    <n v="174000"/>
    <n v="2"/>
    <x v="4"/>
    <n v="900"/>
    <n v="13531"/>
    <n v="1"/>
    <n v="0"/>
    <n v="0"/>
    <n v="3"/>
    <s v="Pacific"/>
    <x v="74"/>
  </r>
  <r>
    <n v="515000"/>
    <n v="2"/>
    <x v="4"/>
    <n v="1050"/>
    <n v="5000"/>
    <n v="1"/>
    <n v="0"/>
    <n v="0"/>
    <n v="5"/>
    <s v="Seattle"/>
    <x v="27"/>
  </r>
  <r>
    <n v="392000"/>
    <n v="5"/>
    <x v="3"/>
    <n v="3740"/>
    <n v="32481"/>
    <n v="1.5"/>
    <n v="0"/>
    <n v="0"/>
    <n v="3"/>
    <s v="Des Moines"/>
    <x v="14"/>
  </r>
  <r>
    <n v="485000"/>
    <n v="4"/>
    <x v="5"/>
    <n v="1430"/>
    <n v="4096"/>
    <n v="2"/>
    <n v="0"/>
    <n v="0"/>
    <n v="3"/>
    <s v="Seattle"/>
    <x v="41"/>
  </r>
  <r>
    <n v="217500"/>
    <n v="3"/>
    <x v="5"/>
    <n v="1400"/>
    <n v="9546"/>
    <n v="1"/>
    <n v="0"/>
    <n v="0"/>
    <n v="4"/>
    <s v="Federal Way"/>
    <x v="19"/>
  </r>
  <r>
    <n v="502000"/>
    <n v="3"/>
    <x v="3"/>
    <n v="1600"/>
    <n v="45613"/>
    <n v="2"/>
    <n v="0"/>
    <n v="0"/>
    <n v="4"/>
    <s v="Woodinville"/>
    <x v="25"/>
  </r>
  <r>
    <n v="820000"/>
    <n v="3"/>
    <x v="3"/>
    <n v="2880"/>
    <n v="9750"/>
    <n v="2"/>
    <n v="0"/>
    <n v="0"/>
    <n v="3"/>
    <s v="Bellevue"/>
    <x v="15"/>
  </r>
  <r>
    <n v="1640000"/>
    <n v="3"/>
    <x v="8"/>
    <n v="3140"/>
    <n v="5445"/>
    <n v="2"/>
    <n v="0"/>
    <n v="3"/>
    <n v="4"/>
    <s v="Seattle"/>
    <x v="61"/>
  </r>
  <r>
    <n v="102500"/>
    <n v="2"/>
    <x v="4"/>
    <n v="820"/>
    <n v="4320"/>
    <n v="1"/>
    <n v="0"/>
    <n v="0"/>
    <n v="3"/>
    <s v="Seattle"/>
    <x v="11"/>
  </r>
  <r>
    <n v="925000"/>
    <n v="5"/>
    <x v="22"/>
    <n v="5190"/>
    <n v="12637"/>
    <n v="2"/>
    <n v="0"/>
    <n v="2"/>
    <n v="3"/>
    <s v="Snoqualmie"/>
    <x v="37"/>
  </r>
  <r>
    <n v="540000"/>
    <n v="4"/>
    <x v="1"/>
    <n v="2180"/>
    <n v="10140"/>
    <n v="1"/>
    <n v="0"/>
    <n v="0"/>
    <n v="4"/>
    <s v="Redmond"/>
    <x v="4"/>
  </r>
  <r>
    <n v="600000"/>
    <n v="2"/>
    <x v="4"/>
    <n v="910"/>
    <n v="2002"/>
    <n v="1.5"/>
    <n v="0"/>
    <n v="0"/>
    <n v="3"/>
    <s v="Seattle"/>
    <x v="43"/>
  </r>
  <r>
    <n v="406000"/>
    <n v="4"/>
    <x v="4"/>
    <n v="1580"/>
    <n v="8475"/>
    <n v="1.5"/>
    <n v="0"/>
    <n v="2"/>
    <n v="4"/>
    <s v="Seattle"/>
    <x v="65"/>
  </r>
  <r>
    <n v="620000"/>
    <n v="4"/>
    <x v="7"/>
    <n v="2130"/>
    <n v="6325"/>
    <n v="1"/>
    <n v="0"/>
    <n v="0"/>
    <n v="5"/>
    <s v="Seattle"/>
    <x v="29"/>
  </r>
  <r>
    <n v="1060000"/>
    <n v="4"/>
    <x v="1"/>
    <n v="4570"/>
    <n v="16015"/>
    <n v="2"/>
    <n v="0"/>
    <n v="2"/>
    <n v="3"/>
    <s v="Sammamish"/>
    <x v="10"/>
  </r>
  <r>
    <n v="401000"/>
    <n v="3"/>
    <x v="2"/>
    <n v="1240"/>
    <n v="11172"/>
    <n v="1"/>
    <n v="0"/>
    <n v="0"/>
    <n v="3"/>
    <s v="Sammamish"/>
    <x v="10"/>
  </r>
  <r>
    <n v="725000"/>
    <n v="3"/>
    <x v="5"/>
    <n v="1860"/>
    <n v="6000"/>
    <n v="2"/>
    <n v="0"/>
    <n v="2"/>
    <n v="4"/>
    <s v="Seattle"/>
    <x v="49"/>
  </r>
  <r>
    <n v="276000"/>
    <n v="1"/>
    <x v="20"/>
    <n v="370"/>
    <n v="1801"/>
    <n v="1"/>
    <n v="0"/>
    <n v="0"/>
    <n v="5"/>
    <s v="Seattle"/>
    <x v="23"/>
  </r>
  <r>
    <n v="500000"/>
    <n v="5"/>
    <x v="8"/>
    <n v="3130"/>
    <n v="12087"/>
    <n v="2"/>
    <n v="0"/>
    <n v="0"/>
    <n v="3"/>
    <s v="Issaquah"/>
    <x v="33"/>
  </r>
  <r>
    <n v="375000"/>
    <n v="3"/>
    <x v="5"/>
    <n v="2530"/>
    <n v="35150"/>
    <n v="1"/>
    <n v="0"/>
    <n v="0"/>
    <n v="4"/>
    <s v="Kent"/>
    <x v="2"/>
  </r>
  <r>
    <n v="2300000"/>
    <n v="4"/>
    <x v="19"/>
    <n v="3970"/>
    <n v="9778"/>
    <n v="2"/>
    <n v="0"/>
    <n v="2"/>
    <n v="4"/>
    <s v="Seattle"/>
    <x v="1"/>
  </r>
  <r>
    <n v="260000"/>
    <n v="3"/>
    <x v="3"/>
    <n v="1920"/>
    <n v="9680"/>
    <n v="1"/>
    <n v="0"/>
    <n v="0"/>
    <n v="4"/>
    <s v="Kent"/>
    <x v="60"/>
  </r>
  <r>
    <n v="1565000"/>
    <n v="4"/>
    <x v="6"/>
    <n v="2970"/>
    <n v="12750"/>
    <n v="1.5"/>
    <n v="0"/>
    <n v="1"/>
    <n v="4"/>
    <s v="Bellevue"/>
    <x v="47"/>
  </r>
  <r>
    <n v="431000"/>
    <n v="4"/>
    <x v="1"/>
    <n v="2300"/>
    <n v="6087"/>
    <n v="2"/>
    <n v="0"/>
    <n v="0"/>
    <n v="3"/>
    <s v="Renton"/>
    <x v="52"/>
  </r>
  <r>
    <n v="321000"/>
    <n v="4"/>
    <x v="1"/>
    <n v="1830"/>
    <n v="9601"/>
    <n v="2"/>
    <n v="0"/>
    <n v="0"/>
    <n v="3"/>
    <s v="Maple Valley"/>
    <x v="6"/>
  </r>
  <r>
    <n v="433000"/>
    <n v="4"/>
    <x v="0"/>
    <n v="1550"/>
    <n v="5053"/>
    <n v="1"/>
    <n v="0"/>
    <n v="0"/>
    <n v="4"/>
    <s v="Seattle"/>
    <x v="45"/>
  </r>
  <r>
    <n v="920000"/>
    <n v="4"/>
    <x v="9"/>
    <n v="4080"/>
    <n v="10666"/>
    <n v="2"/>
    <n v="0"/>
    <n v="0"/>
    <n v="3"/>
    <s v="Redmond"/>
    <x v="39"/>
  </r>
  <r>
    <n v="482000"/>
    <n v="3"/>
    <x v="3"/>
    <n v="1710"/>
    <n v="21485"/>
    <n v="2"/>
    <n v="0"/>
    <n v="0"/>
    <n v="3"/>
    <s v="Sammamish"/>
    <x v="10"/>
  </r>
  <r>
    <n v="712000"/>
    <n v="3"/>
    <x v="1"/>
    <n v="2375"/>
    <n v="4094"/>
    <n v="2"/>
    <n v="0"/>
    <n v="0"/>
    <n v="3"/>
    <s v="Redmond"/>
    <x v="4"/>
  </r>
  <r>
    <n v="505000"/>
    <n v="4"/>
    <x v="6"/>
    <n v="2200"/>
    <n v="9778"/>
    <n v="1"/>
    <n v="0"/>
    <n v="0"/>
    <n v="4"/>
    <s v="Bellevue"/>
    <x v="15"/>
  </r>
  <r>
    <n v="2367000"/>
    <n v="3"/>
    <x v="3"/>
    <n v="3530"/>
    <n v="17450"/>
    <n v="1"/>
    <n v="1"/>
    <n v="3"/>
    <n v="3"/>
    <s v="Mercer Island"/>
    <x v="57"/>
  </r>
  <r>
    <n v="452000"/>
    <n v="3"/>
    <x v="5"/>
    <n v="1110"/>
    <n v="9012"/>
    <n v="1"/>
    <n v="0"/>
    <n v="0"/>
    <n v="4"/>
    <s v="Redmond"/>
    <x v="4"/>
  </r>
  <r>
    <n v="581000"/>
    <n v="4"/>
    <x v="4"/>
    <n v="1630"/>
    <n v="2566"/>
    <n v="1.5"/>
    <n v="0"/>
    <n v="0"/>
    <n v="3"/>
    <s v="Seattle"/>
    <x v="41"/>
  </r>
  <r>
    <n v="952500"/>
    <n v="4"/>
    <x v="0"/>
    <n v="2550"/>
    <n v="5055"/>
    <n v="2"/>
    <n v="0"/>
    <n v="0"/>
    <n v="4"/>
    <s v="Seattle"/>
    <x v="43"/>
  </r>
  <r>
    <n v="808000"/>
    <n v="4"/>
    <x v="3"/>
    <n v="2500"/>
    <n v="8866"/>
    <n v="2"/>
    <n v="0"/>
    <n v="0"/>
    <n v="4"/>
    <s v="Bellevue"/>
    <x v="12"/>
  </r>
  <r>
    <n v="476000"/>
    <n v="4"/>
    <x v="7"/>
    <n v="2890"/>
    <n v="6885"/>
    <n v="1"/>
    <n v="0"/>
    <n v="0"/>
    <n v="3"/>
    <s v="Seattle"/>
    <x v="5"/>
  </r>
  <r>
    <n v="535000"/>
    <n v="4"/>
    <x v="5"/>
    <n v="1420"/>
    <n v="5000"/>
    <n v="1.5"/>
    <n v="0"/>
    <n v="0"/>
    <n v="4"/>
    <s v="Seattle"/>
    <x v="23"/>
  </r>
  <r>
    <n v="1356925"/>
    <n v="4"/>
    <x v="9"/>
    <n v="4270"/>
    <n v="5800"/>
    <n v="2"/>
    <n v="0"/>
    <n v="3"/>
    <n v="5"/>
    <s v="Seattle"/>
    <x v="38"/>
  </r>
  <r>
    <n v="629800"/>
    <n v="3"/>
    <x v="1"/>
    <n v="2390"/>
    <n v="1984"/>
    <n v="2"/>
    <n v="0"/>
    <n v="0"/>
    <n v="3"/>
    <s v="Issaquah"/>
    <x v="22"/>
  </r>
  <r>
    <n v="417838"/>
    <n v="4"/>
    <x v="1"/>
    <n v="2530"/>
    <n v="5048"/>
    <n v="2"/>
    <n v="0"/>
    <n v="0"/>
    <n v="3"/>
    <s v="Maple Valley"/>
    <x v="6"/>
  </r>
  <r>
    <n v="399895"/>
    <n v="4"/>
    <x v="1"/>
    <n v="2701"/>
    <n v="4500"/>
    <n v="2"/>
    <n v="0"/>
    <n v="0"/>
    <n v="3"/>
    <s v="Auburn"/>
    <x v="13"/>
  </r>
  <r>
    <n v="825000"/>
    <n v="4"/>
    <x v="6"/>
    <n v="3990"/>
    <n v="6637"/>
    <n v="2"/>
    <n v="0"/>
    <n v="0"/>
    <n v="3"/>
    <s v="Redmond"/>
    <x v="39"/>
  </r>
  <r>
    <n v="300000"/>
    <n v="4"/>
    <x v="1"/>
    <n v="2303"/>
    <n v="3826"/>
    <n v="2"/>
    <n v="0"/>
    <n v="0"/>
    <n v="3"/>
    <s v="Auburn"/>
    <x v="13"/>
  </r>
  <r>
    <n v="640000"/>
    <n v="2"/>
    <x v="3"/>
    <n v="1540"/>
    <n v="965"/>
    <n v="3"/>
    <n v="0"/>
    <n v="0"/>
    <n v="3"/>
    <s v="Seattle"/>
    <x v="41"/>
  </r>
  <r>
    <n v="460000"/>
    <n v="3"/>
    <x v="1"/>
    <n v="1450"/>
    <n v="1053"/>
    <n v="2"/>
    <n v="0"/>
    <n v="0"/>
    <n v="3"/>
    <s v="Seattle"/>
    <x v="27"/>
  </r>
  <r>
    <n v="525000"/>
    <n v="2"/>
    <x v="1"/>
    <n v="1160"/>
    <n v="1458"/>
    <n v="2"/>
    <n v="0"/>
    <n v="0"/>
    <n v="3"/>
    <s v="Seattle"/>
    <x v="1"/>
  </r>
  <r>
    <n v="499990"/>
    <n v="4"/>
    <x v="6"/>
    <n v="2910"/>
    <n v="6334"/>
    <n v="2"/>
    <n v="0"/>
    <n v="0"/>
    <n v="3"/>
    <s v="North Bend"/>
    <x v="7"/>
  </r>
  <r>
    <n v="1020000"/>
    <n v="4"/>
    <x v="9"/>
    <n v="3770"/>
    <n v="8501"/>
    <n v="2"/>
    <n v="0"/>
    <n v="0"/>
    <n v="3"/>
    <s v="Kirkland"/>
    <x v="21"/>
  </r>
  <r>
    <n v="675000"/>
    <n v="5"/>
    <x v="3"/>
    <n v="2900"/>
    <n v="10300"/>
    <n v="1"/>
    <n v="0"/>
    <n v="0"/>
    <n v="3"/>
    <s v="Bellevue"/>
    <x v="15"/>
  </r>
  <r>
    <n v="512031"/>
    <n v="3"/>
    <x v="5"/>
    <n v="1540"/>
    <n v="3000"/>
    <n v="1"/>
    <n v="0"/>
    <n v="2"/>
    <n v="3"/>
    <s v="Seattle"/>
    <x v="23"/>
  </r>
  <r>
    <n v="310000"/>
    <n v="2"/>
    <x v="4"/>
    <n v="700"/>
    <n v="3000"/>
    <n v="1"/>
    <n v="0"/>
    <n v="0"/>
    <n v="4"/>
    <s v="Seattle"/>
    <x v="42"/>
  </r>
  <r>
    <n v="1075000"/>
    <n v="3"/>
    <x v="1"/>
    <n v="3280"/>
    <n v="10302"/>
    <n v="1"/>
    <n v="0"/>
    <n v="0"/>
    <n v="3"/>
    <s v="Seattle"/>
    <x v="5"/>
  </r>
  <r>
    <n v="255000"/>
    <n v="4"/>
    <x v="2"/>
    <n v="2430"/>
    <n v="8960"/>
    <n v="1"/>
    <n v="0"/>
    <n v="0"/>
    <n v="3"/>
    <s v="Seattle"/>
    <x v="65"/>
  </r>
  <r>
    <n v="435000"/>
    <n v="3"/>
    <x v="1"/>
    <n v="1900"/>
    <n v="7984"/>
    <n v="2"/>
    <n v="0"/>
    <n v="0"/>
    <n v="3"/>
    <s v="Bothell"/>
    <x v="17"/>
  </r>
  <r>
    <n v="453000"/>
    <n v="3"/>
    <x v="2"/>
    <n v="1660"/>
    <n v="15050"/>
    <n v="1"/>
    <n v="0"/>
    <n v="0"/>
    <n v="3"/>
    <s v="Kirkland"/>
    <x v="24"/>
  </r>
  <r>
    <n v="260000"/>
    <n v="4"/>
    <x v="2"/>
    <n v="1620"/>
    <n v="7992"/>
    <n v="2"/>
    <n v="0"/>
    <n v="0"/>
    <n v="4"/>
    <s v="Kent"/>
    <x v="60"/>
  </r>
  <r>
    <n v="659000"/>
    <n v="4"/>
    <x v="2"/>
    <n v="2090"/>
    <n v="10800"/>
    <n v="1"/>
    <n v="0"/>
    <n v="0"/>
    <n v="4"/>
    <s v="Mercer Island"/>
    <x v="57"/>
  </r>
  <r>
    <n v="223000"/>
    <n v="3"/>
    <x v="2"/>
    <n v="1110"/>
    <n v="7231"/>
    <n v="1"/>
    <n v="0"/>
    <n v="0"/>
    <n v="4"/>
    <s v="Kent"/>
    <x v="60"/>
  </r>
  <r>
    <n v="851000"/>
    <n v="5"/>
    <x v="8"/>
    <n v="3760"/>
    <n v="9792"/>
    <n v="2"/>
    <n v="0"/>
    <n v="0"/>
    <n v="3"/>
    <s v="Bellevue"/>
    <x v="15"/>
  </r>
  <r>
    <n v="605000"/>
    <n v="3"/>
    <x v="3"/>
    <n v="2080"/>
    <n v="12134"/>
    <n v="1"/>
    <n v="0"/>
    <n v="0"/>
    <n v="4"/>
    <s v="Redmond"/>
    <x v="4"/>
  </r>
  <r>
    <n v="895000"/>
    <n v="4"/>
    <x v="3"/>
    <n v="1950"/>
    <n v="5950"/>
    <n v="1"/>
    <n v="0"/>
    <n v="0"/>
    <n v="3"/>
    <s v="Seattle"/>
    <x v="61"/>
  </r>
  <r>
    <n v="519000"/>
    <n v="5"/>
    <x v="3"/>
    <n v="2570"/>
    <n v="13054"/>
    <n v="1"/>
    <n v="0"/>
    <n v="1"/>
    <n v="3"/>
    <s v="Normandy Park"/>
    <x v="28"/>
  </r>
  <r>
    <n v="535000"/>
    <n v="3"/>
    <x v="5"/>
    <n v="2330"/>
    <n v="12141"/>
    <n v="1"/>
    <n v="0"/>
    <n v="0"/>
    <n v="3"/>
    <s v="Woodinville"/>
    <x v="25"/>
  </r>
  <r>
    <n v="489000"/>
    <n v="3"/>
    <x v="7"/>
    <n v="3700"/>
    <n v="10375"/>
    <n v="2"/>
    <n v="0"/>
    <n v="0"/>
    <n v="3"/>
    <s v="SeaTac"/>
    <x v="69"/>
  </r>
  <r>
    <n v="250000"/>
    <n v="3"/>
    <x v="3"/>
    <n v="1920"/>
    <n v="7738"/>
    <n v="1"/>
    <n v="0"/>
    <n v="0"/>
    <n v="3"/>
    <s v="Burien"/>
    <x v="55"/>
  </r>
  <r>
    <n v="580000"/>
    <n v="3"/>
    <x v="3"/>
    <n v="1900"/>
    <n v="3960"/>
    <n v="1.5"/>
    <n v="0"/>
    <n v="0"/>
    <n v="3"/>
    <s v="Seattle"/>
    <x v="41"/>
  </r>
  <r>
    <n v="1038000"/>
    <n v="4"/>
    <x v="5"/>
    <n v="1440"/>
    <n v="13296"/>
    <n v="1"/>
    <n v="0"/>
    <n v="0"/>
    <n v="4"/>
    <s v="Bellevue"/>
    <x v="47"/>
  </r>
  <r>
    <n v="605000"/>
    <n v="4"/>
    <x v="3"/>
    <n v="2940"/>
    <n v="48788"/>
    <n v="1"/>
    <n v="0"/>
    <n v="0"/>
    <n v="5"/>
    <s v="Kenmore"/>
    <x v="54"/>
  </r>
  <r>
    <n v="599950"/>
    <n v="4"/>
    <x v="9"/>
    <n v="2500"/>
    <n v="3080"/>
    <n v="2"/>
    <n v="0"/>
    <n v="0"/>
    <n v="3"/>
    <s v="Redmond"/>
    <x v="4"/>
  </r>
  <r>
    <n v="700000"/>
    <n v="3"/>
    <x v="1"/>
    <n v="2490"/>
    <n v="23891"/>
    <n v="2"/>
    <n v="0"/>
    <n v="0"/>
    <n v="3"/>
    <s v="Redmond"/>
    <x v="39"/>
  </r>
  <r>
    <n v="480000"/>
    <n v="3"/>
    <x v="2"/>
    <n v="1470"/>
    <n v="10052"/>
    <n v="1"/>
    <n v="0"/>
    <n v="0"/>
    <n v="4"/>
    <s v="Seattle"/>
    <x v="18"/>
  </r>
  <r>
    <n v="329950"/>
    <n v="4"/>
    <x v="1"/>
    <n v="2120"/>
    <n v="4558"/>
    <n v="2"/>
    <n v="0"/>
    <n v="0"/>
    <n v="3"/>
    <s v="Maple Valley"/>
    <x v="6"/>
  </r>
  <r>
    <n v="250000"/>
    <n v="3"/>
    <x v="5"/>
    <n v="1200"/>
    <n v="24805"/>
    <n v="1"/>
    <n v="0"/>
    <n v="0"/>
    <n v="3"/>
    <s v="Kent"/>
    <x v="60"/>
  </r>
  <r>
    <n v="345000"/>
    <n v="5"/>
    <x v="1"/>
    <n v="2450"/>
    <n v="6994"/>
    <n v="2"/>
    <n v="0"/>
    <n v="0"/>
    <n v="3"/>
    <s v="Kent"/>
    <x v="62"/>
  </r>
  <r>
    <n v="175000"/>
    <n v="4"/>
    <x v="1"/>
    <n v="1780"/>
    <n v="6000"/>
    <n v="2"/>
    <n v="0"/>
    <n v="0"/>
    <n v="3"/>
    <s v="Des Moines"/>
    <x v="14"/>
  </r>
  <r>
    <n v="185000"/>
    <n v="5"/>
    <x v="4"/>
    <n v="1590"/>
    <n v="6700"/>
    <n v="1.5"/>
    <n v="0"/>
    <n v="0"/>
    <n v="3"/>
    <s v="Seattle"/>
    <x v="53"/>
  </r>
  <r>
    <n v="411000"/>
    <n v="4"/>
    <x v="2"/>
    <n v="2370"/>
    <n v="76665"/>
    <n v="2"/>
    <n v="0"/>
    <n v="0"/>
    <n v="4"/>
    <s v="Auburn"/>
    <x v="51"/>
  </r>
  <r>
    <n v="690000"/>
    <n v="3"/>
    <x v="0"/>
    <n v="1760"/>
    <n v="4000"/>
    <n v="2"/>
    <n v="0"/>
    <n v="0"/>
    <n v="3"/>
    <s v="Seattle"/>
    <x v="16"/>
  </r>
  <r>
    <n v="265000"/>
    <n v="4"/>
    <x v="7"/>
    <n v="1940"/>
    <n v="8170"/>
    <n v="1"/>
    <n v="0"/>
    <n v="0"/>
    <n v="4"/>
    <s v="Shoreline"/>
    <x v="8"/>
  </r>
  <r>
    <n v="720000"/>
    <n v="4"/>
    <x v="7"/>
    <n v="3550"/>
    <n v="12327"/>
    <n v="1.5"/>
    <n v="0"/>
    <n v="0"/>
    <n v="4"/>
    <s v="Bothell"/>
    <x v="17"/>
  </r>
  <r>
    <n v="256000"/>
    <n v="4"/>
    <x v="1"/>
    <n v="2050"/>
    <n v="5787"/>
    <n v="2"/>
    <n v="0"/>
    <n v="0"/>
    <n v="3"/>
    <s v="Des Moines"/>
    <x v="14"/>
  </r>
  <r>
    <n v="255000"/>
    <n v="4"/>
    <x v="3"/>
    <n v="1680"/>
    <n v="3179"/>
    <n v="2"/>
    <n v="0"/>
    <n v="0"/>
    <n v="3"/>
    <s v="Auburn"/>
    <x v="13"/>
  </r>
  <r>
    <n v="540000"/>
    <n v="3"/>
    <x v="3"/>
    <n v="1320"/>
    <n v="1800"/>
    <n v="2"/>
    <n v="0"/>
    <n v="0"/>
    <n v="3"/>
    <s v="Seattle"/>
    <x v="41"/>
  </r>
  <r>
    <n v="481015"/>
    <n v="3"/>
    <x v="3"/>
    <n v="1550"/>
    <n v="5511"/>
    <n v="2"/>
    <n v="0"/>
    <n v="0"/>
    <n v="3"/>
    <s v="Kirkland"/>
    <x v="21"/>
  </r>
  <r>
    <n v="575000"/>
    <n v="3"/>
    <x v="5"/>
    <n v="2680"/>
    <n v="8625"/>
    <n v="1"/>
    <n v="0"/>
    <n v="0"/>
    <n v="5"/>
    <s v="Issaquah"/>
    <x v="33"/>
  </r>
  <r>
    <n v="339950"/>
    <n v="3"/>
    <x v="1"/>
    <n v="2390"/>
    <n v="34041"/>
    <n v="1"/>
    <n v="0"/>
    <n v="0"/>
    <n v="3"/>
    <s v="Kent"/>
    <x v="2"/>
  </r>
  <r>
    <n v="475000"/>
    <n v="4"/>
    <x v="1"/>
    <n v="2040"/>
    <n v="7260"/>
    <n v="2"/>
    <n v="0"/>
    <n v="0"/>
    <n v="4"/>
    <s v="Shoreline"/>
    <x v="0"/>
  </r>
  <r>
    <n v="732000"/>
    <n v="3"/>
    <x v="13"/>
    <n v="2670"/>
    <n v="6517"/>
    <n v="2.5"/>
    <n v="0"/>
    <n v="4"/>
    <n v="4"/>
    <s v="Seattle"/>
    <x v="63"/>
  </r>
  <r>
    <n v="860000"/>
    <n v="4"/>
    <x v="5"/>
    <n v="1880"/>
    <n v="3720"/>
    <n v="1.5"/>
    <n v="0"/>
    <n v="0"/>
    <n v="4"/>
    <s v="Seattle"/>
    <x v="61"/>
  </r>
  <r>
    <n v="389000"/>
    <n v="4"/>
    <x v="5"/>
    <n v="2400"/>
    <n v="7700"/>
    <n v="1.5"/>
    <n v="0"/>
    <n v="0"/>
    <n v="4"/>
    <s v="Seattle"/>
    <x v="0"/>
  </r>
  <r>
    <n v="645000"/>
    <n v="3"/>
    <x v="5"/>
    <n v="2270"/>
    <n v="11472"/>
    <n v="1"/>
    <n v="0"/>
    <n v="0"/>
    <n v="4"/>
    <s v="Seattle"/>
    <x v="46"/>
  </r>
  <r>
    <n v="475000"/>
    <n v="4"/>
    <x v="1"/>
    <n v="1850"/>
    <n v="5444"/>
    <n v="2"/>
    <n v="0"/>
    <n v="0"/>
    <n v="5"/>
    <s v="Kirkland"/>
    <x v="24"/>
  </r>
  <r>
    <n v="550000"/>
    <n v="4"/>
    <x v="6"/>
    <n v="2160"/>
    <n v="5005"/>
    <n v="1"/>
    <n v="0"/>
    <n v="0"/>
    <n v="3"/>
    <s v="Seattle"/>
    <x v="5"/>
  </r>
  <r>
    <n v="305000"/>
    <n v="2"/>
    <x v="4"/>
    <n v="2160"/>
    <n v="12960"/>
    <n v="1"/>
    <n v="0"/>
    <n v="0"/>
    <n v="3"/>
    <s v="Tukwila"/>
    <x v="50"/>
  </r>
  <r>
    <n v="782000"/>
    <n v="2"/>
    <x v="0"/>
    <n v="1570"/>
    <n v="3600"/>
    <n v="1.5"/>
    <n v="0"/>
    <n v="2"/>
    <n v="4"/>
    <s v="Seattle"/>
    <x v="1"/>
  </r>
  <r>
    <n v="545000"/>
    <n v="3"/>
    <x v="2"/>
    <n v="1340"/>
    <n v="7200"/>
    <n v="1.5"/>
    <n v="0"/>
    <n v="0"/>
    <n v="4"/>
    <s v="Seattle"/>
    <x v="45"/>
  </r>
  <r>
    <n v="394500"/>
    <n v="4"/>
    <x v="1"/>
    <n v="3002"/>
    <n v="6042"/>
    <n v="2"/>
    <n v="0"/>
    <n v="0"/>
    <n v="3"/>
    <s v="Kent"/>
    <x v="60"/>
  </r>
  <r>
    <n v="600000"/>
    <n v="5"/>
    <x v="2"/>
    <n v="2190"/>
    <n v="9072"/>
    <n v="1"/>
    <n v="0"/>
    <n v="0"/>
    <n v="5"/>
    <s v="Redmond"/>
    <x v="4"/>
  </r>
  <r>
    <n v="1300000"/>
    <n v="4"/>
    <x v="5"/>
    <n v="2610"/>
    <n v="21600"/>
    <n v="1"/>
    <n v="0"/>
    <n v="0"/>
    <n v="4"/>
    <s v="Clyde Hill"/>
    <x v="47"/>
  </r>
  <r>
    <n v="300000"/>
    <n v="2"/>
    <x v="4"/>
    <n v="1010"/>
    <n v="11919"/>
    <n v="1"/>
    <n v="0"/>
    <n v="0"/>
    <n v="3"/>
    <s v="Shoreline"/>
    <x v="8"/>
  </r>
  <r>
    <n v="330000"/>
    <n v="4"/>
    <x v="1"/>
    <n v="2105"/>
    <n v="6093"/>
    <n v="2"/>
    <n v="0"/>
    <n v="0"/>
    <n v="3"/>
    <s v="Kent"/>
    <x v="2"/>
  </r>
  <r>
    <n v="723000"/>
    <n v="4"/>
    <x v="3"/>
    <n v="2430"/>
    <n v="4748"/>
    <n v="1.5"/>
    <n v="0"/>
    <n v="0"/>
    <n v="3"/>
    <s v="Seattle"/>
    <x v="29"/>
  </r>
  <r>
    <n v="2271150"/>
    <n v="4"/>
    <x v="8"/>
    <n v="4040"/>
    <n v="18916"/>
    <n v="1"/>
    <n v="0"/>
    <n v="0"/>
    <n v="4"/>
    <s v="Medina"/>
    <x v="71"/>
  </r>
  <r>
    <n v="480000"/>
    <n v="5"/>
    <x v="1"/>
    <n v="2160"/>
    <n v="7737"/>
    <n v="2"/>
    <n v="0"/>
    <n v="0"/>
    <n v="3"/>
    <s v="Snoqualmie"/>
    <x v="37"/>
  </r>
  <r>
    <n v="496000"/>
    <n v="2"/>
    <x v="4"/>
    <n v="900"/>
    <n v="9260"/>
    <n v="1"/>
    <n v="0"/>
    <n v="0"/>
    <n v="3"/>
    <s v="Seattle"/>
    <x v="27"/>
  </r>
  <r>
    <n v="625000"/>
    <n v="3"/>
    <x v="7"/>
    <n v="1820"/>
    <n v="1641"/>
    <n v="3"/>
    <n v="0"/>
    <n v="0"/>
    <n v="3"/>
    <s v="Seattle"/>
    <x v="1"/>
  </r>
  <r>
    <n v="475000"/>
    <n v="4"/>
    <x v="2"/>
    <n v="2100"/>
    <n v="13468"/>
    <n v="1"/>
    <n v="0"/>
    <n v="0"/>
    <n v="5"/>
    <s v="Seattle"/>
    <x v="18"/>
  </r>
  <r>
    <n v="275250"/>
    <n v="3"/>
    <x v="3"/>
    <n v="1520"/>
    <n v="7199"/>
    <n v="2"/>
    <n v="0"/>
    <n v="0"/>
    <n v="4"/>
    <s v="Maple Valley"/>
    <x v="6"/>
  </r>
  <r>
    <n v="253000"/>
    <n v="2"/>
    <x v="4"/>
    <n v="1310"/>
    <n v="7128"/>
    <n v="1"/>
    <n v="0"/>
    <n v="0"/>
    <n v="4"/>
    <s v="Kent"/>
    <x v="60"/>
  </r>
  <r>
    <n v="630000"/>
    <n v="4"/>
    <x v="1"/>
    <n v="2190"/>
    <n v="9880"/>
    <n v="1"/>
    <n v="0"/>
    <n v="0"/>
    <n v="4"/>
    <s v="Kirkland"/>
    <x v="21"/>
  </r>
  <r>
    <n v="660500"/>
    <n v="5"/>
    <x v="1"/>
    <n v="2950"/>
    <n v="5500"/>
    <n v="1.5"/>
    <n v="0"/>
    <n v="0"/>
    <n v="5"/>
    <s v="Seattle"/>
    <x v="49"/>
  </r>
  <r>
    <n v="262000"/>
    <n v="5"/>
    <x v="4"/>
    <n v="1870"/>
    <n v="7800"/>
    <n v="1"/>
    <n v="0"/>
    <n v="0"/>
    <n v="3"/>
    <s v="Seattle"/>
    <x v="50"/>
  </r>
  <r>
    <n v="2147500"/>
    <n v="3"/>
    <x v="9"/>
    <n v="4660"/>
    <n v="5500"/>
    <n v="2"/>
    <n v="0"/>
    <n v="4"/>
    <n v="5"/>
    <s v="Seattle"/>
    <x v="16"/>
  </r>
  <r>
    <n v="552000"/>
    <n v="3"/>
    <x v="1"/>
    <n v="1840"/>
    <n v="9900"/>
    <n v="1"/>
    <n v="0"/>
    <n v="0"/>
    <n v="3"/>
    <s v="Bellevue"/>
    <x v="12"/>
  </r>
  <r>
    <n v="1411600"/>
    <n v="2"/>
    <x v="1"/>
    <n v="3180"/>
    <n v="9400"/>
    <n v="2"/>
    <n v="0"/>
    <n v="4"/>
    <n v="5"/>
    <s v="Bellevue"/>
    <x v="15"/>
  </r>
  <r>
    <n v="736000"/>
    <n v="2"/>
    <x v="4"/>
    <n v="1500"/>
    <n v="4000"/>
    <n v="1"/>
    <n v="0"/>
    <n v="0"/>
    <n v="3"/>
    <s v="Seattle"/>
    <x v="61"/>
  </r>
  <r>
    <n v="355000"/>
    <n v="3"/>
    <x v="5"/>
    <n v="1730"/>
    <n v="7416"/>
    <n v="1.5"/>
    <n v="0"/>
    <n v="0"/>
    <n v="3"/>
    <s v="Shoreline"/>
    <x v="0"/>
  </r>
  <r>
    <n v="305000"/>
    <n v="3"/>
    <x v="4"/>
    <n v="1580"/>
    <n v="7424"/>
    <n v="1"/>
    <n v="0"/>
    <n v="0"/>
    <n v="3"/>
    <s v="Renton"/>
    <x v="40"/>
  </r>
  <r>
    <n v="484998"/>
    <n v="4"/>
    <x v="1"/>
    <n v="1540"/>
    <n v="1870"/>
    <n v="2"/>
    <n v="0"/>
    <n v="0"/>
    <n v="3"/>
    <s v="Issaquah"/>
    <x v="22"/>
  </r>
  <r>
    <n v="1054690"/>
    <n v="4"/>
    <x v="9"/>
    <n v="3390"/>
    <n v="3979"/>
    <n v="2"/>
    <n v="0"/>
    <n v="0"/>
    <n v="3"/>
    <s v="Seattle"/>
    <x v="38"/>
  </r>
  <r>
    <n v="334500"/>
    <n v="2"/>
    <x v="0"/>
    <n v="830"/>
    <n v="1858"/>
    <n v="2"/>
    <n v="0"/>
    <n v="0"/>
    <n v="3"/>
    <s v="Seattle"/>
    <x v="49"/>
  </r>
  <r>
    <n v="475000"/>
    <n v="4"/>
    <x v="6"/>
    <n v="2620"/>
    <n v="6178"/>
    <n v="2"/>
    <n v="0"/>
    <n v="0"/>
    <n v="3"/>
    <s v="North Bend"/>
    <x v="7"/>
  </r>
  <r>
    <n v="309780"/>
    <n v="3"/>
    <x v="1"/>
    <n v="2242"/>
    <n v="4500"/>
    <n v="2"/>
    <n v="0"/>
    <n v="0"/>
    <n v="3"/>
    <s v="Auburn"/>
    <x v="13"/>
  </r>
  <r>
    <n v="795000"/>
    <n v="4"/>
    <x v="1"/>
    <n v="2890"/>
    <n v="7798"/>
    <n v="2"/>
    <n v="0"/>
    <n v="0"/>
    <n v="3"/>
    <s v="Bellevue"/>
    <x v="15"/>
  </r>
  <r>
    <n v="274500"/>
    <n v="3"/>
    <x v="3"/>
    <n v="1450"/>
    <n v="4050"/>
    <n v="2"/>
    <n v="0"/>
    <n v="0"/>
    <n v="3"/>
    <s v="Maple Valley"/>
    <x v="6"/>
  </r>
  <r>
    <n v="265050"/>
    <n v="2"/>
    <x v="0"/>
    <n v="800"/>
    <n v="2119"/>
    <n v="2"/>
    <n v="0"/>
    <n v="0"/>
    <n v="3"/>
    <s v="Seattle"/>
    <x v="11"/>
  </r>
  <r>
    <n v="567500"/>
    <n v="3"/>
    <x v="1"/>
    <n v="2280"/>
    <n v="2502"/>
    <n v="2"/>
    <n v="0"/>
    <n v="0"/>
    <n v="3"/>
    <s v="Issaquah"/>
    <x v="33"/>
  </r>
  <r>
    <n v="915000"/>
    <n v="3"/>
    <x v="15"/>
    <n v="3850"/>
    <n v="62726"/>
    <n v="2"/>
    <n v="0"/>
    <n v="0"/>
    <n v="3"/>
    <s v="Redmond"/>
    <x v="39"/>
  </r>
  <r>
    <n v="285000"/>
    <n v="5"/>
    <x v="1"/>
    <n v="2270"/>
    <n v="6300"/>
    <n v="2"/>
    <n v="0"/>
    <n v="0"/>
    <n v="3"/>
    <s v="Auburn"/>
    <x v="13"/>
  </r>
  <r>
    <n v="445838"/>
    <n v="3"/>
    <x v="1"/>
    <n v="2250"/>
    <n v="5692"/>
    <n v="2"/>
    <n v="0"/>
    <n v="0"/>
    <n v="3"/>
    <s v="Seattle"/>
    <x v="53"/>
  </r>
  <r>
    <n v="304900"/>
    <n v="4"/>
    <x v="5"/>
    <n v="2600"/>
    <n v="11325"/>
    <n v="1"/>
    <n v="0"/>
    <n v="0"/>
    <n v="4"/>
    <s v="Kent"/>
    <x v="60"/>
  </r>
  <r>
    <n v="940000"/>
    <n v="4"/>
    <x v="2"/>
    <n v="2490"/>
    <n v="9525"/>
    <n v="2"/>
    <n v="0"/>
    <n v="0"/>
    <n v="5"/>
    <s v="Mercer Island"/>
    <x v="57"/>
  </r>
  <r>
    <n v="1127000"/>
    <n v="4"/>
    <x v="1"/>
    <n v="3160"/>
    <n v="8281"/>
    <n v="2"/>
    <n v="0"/>
    <n v="0"/>
    <n v="4"/>
    <s v="Kirkland"/>
    <x v="21"/>
  </r>
  <r>
    <n v="835000"/>
    <n v="4"/>
    <x v="11"/>
    <n v="4930"/>
    <n v="25714"/>
    <n v="2"/>
    <n v="0"/>
    <n v="0"/>
    <n v="3"/>
    <s v="Auburn"/>
    <x v="13"/>
  </r>
  <r>
    <n v="290000"/>
    <n v="3"/>
    <x v="4"/>
    <n v="1440"/>
    <n v="11250"/>
    <n v="1"/>
    <n v="0"/>
    <n v="0"/>
    <n v="3"/>
    <s v="Renton"/>
    <x v="31"/>
  </r>
  <r>
    <n v="250000"/>
    <n v="3"/>
    <x v="5"/>
    <n v="1770"/>
    <n v="8868"/>
    <n v="1"/>
    <n v="0"/>
    <n v="0"/>
    <n v="4"/>
    <s v="Auburn"/>
    <x v="70"/>
  </r>
  <r>
    <n v="342000"/>
    <n v="4"/>
    <x v="1"/>
    <n v="2300"/>
    <n v="6448"/>
    <n v="2"/>
    <n v="0"/>
    <n v="0"/>
    <n v="3"/>
    <s v="Kent"/>
    <x v="62"/>
  </r>
  <r>
    <n v="1012000"/>
    <n v="4"/>
    <x v="1"/>
    <n v="2980"/>
    <n v="16263"/>
    <n v="2"/>
    <n v="0"/>
    <n v="0"/>
    <n v="3"/>
    <s v="Bellevue"/>
    <x v="15"/>
  </r>
  <r>
    <n v="400000"/>
    <n v="4"/>
    <x v="3"/>
    <n v="2230"/>
    <n v="7200"/>
    <n v="1"/>
    <n v="0"/>
    <n v="0"/>
    <n v="4"/>
    <s v="Shoreline"/>
    <x v="0"/>
  </r>
  <r>
    <n v="312500"/>
    <n v="3"/>
    <x v="5"/>
    <n v="1830"/>
    <n v="7969"/>
    <n v="1"/>
    <n v="0"/>
    <n v="0"/>
    <n v="3"/>
    <s v="Renton"/>
    <x v="31"/>
  </r>
  <r>
    <n v="267000"/>
    <n v="3"/>
    <x v="4"/>
    <n v="1740"/>
    <n v="10875"/>
    <n v="1"/>
    <n v="0"/>
    <n v="0"/>
    <n v="4"/>
    <s v="Tukwila"/>
    <x v="69"/>
  </r>
  <r>
    <n v="575000"/>
    <n v="3"/>
    <x v="5"/>
    <n v="1530"/>
    <n v="6743"/>
    <n v="1"/>
    <n v="0"/>
    <n v="0"/>
    <n v="3"/>
    <s v="Seattle"/>
    <x v="29"/>
  </r>
  <r>
    <n v="810000"/>
    <n v="3"/>
    <x v="0"/>
    <n v="1520"/>
    <n v="9041"/>
    <n v="1"/>
    <n v="0"/>
    <n v="0"/>
    <n v="4"/>
    <s v="Bellevue"/>
    <x v="47"/>
  </r>
  <r>
    <n v="850000"/>
    <n v="3"/>
    <x v="1"/>
    <n v="3230"/>
    <n v="5000"/>
    <n v="2"/>
    <n v="0"/>
    <n v="2"/>
    <n v="5"/>
    <s v="Seattle"/>
    <x v="23"/>
  </r>
  <r>
    <n v="1015000"/>
    <n v="3"/>
    <x v="8"/>
    <n v="3620"/>
    <n v="4000"/>
    <n v="2"/>
    <n v="0"/>
    <n v="0"/>
    <n v="3"/>
    <s v="Seattle"/>
    <x v="38"/>
  </r>
  <r>
    <n v="1100000"/>
    <n v="4"/>
    <x v="13"/>
    <n v="5070"/>
    <n v="60123"/>
    <n v="2"/>
    <n v="0"/>
    <n v="0"/>
    <n v="3"/>
    <s v="Redmond"/>
    <x v="39"/>
  </r>
  <r>
    <n v="240000"/>
    <n v="3"/>
    <x v="5"/>
    <n v="1570"/>
    <n v="8750"/>
    <n v="1"/>
    <n v="0"/>
    <n v="0"/>
    <n v="3"/>
    <s v="Burien"/>
    <x v="55"/>
  </r>
  <r>
    <n v="198000"/>
    <n v="4"/>
    <x v="5"/>
    <n v="2080"/>
    <n v="7200"/>
    <n v="1"/>
    <n v="0"/>
    <n v="0"/>
    <n v="4"/>
    <s v="Auburn"/>
    <x v="51"/>
  </r>
  <r>
    <n v="565000"/>
    <n v="4"/>
    <x v="1"/>
    <n v="2230"/>
    <n v="8624"/>
    <n v="1"/>
    <n v="0"/>
    <n v="0"/>
    <n v="4"/>
    <s v="Redmond"/>
    <x v="4"/>
  </r>
  <r>
    <n v="1195000"/>
    <n v="5"/>
    <x v="7"/>
    <n v="3420"/>
    <n v="18129"/>
    <n v="2"/>
    <n v="0"/>
    <n v="0"/>
    <n v="3"/>
    <s v="Mercer Island"/>
    <x v="57"/>
  </r>
  <r>
    <n v="340000"/>
    <n v="8"/>
    <x v="6"/>
    <n v="2790"/>
    <n v="6695"/>
    <n v="1"/>
    <n v="0"/>
    <n v="0"/>
    <n v="3"/>
    <s v="Shoreline"/>
    <x v="0"/>
  </r>
  <r>
    <n v="815000"/>
    <n v="4"/>
    <x v="1"/>
    <n v="3150"/>
    <n v="4203"/>
    <n v="2"/>
    <n v="0"/>
    <n v="0"/>
    <n v="3"/>
    <s v="Kirkland"/>
    <x v="21"/>
  </r>
  <r>
    <n v="1875000"/>
    <n v="4"/>
    <x v="8"/>
    <n v="3930"/>
    <n v="10929"/>
    <n v="2"/>
    <n v="0"/>
    <n v="0"/>
    <n v="3"/>
    <s v="Bellevue"/>
    <x v="47"/>
  </r>
  <r>
    <n v="588000"/>
    <n v="5"/>
    <x v="7"/>
    <n v="2190"/>
    <n v="4900"/>
    <n v="2"/>
    <n v="0"/>
    <n v="0"/>
    <n v="5"/>
    <s v="Seattle"/>
    <x v="23"/>
  </r>
  <r>
    <n v="280500"/>
    <n v="4"/>
    <x v="1"/>
    <n v="1890"/>
    <n v="6962"/>
    <n v="2"/>
    <n v="0"/>
    <n v="0"/>
    <n v="3"/>
    <s v="Auburn"/>
    <x v="13"/>
  </r>
  <r>
    <n v="390000"/>
    <n v="4"/>
    <x v="2"/>
    <n v="1900"/>
    <n v="76877"/>
    <n v="1"/>
    <n v="0"/>
    <n v="0"/>
    <n v="3"/>
    <s v="Kent"/>
    <x v="2"/>
  </r>
  <r>
    <n v="509000"/>
    <n v="2"/>
    <x v="0"/>
    <n v="1930"/>
    <n v="3521"/>
    <n v="2"/>
    <n v="0"/>
    <n v="0"/>
    <n v="3"/>
    <s v="Bellevue"/>
    <x v="12"/>
  </r>
  <r>
    <n v="490600"/>
    <n v="3"/>
    <x v="1"/>
    <n v="3316"/>
    <n v="11447"/>
    <n v="2"/>
    <n v="0"/>
    <n v="0"/>
    <n v="3"/>
    <s v="Federal Way"/>
    <x v="26"/>
  </r>
  <r>
    <n v="650000"/>
    <n v="3"/>
    <x v="0"/>
    <n v="1380"/>
    <n v="4500"/>
    <n v="1"/>
    <n v="0"/>
    <n v="0"/>
    <n v="5"/>
    <s v="Mercer Island"/>
    <x v="57"/>
  </r>
  <r>
    <n v="715000"/>
    <n v="3"/>
    <x v="12"/>
    <n v="2080"/>
    <n v="2250"/>
    <n v="3"/>
    <n v="0"/>
    <n v="4"/>
    <n v="3"/>
    <s v="Seattle"/>
    <x v="42"/>
  </r>
  <r>
    <n v="529950"/>
    <n v="3"/>
    <x v="4"/>
    <n v="1240"/>
    <n v="5000"/>
    <n v="1.5"/>
    <n v="0"/>
    <n v="0"/>
    <n v="5"/>
    <s v="Seattle"/>
    <x v="27"/>
  </r>
  <r>
    <n v="265000"/>
    <n v="3"/>
    <x v="4"/>
    <n v="1020"/>
    <n v="8610"/>
    <n v="1"/>
    <n v="0"/>
    <n v="0"/>
    <n v="5"/>
    <s v="Renton"/>
    <x v="52"/>
  </r>
  <r>
    <n v="1755000"/>
    <n v="3"/>
    <x v="2"/>
    <n v="2360"/>
    <n v="4800"/>
    <n v="2"/>
    <n v="0"/>
    <n v="0"/>
    <n v="3"/>
    <s v="Seattle"/>
    <x v="43"/>
  </r>
  <r>
    <n v="1140000"/>
    <n v="3"/>
    <x v="1"/>
    <n v="2780"/>
    <n v="33503"/>
    <n v="1.5"/>
    <n v="0"/>
    <n v="1"/>
    <n v="4"/>
    <s v="Sammamish"/>
    <x v="35"/>
  </r>
  <r>
    <n v="610000"/>
    <n v="3"/>
    <x v="2"/>
    <n v="2300"/>
    <n v="13418"/>
    <n v="1"/>
    <n v="0"/>
    <n v="0"/>
    <n v="3"/>
    <s v="Bellevue"/>
    <x v="47"/>
  </r>
  <r>
    <n v="554729"/>
    <n v="4"/>
    <x v="1"/>
    <n v="2020"/>
    <n v="4350"/>
    <n v="2"/>
    <n v="0"/>
    <n v="0"/>
    <n v="5"/>
    <s v="Seattle"/>
    <x v="38"/>
  </r>
  <r>
    <n v="395000"/>
    <n v="5"/>
    <x v="5"/>
    <n v="1840"/>
    <n v="10453"/>
    <n v="1"/>
    <n v="0"/>
    <n v="2"/>
    <n v="3"/>
    <s v="Burien"/>
    <x v="28"/>
  </r>
  <r>
    <n v="341000"/>
    <n v="3"/>
    <x v="4"/>
    <n v="1390"/>
    <n v="4814"/>
    <n v="1.5"/>
    <n v="0"/>
    <n v="0"/>
    <n v="3"/>
    <s v="Seattle"/>
    <x v="5"/>
  </r>
  <r>
    <n v="264500"/>
    <n v="4"/>
    <x v="3"/>
    <n v="2060"/>
    <n v="11385"/>
    <n v="1"/>
    <n v="0"/>
    <n v="0"/>
    <n v="4"/>
    <s v="Federal Way"/>
    <x v="26"/>
  </r>
  <r>
    <n v="395000"/>
    <n v="4"/>
    <x v="6"/>
    <n v="2640"/>
    <n v="35070"/>
    <n v="1.5"/>
    <n v="0"/>
    <n v="0"/>
    <n v="3"/>
    <s v="Kent"/>
    <x v="60"/>
  </r>
  <r>
    <n v="640000"/>
    <n v="3"/>
    <x v="3"/>
    <n v="1980"/>
    <n v="10115"/>
    <n v="1"/>
    <n v="0"/>
    <n v="0"/>
    <n v="3"/>
    <s v="Bellevue"/>
    <x v="44"/>
  </r>
  <r>
    <n v="430000"/>
    <n v="3"/>
    <x v="0"/>
    <n v="1810"/>
    <n v="5080"/>
    <n v="1"/>
    <n v="0"/>
    <n v="0"/>
    <n v="3"/>
    <s v="Seattle"/>
    <x v="5"/>
  </r>
  <r>
    <n v="410000"/>
    <n v="4"/>
    <x v="1"/>
    <n v="1700"/>
    <n v="9000"/>
    <n v="1"/>
    <n v="0"/>
    <n v="0"/>
    <n v="5"/>
    <s v="Kirkland"/>
    <x v="24"/>
  </r>
  <r>
    <n v="220000"/>
    <n v="4"/>
    <x v="4"/>
    <n v="1200"/>
    <n v="6000"/>
    <n v="1.5"/>
    <n v="0"/>
    <n v="0"/>
    <n v="3"/>
    <s v="Seattle"/>
    <x v="11"/>
  </r>
  <r>
    <n v="1625000"/>
    <n v="4"/>
    <x v="8"/>
    <n v="2980"/>
    <n v="3600"/>
    <n v="2"/>
    <n v="0"/>
    <n v="0"/>
    <n v="3"/>
    <s v="Seattle"/>
    <x v="43"/>
  </r>
  <r>
    <n v="405500"/>
    <n v="2"/>
    <x v="6"/>
    <n v="1350"/>
    <n v="1252"/>
    <n v="2"/>
    <n v="0"/>
    <n v="0"/>
    <n v="3"/>
    <s v="Seattle"/>
    <x v="20"/>
  </r>
  <r>
    <n v="633000"/>
    <n v="4"/>
    <x v="1"/>
    <n v="2360"/>
    <n v="10000"/>
    <n v="1"/>
    <n v="0"/>
    <n v="3"/>
    <n v="3"/>
    <s v="Seattle"/>
    <x v="63"/>
  </r>
  <r>
    <n v="295950"/>
    <n v="2"/>
    <x v="4"/>
    <n v="1190"/>
    <n v="6200"/>
    <n v="1"/>
    <n v="0"/>
    <n v="0"/>
    <n v="3"/>
    <s v="Shoreline"/>
    <x v="0"/>
  </r>
  <r>
    <n v="1042031"/>
    <n v="4"/>
    <x v="14"/>
    <n v="4110"/>
    <n v="43560"/>
    <n v="2"/>
    <n v="0"/>
    <n v="0"/>
    <n v="4"/>
    <s v="Bellevue"/>
    <x v="44"/>
  </r>
  <r>
    <n v="605000"/>
    <n v="4"/>
    <x v="1"/>
    <n v="2800"/>
    <n v="10786"/>
    <n v="1"/>
    <n v="0"/>
    <n v="0"/>
    <n v="3"/>
    <s v="Bellevue"/>
    <x v="3"/>
  </r>
  <r>
    <n v="255000"/>
    <n v="2"/>
    <x v="0"/>
    <n v="920"/>
    <n v="1598"/>
    <n v="2"/>
    <n v="0"/>
    <n v="0"/>
    <n v="3"/>
    <s v="Seattle"/>
    <x v="0"/>
  </r>
  <r>
    <n v="474000"/>
    <n v="3"/>
    <x v="5"/>
    <n v="1530"/>
    <n v="8000"/>
    <n v="2"/>
    <n v="0"/>
    <n v="0"/>
    <n v="3"/>
    <s v="Redmond"/>
    <x v="4"/>
  </r>
  <r>
    <n v="370000"/>
    <n v="2"/>
    <x v="4"/>
    <n v="860"/>
    <n v="5040"/>
    <n v="1"/>
    <n v="0"/>
    <n v="0"/>
    <n v="3"/>
    <s v="Seattle"/>
    <x v="23"/>
  </r>
  <r>
    <n v="288000"/>
    <n v="3"/>
    <x v="1"/>
    <n v="1520"/>
    <n v="3593"/>
    <n v="2"/>
    <n v="0"/>
    <n v="0"/>
    <n v="3"/>
    <s v="Maple Valley"/>
    <x v="6"/>
  </r>
  <r>
    <n v="100000"/>
    <n v="2"/>
    <x v="20"/>
    <n v="660"/>
    <n v="5240"/>
    <n v="1"/>
    <n v="0"/>
    <n v="0"/>
    <n v="4"/>
    <s v="Kent"/>
    <x v="64"/>
  </r>
  <r>
    <n v="1150000"/>
    <n v="5"/>
    <x v="1"/>
    <n v="3580"/>
    <n v="8921"/>
    <n v="2"/>
    <n v="0"/>
    <n v="0"/>
    <n v="3"/>
    <s v="Kirkland"/>
    <x v="21"/>
  </r>
  <r>
    <n v="600000"/>
    <n v="5"/>
    <x v="3"/>
    <n v="3000"/>
    <n v="13899"/>
    <n v="2"/>
    <n v="0"/>
    <n v="0"/>
    <n v="4"/>
    <s v="Redmond"/>
    <x v="4"/>
  </r>
  <r>
    <n v="515000"/>
    <n v="5"/>
    <x v="8"/>
    <n v="2740"/>
    <n v="9629"/>
    <n v="1"/>
    <n v="0"/>
    <n v="0"/>
    <n v="5"/>
    <s v="Bothell"/>
    <x v="17"/>
  </r>
  <r>
    <n v="345000"/>
    <n v="4"/>
    <x v="1"/>
    <n v="2040"/>
    <n v="5523"/>
    <n v="2"/>
    <n v="0"/>
    <n v="0"/>
    <n v="3"/>
    <s v="Burien"/>
    <x v="55"/>
  </r>
  <r>
    <n v="975000"/>
    <n v="6"/>
    <x v="6"/>
    <n v="2520"/>
    <n v="54160"/>
    <n v="2"/>
    <n v="1"/>
    <n v="4"/>
    <n v="3"/>
    <s v="Seattle"/>
    <x v="53"/>
  </r>
  <r>
    <n v="850000"/>
    <n v="3"/>
    <x v="2"/>
    <n v="2470"/>
    <n v="8800"/>
    <n v="2"/>
    <n v="0"/>
    <n v="0"/>
    <n v="3"/>
    <s v="Mercer Island"/>
    <x v="57"/>
  </r>
  <r>
    <n v="439990"/>
    <n v="3"/>
    <x v="1"/>
    <n v="1930"/>
    <n v="1348"/>
    <n v="2"/>
    <n v="0"/>
    <n v="0"/>
    <n v="3"/>
    <s v="Seattle"/>
    <x v="38"/>
  </r>
  <r>
    <n v="554950"/>
    <n v="3"/>
    <x v="1"/>
    <n v="2950"/>
    <n v="10254"/>
    <n v="2"/>
    <n v="0"/>
    <n v="0"/>
    <n v="3"/>
    <s v="Renton"/>
    <x v="34"/>
  </r>
  <r>
    <n v="605000"/>
    <n v="3"/>
    <x v="1"/>
    <n v="2610"/>
    <n v="6405"/>
    <n v="2"/>
    <n v="0"/>
    <n v="0"/>
    <n v="3"/>
    <s v="Snoqualmie"/>
    <x v="37"/>
  </r>
  <r>
    <n v="609000"/>
    <n v="3"/>
    <x v="5"/>
    <n v="1630"/>
    <n v="1526"/>
    <n v="3"/>
    <n v="0"/>
    <n v="0"/>
    <n v="3"/>
    <s v="Seattle"/>
    <x v="42"/>
  </r>
  <r>
    <n v="425000"/>
    <n v="3"/>
    <x v="0"/>
    <n v="1400"/>
    <n v="1022"/>
    <n v="3"/>
    <n v="0"/>
    <n v="0"/>
    <n v="3"/>
    <s v="Seattle"/>
    <x v="5"/>
  </r>
  <r>
    <n v="399900"/>
    <n v="2"/>
    <x v="5"/>
    <n v="1410"/>
    <n v="1005"/>
    <n v="1.5"/>
    <n v="0"/>
    <n v="0"/>
    <n v="3"/>
    <s v="Issaquah"/>
    <x v="22"/>
  </r>
  <r>
    <n v="1025000"/>
    <n v="4"/>
    <x v="9"/>
    <n v="4370"/>
    <n v="10860"/>
    <n v="2"/>
    <n v="0"/>
    <n v="0"/>
    <n v="3"/>
    <s v="Renton"/>
    <x v="34"/>
  </r>
  <r>
    <n v="2351956"/>
    <n v="4"/>
    <x v="11"/>
    <n v="5010"/>
    <n v="19412"/>
    <n v="2"/>
    <n v="0"/>
    <n v="1"/>
    <n v="3"/>
    <s v="Mercer Island"/>
    <x v="57"/>
  </r>
  <r>
    <n v="519995"/>
    <n v="4"/>
    <x v="7"/>
    <n v="2590"/>
    <n v="6160"/>
    <n v="2"/>
    <n v="0"/>
    <n v="0"/>
    <n v="3"/>
    <s v="Renton"/>
    <x v="34"/>
  </r>
  <r>
    <n v="625000"/>
    <n v="3"/>
    <x v="0"/>
    <n v="1300"/>
    <n v="7200"/>
    <n v="1"/>
    <n v="0"/>
    <n v="0"/>
    <n v="5"/>
    <s v="Kirkland"/>
    <x v="21"/>
  </r>
  <r>
    <n v="600000"/>
    <n v="3"/>
    <x v="1"/>
    <n v="2320"/>
    <n v="7609"/>
    <n v="2"/>
    <n v="0"/>
    <n v="0"/>
    <n v="3"/>
    <s v="Issaquah"/>
    <x v="33"/>
  </r>
  <r>
    <n v="1200000"/>
    <n v="4"/>
    <x v="1"/>
    <n v="2700"/>
    <n v="4275"/>
    <n v="2"/>
    <n v="0"/>
    <n v="0"/>
    <n v="3"/>
    <s v="Seattle"/>
    <x v="5"/>
  </r>
  <r>
    <n v="1738000"/>
    <n v="4"/>
    <x v="3"/>
    <n v="2920"/>
    <n v="6513"/>
    <n v="2"/>
    <n v="0"/>
    <n v="0"/>
    <n v="4"/>
    <s v="Seattle"/>
    <x v="43"/>
  </r>
  <r>
    <n v="671000"/>
    <n v="4"/>
    <x v="7"/>
    <n v="3130"/>
    <n v="5700"/>
    <n v="1.5"/>
    <n v="0"/>
    <n v="0"/>
    <n v="3"/>
    <s v="Seattle"/>
    <x v="5"/>
  </r>
  <r>
    <n v="459500"/>
    <n v="3"/>
    <x v="5"/>
    <n v="1470"/>
    <n v="4950"/>
    <n v="1"/>
    <n v="0"/>
    <n v="0"/>
    <n v="3"/>
    <s v="Seattle"/>
    <x v="0"/>
  </r>
  <r>
    <n v="499000"/>
    <n v="3"/>
    <x v="1"/>
    <n v="1540"/>
    <n v="1326"/>
    <n v="3"/>
    <n v="0"/>
    <n v="0"/>
    <n v="3"/>
    <s v="Seattle"/>
    <x v="1"/>
  </r>
  <r>
    <n v="1280000"/>
    <n v="4"/>
    <x v="1"/>
    <n v="3160"/>
    <n v="4620"/>
    <n v="1.5"/>
    <n v="0"/>
    <n v="4"/>
    <n v="3"/>
    <s v="Seattle"/>
    <x v="29"/>
  </r>
  <r>
    <n v="395000"/>
    <n v="3"/>
    <x v="5"/>
    <n v="1480"/>
    <n v="7700"/>
    <n v="1"/>
    <n v="0"/>
    <n v="0"/>
    <n v="3"/>
    <s v="Kirkland"/>
    <x v="24"/>
  </r>
  <r>
    <n v="861990"/>
    <n v="5"/>
    <x v="6"/>
    <n v="3595"/>
    <n v="5639"/>
    <n v="2"/>
    <n v="0"/>
    <n v="0"/>
    <n v="3"/>
    <s v="Redmond"/>
    <x v="39"/>
  </r>
  <r>
    <n v="382500"/>
    <n v="2"/>
    <x v="4"/>
    <n v="1190"/>
    <n v="4440"/>
    <n v="1"/>
    <n v="0"/>
    <n v="0"/>
    <n v="3"/>
    <s v="Seattle"/>
    <x v="18"/>
  </r>
  <r>
    <n v="404950"/>
    <n v="4"/>
    <x v="3"/>
    <n v="2340"/>
    <n v="217014"/>
    <n v="1"/>
    <n v="0"/>
    <n v="0"/>
    <n v="4"/>
    <s v="Auburn"/>
    <x v="13"/>
  </r>
  <r>
    <n v="530000"/>
    <n v="3"/>
    <x v="5"/>
    <n v="1320"/>
    <n v="2500"/>
    <n v="1"/>
    <n v="0"/>
    <n v="0"/>
    <n v="3"/>
    <s v="Seattle"/>
    <x v="9"/>
  </r>
  <r>
    <n v="195000"/>
    <n v="2"/>
    <x v="4"/>
    <n v="1190"/>
    <n v="27007"/>
    <n v="1"/>
    <n v="0"/>
    <n v="0"/>
    <n v="4"/>
    <s v="Issaquah"/>
    <x v="33"/>
  </r>
  <r>
    <n v="747500"/>
    <n v="4"/>
    <x v="3"/>
    <n v="2350"/>
    <n v="18600"/>
    <n v="2"/>
    <n v="0"/>
    <n v="0"/>
    <n v="4"/>
    <s v="Kenmore"/>
    <x v="54"/>
  </r>
  <r>
    <n v="199990"/>
    <n v="3"/>
    <x v="4"/>
    <n v="1100"/>
    <n v="8560"/>
    <n v="1"/>
    <n v="0"/>
    <n v="0"/>
    <n v="3"/>
    <s v="Federal Way"/>
    <x v="26"/>
  </r>
  <r>
    <n v="548800"/>
    <n v="4"/>
    <x v="4"/>
    <n v="1660"/>
    <n v="4704"/>
    <n v="1.5"/>
    <n v="0"/>
    <n v="0"/>
    <n v="3"/>
    <s v="Seattle"/>
    <x v="5"/>
  </r>
  <r>
    <n v="870000"/>
    <n v="4"/>
    <x v="7"/>
    <n v="3040"/>
    <n v="36246"/>
    <n v="1.5"/>
    <n v="0"/>
    <n v="0"/>
    <n v="3"/>
    <s v="Sammamish"/>
    <x v="10"/>
  </r>
  <r>
    <n v="588000"/>
    <n v="3"/>
    <x v="2"/>
    <n v="1860"/>
    <n v="4777"/>
    <n v="2"/>
    <n v="0"/>
    <n v="0"/>
    <n v="5"/>
    <s v="Seattle"/>
    <x v="5"/>
  </r>
  <r>
    <n v="775000"/>
    <n v="4"/>
    <x v="8"/>
    <n v="4100"/>
    <n v="241322"/>
    <n v="2"/>
    <n v="0"/>
    <n v="0"/>
    <n v="3"/>
    <s v="Woodinville"/>
    <x v="25"/>
  </r>
  <r>
    <n v="670000"/>
    <n v="6"/>
    <x v="7"/>
    <n v="4050"/>
    <n v="36171"/>
    <n v="2"/>
    <n v="0"/>
    <n v="0"/>
    <n v="4"/>
    <s v="Issaquah"/>
    <x v="33"/>
  </r>
  <r>
    <n v="445000"/>
    <n v="2"/>
    <x v="2"/>
    <n v="1240"/>
    <n v="2500"/>
    <n v="2"/>
    <n v="0"/>
    <n v="0"/>
    <n v="3"/>
    <s v="Seattle"/>
    <x v="23"/>
  </r>
  <r>
    <n v="300000"/>
    <n v="4"/>
    <x v="7"/>
    <n v="2200"/>
    <n v="10800"/>
    <n v="1"/>
    <n v="0"/>
    <n v="0"/>
    <n v="3"/>
    <s v="Renton"/>
    <x v="40"/>
  </r>
  <r>
    <n v="480000"/>
    <n v="3"/>
    <x v="3"/>
    <n v="1680"/>
    <n v="9090"/>
    <n v="1"/>
    <n v="0"/>
    <n v="0"/>
    <n v="4"/>
    <s v="Bellevue"/>
    <x v="3"/>
  </r>
  <r>
    <n v="300000"/>
    <n v="3"/>
    <x v="4"/>
    <n v="930"/>
    <n v="5160"/>
    <n v="1.5"/>
    <n v="0"/>
    <n v="0"/>
    <n v="5"/>
    <s v="Seattle"/>
    <x v="11"/>
  </r>
  <r>
    <n v="360000"/>
    <n v="3"/>
    <x v="0"/>
    <n v="1800"/>
    <n v="22000"/>
    <n v="2"/>
    <n v="0"/>
    <n v="0"/>
    <n v="3"/>
    <s v="Tukwila"/>
    <x v="50"/>
  </r>
  <r>
    <n v="527000"/>
    <n v="6"/>
    <x v="9"/>
    <n v="3000"/>
    <n v="8401"/>
    <n v="1"/>
    <n v="0"/>
    <n v="0"/>
    <n v="3"/>
    <s v="Seattle"/>
    <x v="18"/>
  </r>
  <r>
    <n v="875000"/>
    <n v="3"/>
    <x v="0"/>
    <n v="1820"/>
    <n v="12686"/>
    <n v="1"/>
    <n v="0"/>
    <n v="0"/>
    <n v="4"/>
    <s v="Bellevue"/>
    <x v="47"/>
  </r>
  <r>
    <n v="266000"/>
    <n v="4"/>
    <x v="3"/>
    <n v="1995"/>
    <n v="7102"/>
    <n v="2"/>
    <n v="0"/>
    <n v="0"/>
    <n v="4"/>
    <s v="Federal Way"/>
    <x v="26"/>
  </r>
  <r>
    <n v="866000"/>
    <n v="4"/>
    <x v="8"/>
    <n v="3990"/>
    <n v="9786"/>
    <n v="2"/>
    <n v="0"/>
    <n v="0"/>
    <n v="3"/>
    <s v="Redmond"/>
    <x v="39"/>
  </r>
  <r>
    <n v="335950"/>
    <n v="2"/>
    <x v="0"/>
    <n v="800"/>
    <n v="5192"/>
    <n v="1"/>
    <n v="0"/>
    <n v="0"/>
    <n v="5"/>
    <s v="Seattle"/>
    <x v="53"/>
  </r>
  <r>
    <n v="215000"/>
    <n v="3"/>
    <x v="4"/>
    <n v="960"/>
    <n v="9563"/>
    <n v="1"/>
    <n v="0"/>
    <n v="0"/>
    <n v="5"/>
    <s v="Federal Way"/>
    <x v="26"/>
  </r>
  <r>
    <n v="481000"/>
    <n v="4"/>
    <x v="1"/>
    <n v="2286"/>
    <n v="8269"/>
    <n v="2"/>
    <n v="0"/>
    <n v="0"/>
    <n v="3"/>
    <s v="Renton"/>
    <x v="52"/>
  </r>
  <r>
    <n v="320000"/>
    <n v="3"/>
    <x v="5"/>
    <n v="2220"/>
    <n v="11646"/>
    <n v="1"/>
    <n v="0"/>
    <n v="0"/>
    <n v="3"/>
    <s v="Kenmore"/>
    <x v="54"/>
  </r>
  <r>
    <n v="295000"/>
    <n v="3"/>
    <x v="5"/>
    <n v="1940"/>
    <n v="7500"/>
    <n v="1.5"/>
    <n v="0"/>
    <n v="0"/>
    <n v="4"/>
    <s v="Enumclaw"/>
    <x v="72"/>
  </r>
  <r>
    <n v="295000"/>
    <n v="3"/>
    <x v="0"/>
    <n v="1640"/>
    <n v="7222"/>
    <n v="2"/>
    <n v="0"/>
    <n v="0"/>
    <n v="4"/>
    <s v="Seattle"/>
    <x v="67"/>
  </r>
  <r>
    <n v="320000"/>
    <n v="3"/>
    <x v="4"/>
    <n v="1120"/>
    <n v="10576"/>
    <n v="1"/>
    <n v="0"/>
    <n v="0"/>
    <n v="4"/>
    <s v="Woodinville"/>
    <x v="32"/>
  </r>
  <r>
    <n v="780000"/>
    <n v="4"/>
    <x v="2"/>
    <n v="2600"/>
    <n v="4800"/>
    <n v="1"/>
    <n v="0"/>
    <n v="2"/>
    <n v="3"/>
    <s v="Seattle"/>
    <x v="1"/>
  </r>
  <r>
    <n v="437500"/>
    <n v="3"/>
    <x v="2"/>
    <n v="1490"/>
    <n v="4800"/>
    <n v="2"/>
    <n v="0"/>
    <n v="0"/>
    <n v="5"/>
    <s v="Seattle"/>
    <x v="23"/>
  </r>
  <r>
    <n v="443000"/>
    <n v="5"/>
    <x v="5"/>
    <n v="1650"/>
    <n v="3000"/>
    <n v="1.5"/>
    <n v="0"/>
    <n v="0"/>
    <n v="3"/>
    <s v="Seattle"/>
    <x v="49"/>
  </r>
  <r>
    <n v="575000"/>
    <n v="4"/>
    <x v="1"/>
    <n v="2400"/>
    <n v="6137"/>
    <n v="2"/>
    <n v="0"/>
    <n v="0"/>
    <n v="3"/>
    <s v="Sammamish"/>
    <x v="10"/>
  </r>
  <r>
    <n v="245000"/>
    <n v="2"/>
    <x v="4"/>
    <n v="1500"/>
    <n v="6685"/>
    <n v="1"/>
    <n v="0"/>
    <n v="0"/>
    <n v="3"/>
    <s v="Seattle"/>
    <x v="0"/>
  </r>
  <r>
    <n v="450000"/>
    <n v="3"/>
    <x v="1"/>
    <n v="1990"/>
    <n v="12793"/>
    <n v="2"/>
    <n v="0"/>
    <n v="0"/>
    <n v="3"/>
    <s v="Kenmore"/>
    <x v="54"/>
  </r>
  <r>
    <n v="536000"/>
    <n v="2"/>
    <x v="0"/>
    <n v="1130"/>
    <n v="746"/>
    <n v="2"/>
    <n v="0"/>
    <n v="0"/>
    <n v="3"/>
    <s v="Seattle"/>
    <x v="27"/>
  </r>
  <r>
    <n v="685000"/>
    <n v="3"/>
    <x v="8"/>
    <n v="2030"/>
    <n v="11070"/>
    <n v="2"/>
    <n v="0"/>
    <n v="0"/>
    <n v="4"/>
    <s v="Redmond"/>
    <x v="4"/>
  </r>
  <r>
    <n v="373000"/>
    <n v="4"/>
    <x v="5"/>
    <n v="1590"/>
    <n v="7920"/>
    <n v="2"/>
    <n v="0"/>
    <n v="0"/>
    <n v="4"/>
    <s v="Shoreline"/>
    <x v="0"/>
  </r>
  <r>
    <n v="450000"/>
    <n v="3"/>
    <x v="5"/>
    <n v="1480"/>
    <n v="8394"/>
    <n v="1"/>
    <n v="0"/>
    <n v="0"/>
    <n v="4"/>
    <s v="Redmond"/>
    <x v="4"/>
  </r>
  <r>
    <n v="645000"/>
    <n v="4"/>
    <x v="1"/>
    <n v="2690"/>
    <n v="18653"/>
    <n v="2"/>
    <n v="0"/>
    <n v="0"/>
    <n v="3"/>
    <s v="Sammamish"/>
    <x v="10"/>
  </r>
  <r>
    <n v="1275000"/>
    <n v="3"/>
    <x v="1"/>
    <n v="3870"/>
    <n v="46609"/>
    <n v="2"/>
    <n v="0"/>
    <n v="3"/>
    <n v="3"/>
    <s v="Bellevue"/>
    <x v="3"/>
  </r>
  <r>
    <n v="230000"/>
    <n v="3"/>
    <x v="4"/>
    <n v="1390"/>
    <n v="6000"/>
    <n v="1"/>
    <n v="0"/>
    <n v="0"/>
    <n v="3"/>
    <s v="Renton"/>
    <x v="52"/>
  </r>
  <r>
    <n v="593000"/>
    <n v="3"/>
    <x v="6"/>
    <n v="1830"/>
    <n v="1850"/>
    <n v="2"/>
    <n v="0"/>
    <n v="0"/>
    <n v="3"/>
    <s v="Issaquah"/>
    <x v="33"/>
  </r>
  <r>
    <n v="558000"/>
    <n v="2"/>
    <x v="2"/>
    <n v="1580"/>
    <n v="5750"/>
    <n v="1"/>
    <n v="0"/>
    <n v="0"/>
    <n v="5"/>
    <s v="Seattle"/>
    <x v="29"/>
  </r>
  <r>
    <n v="538250"/>
    <n v="3"/>
    <x v="3"/>
    <n v="2590"/>
    <n v="15229"/>
    <n v="2"/>
    <n v="0"/>
    <n v="3"/>
    <n v="3"/>
    <s v="Des Moines"/>
    <x v="14"/>
  </r>
  <r>
    <n v="475000"/>
    <n v="5"/>
    <x v="1"/>
    <n v="2510"/>
    <n v="8050"/>
    <n v="1"/>
    <n v="0"/>
    <n v="0"/>
    <n v="4"/>
    <s v="Kirkland"/>
    <x v="24"/>
  </r>
  <r>
    <n v="209950"/>
    <n v="3"/>
    <x v="0"/>
    <n v="1180"/>
    <n v="7300"/>
    <n v="1"/>
    <n v="0"/>
    <n v="0"/>
    <n v="4"/>
    <s v="Auburn"/>
    <x v="70"/>
  </r>
  <r>
    <n v="410000"/>
    <n v="3"/>
    <x v="3"/>
    <n v="1450"/>
    <n v="19206"/>
    <n v="2"/>
    <n v="0"/>
    <n v="0"/>
    <n v="3"/>
    <s v="Sammamish"/>
    <x v="10"/>
  </r>
  <r>
    <n v="1636000"/>
    <n v="3"/>
    <x v="1"/>
    <n v="3110"/>
    <n v="6765"/>
    <n v="2"/>
    <n v="0"/>
    <n v="1"/>
    <n v="4"/>
    <s v="Seattle"/>
    <x v="5"/>
  </r>
  <r>
    <n v="670000"/>
    <n v="5"/>
    <x v="1"/>
    <n v="2860"/>
    <n v="68519"/>
    <n v="2"/>
    <n v="0"/>
    <n v="0"/>
    <n v="5"/>
    <s v="Snoqualmie"/>
    <x v="37"/>
  </r>
  <r>
    <n v="821000"/>
    <n v="3"/>
    <x v="6"/>
    <n v="2760"/>
    <n v="8476"/>
    <n v="1"/>
    <n v="0"/>
    <n v="0"/>
    <n v="4"/>
    <s v="Mercer Island"/>
    <x v="57"/>
  </r>
  <r>
    <n v="665000"/>
    <n v="5"/>
    <x v="2"/>
    <n v="2800"/>
    <n v="17788"/>
    <n v="1"/>
    <n v="0"/>
    <n v="0"/>
    <n v="4"/>
    <s v="Kirkland"/>
    <x v="21"/>
  </r>
  <r>
    <n v="339000"/>
    <n v="3"/>
    <x v="1"/>
    <n v="1450"/>
    <n v="3748"/>
    <n v="2"/>
    <n v="0"/>
    <n v="0"/>
    <n v="3"/>
    <s v="Snoqualmie"/>
    <x v="37"/>
  </r>
  <r>
    <n v="631500"/>
    <n v="4"/>
    <x v="2"/>
    <n v="2530"/>
    <n v="5650"/>
    <n v="1.5"/>
    <n v="0"/>
    <n v="0"/>
    <n v="4"/>
    <s v="Seattle"/>
    <x v="29"/>
  </r>
  <r>
    <n v="570000"/>
    <n v="3"/>
    <x v="2"/>
    <n v="1640"/>
    <n v="2808"/>
    <n v="1"/>
    <n v="0"/>
    <n v="3"/>
    <n v="4"/>
    <s v="Seattle"/>
    <x v="49"/>
  </r>
  <r>
    <n v="437000"/>
    <n v="3"/>
    <x v="5"/>
    <n v="2220"/>
    <n v="17568"/>
    <n v="1"/>
    <n v="0"/>
    <n v="0"/>
    <n v="4"/>
    <s v="Woodinville"/>
    <x v="25"/>
  </r>
  <r>
    <n v="542500"/>
    <n v="3"/>
    <x v="1"/>
    <n v="2040"/>
    <n v="10086"/>
    <n v="2"/>
    <n v="0"/>
    <n v="0"/>
    <n v="3"/>
    <s v="Redmond"/>
    <x v="4"/>
  </r>
  <r>
    <n v="229500"/>
    <n v="3"/>
    <x v="4"/>
    <n v="1230"/>
    <n v="6000"/>
    <n v="1"/>
    <n v="0"/>
    <n v="0"/>
    <n v="4"/>
    <s v="Auburn"/>
    <x v="70"/>
  </r>
  <r>
    <n v="170500"/>
    <n v="2"/>
    <x v="4"/>
    <n v="1060"/>
    <n v="7700"/>
    <n v="1"/>
    <n v="0"/>
    <n v="0"/>
    <n v="3"/>
    <s v="Renton"/>
    <x v="31"/>
  </r>
  <r>
    <n v="391500"/>
    <n v="3"/>
    <x v="1"/>
    <n v="1920"/>
    <n v="9625"/>
    <n v="2"/>
    <n v="0"/>
    <n v="0"/>
    <n v="3"/>
    <s v="North Bend"/>
    <x v="7"/>
  </r>
  <r>
    <n v="296475"/>
    <n v="3"/>
    <x v="1"/>
    <n v="1520"/>
    <n v="4170"/>
    <n v="2"/>
    <n v="0"/>
    <n v="0"/>
    <n v="3"/>
    <s v="Maple Valley"/>
    <x v="6"/>
  </r>
  <r>
    <n v="1450000"/>
    <n v="4"/>
    <x v="8"/>
    <n v="3770"/>
    <n v="4103"/>
    <n v="2"/>
    <n v="0"/>
    <n v="0"/>
    <n v="5"/>
    <s v="Seattle"/>
    <x v="61"/>
  </r>
  <r>
    <n v="888550"/>
    <n v="3"/>
    <x v="1"/>
    <n v="3540"/>
    <n v="38322"/>
    <n v="2"/>
    <n v="0"/>
    <n v="0"/>
    <n v="3"/>
    <s v="Redmond"/>
    <x v="39"/>
  </r>
  <r>
    <n v="1360000"/>
    <n v="4"/>
    <x v="7"/>
    <n v="5430"/>
    <n v="108900"/>
    <n v="2"/>
    <n v="0"/>
    <n v="0"/>
    <n v="4"/>
    <s v="Redmond"/>
    <x v="39"/>
  </r>
  <r>
    <n v="328000"/>
    <n v="3"/>
    <x v="2"/>
    <n v="2250"/>
    <n v="7904"/>
    <n v="1.5"/>
    <n v="0"/>
    <n v="0"/>
    <n v="3"/>
    <s v="Auburn"/>
    <x v="51"/>
  </r>
  <r>
    <n v="300000"/>
    <n v="4"/>
    <x v="1"/>
    <n v="2090"/>
    <n v="5195"/>
    <n v="2"/>
    <n v="0"/>
    <n v="0"/>
    <n v="3"/>
    <s v="Kent"/>
    <x v="60"/>
  </r>
  <r>
    <n v="500000"/>
    <n v="3"/>
    <x v="1"/>
    <n v="1720"/>
    <n v="3012"/>
    <n v="2"/>
    <n v="0"/>
    <n v="0"/>
    <n v="3"/>
    <s v="Seattle"/>
    <x v="0"/>
  </r>
  <r>
    <n v="494815"/>
    <n v="3"/>
    <x v="1"/>
    <n v="1910"/>
    <n v="2091"/>
    <n v="2"/>
    <n v="0"/>
    <n v="0"/>
    <n v="3"/>
    <s v="Issaquah"/>
    <x v="22"/>
  </r>
  <r>
    <n v="378000"/>
    <n v="3"/>
    <x v="1"/>
    <n v="1601"/>
    <n v="2491"/>
    <n v="3"/>
    <n v="0"/>
    <n v="0"/>
    <n v="3"/>
    <s v="Seattle"/>
    <x v="18"/>
  </r>
  <r>
    <n v="505000"/>
    <n v="2"/>
    <x v="3"/>
    <n v="1060"/>
    <n v="1209"/>
    <n v="2"/>
    <n v="0"/>
    <n v="0"/>
    <n v="3"/>
    <s v="Seattle"/>
    <x v="16"/>
  </r>
  <r>
    <n v="680000"/>
    <n v="4"/>
    <x v="6"/>
    <n v="2330"/>
    <n v="3920"/>
    <n v="2"/>
    <n v="0"/>
    <n v="0"/>
    <n v="3"/>
    <s v="Issaquah"/>
    <x v="22"/>
  </r>
  <r>
    <n v="351999"/>
    <n v="3"/>
    <x v="1"/>
    <n v="2370"/>
    <n v="4200"/>
    <n v="2"/>
    <n v="0"/>
    <n v="0"/>
    <n v="3"/>
    <s v="Maple Valley"/>
    <x v="6"/>
  </r>
  <r>
    <n v="510000"/>
    <n v="3"/>
    <x v="1"/>
    <n v="1420"/>
    <n v="1237"/>
    <n v="3"/>
    <n v="0"/>
    <n v="0"/>
    <n v="3"/>
    <s v="Seattle"/>
    <x v="27"/>
  </r>
  <r>
    <n v="1300000"/>
    <n v="4"/>
    <x v="3"/>
    <n v="2360"/>
    <n v="4000"/>
    <n v="2"/>
    <n v="0"/>
    <n v="0"/>
    <n v="3"/>
    <s v="Seattle"/>
    <x v="43"/>
  </r>
  <r>
    <n v="374000"/>
    <n v="2"/>
    <x v="0"/>
    <n v="1260"/>
    <n v="1575"/>
    <n v="2"/>
    <n v="0"/>
    <n v="0"/>
    <n v="3"/>
    <s v="Seattle"/>
    <x v="49"/>
  </r>
  <r>
    <n v="509900"/>
    <n v="3"/>
    <x v="1"/>
    <n v="3030"/>
    <n v="9053"/>
    <n v="2"/>
    <n v="0"/>
    <n v="0"/>
    <n v="3"/>
    <s v="Renton"/>
    <x v="34"/>
  </r>
  <r>
    <n v="230000"/>
    <n v="3"/>
    <x v="5"/>
    <n v="1140"/>
    <n v="1201"/>
    <n v="2"/>
    <n v="0"/>
    <n v="0"/>
    <n v="3"/>
    <s v="Seattle"/>
    <x v="67"/>
  </r>
  <r>
    <n v="527700"/>
    <n v="5"/>
    <x v="1"/>
    <n v="2820"/>
    <n v="9375"/>
    <n v="1"/>
    <n v="0"/>
    <n v="0"/>
    <n v="4"/>
    <s v="Bellevue"/>
    <x v="15"/>
  </r>
  <r>
    <n v="438000"/>
    <n v="2"/>
    <x v="2"/>
    <n v="1270"/>
    <n v="1372"/>
    <n v="3"/>
    <n v="0"/>
    <n v="0"/>
    <n v="3"/>
    <s v="Seattle"/>
    <x v="5"/>
  </r>
  <r>
    <n v="900000"/>
    <n v="3"/>
    <x v="1"/>
    <n v="3180"/>
    <n v="12600"/>
    <n v="2"/>
    <n v="0"/>
    <n v="0"/>
    <n v="4"/>
    <s v="Sammamish"/>
    <x v="10"/>
  </r>
  <r>
    <n v="1131000"/>
    <n v="3"/>
    <x v="3"/>
    <n v="2790"/>
    <n v="13791"/>
    <n v="1"/>
    <n v="0"/>
    <n v="3"/>
    <n v="3"/>
    <s v="Normandy Park"/>
    <x v="28"/>
  </r>
  <r>
    <n v="439000"/>
    <n v="4"/>
    <x v="3"/>
    <n v="2570"/>
    <n v="9503"/>
    <n v="2"/>
    <n v="0"/>
    <n v="0"/>
    <n v="3"/>
    <s v="Bothell"/>
    <x v="17"/>
  </r>
  <r>
    <n v="315000"/>
    <n v="2"/>
    <x v="4"/>
    <n v="1080"/>
    <n v="2674"/>
    <n v="1"/>
    <n v="0"/>
    <n v="0"/>
    <n v="4"/>
    <s v="Seattle"/>
    <x v="67"/>
  </r>
  <r>
    <n v="765000"/>
    <n v="4"/>
    <x v="12"/>
    <n v="3010"/>
    <n v="7221"/>
    <n v="2"/>
    <n v="0"/>
    <n v="0"/>
    <n v="3"/>
    <s v="Sammamish"/>
    <x v="35"/>
  </r>
  <r>
    <n v="332000"/>
    <n v="3"/>
    <x v="3"/>
    <n v="2120"/>
    <n v="14915"/>
    <n v="1"/>
    <n v="0"/>
    <n v="0"/>
    <n v="3"/>
    <s v="Auburn"/>
    <x v="51"/>
  </r>
  <r>
    <n v="600000"/>
    <n v="3"/>
    <x v="3"/>
    <n v="1900"/>
    <n v="46609"/>
    <n v="1.5"/>
    <n v="0"/>
    <n v="0"/>
    <n v="4"/>
    <s v="Woodinville"/>
    <x v="25"/>
  </r>
  <r>
    <n v="378500"/>
    <n v="3"/>
    <x v="1"/>
    <n v="2860"/>
    <n v="43821"/>
    <n v="2"/>
    <n v="0"/>
    <n v="0"/>
    <n v="4"/>
    <s v="Auburn"/>
    <x v="13"/>
  </r>
  <r>
    <n v="190000"/>
    <n v="3"/>
    <x v="4"/>
    <n v="910"/>
    <n v="10575"/>
    <n v="1"/>
    <n v="0"/>
    <n v="0"/>
    <n v="4"/>
    <s v="Federal Way"/>
    <x v="19"/>
  </r>
  <r>
    <n v="645000"/>
    <n v="4"/>
    <x v="1"/>
    <n v="2850"/>
    <n v="37522"/>
    <n v="2"/>
    <n v="0"/>
    <n v="0"/>
    <n v="3"/>
    <s v="Sammamish"/>
    <x v="35"/>
  </r>
  <r>
    <n v="780000"/>
    <n v="2"/>
    <x v="1"/>
    <n v="2560"/>
    <n v="2500"/>
    <n v="2"/>
    <n v="0"/>
    <n v="0"/>
    <n v="5"/>
    <s v="Seattle"/>
    <x v="43"/>
  </r>
  <r>
    <n v="370000"/>
    <n v="3"/>
    <x v="5"/>
    <n v="1570"/>
    <n v="16817"/>
    <n v="2"/>
    <n v="0"/>
    <n v="0"/>
    <n v="3"/>
    <s v="North Bend"/>
    <x v="7"/>
  </r>
  <r>
    <n v="875000"/>
    <n v="4"/>
    <x v="9"/>
    <n v="3110"/>
    <n v="108464"/>
    <n v="2"/>
    <n v="0"/>
    <n v="2"/>
    <n v="4"/>
    <s v="Sammamish"/>
    <x v="35"/>
  </r>
  <r>
    <n v="1049000"/>
    <n v="4"/>
    <x v="13"/>
    <n v="4740"/>
    <n v="126759"/>
    <n v="2"/>
    <n v="0"/>
    <n v="0"/>
    <n v="4"/>
    <s v="Issaquah"/>
    <x v="33"/>
  </r>
  <r>
    <n v="479000"/>
    <n v="3"/>
    <x v="4"/>
    <n v="1340"/>
    <n v="13750"/>
    <n v="1"/>
    <n v="0"/>
    <n v="0"/>
    <n v="4"/>
    <s v="Bellevue"/>
    <x v="15"/>
  </r>
  <r>
    <n v="245000"/>
    <n v="4"/>
    <x v="3"/>
    <n v="2600"/>
    <n v="6390"/>
    <n v="1"/>
    <n v="0"/>
    <n v="0"/>
    <n v="3"/>
    <s v="Federal Way"/>
    <x v="26"/>
  </r>
  <r>
    <n v="542000"/>
    <n v="3"/>
    <x v="5"/>
    <n v="1070"/>
    <n v="8030"/>
    <n v="1"/>
    <n v="0"/>
    <n v="0"/>
    <n v="3"/>
    <s v="Redmond"/>
    <x v="4"/>
  </r>
  <r>
    <n v="557500"/>
    <n v="3"/>
    <x v="3"/>
    <n v="1820"/>
    <n v="9670"/>
    <n v="2"/>
    <n v="0"/>
    <n v="0"/>
    <n v="3"/>
    <s v="Redmond"/>
    <x v="4"/>
  </r>
  <r>
    <n v="480000"/>
    <n v="2"/>
    <x v="4"/>
    <n v="1060"/>
    <n v="3040"/>
    <n v="1"/>
    <n v="0"/>
    <n v="0"/>
    <n v="3"/>
    <s v="Seattle"/>
    <x v="42"/>
  </r>
  <r>
    <n v="330000"/>
    <n v="3"/>
    <x v="3"/>
    <n v="2220"/>
    <n v="4060"/>
    <n v="1"/>
    <n v="0"/>
    <n v="0"/>
    <n v="3"/>
    <s v="Seattle"/>
    <x v="45"/>
  </r>
  <r>
    <n v="160000"/>
    <n v="3"/>
    <x v="4"/>
    <n v="1350"/>
    <n v="8700"/>
    <n v="1.5"/>
    <n v="0"/>
    <n v="0"/>
    <n v="3"/>
    <s v="SeaTac"/>
    <x v="69"/>
  </r>
  <r>
    <n v="695500"/>
    <n v="5"/>
    <x v="6"/>
    <n v="2510"/>
    <n v="9180"/>
    <n v="1"/>
    <n v="0"/>
    <n v="1"/>
    <n v="4"/>
    <s v="Redmond"/>
    <x v="4"/>
  </r>
  <r>
    <n v="235500"/>
    <n v="5"/>
    <x v="1"/>
    <n v="2340"/>
    <n v="13713"/>
    <n v="1"/>
    <n v="0"/>
    <n v="0"/>
    <n v="2"/>
    <s v="Federal Way"/>
    <x v="19"/>
  </r>
  <r>
    <n v="326500"/>
    <n v="3"/>
    <x v="4"/>
    <n v="1060"/>
    <n v="7920"/>
    <n v="1"/>
    <n v="0"/>
    <n v="0"/>
    <n v="4"/>
    <s v="Seattle"/>
    <x v="11"/>
  </r>
  <r>
    <n v="300000"/>
    <n v="4"/>
    <x v="1"/>
    <n v="2200"/>
    <n v="8065"/>
    <n v="2"/>
    <n v="0"/>
    <n v="0"/>
    <n v="3"/>
    <s v="Kent"/>
    <x v="60"/>
  </r>
  <r>
    <n v="267000"/>
    <n v="3"/>
    <x v="4"/>
    <n v="1400"/>
    <n v="8100"/>
    <n v="1.5"/>
    <n v="0"/>
    <n v="0"/>
    <n v="3"/>
    <s v="Seattle"/>
    <x v="18"/>
  </r>
  <r>
    <n v="292600"/>
    <n v="3"/>
    <x v="0"/>
    <n v="1520"/>
    <n v="7123"/>
    <n v="1"/>
    <n v="0"/>
    <n v="0"/>
    <n v="4"/>
    <s v="Renton"/>
    <x v="52"/>
  </r>
  <r>
    <n v="362000"/>
    <n v="5"/>
    <x v="7"/>
    <n v="1810"/>
    <n v="3000"/>
    <n v="2"/>
    <n v="0"/>
    <n v="0"/>
    <n v="3"/>
    <s v="Seattle"/>
    <x v="45"/>
  </r>
  <r>
    <n v="1087500"/>
    <n v="2"/>
    <x v="2"/>
    <n v="2360"/>
    <n v="11340"/>
    <n v="1.5"/>
    <n v="0"/>
    <n v="0"/>
    <n v="3"/>
    <s v="Mercer Island"/>
    <x v="57"/>
  </r>
  <r>
    <n v="357562"/>
    <n v="2"/>
    <x v="5"/>
    <n v="1210"/>
    <n v="1032"/>
    <n v="2"/>
    <n v="0"/>
    <n v="0"/>
    <n v="3"/>
    <s v="Issaquah"/>
    <x v="22"/>
  </r>
  <r>
    <n v="789900"/>
    <n v="3"/>
    <x v="1"/>
    <n v="3420"/>
    <n v="25150"/>
    <n v="1"/>
    <n v="0"/>
    <n v="0"/>
    <n v="4"/>
    <s v="Bellevue"/>
    <x v="15"/>
  </r>
  <r>
    <n v="513000"/>
    <n v="3"/>
    <x v="1"/>
    <n v="1810"/>
    <n v="4592"/>
    <n v="2"/>
    <n v="0"/>
    <n v="0"/>
    <n v="3"/>
    <s v="Issaquah"/>
    <x v="22"/>
  </r>
  <r>
    <n v="336000"/>
    <n v="3"/>
    <x v="3"/>
    <n v="2760"/>
    <n v="10160"/>
    <n v="1"/>
    <n v="0"/>
    <n v="0"/>
    <n v="3"/>
    <s v="Renton"/>
    <x v="40"/>
  </r>
  <r>
    <n v="560000"/>
    <n v="4"/>
    <x v="3"/>
    <n v="1950"/>
    <n v="9800"/>
    <n v="1"/>
    <n v="0"/>
    <n v="0"/>
    <n v="3"/>
    <s v="Kirkland"/>
    <x v="21"/>
  </r>
  <r>
    <n v="1150000"/>
    <n v="3"/>
    <x v="1"/>
    <n v="3830"/>
    <n v="48743"/>
    <n v="2"/>
    <n v="0"/>
    <n v="0"/>
    <n v="3"/>
    <s v="Bellevue"/>
    <x v="15"/>
  </r>
  <r>
    <n v="410000"/>
    <n v="4"/>
    <x v="3"/>
    <n v="2060"/>
    <n v="7283"/>
    <n v="1"/>
    <n v="0"/>
    <n v="0"/>
    <n v="3"/>
    <s v="Shoreline"/>
    <x v="8"/>
  </r>
  <r>
    <n v="371500"/>
    <n v="3"/>
    <x v="4"/>
    <n v="1650"/>
    <n v="6400"/>
    <n v="1"/>
    <n v="0"/>
    <n v="0"/>
    <n v="4"/>
    <s v="Seattle"/>
    <x v="11"/>
  </r>
  <r>
    <n v="368000"/>
    <n v="4"/>
    <x v="5"/>
    <n v="2100"/>
    <n v="11942"/>
    <n v="1"/>
    <n v="0"/>
    <n v="0"/>
    <n v="3"/>
    <s v="Seattle"/>
    <x v="11"/>
  </r>
  <r>
    <n v="650000"/>
    <n v="4"/>
    <x v="7"/>
    <n v="3720"/>
    <n v="57499"/>
    <n v="1"/>
    <n v="0"/>
    <n v="0"/>
    <n v="3"/>
    <s v="Carnation"/>
    <x v="36"/>
  </r>
  <r>
    <n v="308950"/>
    <n v="4"/>
    <x v="1"/>
    <n v="1920"/>
    <n v="8562"/>
    <n v="2"/>
    <n v="0"/>
    <n v="2"/>
    <n v="4"/>
    <s v="Enumclaw"/>
    <x v="72"/>
  </r>
  <r>
    <n v="440000"/>
    <n v="3"/>
    <x v="2"/>
    <n v="1860"/>
    <n v="217800"/>
    <n v="2"/>
    <n v="0"/>
    <n v="2"/>
    <n v="3"/>
    <s v="Renton"/>
    <x v="34"/>
  </r>
  <r>
    <n v="630000"/>
    <n v="2"/>
    <x v="1"/>
    <n v="2290"/>
    <n v="3507"/>
    <n v="2"/>
    <n v="0"/>
    <n v="0"/>
    <n v="3"/>
    <s v="Issaquah"/>
    <x v="22"/>
  </r>
  <r>
    <n v="228950"/>
    <n v="3"/>
    <x v="5"/>
    <n v="1200"/>
    <n v="9085"/>
    <n v="1"/>
    <n v="0"/>
    <n v="0"/>
    <n v="4"/>
    <s v="Federal Way"/>
    <x v="26"/>
  </r>
  <r>
    <n v="782000"/>
    <n v="4"/>
    <x v="9"/>
    <n v="5270"/>
    <n v="53428"/>
    <n v="2"/>
    <n v="0"/>
    <n v="0"/>
    <n v="3"/>
    <s v="Renton"/>
    <x v="40"/>
  </r>
  <r>
    <n v="245000"/>
    <n v="3"/>
    <x v="1"/>
    <n v="1600"/>
    <n v="2788"/>
    <n v="2"/>
    <n v="0"/>
    <n v="0"/>
    <n v="4"/>
    <s v="Kent"/>
    <x v="60"/>
  </r>
  <r>
    <n v="410000"/>
    <n v="4"/>
    <x v="1"/>
    <n v="2560"/>
    <n v="4020"/>
    <n v="2"/>
    <n v="0"/>
    <n v="0"/>
    <n v="3"/>
    <s v="Maple Valley"/>
    <x v="6"/>
  </r>
  <r>
    <n v="427550"/>
    <n v="2"/>
    <x v="4"/>
    <n v="880"/>
    <n v="4000"/>
    <n v="1"/>
    <n v="0"/>
    <n v="0"/>
    <n v="3"/>
    <s v="Seattle"/>
    <x v="23"/>
  </r>
  <r>
    <n v="235000"/>
    <n v="2"/>
    <x v="4"/>
    <n v="1020"/>
    <n v="7920"/>
    <n v="1"/>
    <n v="0"/>
    <n v="0"/>
    <n v="3"/>
    <s v="Seattle"/>
    <x v="67"/>
  </r>
  <r>
    <n v="210000"/>
    <n v="3"/>
    <x v="2"/>
    <n v="960"/>
    <n v="9380"/>
    <n v="1"/>
    <n v="0"/>
    <n v="0"/>
    <n v="3"/>
    <s v="Seattle"/>
    <x v="53"/>
  </r>
  <r>
    <n v="485000"/>
    <n v="4"/>
    <x v="3"/>
    <n v="1900"/>
    <n v="7200"/>
    <n v="1"/>
    <n v="0"/>
    <n v="0"/>
    <n v="3"/>
    <s v="Seattle"/>
    <x v="53"/>
  </r>
  <r>
    <n v="410000"/>
    <n v="3"/>
    <x v="2"/>
    <n v="1320"/>
    <n v="6000"/>
    <n v="1.5"/>
    <n v="0"/>
    <n v="0"/>
    <n v="4"/>
    <s v="Seattle"/>
    <x v="49"/>
  </r>
  <r>
    <n v="435000"/>
    <n v="4"/>
    <x v="6"/>
    <n v="2230"/>
    <n v="9640"/>
    <n v="1"/>
    <n v="0"/>
    <n v="0"/>
    <n v="3"/>
    <s v="Seattle"/>
    <x v="18"/>
  </r>
  <r>
    <n v="300000"/>
    <n v="3"/>
    <x v="4"/>
    <n v="1150"/>
    <n v="7314"/>
    <n v="1"/>
    <n v="0"/>
    <n v="0"/>
    <n v="3"/>
    <s v="Bellevue"/>
    <x v="3"/>
  </r>
  <r>
    <n v="455000"/>
    <n v="4"/>
    <x v="9"/>
    <n v="3440"/>
    <n v="6000"/>
    <n v="2"/>
    <n v="0"/>
    <n v="0"/>
    <n v="4"/>
    <s v="Normandy Park"/>
    <x v="14"/>
  </r>
  <r>
    <n v="210000"/>
    <n v="3"/>
    <x v="4"/>
    <n v="1070"/>
    <n v="8179"/>
    <n v="1"/>
    <n v="0"/>
    <n v="0"/>
    <n v="3"/>
    <s v="Seattle"/>
    <x v="53"/>
  </r>
  <r>
    <n v="1050000"/>
    <n v="4"/>
    <x v="6"/>
    <n v="2250"/>
    <n v="3433"/>
    <n v="1.5"/>
    <n v="0"/>
    <n v="0"/>
    <n v="3"/>
    <s v="Seattle"/>
    <x v="43"/>
  </r>
  <r>
    <n v="458400"/>
    <n v="4"/>
    <x v="1"/>
    <n v="1910"/>
    <n v="10300"/>
    <n v="1"/>
    <n v="0"/>
    <n v="0"/>
    <n v="3"/>
    <s v="Shoreline"/>
    <x v="46"/>
  </r>
  <r>
    <n v="390000"/>
    <n v="3"/>
    <x v="5"/>
    <n v="1180"/>
    <n v="16552"/>
    <n v="1"/>
    <n v="0"/>
    <n v="0"/>
    <n v="4"/>
    <s v="Woodinville"/>
    <x v="25"/>
  </r>
  <r>
    <n v="148226"/>
    <n v="3"/>
    <x v="4"/>
    <n v="1400"/>
    <n v="7360"/>
    <n v="1"/>
    <n v="0"/>
    <n v="0"/>
    <n v="4"/>
    <s v="Auburn"/>
    <x v="13"/>
  </r>
  <r>
    <n v="711600"/>
    <n v="4"/>
    <x v="7"/>
    <n v="3580"/>
    <n v="9316"/>
    <n v="2.5"/>
    <n v="0"/>
    <n v="0"/>
    <n v="3"/>
    <s v="Bellevue"/>
    <x v="12"/>
  </r>
  <r>
    <n v="819000"/>
    <n v="3"/>
    <x v="6"/>
    <n v="3176"/>
    <n v="13391"/>
    <n v="2"/>
    <n v="0"/>
    <n v="3"/>
    <n v="4"/>
    <s v="Federal Way"/>
    <x v="19"/>
  </r>
  <r>
    <n v="613000"/>
    <n v="2"/>
    <x v="2"/>
    <n v="1170"/>
    <n v="1890"/>
    <n v="1.5"/>
    <n v="0"/>
    <n v="1"/>
    <n v="4"/>
    <s v="Seattle"/>
    <x v="1"/>
  </r>
  <r>
    <n v="592350"/>
    <n v="2"/>
    <x v="2"/>
    <n v="1570"/>
    <n v="4665"/>
    <n v="1"/>
    <n v="0"/>
    <n v="0"/>
    <n v="3"/>
    <s v="Redmond"/>
    <x v="39"/>
  </r>
  <r>
    <n v="232000"/>
    <n v="3"/>
    <x v="0"/>
    <n v="1460"/>
    <n v="15000"/>
    <n v="1"/>
    <n v="0"/>
    <n v="0"/>
    <n v="3"/>
    <s v="Auburn"/>
    <x v="51"/>
  </r>
  <r>
    <n v="250000"/>
    <n v="3"/>
    <x v="5"/>
    <n v="1140"/>
    <n v="10400"/>
    <n v="1"/>
    <n v="0"/>
    <n v="0"/>
    <n v="4"/>
    <s v="Milton"/>
    <x v="76"/>
  </r>
  <r>
    <n v="115000"/>
    <n v="1"/>
    <x v="2"/>
    <n v="1150"/>
    <n v="9812"/>
    <n v="1"/>
    <n v="0"/>
    <n v="0"/>
    <n v="4"/>
    <s v="Auburn"/>
    <x v="51"/>
  </r>
  <r>
    <n v="1115000"/>
    <n v="4"/>
    <x v="1"/>
    <n v="3180"/>
    <n v="31931"/>
    <n v="1"/>
    <n v="0"/>
    <n v="0"/>
    <n v="4"/>
    <s v="Bellevue"/>
    <x v="12"/>
  </r>
  <r>
    <n v="585000"/>
    <n v="4"/>
    <x v="1"/>
    <n v="2630"/>
    <n v="6185"/>
    <n v="2"/>
    <n v="0"/>
    <n v="0"/>
    <n v="3"/>
    <s v="Renton"/>
    <x v="52"/>
  </r>
  <r>
    <n v="580000"/>
    <n v="3"/>
    <x v="3"/>
    <n v="1940"/>
    <n v="5980"/>
    <n v="1"/>
    <n v="0"/>
    <n v="0"/>
    <n v="3"/>
    <s v="Issaquah"/>
    <x v="33"/>
  </r>
  <r>
    <n v="165000"/>
    <n v="1"/>
    <x v="4"/>
    <n v="850"/>
    <n v="8050"/>
    <n v="1"/>
    <n v="0"/>
    <n v="0"/>
    <n v="2"/>
    <s v="Seattle"/>
    <x v="45"/>
  </r>
  <r>
    <n v="430000"/>
    <n v="3"/>
    <x v="2"/>
    <n v="1550"/>
    <n v="6039"/>
    <n v="1"/>
    <n v="0"/>
    <n v="0"/>
    <n v="5"/>
    <s v="Seattle"/>
    <x v="63"/>
  </r>
  <r>
    <n v="383000"/>
    <n v="3"/>
    <x v="3"/>
    <n v="2090"/>
    <n v="15000"/>
    <n v="1"/>
    <n v="0"/>
    <n v="0"/>
    <n v="3"/>
    <s v="North Bend"/>
    <x v="7"/>
  </r>
  <r>
    <n v="1195000"/>
    <n v="4"/>
    <x v="9"/>
    <n v="3960"/>
    <n v="6654"/>
    <n v="2"/>
    <n v="0"/>
    <n v="0"/>
    <n v="3"/>
    <s v="Seattle"/>
    <x v="38"/>
  </r>
  <r>
    <n v="201500"/>
    <n v="3"/>
    <x v="4"/>
    <n v="1320"/>
    <n v="5000"/>
    <n v="1.5"/>
    <n v="0"/>
    <n v="0"/>
    <n v="3"/>
    <s v="Seattle"/>
    <x v="29"/>
  </r>
  <r>
    <n v="690000"/>
    <n v="4"/>
    <x v="1"/>
    <n v="3220"/>
    <n v="35400"/>
    <n v="2"/>
    <n v="0"/>
    <n v="0"/>
    <n v="3"/>
    <s v="Woodinville"/>
    <x v="25"/>
  </r>
  <r>
    <n v="325000"/>
    <n v="2"/>
    <x v="4"/>
    <n v="800"/>
    <n v="7260"/>
    <n v="1"/>
    <n v="0"/>
    <n v="0"/>
    <n v="3"/>
    <s v="Seattle"/>
    <x v="63"/>
  </r>
  <r>
    <n v="375000"/>
    <n v="3"/>
    <x v="5"/>
    <n v="1660"/>
    <n v="9673"/>
    <n v="1"/>
    <n v="0"/>
    <n v="0"/>
    <n v="3"/>
    <s v="Woodinville"/>
    <x v="25"/>
  </r>
  <r>
    <n v="600000"/>
    <n v="4"/>
    <x v="1"/>
    <n v="2250"/>
    <n v="11370"/>
    <n v="2"/>
    <n v="0"/>
    <n v="0"/>
    <n v="3"/>
    <s v="Kirkland"/>
    <x v="24"/>
  </r>
  <r>
    <n v="340000"/>
    <n v="3"/>
    <x v="3"/>
    <n v="2120"/>
    <n v="13090"/>
    <n v="1"/>
    <n v="0"/>
    <n v="0"/>
    <n v="3"/>
    <s v="Auburn"/>
    <x v="70"/>
  </r>
  <r>
    <n v="890000"/>
    <n v="4"/>
    <x v="6"/>
    <n v="2310"/>
    <n v="4020"/>
    <n v="3"/>
    <n v="0"/>
    <n v="0"/>
    <n v="5"/>
    <s v="Seattle"/>
    <x v="41"/>
  </r>
  <r>
    <n v="415000"/>
    <n v="4"/>
    <x v="5"/>
    <n v="1920"/>
    <n v="7700"/>
    <n v="2"/>
    <n v="0"/>
    <n v="0"/>
    <n v="4"/>
    <s v="Newcastle"/>
    <x v="52"/>
  </r>
  <r>
    <n v="255000"/>
    <n v="3"/>
    <x v="5"/>
    <n v="1550"/>
    <n v="9720"/>
    <n v="1"/>
    <n v="0"/>
    <n v="0"/>
    <n v="3"/>
    <s v="Black Diamond"/>
    <x v="58"/>
  </r>
  <r>
    <n v="530000"/>
    <n v="2"/>
    <x v="1"/>
    <n v="1785"/>
    <n v="779"/>
    <n v="2"/>
    <n v="0"/>
    <n v="0"/>
    <n v="3"/>
    <s v="Bellevue"/>
    <x v="47"/>
  </r>
  <r>
    <n v="468000"/>
    <n v="3"/>
    <x v="0"/>
    <n v="1830"/>
    <n v="9848"/>
    <n v="1"/>
    <n v="0"/>
    <n v="0"/>
    <n v="5"/>
    <s v="Newcastle"/>
    <x v="52"/>
  </r>
  <r>
    <n v="970000"/>
    <n v="5"/>
    <x v="6"/>
    <n v="3500"/>
    <n v="5040"/>
    <n v="2"/>
    <n v="0"/>
    <n v="2"/>
    <n v="3"/>
    <s v="Seattle"/>
    <x v="63"/>
  </r>
  <r>
    <n v="599000"/>
    <n v="3"/>
    <x v="2"/>
    <n v="2560"/>
    <n v="14680"/>
    <n v="1"/>
    <n v="0"/>
    <n v="0"/>
    <n v="3"/>
    <s v="Redmond"/>
    <x v="4"/>
  </r>
  <r>
    <n v="399500"/>
    <n v="4"/>
    <x v="5"/>
    <n v="1360"/>
    <n v="4840"/>
    <n v="1.5"/>
    <n v="0"/>
    <n v="0"/>
    <n v="4"/>
    <s v="Seattle"/>
    <x v="63"/>
  </r>
  <r>
    <n v="2458000"/>
    <n v="4"/>
    <x v="21"/>
    <n v="6500"/>
    <n v="14986"/>
    <n v="2"/>
    <n v="0"/>
    <n v="0"/>
    <n v="3"/>
    <s v="Medina"/>
    <x v="71"/>
  </r>
  <r>
    <n v="1205000"/>
    <n v="4"/>
    <x v="9"/>
    <n v="3150"/>
    <n v="5500"/>
    <n v="2"/>
    <n v="0"/>
    <n v="0"/>
    <n v="3"/>
    <s v="Seattle"/>
    <x v="9"/>
  </r>
  <r>
    <n v="325000"/>
    <n v="2"/>
    <x v="4"/>
    <n v="810"/>
    <n v="4080"/>
    <n v="1"/>
    <n v="0"/>
    <n v="0"/>
    <n v="4"/>
    <s v="Seattle"/>
    <x v="63"/>
  </r>
  <r>
    <n v="1135250"/>
    <n v="5"/>
    <x v="12"/>
    <n v="7320"/>
    <n v="217800"/>
    <n v="2"/>
    <n v="0"/>
    <n v="0"/>
    <n v="3"/>
    <s v="Renton"/>
    <x v="40"/>
  </r>
  <r>
    <n v="568000"/>
    <n v="4"/>
    <x v="5"/>
    <n v="2790"/>
    <n v="17476"/>
    <n v="1"/>
    <n v="0"/>
    <n v="2"/>
    <n v="3"/>
    <s v="Burien"/>
    <x v="28"/>
  </r>
  <r>
    <n v="517000"/>
    <n v="2"/>
    <x v="0"/>
    <n v="1920"/>
    <n v="3408"/>
    <n v="1"/>
    <n v="0"/>
    <n v="0"/>
    <n v="4"/>
    <s v="Seattle"/>
    <x v="41"/>
  </r>
  <r>
    <n v="469950"/>
    <n v="4"/>
    <x v="6"/>
    <n v="2530"/>
    <n v="14178"/>
    <n v="2"/>
    <n v="0"/>
    <n v="0"/>
    <n v="3"/>
    <s v="Duvall"/>
    <x v="48"/>
  </r>
  <r>
    <n v="1675000"/>
    <n v="3"/>
    <x v="1"/>
    <n v="3490"/>
    <n v="8343"/>
    <n v="2"/>
    <n v="1"/>
    <n v="4"/>
    <n v="4"/>
    <s v="Seattle"/>
    <x v="18"/>
  </r>
  <r>
    <n v="2180000"/>
    <n v="6"/>
    <x v="6"/>
    <n v="4710"/>
    <n v="11000"/>
    <n v="2"/>
    <n v="0"/>
    <n v="3"/>
    <n v="3"/>
    <s v="Seattle"/>
    <x v="9"/>
  </r>
  <r>
    <n v="623000"/>
    <n v="3"/>
    <x v="5"/>
    <n v="2050"/>
    <n v="16313"/>
    <n v="1"/>
    <n v="0"/>
    <n v="0"/>
    <n v="2"/>
    <s v="Mercer Island"/>
    <x v="57"/>
  </r>
  <r>
    <n v="720000"/>
    <n v="4"/>
    <x v="3"/>
    <n v="2410"/>
    <n v="8400"/>
    <n v="2"/>
    <n v="0"/>
    <n v="0"/>
    <n v="5"/>
    <s v="Bellevue"/>
    <x v="3"/>
  </r>
  <r>
    <n v="205000"/>
    <n v="3"/>
    <x v="4"/>
    <n v="1180"/>
    <n v="8240"/>
    <n v="1"/>
    <n v="0"/>
    <n v="0"/>
    <n v="4"/>
    <s v="Federal Way"/>
    <x v="19"/>
  </r>
  <r>
    <n v="148000"/>
    <n v="2"/>
    <x v="4"/>
    <n v="630"/>
    <n v="4200"/>
    <n v="1"/>
    <n v="0"/>
    <n v="0"/>
    <n v="3"/>
    <s v="Seattle"/>
    <x v="11"/>
  </r>
  <r>
    <n v="950000"/>
    <n v="3"/>
    <x v="1"/>
    <n v="3480"/>
    <n v="7800"/>
    <n v="1"/>
    <n v="0"/>
    <n v="0"/>
    <n v="4"/>
    <s v="Seattle"/>
    <x v="46"/>
  </r>
  <r>
    <n v="405000"/>
    <n v="3"/>
    <x v="0"/>
    <n v="1010"/>
    <n v="7683"/>
    <n v="1.5"/>
    <n v="0"/>
    <n v="0"/>
    <n v="5"/>
    <s v="Seattle"/>
    <x v="18"/>
  </r>
  <r>
    <n v="293000"/>
    <n v="3"/>
    <x v="3"/>
    <n v="1910"/>
    <n v="3481"/>
    <n v="2"/>
    <n v="0"/>
    <n v="0"/>
    <n v="3"/>
    <s v="Kent"/>
    <x v="60"/>
  </r>
  <r>
    <n v="550000"/>
    <n v="3"/>
    <x v="9"/>
    <n v="2490"/>
    <n v="3582"/>
    <n v="2"/>
    <n v="0"/>
    <n v="0"/>
    <n v="3"/>
    <s v="Issaquah"/>
    <x v="33"/>
  </r>
  <r>
    <n v="435000"/>
    <n v="4"/>
    <x v="1"/>
    <n v="2150"/>
    <n v="3143"/>
    <n v="2"/>
    <n v="0"/>
    <n v="0"/>
    <n v="3"/>
    <s v="Renton"/>
    <x v="34"/>
  </r>
  <r>
    <n v="355000"/>
    <n v="4"/>
    <x v="6"/>
    <n v="3000"/>
    <n v="5470"/>
    <n v="2"/>
    <n v="0"/>
    <n v="0"/>
    <n v="3"/>
    <s v="Maple Valley"/>
    <x v="6"/>
  </r>
  <r>
    <n v="673000"/>
    <n v="3"/>
    <x v="6"/>
    <n v="2830"/>
    <n v="3496"/>
    <n v="2"/>
    <n v="0"/>
    <n v="0"/>
    <n v="3"/>
    <s v="Issaquah"/>
    <x v="22"/>
  </r>
  <r>
    <n v="449990"/>
    <n v="4"/>
    <x v="1"/>
    <n v="2680"/>
    <n v="5539"/>
    <n v="2"/>
    <n v="0"/>
    <n v="0"/>
    <n v="3"/>
    <s v="North Bend"/>
    <x v="7"/>
  </r>
  <r>
    <n v="249000"/>
    <n v="2"/>
    <x v="0"/>
    <n v="1090"/>
    <n v="2686"/>
    <n v="2"/>
    <n v="0"/>
    <n v="0"/>
    <n v="3"/>
    <s v="Kirkland"/>
    <x v="24"/>
  </r>
  <r>
    <n v="380000"/>
    <n v="4"/>
    <x v="1"/>
    <n v="1984"/>
    <n v="32400"/>
    <n v="1"/>
    <n v="0"/>
    <n v="0"/>
    <n v="3"/>
    <s v="Des Moines"/>
    <x v="14"/>
  </r>
  <r>
    <n v="760005"/>
    <n v="4"/>
    <x v="6"/>
    <n v="3090"/>
    <n v="5859"/>
    <n v="2"/>
    <n v="0"/>
    <n v="0"/>
    <n v="3"/>
    <s v="Sammamish"/>
    <x v="10"/>
  </r>
  <r>
    <n v="674600"/>
    <n v="4"/>
    <x v="1"/>
    <n v="2610"/>
    <n v="5140"/>
    <n v="2"/>
    <n v="0"/>
    <n v="0"/>
    <n v="3"/>
    <s v="Seattle"/>
    <x v="42"/>
  </r>
  <r>
    <n v="812000"/>
    <n v="4"/>
    <x v="9"/>
    <n v="3370"/>
    <n v="3634"/>
    <n v="2"/>
    <n v="0"/>
    <n v="0"/>
    <n v="3"/>
    <s v="Issaquah"/>
    <x v="22"/>
  </r>
  <r>
    <n v="333490"/>
    <n v="4"/>
    <x v="1"/>
    <n v="2250"/>
    <n v="3916"/>
    <n v="2"/>
    <n v="0"/>
    <n v="0"/>
    <n v="3"/>
    <s v="Auburn"/>
    <x v="13"/>
  </r>
  <r>
    <n v="320000"/>
    <n v="3"/>
    <x v="8"/>
    <n v="1450"/>
    <n v="1387"/>
    <n v="2"/>
    <n v="0"/>
    <n v="0"/>
    <n v="3"/>
    <s v="Seattle"/>
    <x v="11"/>
  </r>
  <r>
    <n v="999000"/>
    <n v="4"/>
    <x v="1"/>
    <n v="3130"/>
    <n v="10849"/>
    <n v="2"/>
    <n v="0"/>
    <n v="0"/>
    <n v="3"/>
    <s v="Kirkland"/>
    <x v="21"/>
  </r>
  <r>
    <n v="810000"/>
    <n v="2"/>
    <x v="6"/>
    <n v="2700"/>
    <n v="8572"/>
    <n v="1"/>
    <n v="0"/>
    <n v="0"/>
    <n v="3"/>
    <s v="Redmond"/>
    <x v="39"/>
  </r>
  <r>
    <n v="399950"/>
    <n v="5"/>
    <x v="6"/>
    <n v="1970"/>
    <n v="5400"/>
    <n v="1"/>
    <n v="0"/>
    <n v="0"/>
    <n v="3"/>
    <s v="Seattle"/>
    <x v="49"/>
  </r>
  <r>
    <n v="550000"/>
    <n v="3"/>
    <x v="2"/>
    <n v="1970"/>
    <n v="4166"/>
    <n v="2"/>
    <n v="0"/>
    <n v="3"/>
    <n v="5"/>
    <s v="Seattle"/>
    <x v="63"/>
  </r>
  <r>
    <n v="290000"/>
    <n v="3"/>
    <x v="0"/>
    <n v="1950"/>
    <n v="15954"/>
    <n v="1"/>
    <n v="0"/>
    <n v="0"/>
    <n v="4"/>
    <s v="Federal Way"/>
    <x v="19"/>
  </r>
  <r>
    <n v="232500"/>
    <n v="3"/>
    <x v="0"/>
    <n v="1940"/>
    <n v="9887"/>
    <n v="1"/>
    <n v="0"/>
    <n v="0"/>
    <n v="4"/>
    <s v="Federal Way"/>
    <x v="19"/>
  </r>
  <r>
    <n v="1355000"/>
    <n v="4"/>
    <x v="9"/>
    <n v="3550"/>
    <n v="11000"/>
    <n v="1"/>
    <n v="0"/>
    <n v="2"/>
    <n v="3"/>
    <s v="Bellevue"/>
    <x v="15"/>
  </r>
  <r>
    <n v="565000"/>
    <n v="3"/>
    <x v="1"/>
    <n v="2500"/>
    <n v="7394"/>
    <n v="2"/>
    <n v="0"/>
    <n v="0"/>
    <n v="3"/>
    <s v="Woodinville"/>
    <x v="25"/>
  </r>
  <r>
    <n v="749950"/>
    <n v="4"/>
    <x v="6"/>
    <n v="2910"/>
    <n v="18700"/>
    <n v="1"/>
    <n v="0"/>
    <n v="0"/>
    <n v="3"/>
    <s v="Shoreline"/>
    <x v="46"/>
  </r>
  <r>
    <n v="720500"/>
    <n v="4"/>
    <x v="1"/>
    <n v="3350"/>
    <n v="35298"/>
    <n v="2"/>
    <n v="0"/>
    <n v="0"/>
    <n v="4"/>
    <s v="Redmond"/>
    <x v="39"/>
  </r>
  <r>
    <n v="507000"/>
    <n v="3"/>
    <x v="5"/>
    <n v="2140"/>
    <n v="40098"/>
    <n v="1"/>
    <n v="0"/>
    <n v="0"/>
    <n v="5"/>
    <s v="Renton"/>
    <x v="40"/>
  </r>
  <r>
    <n v="989000"/>
    <n v="5"/>
    <x v="15"/>
    <n v="4030"/>
    <n v="13474"/>
    <n v="2"/>
    <n v="0"/>
    <n v="0"/>
    <n v="3"/>
    <s v="Sammamish"/>
    <x v="35"/>
  </r>
  <r>
    <n v="463000"/>
    <n v="4"/>
    <x v="1"/>
    <n v="1980"/>
    <n v="6660"/>
    <n v="2"/>
    <n v="0"/>
    <n v="0"/>
    <n v="4"/>
    <s v="Kirkland"/>
    <x v="24"/>
  </r>
  <r>
    <n v="310000"/>
    <n v="3"/>
    <x v="0"/>
    <n v="1460"/>
    <n v="9908"/>
    <n v="1"/>
    <n v="0"/>
    <n v="0"/>
    <n v="3"/>
    <s v="Des Moines"/>
    <x v="55"/>
  </r>
  <r>
    <n v="284000"/>
    <n v="4"/>
    <x v="5"/>
    <n v="1880"/>
    <n v="8800"/>
    <n v="1"/>
    <n v="0"/>
    <n v="0"/>
    <n v="3"/>
    <s v="Seattle"/>
    <x v="50"/>
  </r>
  <r>
    <n v="737500"/>
    <n v="3"/>
    <x v="5"/>
    <n v="2320"/>
    <n v="10900"/>
    <n v="2"/>
    <n v="0"/>
    <n v="0"/>
    <n v="3"/>
    <s v="Seattle"/>
    <x v="5"/>
  </r>
  <r>
    <n v="569000"/>
    <n v="3"/>
    <x v="8"/>
    <n v="2220"/>
    <n v="8227"/>
    <n v="1.5"/>
    <n v="0"/>
    <n v="0"/>
    <n v="5"/>
    <s v="Seattle"/>
    <x v="67"/>
  </r>
  <r>
    <n v="700000"/>
    <n v="3"/>
    <x v="4"/>
    <n v="1410"/>
    <n v="7200"/>
    <n v="2"/>
    <n v="0"/>
    <n v="0"/>
    <n v="4"/>
    <s v="Seattle"/>
    <x v="49"/>
  </r>
  <r>
    <n v="660000"/>
    <n v="3"/>
    <x v="4"/>
    <n v="1240"/>
    <n v="3500"/>
    <n v="1"/>
    <n v="0"/>
    <n v="0"/>
    <n v="4"/>
    <s v="Seattle"/>
    <x v="42"/>
  </r>
  <r>
    <n v="275000"/>
    <n v="4"/>
    <x v="2"/>
    <n v="2030"/>
    <n v="8426"/>
    <n v="2"/>
    <n v="0"/>
    <n v="0"/>
    <n v="3"/>
    <s v="Tukwila"/>
    <x v="50"/>
  </r>
  <r>
    <n v="570000"/>
    <n v="6"/>
    <x v="13"/>
    <n v="4000"/>
    <n v="6015"/>
    <n v="2"/>
    <n v="0"/>
    <n v="2"/>
    <n v="3"/>
    <s v="Renton"/>
    <x v="40"/>
  </r>
  <r>
    <n v="150000"/>
    <n v="3"/>
    <x v="20"/>
    <n v="490"/>
    <n v="38500"/>
    <n v="1.5"/>
    <n v="0"/>
    <n v="0"/>
    <n v="4"/>
    <s v="Skykomish"/>
    <x v="66"/>
  </r>
  <r>
    <n v="356000"/>
    <n v="3"/>
    <x v="1"/>
    <n v="1590"/>
    <n v="3411"/>
    <n v="2"/>
    <n v="0"/>
    <n v="0"/>
    <n v="3"/>
    <s v="Snoqualmie"/>
    <x v="37"/>
  </r>
  <r>
    <n v="610000"/>
    <n v="3"/>
    <x v="1"/>
    <n v="2630"/>
    <n v="5827"/>
    <n v="2"/>
    <n v="0"/>
    <n v="0"/>
    <n v="3"/>
    <s v="Redmond"/>
    <x v="39"/>
  </r>
  <r>
    <n v="498800"/>
    <n v="2"/>
    <x v="5"/>
    <n v="1350"/>
    <n v="4614"/>
    <n v="1"/>
    <n v="0"/>
    <n v="0"/>
    <n v="3"/>
    <s v="Redmond"/>
    <x v="39"/>
  </r>
  <r>
    <n v="226550"/>
    <n v="3"/>
    <x v="4"/>
    <n v="990"/>
    <n v="4440"/>
    <n v="1"/>
    <n v="0"/>
    <n v="0"/>
    <n v="3"/>
    <s v="Seattle"/>
    <x v="11"/>
  </r>
  <r>
    <n v="692500"/>
    <n v="4"/>
    <x v="6"/>
    <n v="3710"/>
    <n v="7984"/>
    <n v="2"/>
    <n v="0"/>
    <n v="0"/>
    <n v="3"/>
    <s v="Snoqualmie"/>
    <x v="37"/>
  </r>
  <r>
    <n v="250000"/>
    <n v="3"/>
    <x v="4"/>
    <n v="990"/>
    <n v="8062"/>
    <n v="1"/>
    <n v="0"/>
    <n v="0"/>
    <n v="4"/>
    <s v="Des Moines"/>
    <x v="14"/>
  </r>
  <r>
    <n v="660000"/>
    <n v="4"/>
    <x v="1"/>
    <n v="2510"/>
    <n v="4543"/>
    <n v="2"/>
    <n v="0"/>
    <n v="0"/>
    <n v="3"/>
    <s v="Sammamish"/>
    <x v="35"/>
  </r>
  <r>
    <n v="295000"/>
    <n v="2"/>
    <x v="4"/>
    <n v="800"/>
    <n v="6500"/>
    <n v="1"/>
    <n v="0"/>
    <n v="0"/>
    <n v="4"/>
    <s v="Shoreline"/>
    <x v="0"/>
  </r>
  <r>
    <n v="154950"/>
    <n v="4"/>
    <x v="4"/>
    <n v="1600"/>
    <n v="10183"/>
    <n v="1"/>
    <n v="0"/>
    <n v="0"/>
    <n v="4"/>
    <s v="Auburn"/>
    <x v="70"/>
  </r>
  <r>
    <n v="409124"/>
    <n v="5"/>
    <x v="8"/>
    <n v="3320"/>
    <n v="11340"/>
    <n v="2"/>
    <n v="0"/>
    <n v="0"/>
    <n v="4"/>
    <s v="Kent"/>
    <x v="2"/>
  </r>
  <r>
    <n v="287000"/>
    <n v="5"/>
    <x v="0"/>
    <n v="1730"/>
    <n v="9230"/>
    <n v="1"/>
    <n v="0"/>
    <n v="0"/>
    <n v="3"/>
    <s v="Renton"/>
    <x v="40"/>
  </r>
  <r>
    <n v="810000"/>
    <n v="4"/>
    <x v="5"/>
    <n v="2000"/>
    <n v="3988"/>
    <n v="1"/>
    <n v="0"/>
    <n v="4"/>
    <n v="4"/>
    <s v="Seattle"/>
    <x v="29"/>
  </r>
  <r>
    <n v="525000"/>
    <n v="4"/>
    <x v="6"/>
    <n v="2910"/>
    <n v="6308"/>
    <n v="1"/>
    <n v="0"/>
    <n v="0"/>
    <n v="3"/>
    <s v="Bothell"/>
    <x v="17"/>
  </r>
  <r>
    <n v="525000"/>
    <n v="4"/>
    <x v="5"/>
    <n v="1710"/>
    <n v="10440"/>
    <n v="1"/>
    <n v="0"/>
    <n v="0"/>
    <n v="4"/>
    <s v="Bellevue"/>
    <x v="15"/>
  </r>
  <r>
    <n v="275000"/>
    <n v="3"/>
    <x v="4"/>
    <n v="1200"/>
    <n v="7800"/>
    <n v="1"/>
    <n v="0"/>
    <n v="0"/>
    <n v="4"/>
    <s v="Seattle"/>
    <x v="63"/>
  </r>
  <r>
    <n v="583000"/>
    <n v="3"/>
    <x v="1"/>
    <n v="2600"/>
    <n v="5100"/>
    <n v="2"/>
    <n v="0"/>
    <n v="1"/>
    <n v="3"/>
    <s v="Renton"/>
    <x v="52"/>
  </r>
  <r>
    <n v="237950"/>
    <n v="2"/>
    <x v="5"/>
    <n v="1460"/>
    <n v="7926"/>
    <n v="1"/>
    <n v="0"/>
    <n v="0"/>
    <n v="4"/>
    <s v="Covington"/>
    <x v="2"/>
  </r>
  <r>
    <n v="1065000"/>
    <n v="4"/>
    <x v="13"/>
    <n v="4260"/>
    <n v="9800"/>
    <n v="2"/>
    <n v="0"/>
    <n v="0"/>
    <n v="3"/>
    <s v="Kirkland"/>
    <x v="21"/>
  </r>
  <r>
    <n v="679000"/>
    <n v="4"/>
    <x v="6"/>
    <n v="2100"/>
    <n v="4480"/>
    <n v="1.5"/>
    <n v="0"/>
    <n v="0"/>
    <n v="4"/>
    <s v="Seattle"/>
    <x v="9"/>
  </r>
  <r>
    <n v="1465000"/>
    <n v="6"/>
    <x v="15"/>
    <n v="4230"/>
    <n v="6420"/>
    <n v="2"/>
    <n v="0"/>
    <n v="3"/>
    <n v="4"/>
    <s v="Seattle"/>
    <x v="1"/>
  </r>
  <r>
    <n v="410000"/>
    <n v="3"/>
    <x v="5"/>
    <n v="1660"/>
    <n v="6250"/>
    <n v="1"/>
    <n v="0"/>
    <n v="0"/>
    <n v="3"/>
    <s v="Seattle"/>
    <x v="29"/>
  </r>
  <r>
    <n v="306000"/>
    <n v="3"/>
    <x v="4"/>
    <n v="1450"/>
    <n v="7200"/>
    <n v="1"/>
    <n v="0"/>
    <n v="0"/>
    <n v="3"/>
    <s v="Kirkland"/>
    <x v="24"/>
  </r>
  <r>
    <n v="215000"/>
    <n v="4"/>
    <x v="0"/>
    <n v="1860"/>
    <n v="5040"/>
    <n v="1.5"/>
    <n v="0"/>
    <n v="0"/>
    <n v="5"/>
    <s v="Enumclaw"/>
    <x v="72"/>
  </r>
  <r>
    <n v="594950"/>
    <n v="4"/>
    <x v="1"/>
    <n v="2720"/>
    <n v="10006"/>
    <n v="2"/>
    <n v="0"/>
    <n v="0"/>
    <n v="3"/>
    <s v="Sammamish"/>
    <x v="10"/>
  </r>
  <r>
    <n v="1250000"/>
    <n v="4"/>
    <x v="1"/>
    <n v="2920"/>
    <n v="5500"/>
    <n v="1"/>
    <n v="0"/>
    <n v="3"/>
    <n v="3"/>
    <s v="Seattle"/>
    <x v="38"/>
  </r>
  <r>
    <n v="305000"/>
    <n v="3"/>
    <x v="0"/>
    <n v="1800"/>
    <n v="12196"/>
    <n v="1"/>
    <n v="0"/>
    <n v="0"/>
    <n v="4"/>
    <s v="Federal Way"/>
    <x v="26"/>
  </r>
  <r>
    <n v="425000"/>
    <n v="2"/>
    <x v="4"/>
    <n v="1320"/>
    <n v="8830"/>
    <n v="1"/>
    <n v="0"/>
    <n v="0"/>
    <n v="3"/>
    <s v="Seattle"/>
    <x v="38"/>
  </r>
  <r>
    <n v="215000"/>
    <n v="3"/>
    <x v="5"/>
    <n v="1770"/>
    <n v="29004"/>
    <n v="1"/>
    <n v="0"/>
    <n v="0"/>
    <n v="3"/>
    <s v="Federal Way"/>
    <x v="26"/>
  </r>
  <r>
    <n v="480000"/>
    <n v="5"/>
    <x v="6"/>
    <n v="2550"/>
    <n v="7725"/>
    <n v="1"/>
    <n v="0"/>
    <n v="0"/>
    <n v="5"/>
    <s v="Newcastle"/>
    <x v="52"/>
  </r>
  <r>
    <n v="550000"/>
    <n v="4"/>
    <x v="5"/>
    <n v="2150"/>
    <n v="9000"/>
    <n v="1"/>
    <n v="0"/>
    <n v="0"/>
    <n v="4"/>
    <s v="Redmond"/>
    <x v="4"/>
  </r>
  <r>
    <n v="750000"/>
    <n v="4"/>
    <x v="1"/>
    <n v="3020"/>
    <n v="7465"/>
    <n v="2"/>
    <n v="0"/>
    <n v="0"/>
    <n v="3"/>
    <s v="Sammamish"/>
    <x v="35"/>
  </r>
  <r>
    <n v="137124"/>
    <n v="3"/>
    <x v="4"/>
    <n v="960"/>
    <n v="27442"/>
    <n v="1"/>
    <n v="0"/>
    <n v="0"/>
    <n v="4"/>
    <s v="Renton"/>
    <x v="40"/>
  </r>
  <r>
    <n v="840000"/>
    <n v="3"/>
    <x v="2"/>
    <n v="2783"/>
    <n v="11177"/>
    <n v="2"/>
    <n v="0"/>
    <n v="0"/>
    <n v="3"/>
    <s v="Seattle"/>
    <x v="63"/>
  </r>
  <r>
    <n v="624800"/>
    <n v="3"/>
    <x v="2"/>
    <n v="2250"/>
    <n v="14274"/>
    <n v="1"/>
    <n v="0"/>
    <n v="0"/>
    <n v="4"/>
    <s v="Mercer Island"/>
    <x v="57"/>
  </r>
  <r>
    <n v="630000"/>
    <n v="3"/>
    <x v="5"/>
    <n v="1710"/>
    <n v="8767"/>
    <n v="1"/>
    <n v="0"/>
    <n v="0"/>
    <n v="4"/>
    <s v="Kirkland"/>
    <x v="21"/>
  </r>
  <r>
    <n v="590000"/>
    <n v="3"/>
    <x v="1"/>
    <n v="2650"/>
    <n v="9380"/>
    <n v="1"/>
    <n v="0"/>
    <n v="0"/>
    <n v="5"/>
    <s v="Lake Forest Park"/>
    <x v="8"/>
  </r>
  <r>
    <n v="599950"/>
    <n v="3"/>
    <x v="8"/>
    <n v="1830"/>
    <n v="1804"/>
    <n v="3"/>
    <n v="0"/>
    <n v="0"/>
    <n v="3"/>
    <s v="Seattle"/>
    <x v="23"/>
  </r>
  <r>
    <n v="299880"/>
    <n v="3"/>
    <x v="1"/>
    <n v="1460"/>
    <n v="3044"/>
    <n v="2"/>
    <n v="0"/>
    <n v="0"/>
    <n v="3"/>
    <s v="Seattle"/>
    <x v="67"/>
  </r>
  <r>
    <n v="400000"/>
    <n v="3"/>
    <x v="2"/>
    <n v="1760"/>
    <n v="6875"/>
    <n v="1"/>
    <n v="0"/>
    <n v="0"/>
    <n v="4"/>
    <s v="Woodinville"/>
    <x v="25"/>
  </r>
  <r>
    <n v="560000"/>
    <n v="3"/>
    <x v="1"/>
    <n v="1960"/>
    <n v="6058"/>
    <n v="2"/>
    <n v="0"/>
    <n v="0"/>
    <n v="3"/>
    <s v="Sammamish"/>
    <x v="10"/>
  </r>
  <r>
    <n v="229000"/>
    <n v="4"/>
    <x v="3"/>
    <n v="2010"/>
    <n v="7688"/>
    <n v="1"/>
    <n v="0"/>
    <n v="0"/>
    <n v="3"/>
    <s v="Federal Way"/>
    <x v="26"/>
  </r>
  <r>
    <n v="525000"/>
    <n v="4"/>
    <x v="1"/>
    <n v="3670"/>
    <n v="9958"/>
    <n v="2"/>
    <n v="0"/>
    <n v="0"/>
    <n v="3"/>
    <s v="Renton"/>
    <x v="40"/>
  </r>
  <r>
    <n v="737000"/>
    <n v="2"/>
    <x v="3"/>
    <n v="2290"/>
    <n v="9772"/>
    <n v="1"/>
    <n v="0"/>
    <n v="0"/>
    <n v="3"/>
    <s v="Redmond"/>
    <x v="39"/>
  </r>
  <r>
    <n v="680000"/>
    <n v="3"/>
    <x v="2"/>
    <n v="1780"/>
    <n v="5720"/>
    <n v="1"/>
    <n v="0"/>
    <n v="0"/>
    <n v="5"/>
    <s v="Seattle"/>
    <x v="42"/>
  </r>
  <r>
    <n v="635000"/>
    <n v="4"/>
    <x v="1"/>
    <n v="3080"/>
    <n v="35430"/>
    <n v="2"/>
    <n v="0"/>
    <n v="0"/>
    <n v="3"/>
    <s v="Redmond"/>
    <x v="39"/>
  </r>
  <r>
    <n v="740000"/>
    <n v="4"/>
    <x v="1"/>
    <n v="3360"/>
    <n v="15091"/>
    <n v="2"/>
    <n v="0"/>
    <n v="0"/>
    <n v="3"/>
    <s v="Redmond"/>
    <x v="4"/>
  </r>
  <r>
    <n v="335500"/>
    <n v="3"/>
    <x v="4"/>
    <n v="1370"/>
    <n v="6780"/>
    <n v="2"/>
    <n v="0"/>
    <n v="0"/>
    <n v="3"/>
    <s v="Seattle"/>
    <x v="18"/>
  </r>
  <r>
    <n v="270000"/>
    <n v="4"/>
    <x v="1"/>
    <n v="1660"/>
    <n v="8063"/>
    <n v="1"/>
    <n v="0"/>
    <n v="0"/>
    <n v="4"/>
    <s v="Des Moines"/>
    <x v="14"/>
  </r>
  <r>
    <n v="1037000"/>
    <n v="4"/>
    <x v="9"/>
    <n v="4440"/>
    <n v="10660"/>
    <n v="2"/>
    <n v="0"/>
    <n v="0"/>
    <n v="3"/>
    <s v="Newcastle"/>
    <x v="34"/>
  </r>
  <r>
    <n v="450000"/>
    <n v="5"/>
    <x v="1"/>
    <n v="2850"/>
    <n v="209523"/>
    <n v="1"/>
    <n v="0"/>
    <n v="0"/>
    <n v="4"/>
    <s v="Renton"/>
    <x v="40"/>
  </r>
  <r>
    <n v="379000"/>
    <n v="3"/>
    <x v="1"/>
    <n v="1530"/>
    <n v="2913"/>
    <n v="2"/>
    <n v="0"/>
    <n v="0"/>
    <n v="4"/>
    <s v="Kirkland"/>
    <x v="21"/>
  </r>
  <r>
    <n v="468000"/>
    <n v="4"/>
    <x v="1"/>
    <n v="2100"/>
    <n v="8400"/>
    <n v="1"/>
    <n v="0"/>
    <n v="0"/>
    <n v="4"/>
    <s v="Woodinville"/>
    <x v="25"/>
  </r>
  <r>
    <n v="321500"/>
    <n v="1"/>
    <x v="4"/>
    <n v="730"/>
    <n v="1942"/>
    <n v="1"/>
    <n v="0"/>
    <n v="0"/>
    <n v="3"/>
    <s v="Seattle"/>
    <x v="49"/>
  </r>
  <r>
    <n v="443000"/>
    <n v="3"/>
    <x v="3"/>
    <n v="1920"/>
    <n v="8223"/>
    <n v="2"/>
    <n v="0"/>
    <n v="0"/>
    <n v="4"/>
    <s v="Bothell"/>
    <x v="17"/>
  </r>
  <r>
    <n v="340000"/>
    <n v="3"/>
    <x v="4"/>
    <n v="1600"/>
    <n v="7324"/>
    <n v="1"/>
    <n v="0"/>
    <n v="0"/>
    <n v="4"/>
    <s v="Renton"/>
    <x v="52"/>
  </r>
  <r>
    <n v="470000"/>
    <n v="4"/>
    <x v="3"/>
    <n v="2380"/>
    <n v="17199"/>
    <n v="2"/>
    <n v="0"/>
    <n v="0"/>
    <n v="3"/>
    <s v="Kenmore"/>
    <x v="54"/>
  </r>
  <r>
    <n v="545000"/>
    <n v="3"/>
    <x v="1"/>
    <n v="2760"/>
    <n v="17377"/>
    <n v="2"/>
    <n v="0"/>
    <n v="0"/>
    <n v="3"/>
    <s v="Renton"/>
    <x v="52"/>
  </r>
  <r>
    <n v="415000"/>
    <n v="4"/>
    <x v="0"/>
    <n v="1840"/>
    <n v="11367"/>
    <n v="1.5"/>
    <n v="0"/>
    <n v="0"/>
    <n v="4"/>
    <s v="Shoreline"/>
    <x v="46"/>
  </r>
  <r>
    <n v="599000"/>
    <n v="7"/>
    <x v="1"/>
    <n v="2580"/>
    <n v="5750"/>
    <n v="1"/>
    <n v="0"/>
    <n v="0"/>
    <n v="4"/>
    <s v="Seattle"/>
    <x v="41"/>
  </r>
  <r>
    <n v="759000"/>
    <n v="4"/>
    <x v="5"/>
    <n v="2100"/>
    <n v="4750"/>
    <n v="1"/>
    <n v="0"/>
    <n v="0"/>
    <n v="3"/>
    <s v="Seattle"/>
    <x v="42"/>
  </r>
  <r>
    <n v="300000"/>
    <n v="4"/>
    <x v="5"/>
    <n v="1820"/>
    <n v="5015"/>
    <n v="1"/>
    <n v="0"/>
    <n v="0"/>
    <n v="4"/>
    <s v="Seattle"/>
    <x v="67"/>
  </r>
  <r>
    <n v="1681000"/>
    <n v="5"/>
    <x v="21"/>
    <n v="4830"/>
    <n v="18707"/>
    <n v="2"/>
    <n v="0"/>
    <n v="1"/>
    <n v="5"/>
    <s v="Mercer Island"/>
    <x v="57"/>
  </r>
  <r>
    <n v="359000"/>
    <n v="3"/>
    <x v="0"/>
    <n v="1550"/>
    <n v="4980"/>
    <n v="1"/>
    <n v="0"/>
    <n v="0"/>
    <n v="3"/>
    <s v="Seattle"/>
    <x v="0"/>
  </r>
  <r>
    <n v="550000"/>
    <n v="4"/>
    <x v="4"/>
    <n v="1440"/>
    <n v="3600"/>
    <n v="1.5"/>
    <n v="0"/>
    <n v="0"/>
    <n v="4"/>
    <s v="Seattle"/>
    <x v="29"/>
  </r>
  <r>
    <n v="395000"/>
    <n v="2"/>
    <x v="4"/>
    <n v="930"/>
    <n v="6380"/>
    <n v="1"/>
    <n v="0"/>
    <n v="0"/>
    <n v="4"/>
    <s v="Seattle"/>
    <x v="5"/>
  </r>
  <r>
    <n v="486000"/>
    <n v="4"/>
    <x v="1"/>
    <n v="3560"/>
    <n v="12047"/>
    <n v="2"/>
    <n v="0"/>
    <n v="0"/>
    <n v="3"/>
    <s v="Federal Way"/>
    <x v="26"/>
  </r>
  <r>
    <n v="187000"/>
    <n v="2"/>
    <x v="4"/>
    <n v="840"/>
    <n v="11600"/>
    <n v="1"/>
    <n v="0"/>
    <n v="0"/>
    <n v="3"/>
    <s v="Burien"/>
    <x v="50"/>
  </r>
  <r>
    <n v="734950"/>
    <n v="4"/>
    <x v="8"/>
    <n v="4280"/>
    <n v="47179"/>
    <n v="2"/>
    <n v="0"/>
    <n v="0"/>
    <n v="3"/>
    <s v="Auburn"/>
    <x v="13"/>
  </r>
  <r>
    <n v="284000"/>
    <n v="3"/>
    <x v="0"/>
    <n v="1500"/>
    <n v="10018"/>
    <n v="1"/>
    <n v="0"/>
    <n v="0"/>
    <n v="4"/>
    <s v="Renton"/>
    <x v="40"/>
  </r>
  <r>
    <n v="696000"/>
    <n v="4"/>
    <x v="9"/>
    <n v="3650"/>
    <n v="38546"/>
    <n v="2"/>
    <n v="0"/>
    <n v="0"/>
    <n v="3"/>
    <s v="North Bend"/>
    <x v="7"/>
  </r>
  <r>
    <n v="380000"/>
    <n v="2"/>
    <x v="4"/>
    <n v="780"/>
    <n v="3910"/>
    <n v="1"/>
    <n v="0"/>
    <n v="0"/>
    <n v="3"/>
    <s v="Seattle"/>
    <x v="63"/>
  </r>
  <r>
    <n v="625000"/>
    <n v="4"/>
    <x v="4"/>
    <n v="1600"/>
    <n v="5500"/>
    <n v="1.5"/>
    <n v="0"/>
    <n v="0"/>
    <n v="4"/>
    <s v="Seattle"/>
    <x v="23"/>
  </r>
  <r>
    <n v="252000"/>
    <n v="4"/>
    <x v="5"/>
    <n v="1120"/>
    <n v="8250"/>
    <n v="1"/>
    <n v="0"/>
    <n v="0"/>
    <n v="4"/>
    <s v="Renton"/>
    <x v="40"/>
  </r>
  <r>
    <n v="560000"/>
    <n v="2"/>
    <x v="4"/>
    <n v="1010"/>
    <n v="9219"/>
    <n v="1"/>
    <n v="0"/>
    <n v="0"/>
    <n v="4"/>
    <s v="Kirkland"/>
    <x v="21"/>
  </r>
  <r>
    <n v="395000"/>
    <n v="4"/>
    <x v="6"/>
    <n v="1970"/>
    <n v="37026"/>
    <n v="1"/>
    <n v="0"/>
    <n v="0"/>
    <n v="4"/>
    <s v="Vashon"/>
    <x v="68"/>
  </r>
  <r>
    <n v="900000"/>
    <n v="4"/>
    <x v="1"/>
    <n v="2230"/>
    <n v="4372"/>
    <n v="2"/>
    <n v="0"/>
    <n v="0"/>
    <n v="5"/>
    <s v="Seattle"/>
    <x v="42"/>
  </r>
  <r>
    <n v="2680000"/>
    <n v="5"/>
    <x v="7"/>
    <n v="4290"/>
    <n v="20445"/>
    <n v="2"/>
    <n v="0"/>
    <n v="0"/>
    <n v="4"/>
    <s v="Medina"/>
    <x v="71"/>
  </r>
  <r>
    <n v="625000"/>
    <n v="3"/>
    <x v="5"/>
    <n v="3160"/>
    <n v="76230"/>
    <n v="1"/>
    <n v="0"/>
    <n v="0"/>
    <n v="4"/>
    <s v="Auburn"/>
    <x v="51"/>
  </r>
  <r>
    <n v="580000"/>
    <n v="3"/>
    <x v="5"/>
    <n v="1850"/>
    <n v="5100"/>
    <n v="1"/>
    <n v="0"/>
    <n v="0"/>
    <n v="3"/>
    <s v="Seattle"/>
    <x v="9"/>
  </r>
  <r>
    <n v="309000"/>
    <n v="3"/>
    <x v="3"/>
    <n v="1980"/>
    <n v="8755"/>
    <n v="1"/>
    <n v="0"/>
    <n v="0"/>
    <n v="4"/>
    <s v="Des Moines"/>
    <x v="14"/>
  </r>
  <r>
    <n v="412000"/>
    <n v="4"/>
    <x v="9"/>
    <n v="3360"/>
    <n v="9767"/>
    <n v="2"/>
    <n v="0"/>
    <n v="0"/>
    <n v="3"/>
    <s v="Federal Way"/>
    <x v="26"/>
  </r>
  <r>
    <n v="495000"/>
    <n v="3"/>
    <x v="2"/>
    <n v="2660"/>
    <n v="192099"/>
    <n v="1"/>
    <n v="0"/>
    <n v="0"/>
    <n v="4"/>
    <s v="Enumclaw"/>
    <x v="72"/>
  </r>
  <r>
    <n v="215000"/>
    <n v="3"/>
    <x v="4"/>
    <n v="1200"/>
    <n v="7280"/>
    <n v="1"/>
    <n v="0"/>
    <n v="0"/>
    <n v="4"/>
    <s v="Kent"/>
    <x v="64"/>
  </r>
  <r>
    <n v="741500"/>
    <n v="2"/>
    <x v="1"/>
    <n v="2150"/>
    <n v="5760"/>
    <n v="1"/>
    <n v="0"/>
    <n v="0"/>
    <n v="3"/>
    <s v="Redmond"/>
    <x v="39"/>
  </r>
  <r>
    <n v="749000"/>
    <n v="3"/>
    <x v="6"/>
    <n v="2820"/>
    <n v="5348"/>
    <n v="2"/>
    <n v="0"/>
    <n v="0"/>
    <n v="3"/>
    <s v="Redmond"/>
    <x v="4"/>
  </r>
  <r>
    <n v="659950"/>
    <n v="4"/>
    <x v="6"/>
    <n v="3510"/>
    <n v="9400"/>
    <n v="2"/>
    <n v="0"/>
    <n v="0"/>
    <n v="3"/>
    <s v="Renton"/>
    <x v="34"/>
  </r>
  <r>
    <n v="530000"/>
    <n v="3"/>
    <x v="1"/>
    <n v="1790"/>
    <n v="3078"/>
    <n v="2"/>
    <n v="0"/>
    <n v="0"/>
    <n v="3"/>
    <s v="Issaquah"/>
    <x v="33"/>
  </r>
  <r>
    <n v="749000"/>
    <n v="4"/>
    <x v="6"/>
    <n v="2700"/>
    <n v="6000"/>
    <n v="2"/>
    <n v="0"/>
    <n v="0"/>
    <n v="4"/>
    <s v="Seattle"/>
    <x v="29"/>
  </r>
  <r>
    <n v="2321000"/>
    <n v="5"/>
    <x v="19"/>
    <n v="5780"/>
    <n v="17004"/>
    <n v="2"/>
    <n v="0"/>
    <n v="0"/>
    <n v="3"/>
    <s v="Mercer Island"/>
    <x v="57"/>
  </r>
  <r>
    <n v="595000"/>
    <n v="4"/>
    <x v="8"/>
    <n v="3730"/>
    <n v="4560"/>
    <n v="2"/>
    <n v="0"/>
    <n v="0"/>
    <n v="3"/>
    <s v="Seattle"/>
    <x v="42"/>
  </r>
  <r>
    <n v="487000"/>
    <n v="4"/>
    <x v="1"/>
    <n v="2540"/>
    <n v="5001"/>
    <n v="2"/>
    <n v="0"/>
    <n v="0"/>
    <n v="3"/>
    <s v="Seattle"/>
    <x v="67"/>
  </r>
  <r>
    <n v="760000"/>
    <n v="4"/>
    <x v="3"/>
    <n v="3300"/>
    <n v="8365"/>
    <n v="3"/>
    <n v="0"/>
    <n v="0"/>
    <n v="3"/>
    <s v="Seattle"/>
    <x v="63"/>
  </r>
  <r>
    <n v="1240000"/>
    <n v="5"/>
    <x v="9"/>
    <n v="5430"/>
    <n v="10327"/>
    <n v="2"/>
    <n v="0"/>
    <n v="2"/>
    <n v="3"/>
    <s v="Bellevue"/>
    <x v="15"/>
  </r>
  <r>
    <n v="435000"/>
    <n v="4"/>
    <x v="1"/>
    <n v="2550"/>
    <n v="5200"/>
    <n v="2"/>
    <n v="0"/>
    <n v="0"/>
    <n v="3"/>
    <s v="Renton"/>
    <x v="34"/>
  </r>
  <r>
    <n v="374950"/>
    <n v="3"/>
    <x v="3"/>
    <n v="1390"/>
    <n v="1484"/>
    <n v="3"/>
    <n v="0"/>
    <n v="0"/>
    <n v="3"/>
    <s v="Seattle"/>
    <x v="42"/>
  </r>
  <r>
    <n v="440000"/>
    <n v="3"/>
    <x v="0"/>
    <n v="1270"/>
    <n v="1413"/>
    <n v="3"/>
    <n v="0"/>
    <n v="0"/>
    <n v="3"/>
    <s v="Seattle"/>
    <x v="5"/>
  </r>
  <r>
    <n v="360000"/>
    <n v="4"/>
    <x v="1"/>
    <n v="2380"/>
    <n v="5000"/>
    <n v="2"/>
    <n v="0"/>
    <n v="0"/>
    <n v="3"/>
    <s v="Maple Valley"/>
    <x v="6"/>
  </r>
  <r>
    <n v="879000"/>
    <n v="4"/>
    <x v="1"/>
    <n v="3360"/>
    <n v="22111"/>
    <n v="2"/>
    <n v="0"/>
    <n v="0"/>
    <n v="3"/>
    <s v="Sammamish"/>
    <x v="35"/>
  </r>
  <r>
    <n v="1550000"/>
    <n v="5"/>
    <x v="11"/>
    <n v="6070"/>
    <n v="171626"/>
    <n v="2"/>
    <n v="0"/>
    <n v="0"/>
    <n v="3"/>
    <s v="Fall City"/>
    <x v="30"/>
  </r>
  <r>
    <n v="505000"/>
    <n v="2"/>
    <x v="4"/>
    <n v="1240"/>
    <n v="57000"/>
    <n v="1"/>
    <n v="0"/>
    <n v="0"/>
    <n v="3"/>
    <s v="Sammamish"/>
    <x v="35"/>
  </r>
  <r>
    <n v="545000"/>
    <n v="2"/>
    <x v="2"/>
    <n v="2930"/>
    <n v="14057"/>
    <n v="1"/>
    <n v="0"/>
    <n v="2"/>
    <n v="4"/>
    <s v="Vashon"/>
    <x v="68"/>
  </r>
  <r>
    <n v="600000"/>
    <n v="2"/>
    <x v="1"/>
    <n v="2410"/>
    <n v="102366"/>
    <n v="1"/>
    <n v="0"/>
    <n v="0"/>
    <n v="4"/>
    <s v="Fall City"/>
    <x v="30"/>
  </r>
  <r>
    <n v="775000"/>
    <n v="6"/>
    <x v="6"/>
    <n v="2980"/>
    <n v="5000"/>
    <n v="1.5"/>
    <n v="0"/>
    <n v="0"/>
    <n v="3"/>
    <s v="Seattle"/>
    <x v="42"/>
  </r>
  <r>
    <n v="725000"/>
    <n v="2"/>
    <x v="5"/>
    <n v="1950"/>
    <n v="2719"/>
    <n v="1"/>
    <n v="0"/>
    <n v="0"/>
    <n v="5"/>
    <s v="Seattle"/>
    <x v="42"/>
  </r>
  <r>
    <n v="610000"/>
    <n v="4"/>
    <x v="6"/>
    <n v="2600"/>
    <n v="36583"/>
    <n v="1"/>
    <n v="0"/>
    <n v="0"/>
    <n v="5"/>
    <s v="Sammamish"/>
    <x v="35"/>
  </r>
  <r>
    <n v="350000"/>
    <n v="4"/>
    <x v="4"/>
    <n v="1170"/>
    <n v="8147"/>
    <n v="1.5"/>
    <n v="0"/>
    <n v="0"/>
    <n v="3"/>
    <s v="Seattle"/>
    <x v="18"/>
  </r>
  <r>
    <n v="410000"/>
    <n v="3"/>
    <x v="4"/>
    <n v="1470"/>
    <n v="6500"/>
    <n v="1"/>
    <n v="0"/>
    <n v="0"/>
    <n v="4"/>
    <s v="Burien"/>
    <x v="28"/>
  </r>
  <r>
    <n v="639000"/>
    <n v="4"/>
    <x v="2"/>
    <n v="1840"/>
    <n v="5419"/>
    <n v="1"/>
    <n v="0"/>
    <n v="0"/>
    <n v="4"/>
    <s v="Seattle"/>
    <x v="38"/>
  </r>
  <r>
    <n v="439000"/>
    <n v="4"/>
    <x v="2"/>
    <n v="1560"/>
    <n v="7500"/>
    <n v="1"/>
    <n v="0"/>
    <n v="0"/>
    <n v="4"/>
    <s v="Kirkland"/>
    <x v="24"/>
  </r>
  <r>
    <n v="499950"/>
    <n v="4"/>
    <x v="5"/>
    <n v="1520"/>
    <n v="7700"/>
    <n v="1"/>
    <n v="0"/>
    <n v="0"/>
    <n v="4"/>
    <s v="Kirkland"/>
    <x v="24"/>
  </r>
  <r>
    <n v="800000"/>
    <n v="3"/>
    <x v="6"/>
    <n v="2220"/>
    <n v="4000"/>
    <n v="2"/>
    <n v="0"/>
    <n v="0"/>
    <n v="3"/>
    <s v="Seattle"/>
    <x v="41"/>
  </r>
  <r>
    <n v="350000"/>
    <n v="4"/>
    <x v="1"/>
    <n v="2800"/>
    <n v="9538"/>
    <n v="2"/>
    <n v="0"/>
    <n v="0"/>
    <n v="3"/>
    <s v="Federal Way"/>
    <x v="19"/>
  </r>
  <r>
    <n v="279000"/>
    <n v="2"/>
    <x v="4"/>
    <n v="670"/>
    <n v="6300"/>
    <n v="1"/>
    <n v="0"/>
    <n v="0"/>
    <n v="5"/>
    <s v="Seattle"/>
    <x v="63"/>
  </r>
  <r>
    <n v="290256"/>
    <n v="3"/>
    <x v="3"/>
    <n v="1720"/>
    <n v="7885"/>
    <n v="2"/>
    <n v="0"/>
    <n v="0"/>
    <n v="3"/>
    <s v="Federal Way"/>
    <x v="26"/>
  </r>
  <r>
    <n v="355000"/>
    <n v="3"/>
    <x v="1"/>
    <n v="2110"/>
    <n v="4038"/>
    <n v="2"/>
    <n v="0"/>
    <n v="0"/>
    <n v="4"/>
    <s v="Kent"/>
    <x v="2"/>
  </r>
  <r>
    <n v="263000"/>
    <n v="3"/>
    <x v="5"/>
    <n v="1580"/>
    <n v="9187"/>
    <n v="1"/>
    <n v="0"/>
    <n v="0"/>
    <n v="3"/>
    <s v="Maple Valley"/>
    <x v="6"/>
  </r>
  <r>
    <n v="880000"/>
    <n v="6"/>
    <x v="1"/>
    <n v="2640"/>
    <n v="3680"/>
    <n v="2"/>
    <n v="0"/>
    <n v="0"/>
    <n v="5"/>
    <s v="Seattle"/>
    <x v="63"/>
  </r>
  <r>
    <n v="426500"/>
    <n v="4"/>
    <x v="1"/>
    <n v="2700"/>
    <n v="6515"/>
    <n v="2"/>
    <n v="0"/>
    <n v="0"/>
    <n v="3"/>
    <s v="Renton"/>
    <x v="40"/>
  </r>
  <r>
    <n v="735000"/>
    <n v="3"/>
    <x v="1"/>
    <n v="2820"/>
    <n v="8159"/>
    <n v="2"/>
    <n v="0"/>
    <n v="0"/>
    <n v="3"/>
    <s v="Issaquah"/>
    <x v="22"/>
  </r>
  <r>
    <n v="720000"/>
    <n v="4"/>
    <x v="1"/>
    <n v="3340"/>
    <n v="8930"/>
    <n v="2"/>
    <n v="0"/>
    <n v="2"/>
    <n v="3"/>
    <s v="Snoqualmie"/>
    <x v="37"/>
  </r>
  <r>
    <n v="265000"/>
    <n v="3"/>
    <x v="1"/>
    <n v="1530"/>
    <n v="6000"/>
    <n v="2"/>
    <n v="0"/>
    <n v="0"/>
    <n v="4"/>
    <s v="Maple Valley"/>
    <x v="6"/>
  </r>
  <r>
    <n v="840000"/>
    <n v="4"/>
    <x v="9"/>
    <n v="3840"/>
    <n v="85728"/>
    <n v="2"/>
    <n v="0"/>
    <n v="0"/>
    <n v="3"/>
    <s v="Carnation"/>
    <x v="36"/>
  </r>
  <r>
    <n v="657500"/>
    <n v="3"/>
    <x v="2"/>
    <n v="2320"/>
    <n v="10960"/>
    <n v="1"/>
    <n v="0"/>
    <n v="0"/>
    <n v="3"/>
    <s v="Bellevue"/>
    <x v="44"/>
  </r>
  <r>
    <n v="850000"/>
    <n v="5"/>
    <x v="2"/>
    <n v="2310"/>
    <n v="13430"/>
    <n v="1.5"/>
    <n v="0"/>
    <n v="0"/>
    <n v="4"/>
    <s v="Bellevue"/>
    <x v="47"/>
  </r>
  <r>
    <n v="436110"/>
    <n v="3"/>
    <x v="1"/>
    <n v="1770"/>
    <n v="1235"/>
    <n v="3"/>
    <n v="0"/>
    <n v="0"/>
    <n v="3"/>
    <s v="Seattle"/>
    <x v="42"/>
  </r>
  <r>
    <n v="589900"/>
    <n v="2"/>
    <x v="7"/>
    <n v="3160"/>
    <n v="66646"/>
    <n v="2"/>
    <n v="0"/>
    <n v="0"/>
    <n v="3"/>
    <s v="Woodinville"/>
    <x v="32"/>
  </r>
  <r>
    <n v="620000"/>
    <n v="3"/>
    <x v="0"/>
    <n v="1620"/>
    <n v="6630"/>
    <n v="1"/>
    <n v="0"/>
    <n v="0"/>
    <n v="3"/>
    <s v="Seattle"/>
    <x v="23"/>
  </r>
  <r>
    <n v="254000"/>
    <n v="4"/>
    <x v="2"/>
    <n v="1510"/>
    <n v="4235"/>
    <n v="1"/>
    <n v="0"/>
    <n v="0"/>
    <n v="3"/>
    <s v="Seattle"/>
    <x v="67"/>
  </r>
  <r>
    <n v="375000"/>
    <n v="3"/>
    <x v="5"/>
    <n v="960"/>
    <n v="8106"/>
    <n v="1"/>
    <n v="0"/>
    <n v="0"/>
    <n v="3"/>
    <s v="Redmond"/>
    <x v="4"/>
  </r>
  <r>
    <n v="455000"/>
    <n v="4"/>
    <x v="3"/>
    <n v="1740"/>
    <n v="8449"/>
    <n v="1"/>
    <n v="0"/>
    <n v="0"/>
    <n v="4"/>
    <s v="Bellevue"/>
    <x v="3"/>
  </r>
  <r>
    <n v="445000"/>
    <n v="4"/>
    <x v="2"/>
    <n v="1470"/>
    <n v="8395"/>
    <n v="1"/>
    <n v="0"/>
    <n v="0"/>
    <n v="4"/>
    <s v="Bellevue"/>
    <x v="3"/>
  </r>
  <r>
    <n v="568500"/>
    <n v="4"/>
    <x v="1"/>
    <n v="2460"/>
    <n v="4200"/>
    <n v="2"/>
    <n v="0"/>
    <n v="0"/>
    <n v="3"/>
    <s v="Sammamish"/>
    <x v="10"/>
  </r>
  <r>
    <n v="352500"/>
    <n v="3"/>
    <x v="5"/>
    <n v="1170"/>
    <n v="8182"/>
    <n v="1"/>
    <n v="0"/>
    <n v="0"/>
    <n v="3"/>
    <s v="Shoreline"/>
    <x v="8"/>
  </r>
  <r>
    <n v="342500"/>
    <n v="2"/>
    <x v="5"/>
    <n v="1210"/>
    <n v="7507"/>
    <n v="1"/>
    <n v="0"/>
    <n v="0"/>
    <n v="3"/>
    <s v="Kirkland"/>
    <x v="24"/>
  </r>
  <r>
    <n v="299950"/>
    <n v="3"/>
    <x v="1"/>
    <n v="1870"/>
    <n v="7942"/>
    <n v="2"/>
    <n v="0"/>
    <n v="0"/>
    <n v="3"/>
    <s v="Auburn"/>
    <x v="51"/>
  </r>
  <r>
    <n v="425000"/>
    <n v="3"/>
    <x v="1"/>
    <n v="1950"/>
    <n v="5689"/>
    <n v="2"/>
    <n v="0"/>
    <n v="0"/>
    <n v="3"/>
    <s v="Snoqualmie"/>
    <x v="37"/>
  </r>
  <r>
    <n v="561000"/>
    <n v="4"/>
    <x v="1"/>
    <n v="2570"/>
    <n v="5250"/>
    <n v="2"/>
    <n v="0"/>
    <n v="0"/>
    <n v="3"/>
    <s v="Issaquah"/>
    <x v="22"/>
  </r>
  <r>
    <n v="455500"/>
    <n v="3"/>
    <x v="2"/>
    <n v="1460"/>
    <n v="10311"/>
    <n v="1"/>
    <n v="0"/>
    <n v="0"/>
    <n v="4"/>
    <s v="Redmond"/>
    <x v="4"/>
  </r>
  <r>
    <n v="400000"/>
    <n v="3"/>
    <x v="1"/>
    <n v="2970"/>
    <n v="23100"/>
    <n v="1"/>
    <n v="0"/>
    <n v="0"/>
    <n v="3"/>
    <s v="Woodinville"/>
    <x v="25"/>
  </r>
  <r>
    <n v="443500"/>
    <n v="4"/>
    <x v="1"/>
    <n v="2040"/>
    <n v="21781"/>
    <n v="2"/>
    <n v="0"/>
    <n v="0"/>
    <n v="3"/>
    <s v="Carnation"/>
    <x v="36"/>
  </r>
  <r>
    <n v="1234582"/>
    <n v="5"/>
    <x v="8"/>
    <n v="3240"/>
    <n v="6551"/>
    <n v="1.5"/>
    <n v="0"/>
    <n v="4"/>
    <n v="4"/>
    <s v="Seattle"/>
    <x v="5"/>
  </r>
  <r>
    <n v="370000"/>
    <n v="4"/>
    <x v="6"/>
    <n v="3150"/>
    <n v="67518"/>
    <n v="1"/>
    <n v="0"/>
    <n v="0"/>
    <n v="4"/>
    <s v="Auburn"/>
    <x v="13"/>
  </r>
  <r>
    <n v="475000"/>
    <n v="3"/>
    <x v="3"/>
    <n v="1820"/>
    <n v="8008"/>
    <n v="1"/>
    <n v="0"/>
    <n v="0"/>
    <n v="3"/>
    <s v="Redmond"/>
    <x v="4"/>
  </r>
  <r>
    <n v="580000"/>
    <n v="4"/>
    <x v="1"/>
    <n v="2130"/>
    <n v="35752"/>
    <n v="1"/>
    <n v="0"/>
    <n v="0"/>
    <n v="3"/>
    <s v="Sammamish"/>
    <x v="35"/>
  </r>
  <r>
    <n v="518000"/>
    <n v="3"/>
    <x v="0"/>
    <n v="1430"/>
    <n v="8000"/>
    <n v="1"/>
    <n v="0"/>
    <n v="0"/>
    <n v="4"/>
    <s v="Bellevue"/>
    <x v="12"/>
  </r>
  <r>
    <n v="525000"/>
    <n v="3"/>
    <x v="1"/>
    <n v="2030"/>
    <n v="6970"/>
    <n v="2"/>
    <n v="0"/>
    <n v="0"/>
    <n v="4"/>
    <s v="Issaquah"/>
    <x v="22"/>
  </r>
  <r>
    <n v="236000"/>
    <n v="4"/>
    <x v="6"/>
    <n v="2000"/>
    <n v="5827"/>
    <n v="2"/>
    <n v="0"/>
    <n v="0"/>
    <n v="3"/>
    <s v="Maple Valley"/>
    <x v="6"/>
  </r>
  <r>
    <n v="278500"/>
    <n v="4"/>
    <x v="3"/>
    <n v="1940"/>
    <n v="6206"/>
    <n v="2"/>
    <n v="0"/>
    <n v="0"/>
    <n v="3"/>
    <s v="Federal Way"/>
    <x v="26"/>
  </r>
  <r>
    <n v="205425"/>
    <n v="2"/>
    <x v="5"/>
    <n v="880"/>
    <n v="6780"/>
    <n v="1"/>
    <n v="0"/>
    <n v="0"/>
    <n v="4"/>
    <s v="Seattle"/>
    <x v="65"/>
  </r>
  <r>
    <n v="248000"/>
    <n v="3"/>
    <x v="4"/>
    <n v="950"/>
    <n v="9400"/>
    <n v="1"/>
    <n v="0"/>
    <n v="0"/>
    <n v="4"/>
    <s v="Bellevue"/>
    <x v="15"/>
  </r>
  <r>
    <n v="505000"/>
    <n v="3"/>
    <x v="3"/>
    <n v="1670"/>
    <n v="1596"/>
    <n v="2"/>
    <n v="0"/>
    <n v="0"/>
    <n v="3"/>
    <s v="Seattle"/>
    <x v="38"/>
  </r>
  <r>
    <n v="657500"/>
    <n v="3"/>
    <x v="1"/>
    <n v="2670"/>
    <n v="10496"/>
    <n v="2"/>
    <n v="0"/>
    <n v="0"/>
    <n v="3"/>
    <s v="Sammamish"/>
    <x v="10"/>
  </r>
  <r>
    <n v="670000"/>
    <n v="3"/>
    <x v="1"/>
    <n v="2700"/>
    <n v="1438"/>
    <n v="2"/>
    <n v="0"/>
    <n v="0"/>
    <n v="3"/>
    <s v="Seattle"/>
    <x v="16"/>
  </r>
  <r>
    <n v="202000"/>
    <n v="1"/>
    <x v="4"/>
    <n v="590"/>
    <n v="833"/>
    <n v="1"/>
    <n v="0"/>
    <n v="0"/>
    <n v="4"/>
    <s v="Seattle"/>
    <x v="41"/>
  </r>
  <r>
    <n v="440000"/>
    <n v="4"/>
    <x v="3"/>
    <n v="2160"/>
    <n v="8119"/>
    <n v="1"/>
    <n v="0"/>
    <n v="0"/>
    <n v="3"/>
    <s v="Bellevue"/>
    <x v="15"/>
  </r>
  <r>
    <n v="690000"/>
    <n v="4"/>
    <x v="1"/>
    <n v="2700"/>
    <n v="8810"/>
    <n v="2"/>
    <n v="0"/>
    <n v="0"/>
    <n v="3"/>
    <s v="Redmond"/>
    <x v="4"/>
  </r>
  <r>
    <n v="375000"/>
    <n v="6"/>
    <x v="3"/>
    <n v="3206"/>
    <n v="5793"/>
    <n v="2"/>
    <n v="0"/>
    <n v="0"/>
    <n v="3"/>
    <s v="Kent"/>
    <x v="64"/>
  </r>
  <r>
    <n v="291000"/>
    <n v="3"/>
    <x v="5"/>
    <n v="1560"/>
    <n v="9788"/>
    <n v="1"/>
    <n v="0"/>
    <n v="0"/>
    <n v="3"/>
    <s v="Seattle"/>
    <x v="65"/>
  </r>
  <r>
    <n v="230000"/>
    <n v="3"/>
    <x v="5"/>
    <n v="1400"/>
    <n v="6956"/>
    <n v="1"/>
    <n v="0"/>
    <n v="0"/>
    <n v="4"/>
    <s v="Kent"/>
    <x v="60"/>
  </r>
  <r>
    <n v="850000"/>
    <n v="4"/>
    <x v="8"/>
    <n v="3090"/>
    <n v="6744"/>
    <n v="2"/>
    <n v="0"/>
    <n v="4"/>
    <n v="3"/>
    <s v="Shoreline"/>
    <x v="46"/>
  </r>
  <r>
    <n v="84350"/>
    <n v="4"/>
    <x v="2"/>
    <n v="2630"/>
    <n v="16475"/>
    <n v="2"/>
    <n v="0"/>
    <n v="0"/>
    <n v="4"/>
    <s v="Yarrow Point"/>
    <x v="47"/>
  </r>
  <r>
    <n v="12899000"/>
    <n v="3"/>
    <x v="1"/>
    <n v="2190"/>
    <n v="11394"/>
    <n v="1"/>
    <n v="0"/>
    <n v="0"/>
    <n v="3"/>
    <s v="Seattle"/>
    <x v="38"/>
  </r>
  <r>
    <n v="2110000"/>
    <n v="4"/>
    <x v="4"/>
    <n v="2100"/>
    <n v="9200"/>
    <n v="1"/>
    <n v="0"/>
    <n v="0"/>
    <n v="3"/>
    <s v="Tukwila"/>
    <x v="50"/>
  </r>
  <r>
    <n v="2199900"/>
    <n v="4"/>
    <x v="0"/>
    <n v="1120"/>
    <n v="5427"/>
    <n v="1"/>
    <n v="0"/>
    <n v="0"/>
    <n v="3"/>
    <s v="Covington"/>
    <x v="2"/>
  </r>
  <r>
    <n v="188000"/>
    <n v="4"/>
    <x v="6"/>
    <n v="3260"/>
    <n v="19542"/>
    <n v="1"/>
    <n v="0"/>
    <n v="0"/>
    <n v="4"/>
    <s v="Medina"/>
    <x v="71"/>
  </r>
  <r>
    <n v="26590000"/>
    <n v="3"/>
    <x v="2"/>
    <n v="1180"/>
    <n v="7793"/>
    <n v="1"/>
    <n v="0"/>
    <n v="0"/>
    <n v="4"/>
    <s v="Kent"/>
    <x v="60"/>
  </r>
  <r>
    <n v="7800"/>
    <n v="2"/>
    <x v="4"/>
    <n v="780"/>
    <n v="16344"/>
    <n v="1"/>
    <n v="0"/>
    <n v="0"/>
    <n v="1"/>
    <s v="Tukwila"/>
    <x v="50"/>
  </r>
  <r>
    <n v="237227.85709999999"/>
    <n v="4"/>
    <x v="1"/>
    <n v="2200"/>
    <n v="9397"/>
    <n v="2"/>
    <n v="0"/>
    <n v="0"/>
    <n v="3"/>
    <s v="Auburn"/>
    <x v="51"/>
  </r>
  <r>
    <n v="117833.3333"/>
    <n v="3"/>
    <x v="4"/>
    <n v="1340"/>
    <n v="306848"/>
    <n v="1"/>
    <n v="0"/>
    <n v="0"/>
    <n v="3"/>
    <s v="Duvall"/>
    <x v="48"/>
  </r>
  <r>
    <n v="744312.5"/>
    <n v="4"/>
    <x v="1"/>
    <n v="2800"/>
    <n v="5900"/>
    <n v="1"/>
    <n v="0"/>
    <n v="0"/>
    <n v="3"/>
    <s v="Seattle"/>
    <x v="5"/>
  </r>
  <r>
    <n v="439333.3333"/>
    <n v="3"/>
    <x v="9"/>
    <n v="3020"/>
    <n v="4082"/>
    <n v="2"/>
    <n v="0"/>
    <n v="0"/>
    <n v="3"/>
    <s v="Seattle"/>
    <x v="38"/>
  </r>
  <r>
    <n v="280000"/>
    <n v="3"/>
    <x v="3"/>
    <n v="1970"/>
    <n v="11088"/>
    <n v="1"/>
    <n v="0"/>
    <n v="0"/>
    <n v="4"/>
    <s v="Lake Forest Park"/>
    <x v="8"/>
  </r>
  <r>
    <n v="176225"/>
    <n v="3"/>
    <x v="2"/>
    <n v="1570"/>
    <n v="7200"/>
    <n v="1"/>
    <n v="0"/>
    <n v="0"/>
    <n v="4"/>
    <s v="Shoreline"/>
    <x v="8"/>
  </r>
  <r>
    <n v="500324"/>
    <n v="3"/>
    <x v="1"/>
    <n v="2280"/>
    <n v="2289"/>
    <n v="2"/>
    <n v="0"/>
    <n v="0"/>
    <n v="3"/>
    <s v="Issaquah"/>
    <x v="33"/>
  </r>
  <r>
    <n v="444845"/>
    <n v="3"/>
    <x v="1"/>
    <n v="1600"/>
    <n v="3573"/>
    <n v="2"/>
    <n v="0"/>
    <n v="0"/>
    <n v="3"/>
    <s v="Renton"/>
    <x v="52"/>
  </r>
  <r>
    <n v="330000"/>
    <n v="3"/>
    <x v="7"/>
    <n v="1680"/>
    <n v="1570"/>
    <n v="3"/>
    <n v="0"/>
    <n v="0"/>
    <n v="3"/>
    <s v="Seattle"/>
    <x v="42"/>
  </r>
  <r>
    <n v="292285.71429999999"/>
    <n v="3"/>
    <x v="5"/>
    <n v="1890"/>
    <n v="13860"/>
    <n v="1"/>
    <n v="0"/>
    <n v="0"/>
    <n v="5"/>
    <s v="Kent"/>
    <x v="2"/>
  </r>
  <r>
    <n v="160000"/>
    <n v="2"/>
    <x v="4"/>
    <n v="520"/>
    <n v="22334"/>
    <n v="1"/>
    <n v="0"/>
    <n v="0"/>
    <n v="2"/>
    <s v="SeaTac"/>
    <x v="50"/>
  </r>
  <r>
    <n v="274333.3333"/>
    <n v="3"/>
    <x v="3"/>
    <n v="1780"/>
    <n v="191228"/>
    <n v="2"/>
    <n v="0"/>
    <n v="2"/>
    <n v="3"/>
    <s v="North Bend"/>
    <x v="7"/>
  </r>
  <r>
    <n v="537500"/>
    <n v="4"/>
    <x v="7"/>
    <n v="2920"/>
    <n v="33976"/>
    <n v="1"/>
    <n v="0"/>
    <n v="3"/>
    <n v="5"/>
    <s v="Bellevue"/>
    <x v="3"/>
  </r>
  <r>
    <n v="232333.3333"/>
    <n v="3"/>
    <x v="3"/>
    <n v="2430"/>
    <n v="73151"/>
    <n v="1"/>
    <n v="0"/>
    <n v="0"/>
    <n v="3"/>
    <s v="Renton"/>
    <x v="34"/>
  </r>
  <r>
    <n v="237333.3333"/>
    <n v="3"/>
    <x v="6"/>
    <n v="3010"/>
    <n v="1842"/>
    <n v="2"/>
    <n v="0"/>
    <n v="0"/>
    <n v="3"/>
    <s v="Sammamish"/>
    <x v="35"/>
  </r>
  <r>
    <n v="346750"/>
    <n v="3"/>
    <x v="4"/>
    <n v="1620"/>
    <n v="30736"/>
    <n v="1.5"/>
    <n v="0"/>
    <n v="0"/>
    <n v="4"/>
    <s v="Bellevue"/>
    <x v="15"/>
  </r>
  <r>
    <n v="1020000"/>
    <n v="3"/>
    <x v="3"/>
    <n v="2950"/>
    <n v="78843"/>
    <n v="1.5"/>
    <n v="0"/>
    <n v="0"/>
    <n v="3"/>
    <s v="Sammamish"/>
    <x v="35"/>
  </r>
  <r>
    <n v="254000"/>
    <n v="3"/>
    <x v="0"/>
    <n v="1770"/>
    <n v="17208"/>
    <n v="1"/>
    <n v="0"/>
    <n v="0"/>
    <n v="3"/>
    <s v="Bellevue"/>
    <x v="15"/>
  </r>
  <r>
    <n v="238750"/>
    <n v="3"/>
    <x v="4"/>
    <n v="1830"/>
    <n v="8209"/>
    <n v="1"/>
    <n v="0"/>
    <n v="0"/>
    <n v="3"/>
    <s v="Kenmore"/>
    <x v="54"/>
  </r>
  <r>
    <n v="268971.875"/>
    <n v="4"/>
    <x v="1"/>
    <n v="2380"/>
    <n v="7066"/>
    <n v="2"/>
    <n v="0"/>
    <n v="0"/>
    <n v="4"/>
    <s v="Kent"/>
    <x v="60"/>
  </r>
  <r>
    <n v="642000"/>
    <n v="4"/>
    <x v="1"/>
    <n v="2550"/>
    <n v="10000"/>
    <n v="1"/>
    <n v="0"/>
    <n v="0"/>
    <n v="3"/>
    <s v="Bellevue"/>
    <x v="12"/>
  </r>
  <r>
    <n v="571986.11109999998"/>
    <n v="3"/>
    <x v="1"/>
    <n v="3720"/>
    <n v="11610"/>
    <n v="2"/>
    <n v="0"/>
    <n v="0"/>
    <n v="3"/>
    <s v="Sammamish"/>
    <x v="10"/>
  </r>
  <r>
    <n v="554250"/>
    <n v="3"/>
    <x v="1"/>
    <n v="1490"/>
    <n v="1709"/>
    <n v="3"/>
    <n v="0"/>
    <n v="0"/>
    <n v="3"/>
    <s v="Seattle"/>
    <x v="18"/>
  </r>
  <r>
    <n v="107500"/>
    <n v="4"/>
    <x v="0"/>
    <n v="1590"/>
    <n v="131551"/>
    <n v="1"/>
    <n v="0"/>
    <n v="3"/>
    <n v="4"/>
    <s v="Enumclaw"/>
    <x v="72"/>
  </r>
  <r>
    <n v="300000"/>
    <n v="3"/>
    <x v="2"/>
    <n v="1510"/>
    <n v="7066"/>
    <n v="1"/>
    <n v="0"/>
    <n v="2"/>
    <n v="3"/>
    <s v="Seattle"/>
    <x v="18"/>
  </r>
  <r>
    <n v="540833.33330000006"/>
    <n v="3"/>
    <x v="2"/>
    <n v="1640"/>
    <n v="9972"/>
    <n v="1"/>
    <n v="0"/>
    <n v="0"/>
    <n v="4"/>
    <s v="Sammamish"/>
    <x v="35"/>
  </r>
  <r>
    <n v="274750"/>
    <n v="4"/>
    <x v="1"/>
    <n v="1840"/>
    <n v="1562"/>
    <n v="2"/>
    <n v="0"/>
    <n v="0"/>
    <n v="3"/>
    <s v="Seattle"/>
    <x v="11"/>
  </r>
  <r>
    <n v="148612.5"/>
    <n v="3"/>
    <x v="4"/>
    <n v="1040"/>
    <n v="5000"/>
    <n v="1"/>
    <n v="0"/>
    <n v="0"/>
    <n v="3"/>
    <s v="Seattle"/>
    <x v="53"/>
  </r>
  <r>
    <n v="326428.57140000002"/>
    <n v="3"/>
    <x v="4"/>
    <n v="1250"/>
    <n v="4800"/>
    <n v="1"/>
    <n v="0"/>
    <n v="0"/>
    <n v="4"/>
    <s v="Seattle"/>
    <x v="63"/>
  </r>
  <r>
    <n v="135333.3333"/>
    <n v="4"/>
    <x v="4"/>
    <n v="1530"/>
    <n v="7200"/>
    <n v="1.5"/>
    <n v="0"/>
    <n v="0"/>
    <n v="3"/>
    <s v="Seattle"/>
    <x v="65"/>
  </r>
  <r>
    <n v="577437.5"/>
    <n v="4"/>
    <x v="1"/>
    <n v="2110"/>
    <n v="3750"/>
    <n v="2"/>
    <n v="0"/>
    <n v="0"/>
    <n v="3"/>
    <s v="Seattle"/>
    <x v="23"/>
  </r>
  <r>
    <n v="440825"/>
    <n v="3"/>
    <x v="5"/>
    <n v="2150"/>
    <n v="4333"/>
    <n v="1"/>
    <n v="0"/>
    <n v="0"/>
    <n v="3"/>
    <s v="Seattle"/>
    <x v="20"/>
  </r>
  <r>
    <n v="195000"/>
    <n v="5"/>
    <x v="13"/>
    <n v="5340"/>
    <n v="10655"/>
    <n v="2.5"/>
    <n v="0"/>
    <n v="3"/>
    <n v="4"/>
    <s v="Seattle"/>
    <x v="49"/>
  </r>
  <r>
    <n v="257500"/>
    <n v="4"/>
    <x v="5"/>
    <n v="2420"/>
    <n v="7672"/>
    <n v="1"/>
    <n v="0"/>
    <n v="0"/>
    <n v="3"/>
    <s v="Issaquah"/>
    <x v="33"/>
  </r>
  <r>
    <n v="692000"/>
    <n v="4"/>
    <x v="8"/>
    <n v="5010"/>
    <n v="34460"/>
    <n v="2"/>
    <n v="0"/>
    <n v="0"/>
    <n v="3"/>
    <s v="Bellevue"/>
    <x v="15"/>
  </r>
  <r>
    <n v="176400"/>
    <n v="2"/>
    <x v="4"/>
    <n v="910"/>
    <n v="9612"/>
    <n v="1"/>
    <n v="0"/>
    <n v="0"/>
    <n v="4"/>
    <s v="Renton"/>
    <x v="40"/>
  </r>
  <r>
    <n v="193000"/>
    <n v="3"/>
    <x v="0"/>
    <n v="2200"/>
    <n v="5000"/>
    <n v="1.5"/>
    <n v="0"/>
    <n v="0"/>
    <n v="3"/>
    <s v="Seattle"/>
    <x v="38"/>
  </r>
  <r>
    <n v="646212.5"/>
    <n v="4"/>
    <x v="1"/>
    <n v="3430"/>
    <n v="64441"/>
    <n v="2"/>
    <n v="0"/>
    <n v="0"/>
    <n v="3"/>
    <s v="Woodinville"/>
    <x v="32"/>
  </r>
  <r>
    <n v="268971.875"/>
    <n v="4"/>
    <x v="1"/>
    <n v="1860"/>
    <n v="6687"/>
    <n v="1"/>
    <n v="0"/>
    <n v="0"/>
    <n v="4"/>
    <s v="Kent"/>
    <x v="60"/>
  </r>
  <r>
    <n v="317061.875"/>
    <n v="3"/>
    <x v="5"/>
    <n v="1280"/>
    <n v="10716"/>
    <n v="1"/>
    <n v="0"/>
    <n v="0"/>
    <n v="4"/>
    <s v="Renton"/>
    <x v="34"/>
  </r>
  <r>
    <n v="83300"/>
    <n v="3"/>
    <x v="2"/>
    <n v="1490"/>
    <n v="7770"/>
    <n v="1"/>
    <n v="0"/>
    <n v="0"/>
    <n v="4"/>
    <s v="Covington"/>
    <x v="2"/>
  </r>
  <r>
    <n v="266066.6667"/>
    <n v="4"/>
    <x v="4"/>
    <n v="1310"/>
    <n v="5200"/>
    <n v="1.5"/>
    <n v="0"/>
    <n v="0"/>
    <n v="3"/>
    <s v="Seattle"/>
    <x v="63"/>
  </r>
  <r>
    <n v="342246.42859999998"/>
    <n v="4"/>
    <x v="1"/>
    <n v="1980"/>
    <n v="7403"/>
    <n v="2"/>
    <n v="0"/>
    <n v="0"/>
    <n v="3"/>
    <s v="Federal Way"/>
    <x v="26"/>
  </r>
  <r>
    <n v="240015.3333"/>
    <n v="4"/>
    <x v="3"/>
    <n v="1720"/>
    <n v="8300"/>
    <n v="1"/>
    <n v="0"/>
    <n v="0"/>
    <n v="4"/>
    <s v="Federal Way"/>
    <x v="26"/>
  </r>
  <r>
    <n v="83300"/>
    <n v="3"/>
    <x v="2"/>
    <n v="1370"/>
    <n v="78408"/>
    <n v="1"/>
    <n v="0"/>
    <n v="0"/>
    <n v="5"/>
    <s v="Covington"/>
    <x v="2"/>
  </r>
  <r>
    <n v="316850"/>
    <n v="4"/>
    <x v="7"/>
    <n v="4060"/>
    <n v="35621"/>
    <n v="1"/>
    <n v="0"/>
    <n v="0"/>
    <n v="3"/>
    <s v="Auburn"/>
    <x v="13"/>
  </r>
  <r>
    <n v="259585.57139999999"/>
    <n v="4"/>
    <x v="1"/>
    <n v="1960"/>
    <n v="9898"/>
    <n v="2"/>
    <n v="0"/>
    <n v="0"/>
    <n v="3"/>
    <s v="Kent"/>
    <x v="62"/>
  </r>
  <r>
    <n v="328211.90480000002"/>
    <n v="4"/>
    <x v="1"/>
    <n v="1720"/>
    <n v="9600"/>
    <n v="1"/>
    <n v="0"/>
    <n v="0"/>
    <n v="3"/>
    <s v="Auburn"/>
    <x v="13"/>
  </r>
  <r>
    <n v="673476.81819999998"/>
    <n v="4"/>
    <x v="1"/>
    <n v="2740"/>
    <n v="12899"/>
    <n v="2"/>
    <n v="0"/>
    <n v="0"/>
    <n v="4"/>
    <s v="Sammamish"/>
    <x v="35"/>
  </r>
  <r>
    <n v="425000"/>
    <n v="3"/>
    <x v="1"/>
    <n v="1870"/>
    <n v="5449"/>
    <n v="2"/>
    <n v="0"/>
    <n v="0"/>
    <n v="3"/>
    <s v="Bothell"/>
    <x v="17"/>
  </r>
  <r>
    <n v="127160"/>
    <n v="2"/>
    <x v="4"/>
    <n v="720"/>
    <n v="4222"/>
    <n v="1"/>
    <n v="0"/>
    <n v="0"/>
    <n v="4"/>
    <s v="Renton"/>
    <x v="52"/>
  </r>
  <r>
    <n v="341750"/>
    <n v="3"/>
    <x v="3"/>
    <n v="2180"/>
    <n v="7741"/>
    <n v="2"/>
    <n v="0"/>
    <n v="0"/>
    <n v="3"/>
    <s v="Sammamish"/>
    <x v="10"/>
  </r>
  <r>
    <n v="178650"/>
    <n v="3"/>
    <x v="0"/>
    <n v="1430"/>
    <n v="8960"/>
    <n v="1"/>
    <n v="0"/>
    <n v="0"/>
    <n v="4"/>
    <s v="Burien"/>
    <x v="28"/>
  </r>
  <r>
    <n v="87500"/>
    <n v="2"/>
    <x v="4"/>
    <n v="780"/>
    <n v="6685"/>
    <n v="1"/>
    <n v="0"/>
    <n v="0"/>
    <n v="4"/>
    <s v="Auburn"/>
    <x v="70"/>
  </r>
  <r>
    <n v="282508.88890000002"/>
    <n v="3"/>
    <x v="4"/>
    <n v="1180"/>
    <n v="5002"/>
    <n v="1.5"/>
    <n v="0"/>
    <n v="0"/>
    <n v="3"/>
    <s v="Shoreline"/>
    <x v="8"/>
  </r>
  <r>
    <n v="450385.71429999999"/>
    <n v="3"/>
    <x v="2"/>
    <n v="1300"/>
    <n v="3731"/>
    <n v="1"/>
    <n v="0"/>
    <n v="0"/>
    <n v="3"/>
    <s v="Seattle"/>
    <x v="45"/>
  </r>
  <r>
    <n v="435000"/>
    <n v="4"/>
    <x v="7"/>
    <n v="4260"/>
    <n v="18000"/>
    <n v="2"/>
    <n v="0"/>
    <n v="2"/>
    <n v="3"/>
    <s v="Mercer Island"/>
    <x v="57"/>
  </r>
  <r>
    <n v="532500"/>
    <n v="2"/>
    <x v="5"/>
    <n v="2050"/>
    <n v="11900"/>
    <n v="1"/>
    <n v="0"/>
    <n v="0"/>
    <n v="4"/>
    <s v="Bellevue"/>
    <x v="47"/>
  </r>
  <r>
    <n v="408900"/>
    <n v="3"/>
    <x v="5"/>
    <n v="2930"/>
    <n v="19876"/>
    <n v="1"/>
    <n v="0"/>
    <n v="0"/>
    <n v="3"/>
    <s v="Woodinville"/>
    <x v="25"/>
  </r>
  <r>
    <n v="156766.6667"/>
    <n v="2"/>
    <x v="4"/>
    <n v="1500"/>
    <n v="4120"/>
    <n v="1.5"/>
    <n v="0"/>
    <n v="0"/>
    <n v="3"/>
    <s v="Renton"/>
    <x v="56"/>
  </r>
  <r>
    <n v="452500"/>
    <n v="5"/>
    <x v="9"/>
    <n v="5960"/>
    <n v="13703"/>
    <n v="2"/>
    <n v="0"/>
    <n v="2"/>
    <n v="3"/>
    <s v="Bellevue"/>
    <x v="3"/>
  </r>
  <r>
    <n v="308830.76919999998"/>
    <n v="2"/>
    <x v="4"/>
    <n v="810"/>
    <n v="4800"/>
    <n v="1"/>
    <n v="0"/>
    <n v="0"/>
    <n v="3"/>
    <s v="Seattle"/>
    <x v="45"/>
  </r>
  <r>
    <n v="484991.6667"/>
    <n v="4"/>
    <x v="6"/>
    <n v="2320"/>
    <n v="4344"/>
    <n v="2"/>
    <n v="0"/>
    <n v="0"/>
    <n v="3"/>
    <s v="Renton"/>
    <x v="34"/>
  </r>
  <r>
    <n v="287919.78259999998"/>
    <n v="2"/>
    <x v="4"/>
    <n v="1090"/>
    <n v="5000"/>
    <n v="1"/>
    <n v="0"/>
    <n v="0"/>
    <n v="4"/>
    <s v="Seattle"/>
    <x v="63"/>
  </r>
  <r>
    <n v="247875"/>
    <n v="2"/>
    <x v="4"/>
    <n v="1000"/>
    <n v="4776"/>
    <n v="1"/>
    <n v="0"/>
    <n v="0"/>
    <n v="4"/>
    <s v="Seattle"/>
    <x v="67"/>
  </r>
  <r>
    <n v="309487.5"/>
    <n v="3"/>
    <x v="1"/>
    <n v="2260"/>
    <n v="19821"/>
    <n v="2"/>
    <n v="0"/>
    <n v="0"/>
    <n v="3"/>
    <s v="Renton"/>
    <x v="40"/>
  </r>
  <r>
    <n v="173666.6667"/>
    <n v="4"/>
    <x v="4"/>
    <n v="1290"/>
    <n v="5000"/>
    <n v="1.5"/>
    <n v="0"/>
    <n v="0"/>
    <n v="3"/>
    <s v="Seattle"/>
    <x v="53"/>
  </r>
  <r>
    <n v="237481.25"/>
    <n v="3"/>
    <x v="2"/>
    <n v="2120"/>
    <n v="7560"/>
    <n v="1"/>
    <n v="0"/>
    <n v="0"/>
    <n v="3"/>
    <s v="Renton"/>
    <x v="40"/>
  </r>
  <r>
    <n v="326983.3333"/>
    <n v="3"/>
    <x v="3"/>
    <n v="1490"/>
    <n v="4522"/>
    <n v="2"/>
    <n v="0"/>
    <n v="0"/>
    <n v="3"/>
    <s v="Kenmore"/>
    <x v="54"/>
  </r>
  <r>
    <n v="790000"/>
    <n v="4"/>
    <x v="1"/>
    <n v="2310"/>
    <n v="5100"/>
    <n v="2"/>
    <n v="0"/>
    <n v="0"/>
    <n v="3"/>
    <s v="Seattle"/>
    <x v="46"/>
  </r>
  <r>
    <n v="678333.33330000006"/>
    <n v="3"/>
    <x v="1"/>
    <n v="1840"/>
    <n v="3035"/>
    <n v="1"/>
    <n v="0"/>
    <n v="0"/>
    <n v="3"/>
    <s v="Seattle"/>
    <x v="9"/>
  </r>
  <r>
    <n v="542804.75"/>
    <n v="5"/>
    <x v="6"/>
    <n v="2910"/>
    <n v="36250"/>
    <n v="1"/>
    <n v="0"/>
    <n v="0"/>
    <n v="3"/>
    <s v="Sammamish"/>
    <x v="35"/>
  </r>
  <r>
    <n v="723243.75"/>
    <n v="4"/>
    <x v="6"/>
    <n v="3270"/>
    <n v="12880"/>
    <n v="2"/>
    <n v="0"/>
    <n v="0"/>
    <n v="3"/>
    <s v="Kirkland"/>
    <x v="21"/>
  </r>
  <r>
    <n v="667781.25"/>
    <n v="5"/>
    <x v="6"/>
    <n v="3040"/>
    <n v="10257"/>
    <n v="2"/>
    <n v="0"/>
    <n v="0"/>
    <n v="3"/>
    <s v="Bellevue"/>
    <x v="15"/>
  </r>
  <r>
    <n v="108333.3333"/>
    <n v="3"/>
    <x v="4"/>
    <n v="1200"/>
    <n v="9936"/>
    <n v="1"/>
    <n v="0"/>
    <n v="0"/>
    <n v="4"/>
    <s v="Maple Valley"/>
    <x v="6"/>
  </r>
  <r>
    <n v="535000"/>
    <n v="4"/>
    <x v="3"/>
    <n v="2290"/>
    <n v="5350"/>
    <n v="2"/>
    <n v="0"/>
    <n v="0"/>
    <n v="4"/>
    <s v="Seattle"/>
    <x v="38"/>
  </r>
  <r>
    <n v="596165.42859999998"/>
    <n v="4"/>
    <x v="2"/>
    <n v="2580"/>
    <n v="6000"/>
    <n v="1"/>
    <n v="0"/>
    <n v="0"/>
    <n v="5"/>
    <s v="Seattle"/>
    <x v="38"/>
  </r>
  <r>
    <n v="269187.5"/>
    <n v="3"/>
    <x v="5"/>
    <n v="1590"/>
    <n v="27200"/>
    <n v="1.5"/>
    <n v="0"/>
    <n v="0"/>
    <n v="4"/>
    <s v="Maple Valley"/>
    <x v="6"/>
  </r>
  <r>
    <n v="148612.5"/>
    <n v="3"/>
    <x v="4"/>
    <n v="1040"/>
    <n v="6860"/>
    <n v="2"/>
    <n v="0"/>
    <n v="0"/>
    <n v="3"/>
    <s v="Seattle"/>
    <x v="53"/>
  </r>
  <r>
    <n v="341166.6667"/>
    <n v="5"/>
    <x v="6"/>
    <n v="2670"/>
    <n v="3800"/>
    <n v="2"/>
    <n v="0"/>
    <n v="0"/>
    <n v="3"/>
    <s v="Renton"/>
    <x v="34"/>
  </r>
  <r>
    <n v="132500"/>
    <n v="4"/>
    <x v="4"/>
    <n v="1540"/>
    <n v="115434"/>
    <n v="1.5"/>
    <n v="0"/>
    <n v="0"/>
    <n v="4"/>
    <s v="Kent"/>
    <x v="60"/>
  </r>
  <r>
    <n v="557125"/>
    <n v="4"/>
    <x v="6"/>
    <n v="3370"/>
    <n v="12447"/>
    <n v="2"/>
    <n v="0"/>
    <n v="0"/>
    <n v="3"/>
    <s v="Woodinville"/>
    <x v="32"/>
  </r>
  <r>
    <n v="228944.44440000001"/>
    <n v="3"/>
    <x v="5"/>
    <n v="1730"/>
    <n v="11325"/>
    <n v="1"/>
    <n v="0"/>
    <n v="0"/>
    <n v="5"/>
    <s v="Kent"/>
    <x v="60"/>
  </r>
  <r>
    <n v="592105.71429999999"/>
    <n v="3"/>
    <x v="1"/>
    <n v="1640"/>
    <n v="29970"/>
    <n v="2"/>
    <n v="0"/>
    <n v="0"/>
    <n v="3"/>
    <s v="Redmond"/>
    <x v="39"/>
  </r>
  <r>
    <n v="535000"/>
    <n v="4"/>
    <x v="3"/>
    <n v="2980"/>
    <n v="8051"/>
    <n v="1.5"/>
    <n v="0"/>
    <n v="2"/>
    <n v="4"/>
    <s v="Seattle"/>
    <x v="38"/>
  </r>
  <r>
    <n v="420642.85710000002"/>
    <n v="3"/>
    <x v="2"/>
    <n v="1330"/>
    <n v="8100"/>
    <n v="1"/>
    <n v="0"/>
    <n v="0"/>
    <n v="4"/>
    <s v="Kirkland"/>
    <x v="24"/>
  </r>
  <r>
    <n v="132250"/>
    <n v="4"/>
    <x v="3"/>
    <n v="2192"/>
    <n v="12128"/>
    <n v="2"/>
    <n v="0"/>
    <n v="0"/>
    <n v="3"/>
    <s v="Kent"/>
    <x v="62"/>
  </r>
  <r>
    <n v="237227.85709999999"/>
    <n v="4"/>
    <x v="1"/>
    <n v="2068"/>
    <n v="7242"/>
    <n v="2"/>
    <n v="0"/>
    <n v="0"/>
    <n v="4"/>
    <s v="Auburn"/>
    <x v="51"/>
  </r>
  <r>
    <n v="440825"/>
    <n v="3"/>
    <x v="5"/>
    <n v="1980"/>
    <n v="6250"/>
    <n v="1"/>
    <n v="0"/>
    <n v="1"/>
    <n v="5"/>
    <s v="Seattle"/>
    <x v="20"/>
  </r>
  <r>
    <n v="2560498.3330000001"/>
    <n v="3"/>
    <x v="1"/>
    <n v="1710"/>
    <n v="1664"/>
    <n v="2"/>
    <n v="0"/>
    <n v="0"/>
    <n v="5"/>
    <s v="Seattle"/>
    <x v="38"/>
  </r>
  <r>
    <n v="423050.92589999997"/>
    <n v="2"/>
    <x v="4"/>
    <n v="890"/>
    <n v="4590"/>
    <n v="1"/>
    <n v="0"/>
    <n v="0"/>
    <n v="3"/>
    <s v="Seattle"/>
    <x v="23"/>
  </r>
  <r>
    <n v="1337044.2"/>
    <n v="4"/>
    <x v="9"/>
    <n v="4280"/>
    <n v="9583"/>
    <n v="2"/>
    <n v="0"/>
    <n v="0"/>
    <n v="3"/>
    <s v="Bellevue"/>
    <x v="47"/>
  </r>
  <r>
    <n v="315368.7"/>
    <n v="3"/>
    <x v="1"/>
    <n v="3080"/>
    <n v="12476"/>
    <n v="2"/>
    <n v="0"/>
    <n v="0"/>
    <n v="3"/>
    <s v="Maple Valley"/>
    <x v="6"/>
  </r>
  <r>
    <n v="417985.71429999999"/>
    <n v="4"/>
    <x v="3"/>
    <n v="2070"/>
    <n v="7500"/>
    <n v="2"/>
    <n v="0"/>
    <n v="0"/>
    <n v="4"/>
    <s v="Kirkland"/>
    <x v="24"/>
  </r>
  <r>
    <n v="723243.75"/>
    <n v="4"/>
    <x v="6"/>
    <n v="3010"/>
    <n v="7215"/>
    <n v="2"/>
    <n v="0"/>
    <n v="0"/>
    <n v="3"/>
    <s v="Kirkland"/>
    <x v="21"/>
  </r>
  <r>
    <n v="259950"/>
    <n v="4"/>
    <x v="2"/>
    <n v="2030"/>
    <n v="9300"/>
    <n v="1"/>
    <n v="0"/>
    <n v="0"/>
    <n v="4"/>
    <s v="Redmond"/>
    <x v="4"/>
  </r>
  <r>
    <n v="237333.3333"/>
    <n v="3"/>
    <x v="6"/>
    <n v="2340"/>
    <n v="16500"/>
    <n v="1"/>
    <n v="0"/>
    <n v="0"/>
    <n v="4"/>
    <s v="Sammamish"/>
    <x v="35"/>
  </r>
  <r>
    <n v="426090"/>
    <n v="3"/>
    <x v="1"/>
    <n v="2340"/>
    <n v="5957"/>
    <n v="2"/>
    <n v="0"/>
    <n v="0"/>
    <n v="3"/>
    <s v="Kenmore"/>
    <x v="54"/>
  </r>
  <r>
    <n v="458663.88890000002"/>
    <n v="2"/>
    <x v="4"/>
    <n v="1470"/>
    <n v="7137"/>
    <n v="1"/>
    <n v="0"/>
    <n v="0"/>
    <n v="3"/>
    <s v="Seattle"/>
    <x v="42"/>
  </r>
  <r>
    <n v="812650"/>
    <n v="4"/>
    <x v="1"/>
    <n v="3700"/>
    <n v="21755"/>
    <n v="1"/>
    <n v="0"/>
    <n v="4"/>
    <n v="3"/>
    <s v="Bellevue"/>
    <x v="15"/>
  </r>
  <r>
    <n v="135333.3333"/>
    <n v="4"/>
    <x v="4"/>
    <n v="1200"/>
    <n v="7200"/>
    <n v="1.5"/>
    <n v="0"/>
    <n v="0"/>
    <n v="3"/>
    <s v="Seattle"/>
    <x v="65"/>
  </r>
  <r>
    <n v="387884.61540000001"/>
    <n v="3"/>
    <x v="5"/>
    <n v="1590"/>
    <n v="8219"/>
    <n v="1.5"/>
    <n v="0"/>
    <n v="0"/>
    <n v="5"/>
    <s v="Kirkland"/>
    <x v="24"/>
  </r>
  <r>
    <n v="437500"/>
    <n v="5"/>
    <x v="9"/>
    <n v="3690"/>
    <n v="11928"/>
    <n v="2"/>
    <n v="0"/>
    <n v="0"/>
    <n v="3"/>
    <s v="Sammamish"/>
    <x v="10"/>
  </r>
  <r>
    <n v="641633.33330000006"/>
    <n v="3"/>
    <x v="1"/>
    <n v="2480"/>
    <n v="5137"/>
    <n v="2"/>
    <n v="0"/>
    <n v="0"/>
    <n v="3"/>
    <s v="Redmond"/>
    <x v="4"/>
  </r>
  <r>
    <n v="681965.78130000003"/>
    <n v="4"/>
    <x v="1"/>
    <n v="2683"/>
    <n v="40386"/>
    <n v="2"/>
    <n v="0"/>
    <n v="0"/>
    <n v="4"/>
    <s v="Redmond"/>
    <x v="4"/>
  </r>
  <r>
    <n v="229629.5"/>
    <n v="2"/>
    <x v="4"/>
    <n v="1100"/>
    <n v="8281"/>
    <n v="1"/>
    <n v="0"/>
    <n v="0"/>
    <n v="4"/>
    <s v="Shoreline"/>
    <x v="8"/>
  </r>
  <r>
    <n v="210614.28570000001"/>
    <n v="3"/>
    <x v="1"/>
    <n v="2210"/>
    <n v="10119"/>
    <n v="1"/>
    <n v="0"/>
    <n v="0"/>
    <n v="4"/>
    <s v="Kent"/>
    <x v="62"/>
  </r>
  <r>
    <n v="790000"/>
    <n v="4"/>
    <x v="8"/>
    <n v="2420"/>
    <n v="4000"/>
    <n v="1.5"/>
    <n v="0"/>
    <n v="0"/>
    <n v="5"/>
    <s v="Seattle"/>
    <x v="9"/>
  </r>
  <r>
    <n v="435500"/>
    <n v="3"/>
    <x v="9"/>
    <n v="1240"/>
    <n v="1666"/>
    <n v="2"/>
    <n v="0"/>
    <n v="0"/>
    <n v="3"/>
    <s v="Seattle"/>
    <x v="20"/>
  </r>
  <r>
    <n v="738190.85710000002"/>
    <n v="3"/>
    <x v="1"/>
    <n v="2300"/>
    <n v="3060"/>
    <n v="1.5"/>
    <n v="0"/>
    <n v="0"/>
    <n v="3"/>
    <s v="Seattle"/>
    <x v="5"/>
  </r>
  <r>
    <n v="497333.3333"/>
    <n v="3"/>
    <x v="5"/>
    <n v="1760"/>
    <n v="12874"/>
    <n v="1"/>
    <n v="0"/>
    <n v="0"/>
    <n v="4"/>
    <s v="Bellevue"/>
    <x v="44"/>
  </r>
  <r>
    <n v="300000"/>
    <n v="3"/>
    <x v="2"/>
    <n v="2020"/>
    <n v="8555"/>
    <n v="1"/>
    <n v="0"/>
    <n v="0"/>
    <n v="4"/>
    <s v="Seattle"/>
    <x v="18"/>
  </r>
  <r>
    <n v="1036200"/>
    <n v="4"/>
    <x v="8"/>
    <n v="2500"/>
    <n v="5801"/>
    <n v="1.5"/>
    <n v="0"/>
    <n v="0"/>
    <n v="3"/>
    <s v="Seattle"/>
    <x v="43"/>
  </r>
  <r>
    <n v="163785.71429999999"/>
    <n v="2"/>
    <x v="4"/>
    <n v="760"/>
    <n v="5500"/>
    <n v="1.5"/>
    <n v="0"/>
    <n v="0"/>
    <n v="3"/>
    <s v="Seattle"/>
    <x v="50"/>
  </r>
  <r>
    <n v="351250"/>
    <n v="4"/>
    <x v="5"/>
    <n v="1580"/>
    <n v="5340"/>
    <n v="1"/>
    <n v="0"/>
    <n v="0"/>
    <n v="3"/>
    <s v="Seattle"/>
    <x v="49"/>
  </r>
  <r>
    <n v="645325"/>
    <n v="3"/>
    <x v="1"/>
    <n v="2670"/>
    <n v="10481"/>
    <n v="2"/>
    <n v="0"/>
    <n v="0"/>
    <n v="3"/>
    <s v="Kirkland"/>
    <x v="21"/>
  </r>
  <r>
    <n v="171224.8"/>
    <n v="3"/>
    <x v="4"/>
    <n v="1140"/>
    <n v="8366"/>
    <n v="1"/>
    <n v="0"/>
    <n v="0"/>
    <n v="5"/>
    <s v="Renton"/>
    <x v="40"/>
  </r>
  <r>
    <n v="540000"/>
    <n v="3"/>
    <x v="6"/>
    <n v="2750"/>
    <n v="18029"/>
    <n v="1"/>
    <n v="0"/>
    <n v="2"/>
    <n v="5"/>
    <s v="Bellevue"/>
    <x v="15"/>
  </r>
  <r>
    <n v="233166.6667"/>
    <n v="3"/>
    <x v="2"/>
    <n v="1570"/>
    <n v="7000"/>
    <n v="2"/>
    <n v="0"/>
    <n v="2"/>
    <n v="4"/>
    <s v="Seattle"/>
    <x v="41"/>
  </r>
  <r>
    <n v="329333.3333"/>
    <n v="3"/>
    <x v="5"/>
    <n v="1160"/>
    <n v="22470"/>
    <n v="1"/>
    <n v="0"/>
    <n v="0"/>
    <n v="4"/>
    <s v="Kenmore"/>
    <x v="54"/>
  </r>
  <r>
    <n v="225279.42860000001"/>
    <n v="3"/>
    <x v="3"/>
    <n v="2110"/>
    <n v="7665"/>
    <n v="1"/>
    <n v="0"/>
    <n v="0"/>
    <n v="4"/>
    <s v="Federal Way"/>
    <x v="26"/>
  </r>
  <r>
    <n v="331366.6667"/>
    <n v="3"/>
    <x v="1"/>
    <n v="1270"/>
    <n v="2509"/>
    <n v="2"/>
    <n v="0"/>
    <n v="0"/>
    <n v="3"/>
    <s v="Seattle"/>
    <x v="11"/>
  </r>
  <r>
    <n v="460886.92310000001"/>
    <n v="4"/>
    <x v="1"/>
    <n v="3250"/>
    <n v="4500"/>
    <n v="2"/>
    <n v="0"/>
    <n v="0"/>
    <n v="3"/>
    <s v="Renton"/>
    <x v="34"/>
  </r>
  <r>
    <n v="337945.75"/>
    <n v="2"/>
    <x v="4"/>
    <n v="940"/>
    <n v="9839"/>
    <n v="1"/>
    <n v="0"/>
    <n v="0"/>
    <n v="3"/>
    <s v="Seattle"/>
    <x v="20"/>
  </r>
  <r>
    <n v="243069.23079999999"/>
    <n v="3"/>
    <x v="4"/>
    <n v="1130"/>
    <n v="12519"/>
    <n v="1"/>
    <n v="0"/>
    <n v="0"/>
    <n v="3"/>
    <s v="Renton"/>
    <x v="52"/>
  </r>
  <r>
    <n v="690408.62069999997"/>
    <n v="4"/>
    <x v="1"/>
    <n v="3210"/>
    <n v="14910"/>
    <n v="2"/>
    <n v="0"/>
    <n v="0"/>
    <n v="3"/>
    <s v="Sammamish"/>
    <x v="10"/>
  </r>
  <r>
    <n v="592105.71429999999"/>
    <n v="3"/>
    <x v="1"/>
    <n v="2650"/>
    <n v="40705"/>
    <n v="2"/>
    <n v="0"/>
    <n v="0"/>
    <n v="3"/>
    <s v="Redmond"/>
    <x v="39"/>
  </r>
  <r>
    <n v="220083.3333"/>
    <n v="3"/>
    <x v="5"/>
    <n v="1150"/>
    <n v="8079"/>
    <n v="1"/>
    <n v="0"/>
    <n v="0"/>
    <n v="4"/>
    <s v="Kent"/>
    <x v="62"/>
  </r>
  <r>
    <n v="280000"/>
    <n v="3"/>
    <x v="7"/>
    <n v="3910"/>
    <n v="19023"/>
    <n v="2"/>
    <n v="0"/>
    <n v="0"/>
    <n v="3"/>
    <s v="Carnation"/>
    <x v="36"/>
  </r>
  <r>
    <n v="297857.14289999998"/>
    <n v="4"/>
    <x v="1"/>
    <n v="3490"/>
    <n v="5000"/>
    <n v="2"/>
    <n v="0"/>
    <n v="0"/>
    <n v="3"/>
    <s v="Covington"/>
    <x v="2"/>
  </r>
  <r>
    <n v="950833.33330000006"/>
    <n v="5"/>
    <x v="7"/>
    <n v="3330"/>
    <n v="19126"/>
    <n v="2"/>
    <n v="0"/>
    <n v="0"/>
    <n v="4"/>
    <s v="Mercer Island"/>
    <x v="57"/>
  </r>
  <r>
    <n v="323833.3333"/>
    <n v="4"/>
    <x v="4"/>
    <n v="1940"/>
    <n v="5753"/>
    <n v="1.5"/>
    <n v="0"/>
    <n v="0"/>
    <n v="3"/>
    <s v="Seattle"/>
    <x v="46"/>
  </r>
  <r>
    <n v="309000"/>
    <n v="3"/>
    <x v="1"/>
    <n v="1800"/>
    <n v="2700"/>
    <n v="2"/>
    <n v="0"/>
    <n v="0"/>
    <n v="3"/>
    <s v="Seattle"/>
    <x v="63"/>
  </r>
  <r>
    <n v="248400"/>
    <n v="3"/>
    <x v="5"/>
    <n v="1880"/>
    <n v="11249"/>
    <n v="1"/>
    <n v="0"/>
    <n v="0"/>
    <n v="3"/>
    <s v="Auburn"/>
    <x v="51"/>
  </r>
  <r>
    <n v="994500"/>
    <n v="4"/>
    <x v="3"/>
    <n v="2870"/>
    <n v="6280"/>
    <n v="1.5"/>
    <n v="0"/>
    <n v="0"/>
    <n v="4"/>
    <s v="Seattle"/>
    <x v="43"/>
  </r>
  <r>
    <n v="288500"/>
    <n v="5"/>
    <x v="1"/>
    <n v="3390"/>
    <n v="9760"/>
    <n v="1"/>
    <n v="0"/>
    <n v="0"/>
    <n v="5"/>
    <s v="Renton"/>
    <x v="40"/>
  </r>
  <r>
    <n v="379509.1667"/>
    <n v="2"/>
    <x v="4"/>
    <n v="880"/>
    <n v="6413"/>
    <n v="1"/>
    <n v="0"/>
    <n v="0"/>
    <n v="3"/>
    <s v="Seattle"/>
    <x v="29"/>
  </r>
  <r>
    <n v="180785.71429999999"/>
    <n v="2"/>
    <x v="4"/>
    <n v="2550"/>
    <n v="21675"/>
    <n v="1"/>
    <n v="0"/>
    <n v="1"/>
    <n v="4"/>
    <s v="Des Moines"/>
    <x v="14"/>
  </r>
  <r>
    <n v="950100"/>
    <n v="4"/>
    <x v="1"/>
    <n v="3160"/>
    <n v="13194"/>
    <n v="2"/>
    <n v="0"/>
    <n v="0"/>
    <n v="5"/>
    <s v="Mercer Island"/>
    <x v="57"/>
  </r>
  <r>
    <n v="542500"/>
    <n v="5"/>
    <x v="6"/>
    <n v="3831"/>
    <n v="13800"/>
    <n v="2"/>
    <n v="1"/>
    <n v="4"/>
    <n v="3"/>
    <s v="Mercer Island"/>
    <x v="57"/>
  </r>
  <r>
    <n v="362750"/>
    <n v="2"/>
    <x v="5"/>
    <n v="1240"/>
    <n v="3000"/>
    <n v="1.5"/>
    <n v="0"/>
    <n v="0"/>
    <n v="3"/>
    <s v="Seattle"/>
    <x v="9"/>
  </r>
  <r>
    <n v="234975"/>
    <n v="4"/>
    <x v="6"/>
    <n v="2520"/>
    <n v="14021"/>
    <n v="2"/>
    <n v="0"/>
    <n v="0"/>
    <n v="3"/>
    <s v="Duvall"/>
    <x v="48"/>
  </r>
  <r>
    <n v="672500"/>
    <n v="4"/>
    <x v="3"/>
    <n v="2420"/>
    <n v="10200"/>
    <n v="2"/>
    <n v="0"/>
    <n v="0"/>
    <n v="4"/>
    <s v="Mercer Island"/>
    <x v="57"/>
  </r>
  <r>
    <n v="391400"/>
    <n v="4"/>
    <x v="5"/>
    <n v="1250"/>
    <n v="7400"/>
    <n v="1"/>
    <n v="0"/>
    <n v="0"/>
    <n v="5"/>
    <s v="Bellevue"/>
    <x v="3"/>
  </r>
  <r>
    <n v="198995"/>
    <n v="3"/>
    <x v="4"/>
    <n v="1410"/>
    <n v="8053"/>
    <n v="1"/>
    <n v="0"/>
    <n v="0"/>
    <n v="4"/>
    <s v="Seattle"/>
    <x v="46"/>
  </r>
  <r>
    <n v="278900"/>
    <n v="3"/>
    <x v="4"/>
    <n v="990"/>
    <n v="9798"/>
    <n v="1"/>
    <n v="0"/>
    <n v="0"/>
    <n v="3"/>
    <s v="Woodinville"/>
    <x v="25"/>
  </r>
  <r>
    <n v="171758.3333"/>
    <n v="3"/>
    <x v="4"/>
    <n v="1000"/>
    <n v="8512"/>
    <n v="1"/>
    <n v="0"/>
    <n v="0"/>
    <n v="3"/>
    <s v="Enumclaw"/>
    <x v="72"/>
  </r>
  <r>
    <n v="325187.5"/>
    <n v="3"/>
    <x v="5"/>
    <n v="2000"/>
    <n v="7560"/>
    <n v="1"/>
    <n v="0"/>
    <n v="0"/>
    <n v="4"/>
    <s v="Renton"/>
    <x v="40"/>
  </r>
  <r>
    <n v="190368.75"/>
    <n v="2"/>
    <x v="4"/>
    <n v="1120"/>
    <n v="5650"/>
    <n v="1"/>
    <n v="0"/>
    <n v="0"/>
    <n v="3"/>
    <s v="Seattle"/>
    <x v="65"/>
  </r>
  <r>
    <n v="375000"/>
    <n v="5"/>
    <x v="8"/>
    <n v="3370"/>
    <n v="7947"/>
    <n v="2"/>
    <n v="0"/>
    <n v="0"/>
    <n v="3"/>
    <s v="Kirkland"/>
    <x v="21"/>
  </r>
  <r>
    <n v="216000"/>
    <n v="3"/>
    <x v="6"/>
    <n v="2210"/>
    <n v="4000"/>
    <n v="2"/>
    <n v="0"/>
    <n v="0"/>
    <n v="3"/>
    <s v="Redmond"/>
    <x v="39"/>
  </r>
  <r>
    <n v="360500"/>
    <n v="3"/>
    <x v="1"/>
    <n v="1150"/>
    <n v="887"/>
    <n v="3"/>
    <n v="0"/>
    <n v="0"/>
    <n v="3"/>
    <s v="Seattle"/>
    <x v="0"/>
  </r>
  <r>
    <n v="677099.56519999995"/>
    <n v="4"/>
    <x v="1"/>
    <n v="2150"/>
    <n v="27540"/>
    <n v="2"/>
    <n v="0"/>
    <n v="0"/>
    <n v="3"/>
    <s v="Redmond"/>
    <x v="39"/>
  </r>
  <r>
    <n v="405125"/>
    <n v="4"/>
    <x v="6"/>
    <n v="4230"/>
    <n v="31747"/>
    <n v="2"/>
    <n v="0"/>
    <n v="0"/>
    <n v="4"/>
    <s v="Woodinville"/>
    <x v="25"/>
  </r>
  <r>
    <n v="289987.5"/>
    <n v="3"/>
    <x v="5"/>
    <n v="1570"/>
    <n v="15330"/>
    <n v="1"/>
    <n v="0"/>
    <n v="0"/>
    <n v="3"/>
    <s v="Burien"/>
    <x v="28"/>
  </r>
  <r>
    <n v="264270"/>
    <n v="3"/>
    <x v="1"/>
    <n v="1630"/>
    <n v="7700"/>
    <n v="1"/>
    <n v="0"/>
    <n v="0"/>
    <n v="3"/>
    <s v="Kent"/>
    <x v="60"/>
  </r>
  <r>
    <n v="602761"/>
    <n v="4"/>
    <x v="1"/>
    <n v="2770"/>
    <n v="10274"/>
    <n v="2"/>
    <n v="0"/>
    <n v="0"/>
    <n v="3"/>
    <s v="Issaquah"/>
    <x v="22"/>
  </r>
  <r>
    <n v="251555.55559999999"/>
    <n v="3"/>
    <x v="4"/>
    <n v="1750"/>
    <n v="7800"/>
    <n v="1"/>
    <n v="0"/>
    <n v="0"/>
    <n v="4"/>
    <s v="Burien"/>
    <x v="28"/>
  </r>
  <r>
    <n v="214750"/>
    <n v="3"/>
    <x v="0"/>
    <n v="1090"/>
    <n v="8160"/>
    <n v="1"/>
    <n v="0"/>
    <n v="0"/>
    <n v="3"/>
    <s v="Renton"/>
    <x v="40"/>
  </r>
  <r>
    <n v="258125"/>
    <n v="2"/>
    <x v="4"/>
    <n v="930"/>
    <n v="7740"/>
    <n v="1"/>
    <n v="0"/>
    <n v="0"/>
    <n v="3"/>
    <s v="Seattle"/>
    <x v="18"/>
  </r>
  <r>
    <n v="677099.56519999995"/>
    <n v="4"/>
    <x v="1"/>
    <n v="2540"/>
    <n v="38677"/>
    <n v="2"/>
    <n v="0"/>
    <n v="0"/>
    <n v="3"/>
    <s v="Redmond"/>
    <x v="39"/>
  </r>
  <r>
    <n v="167500"/>
    <n v="1"/>
    <x v="4"/>
    <n v="690"/>
    <n v="1950"/>
    <n v="1"/>
    <n v="0"/>
    <n v="0"/>
    <n v="3"/>
    <s v="Seattle"/>
    <x v="23"/>
  </r>
  <r>
    <n v="471500"/>
    <n v="4"/>
    <x v="7"/>
    <n v="2370"/>
    <n v="3672"/>
    <n v="1.5"/>
    <n v="0"/>
    <n v="0"/>
    <n v="5"/>
    <s v="Seattle"/>
    <x v="5"/>
  </r>
  <r>
    <n v="464600"/>
    <n v="2"/>
    <x v="4"/>
    <n v="840"/>
    <n v="3400"/>
    <n v="1"/>
    <n v="0"/>
    <n v="2"/>
    <n v="4"/>
    <s v="Seattle"/>
    <x v="1"/>
  </r>
  <r>
    <n v="132250"/>
    <n v="4"/>
    <x v="3"/>
    <n v="1830"/>
    <n v="8734"/>
    <n v="2"/>
    <n v="0"/>
    <n v="0"/>
    <n v="4"/>
    <s v="Kent"/>
    <x v="62"/>
  </r>
  <r>
    <n v="433111.11109999998"/>
    <n v="3"/>
    <x v="3"/>
    <n v="1370"/>
    <n v="1524"/>
    <n v="3"/>
    <n v="0"/>
    <n v="0"/>
    <n v="3"/>
    <s v="Seattle"/>
    <x v="42"/>
  </r>
  <r>
    <n v="542500"/>
    <n v="5"/>
    <x v="6"/>
    <n v="2520"/>
    <n v="16100"/>
    <n v="1"/>
    <n v="0"/>
    <n v="3"/>
    <n v="4"/>
    <s v="Mercer Island"/>
    <x v="57"/>
  </r>
  <r>
    <n v="368112.5"/>
    <n v="4"/>
    <x v="1"/>
    <n v="2590"/>
    <n v="8483"/>
    <n v="2"/>
    <n v="0"/>
    <n v="0"/>
    <n v="3"/>
    <s v="Bothell"/>
    <x v="17"/>
  </r>
  <r>
    <n v="673476.81819999998"/>
    <n v="4"/>
    <x v="1"/>
    <n v="1820"/>
    <n v="20011"/>
    <n v="2"/>
    <n v="0"/>
    <n v="0"/>
    <n v="3"/>
    <s v="Sammamish"/>
    <x v="35"/>
  </r>
  <r>
    <n v="558653.84620000003"/>
    <n v="3"/>
    <x v="1"/>
    <n v="1530"/>
    <n v="3210"/>
    <n v="1.5"/>
    <n v="0"/>
    <n v="0"/>
    <n v="5"/>
    <s v="Seattle"/>
    <x v="23"/>
  </r>
  <r>
    <n v="168333.3333"/>
    <n v="2"/>
    <x v="4"/>
    <n v="1050"/>
    <n v="6600"/>
    <n v="1.5"/>
    <n v="0"/>
    <n v="0"/>
    <n v="3"/>
    <s v="Burien"/>
    <x v="50"/>
  </r>
  <r>
    <n v="268971.875"/>
    <n v="4"/>
    <x v="1"/>
    <n v="1954"/>
    <n v="4805"/>
    <n v="2"/>
    <n v="0"/>
    <n v="0"/>
    <n v="3"/>
    <s v="Kent"/>
    <x v="60"/>
  </r>
  <r>
    <n v="318000"/>
    <n v="2"/>
    <x v="5"/>
    <n v="1530"/>
    <n v="3503"/>
    <n v="1"/>
    <n v="0"/>
    <n v="1"/>
    <n v="4"/>
    <s v="Seattle"/>
    <x v="1"/>
  </r>
  <r>
    <n v="550607.14289999998"/>
    <n v="4"/>
    <x v="2"/>
    <n v="1660"/>
    <n v="4800"/>
    <n v="1.5"/>
    <n v="0"/>
    <n v="0"/>
    <n v="3"/>
    <s v="Seattle"/>
    <x v="42"/>
  </r>
  <r>
    <n v="1288333.3330000001"/>
    <n v="6"/>
    <x v="15"/>
    <n v="3830"/>
    <n v="4800"/>
    <n v="3"/>
    <n v="0"/>
    <n v="0"/>
    <n v="3"/>
    <s v="Seattle"/>
    <x v="1"/>
  </r>
  <r>
    <n v="584000"/>
    <n v="3"/>
    <x v="5"/>
    <n v="1490"/>
    <n v="1036"/>
    <n v="2"/>
    <n v="0"/>
    <n v="0"/>
    <n v="3"/>
    <s v="Seattle"/>
    <x v="38"/>
  </r>
  <r>
    <n v="245000"/>
    <n v="3"/>
    <x v="7"/>
    <n v="2470"/>
    <n v="7410"/>
    <n v="2"/>
    <n v="0"/>
    <n v="0"/>
    <n v="5"/>
    <s v="Seattle"/>
    <x v="23"/>
  </r>
  <r>
    <n v="287919.78259999998"/>
    <n v="2"/>
    <x v="4"/>
    <n v="870"/>
    <n v="4600"/>
    <n v="1"/>
    <n v="0"/>
    <n v="0"/>
    <n v="4"/>
    <s v="Seattle"/>
    <x v="63"/>
  </r>
  <r>
    <n v="672500"/>
    <n v="4"/>
    <x v="3"/>
    <n v="2110"/>
    <n v="12653"/>
    <n v="2"/>
    <n v="0"/>
    <n v="0"/>
    <n v="4"/>
    <s v="Mercer Island"/>
    <x v="57"/>
  </r>
  <r>
    <n v="454790"/>
    <n v="2"/>
    <x v="5"/>
    <n v="1990"/>
    <n v="4000"/>
    <n v="1"/>
    <n v="0"/>
    <n v="0"/>
    <n v="5"/>
    <s v="Seattle"/>
    <x v="42"/>
  </r>
  <r>
    <n v="282508.88890000002"/>
    <n v="3"/>
    <x v="4"/>
    <n v="1560"/>
    <n v="7552"/>
    <n v="1"/>
    <n v="0"/>
    <n v="0"/>
    <n v="4"/>
    <s v="Shoreline"/>
    <x v="8"/>
  </r>
  <r>
    <n v="473200"/>
    <n v="3"/>
    <x v="0"/>
    <n v="1740"/>
    <n v="4200"/>
    <n v="1.5"/>
    <n v="0"/>
    <n v="0"/>
    <n v="4"/>
    <s v="Seattle"/>
    <x v="23"/>
  </r>
  <r>
    <n v="406062.5"/>
    <n v="2"/>
    <x v="4"/>
    <n v="1290"/>
    <n v="4650"/>
    <n v="1"/>
    <n v="0"/>
    <n v="0"/>
    <n v="4"/>
    <s v="Seattle"/>
    <x v="5"/>
  </r>
  <r>
    <n v="282766.6667"/>
    <n v="4"/>
    <x v="2"/>
    <n v="1700"/>
    <n v="8640"/>
    <n v="1"/>
    <n v="0"/>
    <n v="0"/>
    <n v="3"/>
    <s v="Bellevue"/>
    <x v="15"/>
  </r>
  <r>
    <n v="486445.8333"/>
    <n v="3"/>
    <x v="5"/>
    <n v="1880"/>
    <n v="10032"/>
    <n v="1"/>
    <n v="0"/>
    <n v="0"/>
    <n v="4"/>
    <s v="Bellevue"/>
    <x v="15"/>
  </r>
  <r>
    <n v="486895"/>
    <n v="3"/>
    <x v="4"/>
    <n v="1890"/>
    <n v="3330"/>
    <n v="1.5"/>
    <n v="0"/>
    <n v="0"/>
    <n v="4"/>
    <s v="Seattle"/>
    <x v="42"/>
  </r>
  <r>
    <n v="430277.77779999998"/>
    <n v="3"/>
    <x v="3"/>
    <n v="1620"/>
    <n v="1075"/>
    <n v="3"/>
    <n v="0"/>
    <n v="0"/>
    <n v="3"/>
    <s v="Issaquah"/>
    <x v="22"/>
  </r>
  <r>
    <n v="229629.5"/>
    <n v="2"/>
    <x v="4"/>
    <n v="770"/>
    <n v="8149"/>
    <n v="1"/>
    <n v="0"/>
    <n v="0"/>
    <n v="3"/>
    <s v="Shoreline"/>
    <x v="8"/>
  </r>
  <r>
    <n v="182805"/>
    <n v="3"/>
    <x v="4"/>
    <n v="1040"/>
    <n v="8892"/>
    <n v="1"/>
    <n v="0"/>
    <n v="0"/>
    <n v="4"/>
    <s v="Federal Way"/>
    <x v="26"/>
  </r>
  <r>
    <n v="380680.55560000002"/>
    <n v="4"/>
    <x v="1"/>
    <n v="2620"/>
    <n v="8331"/>
    <n v="2"/>
    <n v="0"/>
    <n v="0"/>
    <n v="3"/>
    <s v="Renton"/>
    <x v="40"/>
  </r>
  <r>
    <n v="396166.6667"/>
    <n v="3"/>
    <x v="5"/>
    <n v="1880"/>
    <n v="5752"/>
    <n v="1"/>
    <n v="0"/>
    <n v="0"/>
    <n v="4"/>
    <s v="Seattle"/>
    <x v="63"/>
  </r>
  <r>
    <n v="252980"/>
    <n v="4"/>
    <x v="1"/>
    <n v="2530"/>
    <n v="8169"/>
    <n v="2"/>
    <n v="0"/>
    <n v="0"/>
    <n v="3"/>
    <s v="Federal Way"/>
    <x v="19"/>
  </r>
  <r>
    <n v="289373.3077"/>
    <n v="3"/>
    <x v="1"/>
    <n v="2538"/>
    <n v="4600"/>
    <n v="2"/>
    <n v="0"/>
    <n v="0"/>
    <n v="3"/>
    <s v="Auburn"/>
    <x v="13"/>
  </r>
  <r>
    <n v="210614.28570000001"/>
    <n v="3"/>
    <x v="1"/>
    <n v="1610"/>
    <n v="7223"/>
    <n v="2"/>
    <n v="0"/>
    <n v="0"/>
    <n v="3"/>
    <s v="Kent"/>
    <x v="62"/>
  </r>
  <r>
    <n v="308166.6667"/>
    <n v="3"/>
    <x v="5"/>
    <n v="1510"/>
    <n v="6360"/>
    <n v="1"/>
    <n v="0"/>
    <n v="0"/>
    <n v="4"/>
    <s v="Seattle"/>
    <x v="0"/>
  </r>
  <r>
    <n v="534333.33330000006"/>
    <n v="3"/>
    <x v="1"/>
    <n v="1460"/>
    <n v="7573"/>
    <n v="2"/>
    <n v="0"/>
    <n v="0"/>
    <n v="3"/>
    <s v="Bellevue"/>
    <x v="12"/>
  </r>
  <r>
    <n v="416904.1667"/>
    <n v="3"/>
    <x v="1"/>
    <n v="3010"/>
    <n v="7014"/>
    <n v="2"/>
    <n v="0"/>
    <n v="0"/>
    <n v="3"/>
    <s v="Renton"/>
    <x v="34"/>
  </r>
  <r>
    <n v="203400"/>
    <n v="4"/>
    <x v="2"/>
    <n v="2090"/>
    <n v="6630"/>
    <n v="1"/>
    <n v="0"/>
    <n v="0"/>
    <n v="3"/>
    <s v="Seattle"/>
    <x v="65"/>
  </r>
  <r>
    <n v="220600"/>
    <n v="3"/>
    <x v="1"/>
    <n v="1490"/>
    <n v="8102"/>
    <n v="2"/>
    <n v="0"/>
    <n v="0"/>
    <n v="4"/>
    <s v="Covington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6931AC-7BB6-4D9B-BEF2-4B10A41C33D4}" name="PivotTable5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29" firstHeaderRow="1" firstDataRow="1" firstDataCol="1"/>
  <pivotFields count="11">
    <pivotField showAll="0"/>
    <pivotField showAll="0"/>
    <pivotField axis="axisRow" dataField="1" showAll="0">
      <items count="26">
        <item x="20"/>
        <item x="4"/>
        <item x="17"/>
        <item x="0"/>
        <item x="5"/>
        <item x="2"/>
        <item x="3"/>
        <item x="1"/>
        <item x="6"/>
        <item x="7"/>
        <item x="8"/>
        <item x="9"/>
        <item x="13"/>
        <item x="12"/>
        <item x="11"/>
        <item x="15"/>
        <item x="19"/>
        <item x="14"/>
        <item x="21"/>
        <item x="22"/>
        <item x="16"/>
        <item x="23"/>
        <item x="18"/>
        <item x="24"/>
        <item x="1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>
      <items count="78">
        <item x="51"/>
        <item x="70"/>
        <item x="19"/>
        <item x="47"/>
        <item x="44"/>
        <item x="15"/>
        <item x="12"/>
        <item x="3"/>
        <item x="58"/>
        <item x="17"/>
        <item x="36"/>
        <item x="48"/>
        <item x="72"/>
        <item x="26"/>
        <item x="30"/>
        <item x="33"/>
        <item x="54"/>
        <item x="22"/>
        <item x="62"/>
        <item x="60"/>
        <item x="64"/>
        <item x="21"/>
        <item x="24"/>
        <item x="6"/>
        <item x="71"/>
        <item x="57"/>
        <item x="2"/>
        <item x="7"/>
        <item x="74"/>
        <item x="75"/>
        <item x="59"/>
        <item x="4"/>
        <item x="39"/>
        <item x="31"/>
        <item x="52"/>
        <item x="56"/>
        <item x="40"/>
        <item x="34"/>
        <item x="37"/>
        <item x="73"/>
        <item x="68"/>
        <item x="25"/>
        <item x="10"/>
        <item x="35"/>
        <item x="32"/>
        <item x="13"/>
        <item x="16"/>
        <item x="42"/>
        <item x="9"/>
        <item x="11"/>
        <item x="27"/>
        <item x="67"/>
        <item x="61"/>
        <item x="43"/>
        <item x="5"/>
        <item x="29"/>
        <item x="23"/>
        <item x="45"/>
        <item x="1"/>
        <item x="41"/>
        <item x="18"/>
        <item x="63"/>
        <item x="0"/>
        <item x="20"/>
        <item x="49"/>
        <item x="53"/>
        <item x="55"/>
        <item x="8"/>
        <item x="28"/>
        <item x="50"/>
        <item x="46"/>
        <item x="65"/>
        <item x="69"/>
        <item x="14"/>
        <item x="38"/>
        <item x="66"/>
        <item x="76"/>
        <item t="default"/>
      </items>
    </pivotField>
  </pivotFields>
  <rowFields count="1">
    <field x="2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Items count="1">
    <i/>
  </colItems>
  <dataFields count="1">
    <dataField name="Count of bathrooms" fld="2" subtotal="count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0F5BD-7258-456E-9E54-528EB894A100}">
  <dimension ref="A3:B29"/>
  <sheetViews>
    <sheetView topLeftCell="A3" workbookViewId="0">
      <selection activeCell="A3" sqref="A3:B28"/>
    </sheetView>
  </sheetViews>
  <sheetFormatPr defaultRowHeight="14.4" x14ac:dyDescent="0.3"/>
  <cols>
    <col min="1" max="1" width="12.5546875" bestFit="1" customWidth="1"/>
    <col min="2" max="2" width="18.21875" bestFit="1" customWidth="1"/>
  </cols>
  <sheetData>
    <row r="3" spans="1:2" x14ac:dyDescent="0.3">
      <c r="A3" s="1" t="s">
        <v>62</v>
      </c>
      <c r="B3" t="s">
        <v>65</v>
      </c>
    </row>
    <row r="4" spans="1:2" x14ac:dyDescent="0.3">
      <c r="A4" s="2">
        <v>0.75</v>
      </c>
      <c r="B4" s="3">
        <v>17</v>
      </c>
    </row>
    <row r="5" spans="1:2" x14ac:dyDescent="0.3">
      <c r="A5" s="2">
        <v>1</v>
      </c>
      <c r="B5" s="3">
        <v>736</v>
      </c>
    </row>
    <row r="6" spans="1:2" x14ac:dyDescent="0.3">
      <c r="A6" s="2">
        <v>1.25</v>
      </c>
      <c r="B6" s="3">
        <v>3</v>
      </c>
    </row>
    <row r="7" spans="1:2" x14ac:dyDescent="0.3">
      <c r="A7" s="2">
        <v>1.5</v>
      </c>
      <c r="B7" s="3">
        <v>287</v>
      </c>
    </row>
    <row r="8" spans="1:2" x14ac:dyDescent="0.3">
      <c r="A8" s="2">
        <v>1.75</v>
      </c>
      <c r="B8" s="3">
        <v>628</v>
      </c>
    </row>
    <row r="9" spans="1:2" x14ac:dyDescent="0.3">
      <c r="A9" s="2">
        <v>2</v>
      </c>
      <c r="B9" s="3">
        <v>425</v>
      </c>
    </row>
    <row r="10" spans="1:2" x14ac:dyDescent="0.3">
      <c r="A10" s="2">
        <v>2.25</v>
      </c>
      <c r="B10" s="3">
        <v>413</v>
      </c>
    </row>
    <row r="11" spans="1:2" x14ac:dyDescent="0.3">
      <c r="A11" s="2">
        <v>2.5</v>
      </c>
      <c r="B11" s="3">
        <v>1184</v>
      </c>
    </row>
    <row r="12" spans="1:2" x14ac:dyDescent="0.3">
      <c r="A12" s="2">
        <v>2.75</v>
      </c>
      <c r="B12" s="3">
        <v>270</v>
      </c>
    </row>
    <row r="13" spans="1:2" x14ac:dyDescent="0.3">
      <c r="A13" s="2">
        <v>3</v>
      </c>
      <c r="B13" s="3">
        <v>164</v>
      </c>
    </row>
    <row r="14" spans="1:2" x14ac:dyDescent="0.3">
      <c r="A14" s="2">
        <v>3.25</v>
      </c>
      <c r="B14" s="3">
        <v>135</v>
      </c>
    </row>
    <row r="15" spans="1:2" x14ac:dyDescent="0.3">
      <c r="A15" s="2">
        <v>3.5</v>
      </c>
      <c r="B15" s="3">
        <v>159</v>
      </c>
    </row>
    <row r="16" spans="1:2" x14ac:dyDescent="0.3">
      <c r="A16" s="2">
        <v>3.75</v>
      </c>
      <c r="B16" s="3">
        <v>34</v>
      </c>
    </row>
    <row r="17" spans="1:2" x14ac:dyDescent="0.3">
      <c r="A17" s="2">
        <v>4</v>
      </c>
      <c r="B17" s="3">
        <v>21</v>
      </c>
    </row>
    <row r="18" spans="1:2" x14ac:dyDescent="0.3">
      <c r="A18" s="2">
        <v>4.25</v>
      </c>
      <c r="B18" s="3">
        <v>22</v>
      </c>
    </row>
    <row r="19" spans="1:2" x14ac:dyDescent="0.3">
      <c r="A19" s="2">
        <v>4.5</v>
      </c>
      <c r="B19" s="3">
        <v>26</v>
      </c>
    </row>
    <row r="20" spans="1:2" x14ac:dyDescent="0.3">
      <c r="A20" s="2">
        <v>4.75</v>
      </c>
      <c r="B20" s="3">
        <v>7</v>
      </c>
    </row>
    <row r="21" spans="1:2" x14ac:dyDescent="0.3">
      <c r="A21" s="2">
        <v>5</v>
      </c>
      <c r="B21" s="3">
        <v>5</v>
      </c>
    </row>
    <row r="22" spans="1:2" x14ac:dyDescent="0.3">
      <c r="A22" s="2">
        <v>5.25</v>
      </c>
      <c r="B22" s="3">
        <v>4</v>
      </c>
    </row>
    <row r="23" spans="1:2" x14ac:dyDescent="0.3">
      <c r="A23" s="2">
        <v>5.5</v>
      </c>
      <c r="B23" s="3">
        <v>4</v>
      </c>
    </row>
    <row r="24" spans="1:2" x14ac:dyDescent="0.3">
      <c r="A24" s="2">
        <v>5.75</v>
      </c>
      <c r="B24" s="3">
        <v>1</v>
      </c>
    </row>
    <row r="25" spans="1:2" x14ac:dyDescent="0.3">
      <c r="A25" s="2">
        <v>6.25</v>
      </c>
      <c r="B25" s="3">
        <v>1</v>
      </c>
    </row>
    <row r="26" spans="1:2" x14ac:dyDescent="0.3">
      <c r="A26" s="2">
        <v>6.5</v>
      </c>
      <c r="B26" s="3">
        <v>1</v>
      </c>
    </row>
    <row r="27" spans="1:2" x14ac:dyDescent="0.3">
      <c r="A27" s="2">
        <v>6.75</v>
      </c>
      <c r="B27" s="3">
        <v>1</v>
      </c>
    </row>
    <row r="28" spans="1:2" x14ac:dyDescent="0.3">
      <c r="A28" s="2">
        <v>8</v>
      </c>
      <c r="B28" s="3">
        <v>1</v>
      </c>
    </row>
    <row r="29" spans="1:2" x14ac:dyDescent="0.3">
      <c r="A29" s="2" t="s">
        <v>63</v>
      </c>
      <c r="B29" s="3">
        <v>4549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537F6-22FD-4237-8C1B-1694CD0245F6}">
  <dimension ref="A1:AJ4550"/>
  <sheetViews>
    <sheetView workbookViewId="0">
      <selection activeCell="K1" sqref="K1"/>
    </sheetView>
  </sheetViews>
  <sheetFormatPr defaultRowHeight="14.4" x14ac:dyDescent="0.3"/>
  <cols>
    <col min="2" max="3" width="9.21875" bestFit="1" customWidth="1"/>
    <col min="4" max="4" width="9.88671875" bestFit="1" customWidth="1"/>
    <col min="5" max="5" width="5.77734375" bestFit="1" customWidth="1"/>
    <col min="6" max="6" width="9.88671875" bestFit="1" customWidth="1"/>
    <col min="7" max="7" width="4.77734375" bestFit="1" customWidth="1"/>
    <col min="8" max="8" width="8.6640625" bestFit="1" customWidth="1"/>
    <col min="9" max="9" width="7.21875" bestFit="1" customWidth="1"/>
    <col min="10" max="10" width="16.6640625" bestFit="1" customWidth="1"/>
    <col min="11" max="11" width="16.88671875" bestFit="1" customWidth="1"/>
    <col min="12" max="12" width="16.88671875" customWidth="1"/>
    <col min="13" max="13" width="10.21875" bestFit="1" customWidth="1"/>
    <col min="14" max="14" width="16.88671875" bestFit="1" customWidth="1"/>
    <col min="15" max="15" width="17.6640625" bestFit="1" customWidth="1"/>
    <col min="16" max="16" width="10.21875" bestFit="1" customWidth="1"/>
    <col min="17" max="17" width="17.6640625" bestFit="1" customWidth="1"/>
    <col min="18" max="18" width="13.44140625" bestFit="1" customWidth="1"/>
    <col min="19" max="19" width="10.21875" bestFit="1" customWidth="1"/>
    <col min="20" max="20" width="13.44140625" bestFit="1" customWidth="1"/>
    <col min="21" max="21" width="17.6640625" bestFit="1" customWidth="1"/>
    <col min="22" max="22" width="10.21875" bestFit="1" customWidth="1"/>
    <col min="23" max="23" width="17.6640625" bestFit="1" customWidth="1"/>
    <col min="24" max="24" width="12.33203125" bestFit="1" customWidth="1"/>
    <col min="25" max="25" width="10.21875" bestFit="1" customWidth="1"/>
    <col min="26" max="26" width="12.33203125" bestFit="1" customWidth="1"/>
    <col min="27" max="27" width="16.33203125" bestFit="1" customWidth="1"/>
    <col min="28" max="28" width="10.21875" bestFit="1" customWidth="1"/>
    <col min="29" max="29" width="16.33203125" bestFit="1" customWidth="1"/>
    <col min="32" max="32" width="16.6640625" bestFit="1" customWidth="1"/>
    <col min="33" max="33" width="11.44140625" bestFit="1" customWidth="1"/>
    <col min="35" max="35" width="10.5546875" bestFit="1" customWidth="1"/>
    <col min="36" max="36" width="14.88671875" bestFit="1" customWidth="1"/>
  </cols>
  <sheetData>
    <row r="1" spans="1:3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13</v>
      </c>
      <c r="K1" t="s">
        <v>61</v>
      </c>
      <c r="M1" t="s">
        <v>62</v>
      </c>
      <c r="N1" t="s">
        <v>64</v>
      </c>
      <c r="P1" t="s">
        <v>62</v>
      </c>
      <c r="Q1" t="s">
        <v>65</v>
      </c>
      <c r="S1" t="s">
        <v>62</v>
      </c>
      <c r="T1" t="s">
        <v>66</v>
      </c>
      <c r="V1" t="s">
        <v>62</v>
      </c>
      <c r="W1" t="s">
        <v>67</v>
      </c>
      <c r="Y1" t="s">
        <v>62</v>
      </c>
      <c r="Z1" t="s">
        <v>68</v>
      </c>
      <c r="AB1" t="s">
        <v>62</v>
      </c>
      <c r="AC1" t="s">
        <v>69</v>
      </c>
      <c r="AF1" t="s">
        <v>62</v>
      </c>
      <c r="AG1" t="s">
        <v>74</v>
      </c>
      <c r="AI1" t="s">
        <v>62</v>
      </c>
      <c r="AJ1" t="s">
        <v>75</v>
      </c>
    </row>
    <row r="2" spans="1:36" x14ac:dyDescent="0.3">
      <c r="A2">
        <v>313000</v>
      </c>
      <c r="B2">
        <v>3</v>
      </c>
      <c r="C2">
        <v>1.5</v>
      </c>
      <c r="D2">
        <v>1340</v>
      </c>
      <c r="E2">
        <v>7912</v>
      </c>
      <c r="F2">
        <v>1.5</v>
      </c>
      <c r="G2">
        <v>0</v>
      </c>
      <c r="H2">
        <v>0</v>
      </c>
      <c r="I2">
        <v>3</v>
      </c>
      <c r="J2" t="s">
        <v>14</v>
      </c>
      <c r="K2">
        <v>98133</v>
      </c>
      <c r="M2">
        <v>0</v>
      </c>
      <c r="N2">
        <v>2</v>
      </c>
      <c r="P2">
        <v>0</v>
      </c>
      <c r="Q2">
        <v>2</v>
      </c>
      <c r="S2">
        <v>1</v>
      </c>
      <c r="T2">
        <v>2174</v>
      </c>
      <c r="V2">
        <v>0</v>
      </c>
      <c r="W2">
        <v>4567</v>
      </c>
      <c r="Y2">
        <v>0</v>
      </c>
      <c r="Z2">
        <v>4140</v>
      </c>
      <c r="AB2">
        <v>1</v>
      </c>
      <c r="AC2">
        <v>6</v>
      </c>
      <c r="AF2" t="s">
        <v>45</v>
      </c>
      <c r="AG2">
        <v>5</v>
      </c>
      <c r="AI2">
        <v>98001</v>
      </c>
      <c r="AJ2">
        <v>66</v>
      </c>
    </row>
    <row r="3" spans="1:36" x14ac:dyDescent="0.3">
      <c r="A3">
        <v>2384000</v>
      </c>
      <c r="B3">
        <v>5</v>
      </c>
      <c r="C3">
        <v>2.5</v>
      </c>
      <c r="D3">
        <v>3650</v>
      </c>
      <c r="E3">
        <v>9050</v>
      </c>
      <c r="F3">
        <v>2</v>
      </c>
      <c r="G3">
        <v>0</v>
      </c>
      <c r="H3">
        <v>4</v>
      </c>
      <c r="I3">
        <v>5</v>
      </c>
      <c r="J3" t="s">
        <v>15</v>
      </c>
      <c r="K3">
        <v>98119</v>
      </c>
      <c r="M3">
        <v>1</v>
      </c>
      <c r="N3">
        <v>38</v>
      </c>
      <c r="P3">
        <v>0.75</v>
      </c>
      <c r="Q3">
        <v>17</v>
      </c>
      <c r="S3">
        <v>1.5</v>
      </c>
      <c r="T3">
        <v>444</v>
      </c>
      <c r="V3">
        <v>1</v>
      </c>
      <c r="W3">
        <v>33</v>
      </c>
      <c r="Y3">
        <v>1</v>
      </c>
      <c r="Z3">
        <v>69</v>
      </c>
      <c r="AB3">
        <v>2</v>
      </c>
      <c r="AC3">
        <v>32</v>
      </c>
      <c r="AF3" t="s">
        <v>23</v>
      </c>
      <c r="AG3">
        <v>175</v>
      </c>
      <c r="AI3">
        <v>98002</v>
      </c>
      <c r="AJ3">
        <v>35</v>
      </c>
    </row>
    <row r="4" spans="1:36" x14ac:dyDescent="0.3">
      <c r="A4">
        <v>342000</v>
      </c>
      <c r="B4">
        <v>3</v>
      </c>
      <c r="C4">
        <v>2</v>
      </c>
      <c r="D4">
        <v>1930</v>
      </c>
      <c r="E4">
        <v>11947</v>
      </c>
      <c r="F4">
        <v>1</v>
      </c>
      <c r="G4">
        <v>0</v>
      </c>
      <c r="H4">
        <v>0</v>
      </c>
      <c r="I4">
        <v>4</v>
      </c>
      <c r="J4" t="s">
        <v>16</v>
      </c>
      <c r="K4">
        <v>98042</v>
      </c>
      <c r="M4">
        <v>2</v>
      </c>
      <c r="N4">
        <v>566</v>
      </c>
      <c r="P4">
        <v>1</v>
      </c>
      <c r="Q4">
        <v>743</v>
      </c>
      <c r="S4">
        <v>2</v>
      </c>
      <c r="T4">
        <v>1811</v>
      </c>
      <c r="Y4">
        <v>2</v>
      </c>
      <c r="Z4">
        <v>205</v>
      </c>
      <c r="AB4">
        <v>3</v>
      </c>
      <c r="AC4">
        <v>2875</v>
      </c>
      <c r="AF4" t="s">
        <v>55</v>
      </c>
      <c r="AG4">
        <v>1</v>
      </c>
      <c r="AI4">
        <v>98003</v>
      </c>
      <c r="AJ4">
        <v>48</v>
      </c>
    </row>
    <row r="5" spans="1:36" x14ac:dyDescent="0.3">
      <c r="A5">
        <v>420000</v>
      </c>
      <c r="B5">
        <v>3</v>
      </c>
      <c r="C5">
        <v>2.25</v>
      </c>
      <c r="D5">
        <v>2000</v>
      </c>
      <c r="E5">
        <v>8030</v>
      </c>
      <c r="F5">
        <v>1</v>
      </c>
      <c r="G5">
        <v>0</v>
      </c>
      <c r="H5">
        <v>0</v>
      </c>
      <c r="I5">
        <v>4</v>
      </c>
      <c r="J5" t="s">
        <v>17</v>
      </c>
      <c r="K5">
        <v>98008</v>
      </c>
      <c r="M5">
        <v>3</v>
      </c>
      <c r="N5">
        <v>2032</v>
      </c>
      <c r="P5">
        <v>1.25</v>
      </c>
      <c r="Q5">
        <v>3</v>
      </c>
      <c r="S5">
        <v>2.5</v>
      </c>
      <c r="T5">
        <v>41</v>
      </c>
      <c r="Y5">
        <v>3</v>
      </c>
      <c r="Z5">
        <v>116</v>
      </c>
      <c r="AB5">
        <v>4</v>
      </c>
      <c r="AC5">
        <v>1252</v>
      </c>
      <c r="AF5" t="s">
        <v>17</v>
      </c>
      <c r="AG5">
        <v>281</v>
      </c>
      <c r="AI5">
        <v>98004</v>
      </c>
      <c r="AJ5">
        <v>71</v>
      </c>
    </row>
    <row r="6" spans="1:36" x14ac:dyDescent="0.3">
      <c r="A6">
        <v>550000</v>
      </c>
      <c r="B6">
        <v>4</v>
      </c>
      <c r="C6">
        <v>2.5</v>
      </c>
      <c r="D6">
        <v>1940</v>
      </c>
      <c r="E6">
        <v>10500</v>
      </c>
      <c r="F6">
        <v>1</v>
      </c>
      <c r="G6">
        <v>0</v>
      </c>
      <c r="H6">
        <v>0</v>
      </c>
      <c r="I6">
        <v>4</v>
      </c>
      <c r="J6" t="s">
        <v>18</v>
      </c>
      <c r="K6">
        <v>98052</v>
      </c>
      <c r="M6">
        <v>4</v>
      </c>
      <c r="N6">
        <v>1531</v>
      </c>
      <c r="P6">
        <v>1.5</v>
      </c>
      <c r="Q6">
        <v>291</v>
      </c>
      <c r="S6">
        <v>3</v>
      </c>
      <c r="T6">
        <v>128</v>
      </c>
      <c r="Y6">
        <v>4</v>
      </c>
      <c r="Z6">
        <v>70</v>
      </c>
      <c r="AB6">
        <v>5</v>
      </c>
      <c r="AC6">
        <v>435</v>
      </c>
      <c r="AF6" t="s">
        <v>42</v>
      </c>
      <c r="AG6">
        <v>8</v>
      </c>
      <c r="AI6">
        <v>98005</v>
      </c>
      <c r="AJ6">
        <v>29</v>
      </c>
    </row>
    <row r="7" spans="1:36" x14ac:dyDescent="0.3">
      <c r="A7">
        <v>490000</v>
      </c>
      <c r="B7">
        <v>2</v>
      </c>
      <c r="C7">
        <v>1</v>
      </c>
      <c r="D7">
        <v>880</v>
      </c>
      <c r="E7">
        <v>6380</v>
      </c>
      <c r="F7">
        <v>1</v>
      </c>
      <c r="G7">
        <v>0</v>
      </c>
      <c r="H7">
        <v>0</v>
      </c>
      <c r="I7">
        <v>3</v>
      </c>
      <c r="J7" t="s">
        <v>15</v>
      </c>
      <c r="K7">
        <v>98115</v>
      </c>
      <c r="M7">
        <v>5</v>
      </c>
      <c r="N7">
        <v>353</v>
      </c>
      <c r="P7">
        <v>1.75</v>
      </c>
      <c r="Q7">
        <v>629</v>
      </c>
      <c r="S7">
        <v>3.5</v>
      </c>
      <c r="T7">
        <v>2</v>
      </c>
      <c r="AF7" t="s">
        <v>25</v>
      </c>
      <c r="AG7">
        <v>33</v>
      </c>
      <c r="AI7">
        <v>98006</v>
      </c>
      <c r="AJ7">
        <v>109</v>
      </c>
    </row>
    <row r="8" spans="1:36" x14ac:dyDescent="0.3">
      <c r="A8">
        <v>335000</v>
      </c>
      <c r="B8">
        <v>2</v>
      </c>
      <c r="C8">
        <v>2</v>
      </c>
      <c r="D8">
        <v>1350</v>
      </c>
      <c r="E8">
        <v>2560</v>
      </c>
      <c r="F8">
        <v>1</v>
      </c>
      <c r="G8">
        <v>0</v>
      </c>
      <c r="H8">
        <v>0</v>
      </c>
      <c r="I8">
        <v>3</v>
      </c>
      <c r="J8" t="s">
        <v>18</v>
      </c>
      <c r="K8">
        <v>98052</v>
      </c>
      <c r="M8">
        <v>6</v>
      </c>
      <c r="N8">
        <v>61</v>
      </c>
      <c r="P8">
        <v>2</v>
      </c>
      <c r="Q8">
        <v>427</v>
      </c>
      <c r="AF8" t="s">
        <v>36</v>
      </c>
      <c r="AG8">
        <v>72</v>
      </c>
      <c r="AI8">
        <v>98007</v>
      </c>
      <c r="AJ8">
        <v>38</v>
      </c>
    </row>
    <row r="9" spans="1:36" x14ac:dyDescent="0.3">
      <c r="A9">
        <v>482000</v>
      </c>
      <c r="B9">
        <v>4</v>
      </c>
      <c r="C9">
        <v>2.5</v>
      </c>
      <c r="D9">
        <v>2710</v>
      </c>
      <c r="E9">
        <v>35868</v>
      </c>
      <c r="F9">
        <v>2</v>
      </c>
      <c r="G9">
        <v>0</v>
      </c>
      <c r="H9">
        <v>0</v>
      </c>
      <c r="I9">
        <v>3</v>
      </c>
      <c r="J9" t="s">
        <v>19</v>
      </c>
      <c r="K9">
        <v>98038</v>
      </c>
      <c r="M9">
        <v>7</v>
      </c>
      <c r="N9">
        <v>14</v>
      </c>
      <c r="P9">
        <v>2.25</v>
      </c>
      <c r="Q9">
        <v>419</v>
      </c>
      <c r="AF9" t="s">
        <v>33</v>
      </c>
      <c r="AG9">
        <v>22</v>
      </c>
      <c r="AI9">
        <v>98008</v>
      </c>
      <c r="AJ9">
        <v>48</v>
      </c>
    </row>
    <row r="10" spans="1:36" x14ac:dyDescent="0.3">
      <c r="A10">
        <v>452500</v>
      </c>
      <c r="B10">
        <v>3</v>
      </c>
      <c r="C10">
        <v>2.5</v>
      </c>
      <c r="D10">
        <v>2430</v>
      </c>
      <c r="E10">
        <v>88426</v>
      </c>
      <c r="F10">
        <v>1</v>
      </c>
      <c r="G10">
        <v>0</v>
      </c>
      <c r="H10">
        <v>0</v>
      </c>
      <c r="I10">
        <v>4</v>
      </c>
      <c r="J10" t="s">
        <v>20</v>
      </c>
      <c r="K10">
        <v>98045</v>
      </c>
      <c r="M10">
        <v>8</v>
      </c>
      <c r="N10">
        <v>2</v>
      </c>
      <c r="P10">
        <v>2.5</v>
      </c>
      <c r="Q10">
        <v>1189</v>
      </c>
      <c r="AF10" t="s">
        <v>44</v>
      </c>
      <c r="AG10">
        <v>9</v>
      </c>
      <c r="AI10">
        <v>98010</v>
      </c>
      <c r="AJ10">
        <v>8</v>
      </c>
    </row>
    <row r="11" spans="1:36" x14ac:dyDescent="0.3">
      <c r="A11">
        <v>640000</v>
      </c>
      <c r="B11">
        <v>4</v>
      </c>
      <c r="C11">
        <v>2</v>
      </c>
      <c r="D11">
        <v>1520</v>
      </c>
      <c r="E11">
        <v>6200</v>
      </c>
      <c r="F11">
        <v>1.5</v>
      </c>
      <c r="G11">
        <v>0</v>
      </c>
      <c r="H11">
        <v>0</v>
      </c>
      <c r="I11">
        <v>3</v>
      </c>
      <c r="J11" t="s">
        <v>15</v>
      </c>
      <c r="K11">
        <v>98115</v>
      </c>
      <c r="M11">
        <v>9</v>
      </c>
      <c r="N11">
        <v>1</v>
      </c>
      <c r="P11">
        <v>2.75</v>
      </c>
      <c r="Q11">
        <v>276</v>
      </c>
      <c r="AF11" t="s">
        <v>37</v>
      </c>
      <c r="AG11">
        <v>42</v>
      </c>
      <c r="AI11">
        <v>98011</v>
      </c>
      <c r="AJ11">
        <v>32</v>
      </c>
    </row>
    <row r="12" spans="1:36" x14ac:dyDescent="0.3">
      <c r="A12">
        <v>463000</v>
      </c>
      <c r="B12">
        <v>3</v>
      </c>
      <c r="C12">
        <v>1.75</v>
      </c>
      <c r="D12">
        <v>1710</v>
      </c>
      <c r="E12">
        <v>7320</v>
      </c>
      <c r="F12">
        <v>1</v>
      </c>
      <c r="G12">
        <v>0</v>
      </c>
      <c r="H12">
        <v>0</v>
      </c>
      <c r="I12">
        <v>3</v>
      </c>
      <c r="J12" t="s">
        <v>21</v>
      </c>
      <c r="K12">
        <v>98155</v>
      </c>
      <c r="P12">
        <v>3</v>
      </c>
      <c r="Q12">
        <v>167</v>
      </c>
      <c r="AF12" t="s">
        <v>24</v>
      </c>
      <c r="AG12">
        <v>58</v>
      </c>
      <c r="AI12">
        <v>98014</v>
      </c>
      <c r="AJ12">
        <v>22</v>
      </c>
    </row>
    <row r="13" spans="1:36" x14ac:dyDescent="0.3">
      <c r="A13">
        <v>1400000</v>
      </c>
      <c r="B13">
        <v>4</v>
      </c>
      <c r="C13">
        <v>2.5</v>
      </c>
      <c r="D13">
        <v>2920</v>
      </c>
      <c r="E13">
        <v>4000</v>
      </c>
      <c r="F13">
        <v>1.5</v>
      </c>
      <c r="G13">
        <v>0</v>
      </c>
      <c r="H13">
        <v>0</v>
      </c>
      <c r="I13">
        <v>5</v>
      </c>
      <c r="J13" t="s">
        <v>15</v>
      </c>
      <c r="K13">
        <v>98105</v>
      </c>
      <c r="P13">
        <v>3.25</v>
      </c>
      <c r="Q13">
        <v>136</v>
      </c>
      <c r="AF13" t="s">
        <v>35</v>
      </c>
      <c r="AG13">
        <v>42</v>
      </c>
      <c r="AI13">
        <v>98019</v>
      </c>
      <c r="AJ13">
        <v>42</v>
      </c>
    </row>
    <row r="14" spans="1:36" x14ac:dyDescent="0.3">
      <c r="A14">
        <v>588500</v>
      </c>
      <c r="B14">
        <v>3</v>
      </c>
      <c r="C14">
        <v>1.75</v>
      </c>
      <c r="D14">
        <v>2330</v>
      </c>
      <c r="E14">
        <v>14892</v>
      </c>
      <c r="F14">
        <v>1</v>
      </c>
      <c r="G14">
        <v>0</v>
      </c>
      <c r="H14">
        <v>0</v>
      </c>
      <c r="I14">
        <v>3</v>
      </c>
      <c r="J14" t="s">
        <v>22</v>
      </c>
      <c r="K14">
        <v>98074</v>
      </c>
      <c r="P14">
        <v>3.5</v>
      </c>
      <c r="Q14">
        <v>162</v>
      </c>
      <c r="AF14" t="s">
        <v>52</v>
      </c>
      <c r="AG14">
        <v>27</v>
      </c>
      <c r="AI14">
        <v>98022</v>
      </c>
      <c r="AJ14">
        <v>27</v>
      </c>
    </row>
    <row r="15" spans="1:36" x14ac:dyDescent="0.3">
      <c r="A15">
        <v>365000</v>
      </c>
      <c r="B15">
        <v>3</v>
      </c>
      <c r="C15">
        <v>1</v>
      </c>
      <c r="D15">
        <v>1090</v>
      </c>
      <c r="E15">
        <v>6435</v>
      </c>
      <c r="F15">
        <v>1</v>
      </c>
      <c r="G15">
        <v>0</v>
      </c>
      <c r="H15">
        <v>0</v>
      </c>
      <c r="I15">
        <v>4</v>
      </c>
      <c r="J15" t="s">
        <v>15</v>
      </c>
      <c r="K15">
        <v>98106</v>
      </c>
      <c r="P15">
        <v>3.75</v>
      </c>
      <c r="Q15">
        <v>37</v>
      </c>
      <c r="AF15" t="s">
        <v>31</v>
      </c>
      <c r="AG15">
        <v>11</v>
      </c>
      <c r="AI15">
        <v>98023</v>
      </c>
      <c r="AJ15">
        <v>93</v>
      </c>
    </row>
    <row r="16" spans="1:36" x14ac:dyDescent="0.3">
      <c r="A16">
        <v>1200000</v>
      </c>
      <c r="B16">
        <v>5</v>
      </c>
      <c r="C16">
        <v>2.75</v>
      </c>
      <c r="D16">
        <v>2910</v>
      </c>
      <c r="E16">
        <v>9480</v>
      </c>
      <c r="F16">
        <v>1.5</v>
      </c>
      <c r="G16">
        <v>0</v>
      </c>
      <c r="H16">
        <v>0</v>
      </c>
      <c r="I16">
        <v>3</v>
      </c>
      <c r="J16" t="s">
        <v>15</v>
      </c>
      <c r="K16">
        <v>98105</v>
      </c>
      <c r="P16">
        <v>4</v>
      </c>
      <c r="Q16">
        <v>23</v>
      </c>
      <c r="AF16" t="s">
        <v>26</v>
      </c>
      <c r="AG16">
        <v>145</v>
      </c>
      <c r="AI16">
        <v>98024</v>
      </c>
      <c r="AJ16">
        <v>11</v>
      </c>
    </row>
    <row r="17" spans="1:36" x14ac:dyDescent="0.3">
      <c r="A17">
        <v>242500</v>
      </c>
      <c r="B17">
        <v>3</v>
      </c>
      <c r="C17">
        <v>1.5</v>
      </c>
      <c r="D17">
        <v>1200</v>
      </c>
      <c r="E17">
        <v>9720</v>
      </c>
      <c r="F17">
        <v>1</v>
      </c>
      <c r="G17">
        <v>0</v>
      </c>
      <c r="H17">
        <v>0</v>
      </c>
      <c r="I17">
        <v>4</v>
      </c>
      <c r="J17" t="s">
        <v>16</v>
      </c>
      <c r="K17">
        <v>98042</v>
      </c>
      <c r="P17">
        <v>4.25</v>
      </c>
      <c r="Q17">
        <v>23</v>
      </c>
      <c r="AF17" t="s">
        <v>38</v>
      </c>
      <c r="AG17">
        <v>1</v>
      </c>
      <c r="AI17">
        <v>98027</v>
      </c>
      <c r="AJ17">
        <v>95</v>
      </c>
    </row>
    <row r="18" spans="1:36" x14ac:dyDescent="0.3">
      <c r="A18">
        <v>419000</v>
      </c>
      <c r="B18">
        <v>3</v>
      </c>
      <c r="C18">
        <v>1.5</v>
      </c>
      <c r="D18">
        <v>1570</v>
      </c>
      <c r="E18">
        <v>6700</v>
      </c>
      <c r="F18">
        <v>1</v>
      </c>
      <c r="G18">
        <v>0</v>
      </c>
      <c r="H18">
        <v>0</v>
      </c>
      <c r="I18">
        <v>4</v>
      </c>
      <c r="J18" t="s">
        <v>17</v>
      </c>
      <c r="K18">
        <v>98007</v>
      </c>
      <c r="P18">
        <v>4.5</v>
      </c>
      <c r="Q18">
        <v>29</v>
      </c>
      <c r="AF18" t="s">
        <v>28</v>
      </c>
      <c r="AG18">
        <v>186</v>
      </c>
      <c r="AI18">
        <v>98028</v>
      </c>
      <c r="AJ18">
        <v>66</v>
      </c>
    </row>
    <row r="19" spans="1:36" x14ac:dyDescent="0.3">
      <c r="A19">
        <v>367500</v>
      </c>
      <c r="B19">
        <v>4</v>
      </c>
      <c r="C19">
        <v>3</v>
      </c>
      <c r="D19">
        <v>3110</v>
      </c>
      <c r="E19">
        <v>7231</v>
      </c>
      <c r="F19">
        <v>2</v>
      </c>
      <c r="G19">
        <v>0</v>
      </c>
      <c r="H19">
        <v>0</v>
      </c>
      <c r="I19">
        <v>3</v>
      </c>
      <c r="J19" t="s">
        <v>23</v>
      </c>
      <c r="K19">
        <v>98092</v>
      </c>
      <c r="P19">
        <v>4.75</v>
      </c>
      <c r="Q19">
        <v>7</v>
      </c>
      <c r="AF19" t="s">
        <v>39</v>
      </c>
      <c r="AG19">
        <v>65</v>
      </c>
      <c r="AI19">
        <v>98029</v>
      </c>
      <c r="AJ19">
        <v>88</v>
      </c>
    </row>
    <row r="20" spans="1:36" x14ac:dyDescent="0.3">
      <c r="A20">
        <v>257950</v>
      </c>
      <c r="B20">
        <v>3</v>
      </c>
      <c r="C20">
        <v>1.75</v>
      </c>
      <c r="D20">
        <v>1370</v>
      </c>
      <c r="E20">
        <v>5858</v>
      </c>
      <c r="F20">
        <v>1</v>
      </c>
      <c r="G20">
        <v>0</v>
      </c>
      <c r="H20">
        <v>0</v>
      </c>
      <c r="I20">
        <v>3</v>
      </c>
      <c r="J20" t="s">
        <v>24</v>
      </c>
      <c r="K20">
        <v>98198</v>
      </c>
      <c r="P20">
        <v>5</v>
      </c>
      <c r="Q20">
        <v>6</v>
      </c>
      <c r="AF20" t="s">
        <v>16</v>
      </c>
      <c r="AG20">
        <v>184</v>
      </c>
      <c r="AI20">
        <v>98030</v>
      </c>
      <c r="AJ20">
        <v>41</v>
      </c>
    </row>
    <row r="21" spans="1:36" x14ac:dyDescent="0.3">
      <c r="A21">
        <v>275000</v>
      </c>
      <c r="B21">
        <v>3</v>
      </c>
      <c r="C21">
        <v>1.5</v>
      </c>
      <c r="D21">
        <v>1180</v>
      </c>
      <c r="E21">
        <v>10277</v>
      </c>
      <c r="F21">
        <v>1</v>
      </c>
      <c r="G21">
        <v>0</v>
      </c>
      <c r="H21">
        <v>0</v>
      </c>
      <c r="I21">
        <v>3</v>
      </c>
      <c r="J21" t="s">
        <v>20</v>
      </c>
      <c r="K21">
        <v>98045</v>
      </c>
      <c r="P21">
        <v>5.25</v>
      </c>
      <c r="Q21">
        <v>4</v>
      </c>
      <c r="AF21" t="s">
        <v>27</v>
      </c>
      <c r="AG21">
        <v>187</v>
      </c>
      <c r="AI21">
        <v>98031</v>
      </c>
      <c r="AJ21">
        <v>66</v>
      </c>
    </row>
    <row r="22" spans="1:36" x14ac:dyDescent="0.3">
      <c r="A22">
        <v>750000</v>
      </c>
      <c r="B22">
        <v>3</v>
      </c>
      <c r="C22">
        <v>1.75</v>
      </c>
      <c r="D22">
        <v>2240</v>
      </c>
      <c r="E22">
        <v>10578</v>
      </c>
      <c r="F22">
        <v>2</v>
      </c>
      <c r="G22">
        <v>0</v>
      </c>
      <c r="H22">
        <v>0</v>
      </c>
      <c r="I22">
        <v>5</v>
      </c>
      <c r="J22" t="s">
        <v>15</v>
      </c>
      <c r="K22">
        <v>98115</v>
      </c>
      <c r="P22">
        <v>5.5</v>
      </c>
      <c r="Q22">
        <v>4</v>
      </c>
      <c r="AF22" t="s">
        <v>21</v>
      </c>
      <c r="AG22">
        <v>34</v>
      </c>
      <c r="AI22">
        <v>98032</v>
      </c>
      <c r="AJ22">
        <v>21</v>
      </c>
    </row>
    <row r="23" spans="1:36" x14ac:dyDescent="0.3">
      <c r="A23">
        <v>435000</v>
      </c>
      <c r="B23">
        <v>4</v>
      </c>
      <c r="C23">
        <v>1</v>
      </c>
      <c r="D23">
        <v>1450</v>
      </c>
      <c r="E23">
        <v>8800</v>
      </c>
      <c r="F23">
        <v>1</v>
      </c>
      <c r="G23">
        <v>0</v>
      </c>
      <c r="H23">
        <v>0</v>
      </c>
      <c r="I23">
        <v>4</v>
      </c>
      <c r="J23" t="s">
        <v>17</v>
      </c>
      <c r="K23">
        <v>98006</v>
      </c>
      <c r="P23">
        <v>5.75</v>
      </c>
      <c r="Q23">
        <v>1</v>
      </c>
      <c r="AF23" t="s">
        <v>19</v>
      </c>
      <c r="AG23">
        <v>95</v>
      </c>
      <c r="AI23">
        <v>98033</v>
      </c>
      <c r="AJ23">
        <v>89</v>
      </c>
    </row>
    <row r="24" spans="1:36" x14ac:dyDescent="0.3">
      <c r="A24">
        <v>626000</v>
      </c>
      <c r="B24">
        <v>3</v>
      </c>
      <c r="C24">
        <v>2.25</v>
      </c>
      <c r="D24">
        <v>1750</v>
      </c>
      <c r="E24">
        <v>1572</v>
      </c>
      <c r="F24">
        <v>2.5</v>
      </c>
      <c r="G24">
        <v>0</v>
      </c>
      <c r="H24">
        <v>0</v>
      </c>
      <c r="I24">
        <v>3</v>
      </c>
      <c r="J24" t="s">
        <v>15</v>
      </c>
      <c r="K24">
        <v>98102</v>
      </c>
      <c r="P24">
        <v>6.25</v>
      </c>
      <c r="Q24">
        <v>2</v>
      </c>
      <c r="AF24" t="s">
        <v>51</v>
      </c>
      <c r="AG24">
        <v>11</v>
      </c>
      <c r="AI24">
        <v>98034</v>
      </c>
      <c r="AJ24">
        <v>99</v>
      </c>
    </row>
    <row r="25" spans="1:36" x14ac:dyDescent="0.3">
      <c r="A25">
        <v>612500</v>
      </c>
      <c r="B25">
        <v>4</v>
      </c>
      <c r="C25">
        <v>2.5</v>
      </c>
      <c r="D25">
        <v>2730</v>
      </c>
      <c r="E25">
        <v>12261</v>
      </c>
      <c r="F25">
        <v>2</v>
      </c>
      <c r="G25">
        <v>0</v>
      </c>
      <c r="H25">
        <v>0</v>
      </c>
      <c r="I25">
        <v>3</v>
      </c>
      <c r="J25" t="s">
        <v>25</v>
      </c>
      <c r="K25">
        <v>98011</v>
      </c>
      <c r="P25">
        <v>6.5</v>
      </c>
      <c r="Q25">
        <v>1</v>
      </c>
      <c r="AF25" t="s">
        <v>41</v>
      </c>
      <c r="AG25">
        <v>82</v>
      </c>
      <c r="AI25">
        <v>98038</v>
      </c>
      <c r="AJ25">
        <v>95</v>
      </c>
    </row>
    <row r="26" spans="1:36" x14ac:dyDescent="0.3">
      <c r="A26">
        <v>495000</v>
      </c>
      <c r="B26">
        <v>4</v>
      </c>
      <c r="C26">
        <v>1.75</v>
      </c>
      <c r="D26">
        <v>1600</v>
      </c>
      <c r="E26">
        <v>6380</v>
      </c>
      <c r="F26">
        <v>1</v>
      </c>
      <c r="G26">
        <v>0</v>
      </c>
      <c r="H26">
        <v>0</v>
      </c>
      <c r="I26">
        <v>3</v>
      </c>
      <c r="J26" t="s">
        <v>15</v>
      </c>
      <c r="K26">
        <v>98125</v>
      </c>
      <c r="P26">
        <v>6.75</v>
      </c>
      <c r="Q26">
        <v>1</v>
      </c>
      <c r="AF26" t="s">
        <v>57</v>
      </c>
      <c r="AG26">
        <v>2</v>
      </c>
      <c r="AI26">
        <v>98039</v>
      </c>
      <c r="AJ26">
        <v>11</v>
      </c>
    </row>
    <row r="27" spans="1:36" x14ac:dyDescent="0.3">
      <c r="A27">
        <v>285000</v>
      </c>
      <c r="B27">
        <v>3</v>
      </c>
      <c r="C27">
        <v>2.5</v>
      </c>
      <c r="D27">
        <v>2090</v>
      </c>
      <c r="E27">
        <v>10834</v>
      </c>
      <c r="F27">
        <v>1</v>
      </c>
      <c r="G27">
        <v>0</v>
      </c>
      <c r="H27">
        <v>0</v>
      </c>
      <c r="I27">
        <v>4</v>
      </c>
      <c r="J27" t="s">
        <v>26</v>
      </c>
      <c r="K27">
        <v>98003</v>
      </c>
      <c r="P27">
        <v>8</v>
      </c>
      <c r="Q27">
        <v>1</v>
      </c>
      <c r="AF27" t="s">
        <v>40</v>
      </c>
      <c r="AG27">
        <v>33</v>
      </c>
      <c r="AI27">
        <v>98040</v>
      </c>
      <c r="AJ27">
        <v>82</v>
      </c>
    </row>
    <row r="28" spans="1:36" x14ac:dyDescent="0.3">
      <c r="A28">
        <v>615000</v>
      </c>
      <c r="B28">
        <v>3</v>
      </c>
      <c r="C28">
        <v>1.75</v>
      </c>
      <c r="D28">
        <v>2360</v>
      </c>
      <c r="E28">
        <v>7291</v>
      </c>
      <c r="F28">
        <v>1</v>
      </c>
      <c r="G28">
        <v>0</v>
      </c>
      <c r="H28">
        <v>0</v>
      </c>
      <c r="I28">
        <v>4</v>
      </c>
      <c r="J28" t="s">
        <v>15</v>
      </c>
      <c r="K28">
        <v>98136</v>
      </c>
      <c r="AF28" t="s">
        <v>30</v>
      </c>
      <c r="AG28">
        <v>17</v>
      </c>
      <c r="AI28">
        <v>98042</v>
      </c>
      <c r="AJ28">
        <v>98</v>
      </c>
    </row>
    <row r="29" spans="1:36" x14ac:dyDescent="0.3">
      <c r="A29">
        <v>698000</v>
      </c>
      <c r="B29">
        <v>4</v>
      </c>
      <c r="C29">
        <v>2.25</v>
      </c>
      <c r="D29">
        <v>2200</v>
      </c>
      <c r="E29">
        <v>11250</v>
      </c>
      <c r="F29">
        <v>1.5</v>
      </c>
      <c r="G29">
        <v>0</v>
      </c>
      <c r="H29">
        <v>0</v>
      </c>
      <c r="I29">
        <v>5</v>
      </c>
      <c r="J29" t="s">
        <v>27</v>
      </c>
      <c r="K29">
        <v>98033</v>
      </c>
      <c r="AF29" t="s">
        <v>20</v>
      </c>
      <c r="AG29">
        <v>50</v>
      </c>
      <c r="AI29">
        <v>98045</v>
      </c>
      <c r="AJ29">
        <v>50</v>
      </c>
    </row>
    <row r="30" spans="1:36" x14ac:dyDescent="0.3">
      <c r="A30">
        <v>675000</v>
      </c>
      <c r="B30">
        <v>5</v>
      </c>
      <c r="C30">
        <v>2.5</v>
      </c>
      <c r="D30">
        <v>2820</v>
      </c>
      <c r="E30">
        <v>67518</v>
      </c>
      <c r="F30">
        <v>2</v>
      </c>
      <c r="G30">
        <v>0</v>
      </c>
      <c r="H30">
        <v>0</v>
      </c>
      <c r="I30">
        <v>3</v>
      </c>
      <c r="J30" t="s">
        <v>28</v>
      </c>
      <c r="K30">
        <v>98029</v>
      </c>
      <c r="AF30" t="s">
        <v>54</v>
      </c>
      <c r="AG30">
        <v>6</v>
      </c>
      <c r="AI30">
        <v>98047</v>
      </c>
      <c r="AJ30">
        <v>6</v>
      </c>
    </row>
    <row r="31" spans="1:36" x14ac:dyDescent="0.3">
      <c r="A31">
        <v>790000</v>
      </c>
      <c r="B31">
        <v>3</v>
      </c>
      <c r="C31">
        <v>2.5</v>
      </c>
      <c r="D31">
        <v>2600</v>
      </c>
      <c r="E31">
        <v>4750</v>
      </c>
      <c r="F31">
        <v>1</v>
      </c>
      <c r="G31">
        <v>0</v>
      </c>
      <c r="H31">
        <v>0</v>
      </c>
      <c r="I31">
        <v>4</v>
      </c>
      <c r="J31" t="s">
        <v>15</v>
      </c>
      <c r="K31">
        <v>98117</v>
      </c>
      <c r="AF31" t="s">
        <v>56</v>
      </c>
      <c r="AG31">
        <v>2</v>
      </c>
      <c r="AI31">
        <v>98050</v>
      </c>
      <c r="AJ31">
        <v>2</v>
      </c>
    </row>
    <row r="32" spans="1:36" x14ac:dyDescent="0.3">
      <c r="A32">
        <v>382500</v>
      </c>
      <c r="B32">
        <v>4</v>
      </c>
      <c r="C32">
        <v>1.75</v>
      </c>
      <c r="D32">
        <v>1560</v>
      </c>
      <c r="E32">
        <v>8700</v>
      </c>
      <c r="F32">
        <v>1</v>
      </c>
      <c r="G32">
        <v>0</v>
      </c>
      <c r="H32">
        <v>0</v>
      </c>
      <c r="I32">
        <v>4</v>
      </c>
      <c r="J32" t="s">
        <v>27</v>
      </c>
      <c r="K32">
        <v>98034</v>
      </c>
      <c r="AF32" t="s">
        <v>43</v>
      </c>
      <c r="AG32">
        <v>7</v>
      </c>
      <c r="AI32">
        <v>98051</v>
      </c>
      <c r="AJ32">
        <v>7</v>
      </c>
    </row>
    <row r="33" spans="1:36" x14ac:dyDescent="0.3">
      <c r="A33">
        <v>499950</v>
      </c>
      <c r="B33">
        <v>4</v>
      </c>
      <c r="C33">
        <v>2.5</v>
      </c>
      <c r="D33">
        <v>2860</v>
      </c>
      <c r="E33">
        <v>3345</v>
      </c>
      <c r="F33">
        <v>2</v>
      </c>
      <c r="G33">
        <v>0</v>
      </c>
      <c r="H33">
        <v>0</v>
      </c>
      <c r="I33">
        <v>3</v>
      </c>
      <c r="J33" t="s">
        <v>29</v>
      </c>
      <c r="K33">
        <v>98072</v>
      </c>
      <c r="AF33" t="s">
        <v>18</v>
      </c>
      <c r="AG33">
        <v>234</v>
      </c>
      <c r="AI33">
        <v>98052</v>
      </c>
      <c r="AJ33">
        <v>135</v>
      </c>
    </row>
    <row r="34" spans="1:36" x14ac:dyDescent="0.3">
      <c r="A34">
        <v>650000</v>
      </c>
      <c r="B34">
        <v>4</v>
      </c>
      <c r="C34">
        <v>2</v>
      </c>
      <c r="D34">
        <v>1820</v>
      </c>
      <c r="E34">
        <v>5000</v>
      </c>
      <c r="F34">
        <v>1.5</v>
      </c>
      <c r="G34">
        <v>0</v>
      </c>
      <c r="H34">
        <v>1</v>
      </c>
      <c r="I34">
        <v>3</v>
      </c>
      <c r="J34" t="s">
        <v>15</v>
      </c>
      <c r="K34">
        <v>98115</v>
      </c>
      <c r="AF34" t="s">
        <v>32</v>
      </c>
      <c r="AG34">
        <v>291</v>
      </c>
      <c r="AI34">
        <v>98053</v>
      </c>
      <c r="AJ34">
        <v>97</v>
      </c>
    </row>
    <row r="35" spans="1:36" x14ac:dyDescent="0.3">
      <c r="A35">
        <v>625000</v>
      </c>
      <c r="B35">
        <v>4</v>
      </c>
      <c r="C35">
        <v>2.5</v>
      </c>
      <c r="D35">
        <v>2820</v>
      </c>
      <c r="E35">
        <v>8408</v>
      </c>
      <c r="F35">
        <v>2</v>
      </c>
      <c r="G35">
        <v>0</v>
      </c>
      <c r="H35">
        <v>0</v>
      </c>
      <c r="I35">
        <v>3</v>
      </c>
      <c r="J35" t="s">
        <v>14</v>
      </c>
      <c r="K35">
        <v>98155</v>
      </c>
      <c r="AF35" t="s">
        <v>22</v>
      </c>
      <c r="AG35">
        <v>171</v>
      </c>
      <c r="AI35">
        <v>98055</v>
      </c>
      <c r="AJ35">
        <v>28</v>
      </c>
    </row>
    <row r="36" spans="1:36" x14ac:dyDescent="0.3">
      <c r="A36">
        <v>400000</v>
      </c>
      <c r="B36">
        <v>4</v>
      </c>
      <c r="C36">
        <v>2.5</v>
      </c>
      <c r="D36">
        <v>3630</v>
      </c>
      <c r="E36">
        <v>42884</v>
      </c>
      <c r="F36">
        <v>1.5</v>
      </c>
      <c r="G36">
        <v>0</v>
      </c>
      <c r="H36">
        <v>0</v>
      </c>
      <c r="I36">
        <v>3</v>
      </c>
      <c r="J36" t="s">
        <v>23</v>
      </c>
      <c r="K36">
        <v>98092</v>
      </c>
      <c r="AF36" t="s">
        <v>50</v>
      </c>
      <c r="AG36">
        <v>28</v>
      </c>
      <c r="AI36">
        <v>98056</v>
      </c>
      <c r="AJ36">
        <v>81</v>
      </c>
    </row>
    <row r="37" spans="1:36" x14ac:dyDescent="0.3">
      <c r="A37">
        <v>604000</v>
      </c>
      <c r="B37">
        <v>3</v>
      </c>
      <c r="C37">
        <v>2.5</v>
      </c>
      <c r="D37">
        <v>3240</v>
      </c>
      <c r="E37">
        <v>33151</v>
      </c>
      <c r="F37">
        <v>2</v>
      </c>
      <c r="G37">
        <v>0</v>
      </c>
      <c r="H37">
        <v>2</v>
      </c>
      <c r="I37">
        <v>3</v>
      </c>
      <c r="J37" t="s">
        <v>26</v>
      </c>
      <c r="K37">
        <v>98023</v>
      </c>
      <c r="AF37" t="s">
        <v>15</v>
      </c>
      <c r="AG37">
        <v>1560</v>
      </c>
      <c r="AI37">
        <v>98057</v>
      </c>
      <c r="AJ37">
        <v>14</v>
      </c>
    </row>
    <row r="38" spans="1:36" x14ac:dyDescent="0.3">
      <c r="A38">
        <v>440000</v>
      </c>
      <c r="B38">
        <v>2</v>
      </c>
      <c r="C38">
        <v>1</v>
      </c>
      <c r="D38">
        <v>800</v>
      </c>
      <c r="E38">
        <v>4850</v>
      </c>
      <c r="F38">
        <v>1</v>
      </c>
      <c r="G38">
        <v>0</v>
      </c>
      <c r="H38">
        <v>0</v>
      </c>
      <c r="I38">
        <v>4</v>
      </c>
      <c r="J38" t="s">
        <v>15</v>
      </c>
      <c r="K38">
        <v>98107</v>
      </c>
      <c r="AF38" t="s">
        <v>14</v>
      </c>
      <c r="AG38">
        <v>123</v>
      </c>
      <c r="AI38">
        <v>98058</v>
      </c>
      <c r="AJ38">
        <v>95</v>
      </c>
    </row>
    <row r="39" spans="1:36" x14ac:dyDescent="0.3">
      <c r="A39">
        <v>287200</v>
      </c>
      <c r="B39">
        <v>3</v>
      </c>
      <c r="C39">
        <v>3</v>
      </c>
      <c r="D39">
        <v>1850</v>
      </c>
      <c r="E39">
        <v>19966</v>
      </c>
      <c r="F39">
        <v>1</v>
      </c>
      <c r="G39">
        <v>0</v>
      </c>
      <c r="H39">
        <v>0</v>
      </c>
      <c r="I39">
        <v>4</v>
      </c>
      <c r="J39" t="s">
        <v>19</v>
      </c>
      <c r="K39">
        <v>98038</v>
      </c>
      <c r="AF39" t="s">
        <v>46</v>
      </c>
      <c r="AG39">
        <v>3</v>
      </c>
      <c r="AI39">
        <v>98059</v>
      </c>
      <c r="AJ39">
        <v>106</v>
      </c>
    </row>
    <row r="40" spans="1:36" x14ac:dyDescent="0.3">
      <c r="A40">
        <v>403000</v>
      </c>
      <c r="B40">
        <v>3</v>
      </c>
      <c r="C40">
        <v>2</v>
      </c>
      <c r="D40">
        <v>1960</v>
      </c>
      <c r="E40">
        <v>13100</v>
      </c>
      <c r="F40">
        <v>1</v>
      </c>
      <c r="G40">
        <v>0</v>
      </c>
      <c r="H40">
        <v>2</v>
      </c>
      <c r="I40">
        <v>5</v>
      </c>
      <c r="J40" t="s">
        <v>30</v>
      </c>
      <c r="K40">
        <v>98166</v>
      </c>
      <c r="AF40" t="s">
        <v>34</v>
      </c>
      <c r="AG40">
        <v>69</v>
      </c>
      <c r="AI40">
        <v>98065</v>
      </c>
      <c r="AJ40">
        <v>69</v>
      </c>
    </row>
    <row r="41" spans="1:36" x14ac:dyDescent="0.3">
      <c r="A41">
        <v>750000</v>
      </c>
      <c r="B41">
        <v>3</v>
      </c>
      <c r="C41">
        <v>2.5</v>
      </c>
      <c r="D41">
        <v>2390</v>
      </c>
      <c r="E41">
        <v>6550</v>
      </c>
      <c r="F41">
        <v>1</v>
      </c>
      <c r="G41">
        <v>0</v>
      </c>
      <c r="H41">
        <v>2</v>
      </c>
      <c r="I41">
        <v>4</v>
      </c>
      <c r="J41" t="s">
        <v>15</v>
      </c>
      <c r="K41">
        <v>98116</v>
      </c>
      <c r="AF41" t="s">
        <v>53</v>
      </c>
      <c r="AG41">
        <v>1</v>
      </c>
      <c r="AI41">
        <v>98068</v>
      </c>
      <c r="AJ41">
        <v>1</v>
      </c>
    </row>
    <row r="42" spans="1:36" x14ac:dyDescent="0.3">
      <c r="A42">
        <v>335000</v>
      </c>
      <c r="B42">
        <v>3</v>
      </c>
      <c r="C42">
        <v>2.25</v>
      </c>
      <c r="D42">
        <v>1580</v>
      </c>
      <c r="E42">
        <v>16215</v>
      </c>
      <c r="F42">
        <v>1</v>
      </c>
      <c r="G42">
        <v>0</v>
      </c>
      <c r="H42">
        <v>0</v>
      </c>
      <c r="I42">
        <v>4</v>
      </c>
      <c r="J42" t="s">
        <v>31</v>
      </c>
      <c r="K42">
        <v>98024</v>
      </c>
      <c r="AF42" t="s">
        <v>47</v>
      </c>
      <c r="AG42">
        <v>29</v>
      </c>
      <c r="AI42">
        <v>98070</v>
      </c>
      <c r="AJ42">
        <v>29</v>
      </c>
    </row>
    <row r="43" spans="1:36" x14ac:dyDescent="0.3">
      <c r="A43">
        <v>260000</v>
      </c>
      <c r="B43">
        <v>4</v>
      </c>
      <c r="C43">
        <v>2</v>
      </c>
      <c r="D43">
        <v>1480</v>
      </c>
      <c r="E43">
        <v>8625</v>
      </c>
      <c r="F43">
        <v>1</v>
      </c>
      <c r="G43">
        <v>0</v>
      </c>
      <c r="H43">
        <v>0</v>
      </c>
      <c r="I43">
        <v>4</v>
      </c>
      <c r="J43" t="s">
        <v>32</v>
      </c>
      <c r="K43">
        <v>98055</v>
      </c>
      <c r="AF43" t="s">
        <v>48</v>
      </c>
      <c r="AG43">
        <v>29</v>
      </c>
      <c r="AI43">
        <v>98072</v>
      </c>
      <c r="AJ43">
        <v>63</v>
      </c>
    </row>
    <row r="44" spans="1:36" x14ac:dyDescent="0.3">
      <c r="A44">
        <v>308500</v>
      </c>
      <c r="B44">
        <v>2</v>
      </c>
      <c r="C44">
        <v>1</v>
      </c>
      <c r="D44">
        <v>850</v>
      </c>
      <c r="E44">
        <v>6174</v>
      </c>
      <c r="F44">
        <v>1</v>
      </c>
      <c r="G44">
        <v>0</v>
      </c>
      <c r="H44">
        <v>0</v>
      </c>
      <c r="I44">
        <v>4</v>
      </c>
      <c r="J44" t="s">
        <v>14</v>
      </c>
      <c r="K44">
        <v>98155</v>
      </c>
      <c r="AF44" t="s">
        <v>29</v>
      </c>
      <c r="AG44">
        <v>114</v>
      </c>
      <c r="AI44">
        <v>98074</v>
      </c>
      <c r="AJ44">
        <v>94</v>
      </c>
    </row>
    <row r="45" spans="1:36" x14ac:dyDescent="0.3">
      <c r="A45">
        <v>439950</v>
      </c>
      <c r="B45">
        <v>3</v>
      </c>
      <c r="C45">
        <v>2.5</v>
      </c>
      <c r="D45">
        <v>1770</v>
      </c>
      <c r="E45">
        <v>2875</v>
      </c>
      <c r="F45">
        <v>2</v>
      </c>
      <c r="G45">
        <v>0</v>
      </c>
      <c r="H45">
        <v>0</v>
      </c>
      <c r="I45">
        <v>3</v>
      </c>
      <c r="J45" t="s">
        <v>15</v>
      </c>
      <c r="K45">
        <v>98116</v>
      </c>
      <c r="AF45" t="s">
        <v>49</v>
      </c>
      <c r="AG45">
        <v>4</v>
      </c>
      <c r="AI45">
        <v>98075</v>
      </c>
      <c r="AJ45">
        <v>82</v>
      </c>
    </row>
    <row r="46" spans="1:36" x14ac:dyDescent="0.3">
      <c r="A46">
        <v>235000</v>
      </c>
      <c r="B46">
        <v>2</v>
      </c>
      <c r="C46">
        <v>1</v>
      </c>
      <c r="D46">
        <v>1210</v>
      </c>
      <c r="E46">
        <v>9400</v>
      </c>
      <c r="F46">
        <v>1</v>
      </c>
      <c r="G46">
        <v>0</v>
      </c>
      <c r="H46">
        <v>0</v>
      </c>
      <c r="I46">
        <v>2</v>
      </c>
      <c r="J46" t="s">
        <v>15</v>
      </c>
      <c r="K46">
        <v>98106</v>
      </c>
      <c r="AI46">
        <v>98077</v>
      </c>
      <c r="AJ46">
        <v>51</v>
      </c>
    </row>
    <row r="47" spans="1:36" x14ac:dyDescent="0.3">
      <c r="A47">
        <v>315000</v>
      </c>
      <c r="B47">
        <v>3</v>
      </c>
      <c r="C47">
        <v>1</v>
      </c>
      <c r="D47">
        <v>1160</v>
      </c>
      <c r="E47">
        <v>9180</v>
      </c>
      <c r="F47">
        <v>1</v>
      </c>
      <c r="G47">
        <v>0</v>
      </c>
      <c r="H47">
        <v>0</v>
      </c>
      <c r="I47">
        <v>3</v>
      </c>
      <c r="J47" t="s">
        <v>29</v>
      </c>
      <c r="K47">
        <v>98077</v>
      </c>
      <c r="AI47">
        <v>98092</v>
      </c>
      <c r="AJ47">
        <v>83</v>
      </c>
    </row>
    <row r="48" spans="1:36" x14ac:dyDescent="0.3">
      <c r="A48">
        <v>437500</v>
      </c>
      <c r="B48">
        <v>3</v>
      </c>
      <c r="C48">
        <v>2.25</v>
      </c>
      <c r="D48">
        <v>1970</v>
      </c>
      <c r="E48">
        <v>35100</v>
      </c>
      <c r="F48">
        <v>2</v>
      </c>
      <c r="G48">
        <v>0</v>
      </c>
      <c r="H48">
        <v>0</v>
      </c>
      <c r="I48">
        <v>4</v>
      </c>
      <c r="J48" t="s">
        <v>28</v>
      </c>
      <c r="K48">
        <v>98027</v>
      </c>
      <c r="AI48">
        <v>98102</v>
      </c>
      <c r="AJ48">
        <v>22</v>
      </c>
    </row>
    <row r="49" spans="1:36" x14ac:dyDescent="0.3">
      <c r="A49">
        <v>407500</v>
      </c>
      <c r="B49">
        <v>3</v>
      </c>
      <c r="C49">
        <v>2.5</v>
      </c>
      <c r="D49">
        <v>1930</v>
      </c>
      <c r="E49">
        <v>10460</v>
      </c>
      <c r="F49">
        <v>2</v>
      </c>
      <c r="G49">
        <v>0</v>
      </c>
      <c r="H49">
        <v>0</v>
      </c>
      <c r="I49">
        <v>3</v>
      </c>
      <c r="J49" t="s">
        <v>32</v>
      </c>
      <c r="K49">
        <v>98059</v>
      </c>
      <c r="AI49">
        <v>98103</v>
      </c>
      <c r="AJ49">
        <v>148</v>
      </c>
    </row>
    <row r="50" spans="1:36" x14ac:dyDescent="0.3">
      <c r="A50">
        <v>445700</v>
      </c>
      <c r="B50">
        <v>3</v>
      </c>
      <c r="C50">
        <v>2.5</v>
      </c>
      <c r="D50">
        <v>1270</v>
      </c>
      <c r="E50">
        <v>1180</v>
      </c>
      <c r="F50">
        <v>3</v>
      </c>
      <c r="G50">
        <v>0</v>
      </c>
      <c r="H50">
        <v>0</v>
      </c>
      <c r="I50">
        <v>3</v>
      </c>
      <c r="J50" t="s">
        <v>15</v>
      </c>
      <c r="K50">
        <v>98107</v>
      </c>
      <c r="AI50">
        <v>98105</v>
      </c>
      <c r="AJ50">
        <v>48</v>
      </c>
    </row>
    <row r="51" spans="1:36" x14ac:dyDescent="0.3">
      <c r="A51">
        <v>838000</v>
      </c>
      <c r="B51">
        <v>4</v>
      </c>
      <c r="C51">
        <v>2.5</v>
      </c>
      <c r="D51">
        <v>3310</v>
      </c>
      <c r="E51">
        <v>42998</v>
      </c>
      <c r="F51">
        <v>2</v>
      </c>
      <c r="G51">
        <v>0</v>
      </c>
      <c r="H51">
        <v>0</v>
      </c>
      <c r="I51">
        <v>3</v>
      </c>
      <c r="J51" t="s">
        <v>18</v>
      </c>
      <c r="K51">
        <v>98052</v>
      </c>
      <c r="AI51">
        <v>98106</v>
      </c>
      <c r="AJ51">
        <v>66</v>
      </c>
    </row>
    <row r="52" spans="1:36" x14ac:dyDescent="0.3">
      <c r="A52">
        <v>630000</v>
      </c>
      <c r="B52">
        <v>4</v>
      </c>
      <c r="C52">
        <v>2.75</v>
      </c>
      <c r="D52">
        <v>2710</v>
      </c>
      <c r="E52">
        <v>37277</v>
      </c>
      <c r="F52">
        <v>2</v>
      </c>
      <c r="G52">
        <v>0</v>
      </c>
      <c r="H52">
        <v>0</v>
      </c>
      <c r="I52">
        <v>3</v>
      </c>
      <c r="J52" t="s">
        <v>28</v>
      </c>
      <c r="K52">
        <v>98027</v>
      </c>
      <c r="AI52">
        <v>98107</v>
      </c>
      <c r="AJ52">
        <v>58</v>
      </c>
    </row>
    <row r="53" spans="1:36" x14ac:dyDescent="0.3">
      <c r="A53">
        <v>550000</v>
      </c>
      <c r="B53">
        <v>3</v>
      </c>
      <c r="C53">
        <v>1.75</v>
      </c>
      <c r="D53">
        <v>2910</v>
      </c>
      <c r="E53">
        <v>35200</v>
      </c>
      <c r="F53">
        <v>1.5</v>
      </c>
      <c r="G53">
        <v>0</v>
      </c>
      <c r="H53">
        <v>0</v>
      </c>
      <c r="I53">
        <v>3</v>
      </c>
      <c r="J53" t="s">
        <v>22</v>
      </c>
      <c r="K53">
        <v>98075</v>
      </c>
      <c r="AI53">
        <v>98108</v>
      </c>
      <c r="AJ53">
        <v>44</v>
      </c>
    </row>
    <row r="54" spans="1:36" x14ac:dyDescent="0.3">
      <c r="A54">
        <v>805000</v>
      </c>
      <c r="B54">
        <v>3</v>
      </c>
      <c r="C54">
        <v>2</v>
      </c>
      <c r="D54">
        <v>2710</v>
      </c>
      <c r="E54">
        <v>4500</v>
      </c>
      <c r="F54">
        <v>1.5</v>
      </c>
      <c r="G54">
        <v>0</v>
      </c>
      <c r="H54">
        <v>0</v>
      </c>
      <c r="I54">
        <v>4</v>
      </c>
      <c r="J54" t="s">
        <v>15</v>
      </c>
      <c r="K54">
        <v>98115</v>
      </c>
      <c r="AI54">
        <v>98109</v>
      </c>
      <c r="AJ54">
        <v>30</v>
      </c>
    </row>
    <row r="55" spans="1:36" x14ac:dyDescent="0.3">
      <c r="A55">
        <v>284000</v>
      </c>
      <c r="B55">
        <v>3</v>
      </c>
      <c r="C55">
        <v>1.75</v>
      </c>
      <c r="D55">
        <v>1800</v>
      </c>
      <c r="E55">
        <v>23103</v>
      </c>
      <c r="F55">
        <v>1</v>
      </c>
      <c r="G55">
        <v>0</v>
      </c>
      <c r="H55">
        <v>0</v>
      </c>
      <c r="I55">
        <v>3</v>
      </c>
      <c r="J55" t="s">
        <v>33</v>
      </c>
      <c r="K55">
        <v>98014</v>
      </c>
      <c r="AI55">
        <v>98112</v>
      </c>
      <c r="AJ55">
        <v>69</v>
      </c>
    </row>
    <row r="56" spans="1:36" x14ac:dyDescent="0.3">
      <c r="A56">
        <v>470000</v>
      </c>
      <c r="B56">
        <v>5</v>
      </c>
      <c r="C56">
        <v>2.5</v>
      </c>
      <c r="D56">
        <v>2210</v>
      </c>
      <c r="E56">
        <v>9655</v>
      </c>
      <c r="F56">
        <v>1</v>
      </c>
      <c r="G56">
        <v>0</v>
      </c>
      <c r="H56">
        <v>0</v>
      </c>
      <c r="I56">
        <v>3</v>
      </c>
      <c r="J56" t="s">
        <v>25</v>
      </c>
      <c r="K56">
        <v>98011</v>
      </c>
      <c r="AI56">
        <v>98115</v>
      </c>
      <c r="AJ56">
        <v>129</v>
      </c>
    </row>
    <row r="57" spans="1:36" x14ac:dyDescent="0.3">
      <c r="A57">
        <v>430000</v>
      </c>
      <c r="B57">
        <v>4</v>
      </c>
      <c r="C57">
        <v>1.5</v>
      </c>
      <c r="D57">
        <v>1920</v>
      </c>
      <c r="E57">
        <v>10000</v>
      </c>
      <c r="F57">
        <v>1</v>
      </c>
      <c r="G57">
        <v>0</v>
      </c>
      <c r="H57">
        <v>0</v>
      </c>
      <c r="I57">
        <v>4</v>
      </c>
      <c r="J57" t="s">
        <v>17</v>
      </c>
      <c r="K57">
        <v>98006</v>
      </c>
      <c r="AI57">
        <v>98116</v>
      </c>
      <c r="AJ57">
        <v>64</v>
      </c>
    </row>
    <row r="58" spans="1:36" x14ac:dyDescent="0.3">
      <c r="A58">
        <v>491500</v>
      </c>
      <c r="B58">
        <v>4</v>
      </c>
      <c r="C58">
        <v>1.75</v>
      </c>
      <c r="D58">
        <v>2190</v>
      </c>
      <c r="E58">
        <v>125452</v>
      </c>
      <c r="F58">
        <v>1</v>
      </c>
      <c r="G58">
        <v>0</v>
      </c>
      <c r="H58">
        <v>2</v>
      </c>
      <c r="I58">
        <v>3</v>
      </c>
      <c r="J58" t="s">
        <v>23</v>
      </c>
      <c r="K58">
        <v>98092</v>
      </c>
      <c r="AI58">
        <v>98117</v>
      </c>
      <c r="AJ58">
        <v>132</v>
      </c>
    </row>
    <row r="59" spans="1:36" x14ac:dyDescent="0.3">
      <c r="A59">
        <v>785000</v>
      </c>
      <c r="B59">
        <v>5</v>
      </c>
      <c r="C59">
        <v>3.25</v>
      </c>
      <c r="D59">
        <v>3660</v>
      </c>
      <c r="E59">
        <v>11995</v>
      </c>
      <c r="F59">
        <v>2</v>
      </c>
      <c r="G59">
        <v>0</v>
      </c>
      <c r="H59">
        <v>2</v>
      </c>
      <c r="I59">
        <v>3</v>
      </c>
      <c r="J59" t="s">
        <v>34</v>
      </c>
      <c r="K59">
        <v>98065</v>
      </c>
      <c r="AI59">
        <v>98118</v>
      </c>
      <c r="AJ59">
        <v>79</v>
      </c>
    </row>
    <row r="60" spans="1:36" x14ac:dyDescent="0.3">
      <c r="A60">
        <v>385000</v>
      </c>
      <c r="B60">
        <v>3</v>
      </c>
      <c r="C60">
        <v>3.25</v>
      </c>
      <c r="D60">
        <v>1320</v>
      </c>
      <c r="E60">
        <v>1327</v>
      </c>
      <c r="F60">
        <v>2</v>
      </c>
      <c r="G60">
        <v>0</v>
      </c>
      <c r="H60">
        <v>0</v>
      </c>
      <c r="I60">
        <v>3</v>
      </c>
      <c r="J60" t="s">
        <v>15</v>
      </c>
      <c r="K60">
        <v>98199</v>
      </c>
      <c r="AI60">
        <v>98119</v>
      </c>
      <c r="AJ60">
        <v>49</v>
      </c>
    </row>
    <row r="61" spans="1:36" x14ac:dyDescent="0.3">
      <c r="A61">
        <v>295000</v>
      </c>
      <c r="B61">
        <v>2</v>
      </c>
      <c r="C61">
        <v>2.5</v>
      </c>
      <c r="D61">
        <v>1630</v>
      </c>
      <c r="E61">
        <v>1368</v>
      </c>
      <c r="F61">
        <v>2</v>
      </c>
      <c r="G61">
        <v>0</v>
      </c>
      <c r="H61">
        <v>0</v>
      </c>
      <c r="I61">
        <v>3</v>
      </c>
      <c r="J61" t="s">
        <v>15</v>
      </c>
      <c r="K61">
        <v>98106</v>
      </c>
      <c r="AI61">
        <v>98122</v>
      </c>
      <c r="AJ61">
        <v>66</v>
      </c>
    </row>
    <row r="62" spans="1:36" x14ac:dyDescent="0.3">
      <c r="A62">
        <v>555000</v>
      </c>
      <c r="B62">
        <v>4</v>
      </c>
      <c r="C62">
        <v>2.5</v>
      </c>
      <c r="D62">
        <v>3310</v>
      </c>
      <c r="E62">
        <v>6500</v>
      </c>
      <c r="F62">
        <v>2</v>
      </c>
      <c r="G62">
        <v>0</v>
      </c>
      <c r="H62">
        <v>0</v>
      </c>
      <c r="I62">
        <v>3</v>
      </c>
      <c r="J62" t="s">
        <v>34</v>
      </c>
      <c r="K62">
        <v>98065</v>
      </c>
      <c r="AI62">
        <v>98125</v>
      </c>
      <c r="AJ62">
        <v>88</v>
      </c>
    </row>
    <row r="63" spans="1:36" x14ac:dyDescent="0.3">
      <c r="A63">
        <v>459990</v>
      </c>
      <c r="B63">
        <v>3</v>
      </c>
      <c r="C63">
        <v>2.5</v>
      </c>
      <c r="D63">
        <v>2680</v>
      </c>
      <c r="E63">
        <v>5539</v>
      </c>
      <c r="F63">
        <v>2</v>
      </c>
      <c r="G63">
        <v>0</v>
      </c>
      <c r="H63">
        <v>0</v>
      </c>
      <c r="I63">
        <v>3</v>
      </c>
      <c r="J63" t="s">
        <v>20</v>
      </c>
      <c r="K63">
        <v>98045</v>
      </c>
      <c r="AI63">
        <v>98126</v>
      </c>
      <c r="AJ63">
        <v>78</v>
      </c>
    </row>
    <row r="64" spans="1:36" x14ac:dyDescent="0.3">
      <c r="A64">
        <v>625000</v>
      </c>
      <c r="B64">
        <v>4</v>
      </c>
      <c r="C64">
        <v>3.25</v>
      </c>
      <c r="D64">
        <v>2730</v>
      </c>
      <c r="E64">
        <v>54014</v>
      </c>
      <c r="F64">
        <v>1</v>
      </c>
      <c r="G64">
        <v>0</v>
      </c>
      <c r="H64">
        <v>0</v>
      </c>
      <c r="I64">
        <v>3</v>
      </c>
      <c r="J64" t="s">
        <v>32</v>
      </c>
      <c r="K64">
        <v>98059</v>
      </c>
      <c r="AI64">
        <v>98133</v>
      </c>
      <c r="AJ64">
        <v>93</v>
      </c>
    </row>
    <row r="65" spans="1:36" x14ac:dyDescent="0.3">
      <c r="A65">
        <v>300000</v>
      </c>
      <c r="B65">
        <v>3</v>
      </c>
      <c r="C65">
        <v>2.5</v>
      </c>
      <c r="D65">
        <v>2540</v>
      </c>
      <c r="E65">
        <v>5050</v>
      </c>
      <c r="F65">
        <v>2</v>
      </c>
      <c r="G65">
        <v>0</v>
      </c>
      <c r="H65">
        <v>0</v>
      </c>
      <c r="I65">
        <v>3</v>
      </c>
      <c r="J65" t="s">
        <v>16</v>
      </c>
      <c r="K65">
        <v>98042</v>
      </c>
      <c r="AI65">
        <v>98136</v>
      </c>
      <c r="AJ65">
        <v>56</v>
      </c>
    </row>
    <row r="66" spans="1:36" x14ac:dyDescent="0.3">
      <c r="A66">
        <v>625000</v>
      </c>
      <c r="B66">
        <v>4</v>
      </c>
      <c r="C66">
        <v>2.75</v>
      </c>
      <c r="D66">
        <v>2920</v>
      </c>
      <c r="E66">
        <v>6605</v>
      </c>
      <c r="F66">
        <v>2</v>
      </c>
      <c r="G66">
        <v>0</v>
      </c>
      <c r="H66">
        <v>0</v>
      </c>
      <c r="I66">
        <v>3</v>
      </c>
      <c r="J66" t="s">
        <v>32</v>
      </c>
      <c r="K66">
        <v>98059</v>
      </c>
      <c r="AI66">
        <v>98144</v>
      </c>
      <c r="AJ66">
        <v>80</v>
      </c>
    </row>
    <row r="67" spans="1:36" x14ac:dyDescent="0.3">
      <c r="A67">
        <v>553000</v>
      </c>
      <c r="B67">
        <v>2</v>
      </c>
      <c r="C67">
        <v>1</v>
      </c>
      <c r="D67">
        <v>900</v>
      </c>
      <c r="E67">
        <v>5000</v>
      </c>
      <c r="F67">
        <v>1</v>
      </c>
      <c r="G67">
        <v>0</v>
      </c>
      <c r="H67">
        <v>0</v>
      </c>
      <c r="I67">
        <v>3</v>
      </c>
      <c r="J67" t="s">
        <v>15</v>
      </c>
      <c r="K67">
        <v>98117</v>
      </c>
      <c r="AI67">
        <v>98146</v>
      </c>
      <c r="AJ67">
        <v>53</v>
      </c>
    </row>
    <row r="68" spans="1:36" x14ac:dyDescent="0.3">
      <c r="A68">
        <v>379880</v>
      </c>
      <c r="B68">
        <v>3</v>
      </c>
      <c r="C68">
        <v>2.5</v>
      </c>
      <c r="D68">
        <v>1650</v>
      </c>
      <c r="E68">
        <v>14054</v>
      </c>
      <c r="F68">
        <v>1</v>
      </c>
      <c r="G68">
        <v>0</v>
      </c>
      <c r="H68">
        <v>0</v>
      </c>
      <c r="I68">
        <v>4</v>
      </c>
      <c r="J68" t="s">
        <v>28</v>
      </c>
      <c r="K68">
        <v>98027</v>
      </c>
      <c r="AI68">
        <v>98148</v>
      </c>
      <c r="AJ68">
        <v>16</v>
      </c>
    </row>
    <row r="69" spans="1:36" x14ac:dyDescent="0.3">
      <c r="A69">
        <v>310000</v>
      </c>
      <c r="B69">
        <v>3</v>
      </c>
      <c r="C69">
        <v>1</v>
      </c>
      <c r="D69">
        <v>1010</v>
      </c>
      <c r="E69">
        <v>9945</v>
      </c>
      <c r="F69">
        <v>1</v>
      </c>
      <c r="G69">
        <v>0</v>
      </c>
      <c r="H69">
        <v>0</v>
      </c>
      <c r="I69">
        <v>4</v>
      </c>
      <c r="J69" t="s">
        <v>34</v>
      </c>
      <c r="K69">
        <v>98065</v>
      </c>
      <c r="AI69">
        <v>98155</v>
      </c>
      <c r="AJ69">
        <v>86</v>
      </c>
    </row>
    <row r="70" spans="1:36" x14ac:dyDescent="0.3">
      <c r="A70">
        <v>775000</v>
      </c>
      <c r="B70">
        <v>2</v>
      </c>
      <c r="C70">
        <v>2.5</v>
      </c>
      <c r="D70">
        <v>2680</v>
      </c>
      <c r="E70">
        <v>7392</v>
      </c>
      <c r="F70">
        <v>1</v>
      </c>
      <c r="G70">
        <v>0</v>
      </c>
      <c r="H70">
        <v>0</v>
      </c>
      <c r="I70">
        <v>3</v>
      </c>
      <c r="J70" t="s">
        <v>18</v>
      </c>
      <c r="K70">
        <v>98053</v>
      </c>
      <c r="AI70">
        <v>98166</v>
      </c>
      <c r="AJ70">
        <v>57</v>
      </c>
    </row>
    <row r="71" spans="1:36" x14ac:dyDescent="0.3">
      <c r="A71">
        <v>365000</v>
      </c>
      <c r="B71">
        <v>3</v>
      </c>
      <c r="C71">
        <v>2.5</v>
      </c>
      <c r="D71">
        <v>2200</v>
      </c>
      <c r="E71">
        <v>7350</v>
      </c>
      <c r="F71">
        <v>1</v>
      </c>
      <c r="G71">
        <v>0</v>
      </c>
      <c r="H71">
        <v>0</v>
      </c>
      <c r="I71">
        <v>5</v>
      </c>
      <c r="J71" t="s">
        <v>32</v>
      </c>
      <c r="K71">
        <v>98058</v>
      </c>
      <c r="AI71">
        <v>98168</v>
      </c>
      <c r="AJ71">
        <v>66</v>
      </c>
    </row>
    <row r="72" spans="1:36" x14ac:dyDescent="0.3">
      <c r="A72">
        <v>331950</v>
      </c>
      <c r="B72">
        <v>4</v>
      </c>
      <c r="C72">
        <v>2.5</v>
      </c>
      <c r="D72">
        <v>2530</v>
      </c>
      <c r="E72">
        <v>9933</v>
      </c>
      <c r="F72">
        <v>2</v>
      </c>
      <c r="G72">
        <v>0</v>
      </c>
      <c r="H72">
        <v>2</v>
      </c>
      <c r="I72">
        <v>3</v>
      </c>
      <c r="J72" t="s">
        <v>23</v>
      </c>
      <c r="K72">
        <v>98092</v>
      </c>
      <c r="AI72">
        <v>98177</v>
      </c>
      <c r="AJ72">
        <v>52</v>
      </c>
    </row>
    <row r="73" spans="1:36" x14ac:dyDescent="0.3">
      <c r="A73">
        <v>783500</v>
      </c>
      <c r="B73">
        <v>3</v>
      </c>
      <c r="C73">
        <v>2.5</v>
      </c>
      <c r="D73">
        <v>2850</v>
      </c>
      <c r="E73">
        <v>7130</v>
      </c>
      <c r="F73">
        <v>2</v>
      </c>
      <c r="G73">
        <v>0</v>
      </c>
      <c r="H73">
        <v>0</v>
      </c>
      <c r="I73">
        <v>3</v>
      </c>
      <c r="J73" t="s">
        <v>15</v>
      </c>
      <c r="K73">
        <v>98122</v>
      </c>
      <c r="AI73">
        <v>98178</v>
      </c>
      <c r="AJ73">
        <v>47</v>
      </c>
    </row>
    <row r="74" spans="1:36" x14ac:dyDescent="0.3">
      <c r="A74">
        <v>628000</v>
      </c>
      <c r="B74">
        <v>4</v>
      </c>
      <c r="C74">
        <v>2</v>
      </c>
      <c r="D74">
        <v>2280</v>
      </c>
      <c r="E74">
        <v>6010</v>
      </c>
      <c r="F74">
        <v>1</v>
      </c>
      <c r="G74">
        <v>0</v>
      </c>
      <c r="H74">
        <v>0</v>
      </c>
      <c r="I74">
        <v>3</v>
      </c>
      <c r="J74" t="s">
        <v>15</v>
      </c>
      <c r="K74">
        <v>98122</v>
      </c>
      <c r="AI74">
        <v>98188</v>
      </c>
      <c r="AJ74">
        <v>22</v>
      </c>
    </row>
    <row r="75" spans="1:36" x14ac:dyDescent="0.3">
      <c r="A75">
        <v>560000</v>
      </c>
      <c r="B75">
        <v>3</v>
      </c>
      <c r="C75">
        <v>2.5</v>
      </c>
      <c r="D75">
        <v>1900</v>
      </c>
      <c r="E75">
        <v>8744</v>
      </c>
      <c r="F75">
        <v>2</v>
      </c>
      <c r="G75">
        <v>0</v>
      </c>
      <c r="H75">
        <v>0</v>
      </c>
      <c r="I75">
        <v>3</v>
      </c>
      <c r="J75" t="s">
        <v>22</v>
      </c>
      <c r="K75">
        <v>98074</v>
      </c>
      <c r="AI75">
        <v>98198</v>
      </c>
      <c r="AJ75">
        <v>56</v>
      </c>
    </row>
    <row r="76" spans="1:36" x14ac:dyDescent="0.3">
      <c r="A76">
        <v>900000</v>
      </c>
      <c r="B76">
        <v>3</v>
      </c>
      <c r="C76">
        <v>1</v>
      </c>
      <c r="D76">
        <v>1330</v>
      </c>
      <c r="E76">
        <v>77972</v>
      </c>
      <c r="F76">
        <v>1</v>
      </c>
      <c r="G76">
        <v>0</v>
      </c>
      <c r="H76">
        <v>0</v>
      </c>
      <c r="I76">
        <v>3</v>
      </c>
      <c r="J76" t="s">
        <v>27</v>
      </c>
      <c r="K76">
        <v>98033</v>
      </c>
      <c r="AI76">
        <v>98199</v>
      </c>
      <c r="AJ76">
        <v>67</v>
      </c>
    </row>
    <row r="77" spans="1:36" x14ac:dyDescent="0.3">
      <c r="A77">
        <v>531000</v>
      </c>
      <c r="B77">
        <v>2</v>
      </c>
      <c r="C77">
        <v>3</v>
      </c>
      <c r="D77">
        <v>1270</v>
      </c>
      <c r="E77">
        <v>1175</v>
      </c>
      <c r="F77">
        <v>2</v>
      </c>
      <c r="G77">
        <v>0</v>
      </c>
      <c r="H77">
        <v>0</v>
      </c>
      <c r="I77">
        <v>3</v>
      </c>
      <c r="J77" t="s">
        <v>15</v>
      </c>
      <c r="K77">
        <v>98103</v>
      </c>
      <c r="AI77">
        <v>98288</v>
      </c>
      <c r="AJ77">
        <v>3</v>
      </c>
    </row>
    <row r="78" spans="1:36" x14ac:dyDescent="0.3">
      <c r="A78">
        <v>831000</v>
      </c>
      <c r="B78">
        <v>4</v>
      </c>
      <c r="C78">
        <v>3</v>
      </c>
      <c r="D78">
        <v>2170</v>
      </c>
      <c r="E78">
        <v>4000</v>
      </c>
      <c r="F78">
        <v>2</v>
      </c>
      <c r="G78">
        <v>0</v>
      </c>
      <c r="H78">
        <v>0</v>
      </c>
      <c r="I78">
        <v>4</v>
      </c>
      <c r="J78" t="s">
        <v>15</v>
      </c>
      <c r="K78">
        <v>98112</v>
      </c>
      <c r="AI78">
        <v>98354</v>
      </c>
      <c r="AJ78">
        <v>2</v>
      </c>
    </row>
    <row r="79" spans="1:36" x14ac:dyDescent="0.3">
      <c r="A79">
        <v>780000</v>
      </c>
      <c r="B79">
        <v>4</v>
      </c>
      <c r="C79">
        <v>2.5</v>
      </c>
      <c r="D79">
        <v>2730</v>
      </c>
      <c r="E79">
        <v>10281</v>
      </c>
      <c r="F79">
        <v>2</v>
      </c>
      <c r="G79">
        <v>0</v>
      </c>
      <c r="H79">
        <v>2</v>
      </c>
      <c r="I79">
        <v>3</v>
      </c>
      <c r="J79" t="s">
        <v>22</v>
      </c>
      <c r="K79">
        <v>98074</v>
      </c>
    </row>
    <row r="80" spans="1:36" x14ac:dyDescent="0.3">
      <c r="A80">
        <v>755000</v>
      </c>
      <c r="B80">
        <v>4</v>
      </c>
      <c r="C80">
        <v>2.5</v>
      </c>
      <c r="D80">
        <v>2120</v>
      </c>
      <c r="E80">
        <v>10202</v>
      </c>
      <c r="F80">
        <v>1</v>
      </c>
      <c r="G80">
        <v>0</v>
      </c>
      <c r="H80">
        <v>0</v>
      </c>
      <c r="I80">
        <v>4</v>
      </c>
      <c r="J80" t="s">
        <v>17</v>
      </c>
      <c r="K80">
        <v>98005</v>
      </c>
    </row>
    <row r="81" spans="1:11" x14ac:dyDescent="0.3">
      <c r="A81">
        <v>705380</v>
      </c>
      <c r="B81">
        <v>3</v>
      </c>
      <c r="C81">
        <v>2.5</v>
      </c>
      <c r="D81">
        <v>2490</v>
      </c>
      <c r="E81">
        <v>4343</v>
      </c>
      <c r="F81">
        <v>2</v>
      </c>
      <c r="G81">
        <v>0</v>
      </c>
      <c r="H81">
        <v>0</v>
      </c>
      <c r="I81">
        <v>3</v>
      </c>
      <c r="J81" t="s">
        <v>28</v>
      </c>
      <c r="K81">
        <v>98029</v>
      </c>
    </row>
    <row r="82" spans="1:11" x14ac:dyDescent="0.3">
      <c r="A82">
        <v>627000</v>
      </c>
      <c r="B82">
        <v>4</v>
      </c>
      <c r="C82">
        <v>2.25</v>
      </c>
      <c r="D82">
        <v>1990</v>
      </c>
      <c r="E82">
        <v>7712</v>
      </c>
      <c r="F82">
        <v>1</v>
      </c>
      <c r="G82">
        <v>0</v>
      </c>
      <c r="H82">
        <v>0</v>
      </c>
      <c r="I82">
        <v>3</v>
      </c>
      <c r="J82" t="s">
        <v>28</v>
      </c>
      <c r="K82">
        <v>98027</v>
      </c>
    </row>
    <row r="83" spans="1:11" x14ac:dyDescent="0.3">
      <c r="A83">
        <v>865000</v>
      </c>
      <c r="B83">
        <v>4</v>
      </c>
      <c r="C83">
        <v>3</v>
      </c>
      <c r="D83">
        <v>3690</v>
      </c>
      <c r="E83">
        <v>9892</v>
      </c>
      <c r="F83">
        <v>2</v>
      </c>
      <c r="G83">
        <v>0</v>
      </c>
      <c r="H83">
        <v>0</v>
      </c>
      <c r="I83">
        <v>3</v>
      </c>
      <c r="J83" t="s">
        <v>22</v>
      </c>
      <c r="K83">
        <v>98075</v>
      </c>
    </row>
    <row r="84" spans="1:11" x14ac:dyDescent="0.3">
      <c r="A84">
        <v>580000</v>
      </c>
      <c r="B84">
        <v>2</v>
      </c>
      <c r="C84">
        <v>1</v>
      </c>
      <c r="D84">
        <v>2540</v>
      </c>
      <c r="E84">
        <v>7000</v>
      </c>
      <c r="F84">
        <v>1</v>
      </c>
      <c r="G84">
        <v>0</v>
      </c>
      <c r="H84">
        <v>0</v>
      </c>
      <c r="I84">
        <v>5</v>
      </c>
      <c r="J84" t="s">
        <v>15</v>
      </c>
      <c r="K84">
        <v>98118</v>
      </c>
    </row>
    <row r="85" spans="1:11" x14ac:dyDescent="0.3">
      <c r="A85">
        <v>410000</v>
      </c>
      <c r="B85">
        <v>3</v>
      </c>
      <c r="C85">
        <v>2.25</v>
      </c>
      <c r="D85">
        <v>1800</v>
      </c>
      <c r="E85">
        <v>36704</v>
      </c>
      <c r="F85">
        <v>1</v>
      </c>
      <c r="G85">
        <v>0</v>
      </c>
      <c r="H85">
        <v>0</v>
      </c>
      <c r="I85">
        <v>4</v>
      </c>
      <c r="J85" t="s">
        <v>28</v>
      </c>
      <c r="K85">
        <v>98027</v>
      </c>
    </row>
    <row r="86" spans="1:11" x14ac:dyDescent="0.3">
      <c r="A86">
        <v>485000</v>
      </c>
      <c r="B86">
        <v>4</v>
      </c>
      <c r="C86">
        <v>3</v>
      </c>
      <c r="D86">
        <v>2340</v>
      </c>
      <c r="E86">
        <v>7048</v>
      </c>
      <c r="F86">
        <v>1</v>
      </c>
      <c r="G86">
        <v>0</v>
      </c>
      <c r="H86">
        <v>0</v>
      </c>
      <c r="I86">
        <v>4</v>
      </c>
      <c r="J86" t="s">
        <v>27</v>
      </c>
      <c r="K86">
        <v>98034</v>
      </c>
    </row>
    <row r="87" spans="1:11" x14ac:dyDescent="0.3">
      <c r="A87">
        <v>400000</v>
      </c>
      <c r="B87">
        <v>2</v>
      </c>
      <c r="C87">
        <v>1.75</v>
      </c>
      <c r="D87">
        <v>2110</v>
      </c>
      <c r="E87">
        <v>9519</v>
      </c>
      <c r="F87">
        <v>1</v>
      </c>
      <c r="G87">
        <v>0</v>
      </c>
      <c r="H87">
        <v>0</v>
      </c>
      <c r="I87">
        <v>2</v>
      </c>
      <c r="J87" t="s">
        <v>14</v>
      </c>
      <c r="K87">
        <v>98155</v>
      </c>
    </row>
    <row r="88" spans="1:11" x14ac:dyDescent="0.3">
      <c r="A88">
        <v>549000</v>
      </c>
      <c r="B88">
        <v>2</v>
      </c>
      <c r="C88">
        <v>1</v>
      </c>
      <c r="D88">
        <v>1140</v>
      </c>
      <c r="E88">
        <v>5400</v>
      </c>
      <c r="F88">
        <v>1</v>
      </c>
      <c r="G88">
        <v>0</v>
      </c>
      <c r="H88">
        <v>0</v>
      </c>
      <c r="I88">
        <v>5</v>
      </c>
      <c r="J88" t="s">
        <v>15</v>
      </c>
      <c r="K88">
        <v>98112</v>
      </c>
    </row>
    <row r="89" spans="1:11" x14ac:dyDescent="0.3">
      <c r="A89">
        <v>620000</v>
      </c>
      <c r="B89">
        <v>3</v>
      </c>
      <c r="C89">
        <v>1.75</v>
      </c>
      <c r="D89">
        <v>1480</v>
      </c>
      <c r="E89">
        <v>2185</v>
      </c>
      <c r="F89">
        <v>2.5</v>
      </c>
      <c r="G89">
        <v>0</v>
      </c>
      <c r="H89">
        <v>0</v>
      </c>
      <c r="I89">
        <v>3</v>
      </c>
      <c r="J89" t="s">
        <v>27</v>
      </c>
      <c r="K89">
        <v>98033</v>
      </c>
    </row>
    <row r="90" spans="1:11" x14ac:dyDescent="0.3">
      <c r="A90">
        <v>405000</v>
      </c>
      <c r="B90">
        <v>2</v>
      </c>
      <c r="C90">
        <v>3</v>
      </c>
      <c r="D90">
        <v>1410</v>
      </c>
      <c r="E90">
        <v>1240</v>
      </c>
      <c r="F90">
        <v>2</v>
      </c>
      <c r="G90">
        <v>0</v>
      </c>
      <c r="H90">
        <v>0</v>
      </c>
      <c r="I90">
        <v>3</v>
      </c>
      <c r="J90" t="s">
        <v>15</v>
      </c>
      <c r="K90">
        <v>98136</v>
      </c>
    </row>
    <row r="91" spans="1:11" x14ac:dyDescent="0.3">
      <c r="A91">
        <v>232000</v>
      </c>
      <c r="B91">
        <v>2</v>
      </c>
      <c r="C91">
        <v>1</v>
      </c>
      <c r="D91">
        <v>1200</v>
      </c>
      <c r="E91">
        <v>8063</v>
      </c>
      <c r="F91">
        <v>1</v>
      </c>
      <c r="G91">
        <v>0</v>
      </c>
      <c r="H91">
        <v>0</v>
      </c>
      <c r="I91">
        <v>4</v>
      </c>
      <c r="J91" t="s">
        <v>24</v>
      </c>
      <c r="K91">
        <v>98198</v>
      </c>
    </row>
    <row r="92" spans="1:11" x14ac:dyDescent="0.3">
      <c r="A92">
        <v>800866</v>
      </c>
      <c r="B92">
        <v>5</v>
      </c>
      <c r="C92">
        <v>2.5</v>
      </c>
      <c r="D92">
        <v>3180</v>
      </c>
      <c r="E92">
        <v>13806</v>
      </c>
      <c r="F92">
        <v>2</v>
      </c>
      <c r="G92">
        <v>0</v>
      </c>
      <c r="H92">
        <v>0</v>
      </c>
      <c r="I92">
        <v>4</v>
      </c>
      <c r="J92" t="s">
        <v>27</v>
      </c>
      <c r="K92">
        <v>98033</v>
      </c>
    </row>
    <row r="93" spans="1:11" x14ac:dyDescent="0.3">
      <c r="A93">
        <v>650000</v>
      </c>
      <c r="B93">
        <v>3</v>
      </c>
      <c r="C93">
        <v>1.5</v>
      </c>
      <c r="D93">
        <v>2160</v>
      </c>
      <c r="E93">
        <v>9000</v>
      </c>
      <c r="F93">
        <v>1</v>
      </c>
      <c r="G93">
        <v>0</v>
      </c>
      <c r="H93">
        <v>2</v>
      </c>
      <c r="I93">
        <v>4</v>
      </c>
      <c r="J93" t="s">
        <v>15</v>
      </c>
      <c r="K93">
        <v>98177</v>
      </c>
    </row>
    <row r="94" spans="1:11" x14ac:dyDescent="0.3">
      <c r="A94">
        <v>823000</v>
      </c>
      <c r="B94">
        <v>6</v>
      </c>
      <c r="C94">
        <v>1.75</v>
      </c>
      <c r="D94">
        <v>2920</v>
      </c>
      <c r="E94">
        <v>5000</v>
      </c>
      <c r="F94">
        <v>2.5</v>
      </c>
      <c r="G94">
        <v>0</v>
      </c>
      <c r="H94">
        <v>0</v>
      </c>
      <c r="I94">
        <v>4</v>
      </c>
      <c r="J94" t="s">
        <v>15</v>
      </c>
      <c r="K94">
        <v>98122</v>
      </c>
    </row>
    <row r="95" spans="1:11" x14ac:dyDescent="0.3">
      <c r="A95">
        <v>770000</v>
      </c>
      <c r="B95">
        <v>3</v>
      </c>
      <c r="C95">
        <v>2</v>
      </c>
      <c r="D95">
        <v>2350</v>
      </c>
      <c r="E95">
        <v>5700</v>
      </c>
      <c r="F95">
        <v>1.5</v>
      </c>
      <c r="G95">
        <v>0</v>
      </c>
      <c r="H95">
        <v>0</v>
      </c>
      <c r="I95">
        <v>4</v>
      </c>
      <c r="J95" t="s">
        <v>15</v>
      </c>
      <c r="K95">
        <v>98112</v>
      </c>
    </row>
    <row r="96" spans="1:11" x14ac:dyDescent="0.3">
      <c r="A96">
        <v>524000</v>
      </c>
      <c r="B96">
        <v>3</v>
      </c>
      <c r="C96">
        <v>1.75</v>
      </c>
      <c r="D96">
        <v>1560</v>
      </c>
      <c r="E96">
        <v>5520</v>
      </c>
      <c r="F96">
        <v>1</v>
      </c>
      <c r="G96">
        <v>0</v>
      </c>
      <c r="H96">
        <v>0</v>
      </c>
      <c r="I96">
        <v>4</v>
      </c>
      <c r="J96" t="s">
        <v>15</v>
      </c>
      <c r="K96">
        <v>98199</v>
      </c>
    </row>
    <row r="97" spans="1:11" x14ac:dyDescent="0.3">
      <c r="A97">
        <v>541125</v>
      </c>
      <c r="B97">
        <v>5</v>
      </c>
      <c r="C97">
        <v>2.75</v>
      </c>
      <c r="D97">
        <v>2740</v>
      </c>
      <c r="E97">
        <v>8426</v>
      </c>
      <c r="F97">
        <v>1</v>
      </c>
      <c r="G97">
        <v>0</v>
      </c>
      <c r="H97">
        <v>0</v>
      </c>
      <c r="I97">
        <v>4</v>
      </c>
      <c r="J97" t="s">
        <v>17</v>
      </c>
      <c r="K97">
        <v>98006</v>
      </c>
    </row>
    <row r="98" spans="1:11" x14ac:dyDescent="0.3">
      <c r="A98">
        <v>670000</v>
      </c>
      <c r="B98">
        <v>3</v>
      </c>
      <c r="C98">
        <v>2.5</v>
      </c>
      <c r="D98">
        <v>1680</v>
      </c>
      <c r="E98">
        <v>2000</v>
      </c>
      <c r="F98">
        <v>3</v>
      </c>
      <c r="G98">
        <v>0</v>
      </c>
      <c r="H98">
        <v>0</v>
      </c>
      <c r="I98">
        <v>3</v>
      </c>
      <c r="J98" t="s">
        <v>15</v>
      </c>
      <c r="K98">
        <v>98105</v>
      </c>
    </row>
    <row r="99" spans="1:11" x14ac:dyDescent="0.3">
      <c r="A99">
        <v>384900</v>
      </c>
      <c r="B99">
        <v>5</v>
      </c>
      <c r="C99">
        <v>2.5</v>
      </c>
      <c r="D99">
        <v>3090</v>
      </c>
      <c r="E99">
        <v>12750</v>
      </c>
      <c r="F99">
        <v>1</v>
      </c>
      <c r="G99">
        <v>0</v>
      </c>
      <c r="H99">
        <v>0</v>
      </c>
      <c r="I99">
        <v>3</v>
      </c>
      <c r="J99" t="s">
        <v>26</v>
      </c>
      <c r="K99">
        <v>98023</v>
      </c>
    </row>
    <row r="100" spans="1:11" x14ac:dyDescent="0.3">
      <c r="A100">
        <v>406100</v>
      </c>
      <c r="B100">
        <v>3</v>
      </c>
      <c r="C100">
        <v>2.25</v>
      </c>
      <c r="D100">
        <v>1410</v>
      </c>
      <c r="E100">
        <v>1332</v>
      </c>
      <c r="F100">
        <v>3</v>
      </c>
      <c r="G100">
        <v>0</v>
      </c>
      <c r="H100">
        <v>0</v>
      </c>
      <c r="I100">
        <v>3</v>
      </c>
      <c r="J100" t="s">
        <v>15</v>
      </c>
      <c r="K100">
        <v>98103</v>
      </c>
    </row>
    <row r="101" spans="1:11" x14ac:dyDescent="0.3">
      <c r="A101">
        <v>1395000</v>
      </c>
      <c r="B101">
        <v>5</v>
      </c>
      <c r="C101">
        <v>3.5</v>
      </c>
      <c r="D101">
        <v>4010</v>
      </c>
      <c r="E101">
        <v>8510</v>
      </c>
      <c r="F101">
        <v>2</v>
      </c>
      <c r="G101">
        <v>0</v>
      </c>
      <c r="H101">
        <v>1</v>
      </c>
      <c r="I101">
        <v>5</v>
      </c>
      <c r="J101" t="s">
        <v>15</v>
      </c>
      <c r="K101">
        <v>98105</v>
      </c>
    </row>
    <row r="102" spans="1:11" x14ac:dyDescent="0.3">
      <c r="A102">
        <v>736500</v>
      </c>
      <c r="B102">
        <v>4</v>
      </c>
      <c r="C102">
        <v>2.5</v>
      </c>
      <c r="D102">
        <v>3180</v>
      </c>
      <c r="E102">
        <v>21904</v>
      </c>
      <c r="F102">
        <v>2</v>
      </c>
      <c r="G102">
        <v>0</v>
      </c>
      <c r="H102">
        <v>3</v>
      </c>
      <c r="I102">
        <v>3</v>
      </c>
      <c r="J102" t="s">
        <v>32</v>
      </c>
      <c r="K102">
        <v>98059</v>
      </c>
    </row>
    <row r="103" spans="1:11" x14ac:dyDescent="0.3">
      <c r="A103">
        <v>570000</v>
      </c>
      <c r="B103">
        <v>3</v>
      </c>
      <c r="C103">
        <v>2.25</v>
      </c>
      <c r="D103">
        <v>2010</v>
      </c>
      <c r="E103">
        <v>6000</v>
      </c>
      <c r="F103">
        <v>1</v>
      </c>
      <c r="G103">
        <v>0</v>
      </c>
      <c r="H103">
        <v>0</v>
      </c>
      <c r="I103">
        <v>3</v>
      </c>
      <c r="J103" t="s">
        <v>18</v>
      </c>
      <c r="K103">
        <v>98052</v>
      </c>
    </row>
    <row r="104" spans="1:11" x14ac:dyDescent="0.3">
      <c r="A104">
        <v>787000</v>
      </c>
      <c r="B104">
        <v>3</v>
      </c>
      <c r="C104">
        <v>1.75</v>
      </c>
      <c r="D104">
        <v>1330</v>
      </c>
      <c r="E104">
        <v>7500</v>
      </c>
      <c r="F104">
        <v>1</v>
      </c>
      <c r="G104">
        <v>0</v>
      </c>
      <c r="H104">
        <v>0</v>
      </c>
      <c r="I104">
        <v>3</v>
      </c>
      <c r="J104" t="s">
        <v>17</v>
      </c>
      <c r="K104">
        <v>98004</v>
      </c>
    </row>
    <row r="105" spans="1:11" x14ac:dyDescent="0.3">
      <c r="A105">
        <v>328000</v>
      </c>
      <c r="B105">
        <v>4</v>
      </c>
      <c r="C105">
        <v>2.5</v>
      </c>
      <c r="D105">
        <v>2370</v>
      </c>
      <c r="E105">
        <v>6500</v>
      </c>
      <c r="F105">
        <v>2</v>
      </c>
      <c r="G105">
        <v>0</v>
      </c>
      <c r="H105">
        <v>0</v>
      </c>
      <c r="I105">
        <v>3</v>
      </c>
      <c r="J105" t="s">
        <v>23</v>
      </c>
      <c r="K105">
        <v>98092</v>
      </c>
    </row>
    <row r="106" spans="1:11" x14ac:dyDescent="0.3">
      <c r="A106">
        <v>435000</v>
      </c>
      <c r="B106">
        <v>5</v>
      </c>
      <c r="C106">
        <v>2</v>
      </c>
      <c r="D106">
        <v>1840</v>
      </c>
      <c r="E106">
        <v>9240</v>
      </c>
      <c r="F106">
        <v>1</v>
      </c>
      <c r="G106">
        <v>0</v>
      </c>
      <c r="H106">
        <v>0</v>
      </c>
      <c r="I106">
        <v>4</v>
      </c>
      <c r="J106" t="s">
        <v>15</v>
      </c>
      <c r="K106">
        <v>98133</v>
      </c>
    </row>
    <row r="107" spans="1:11" x14ac:dyDescent="0.3">
      <c r="A107">
        <v>499000</v>
      </c>
      <c r="B107">
        <v>4</v>
      </c>
      <c r="C107">
        <v>2.5</v>
      </c>
      <c r="D107">
        <v>2910</v>
      </c>
      <c r="E107">
        <v>6479</v>
      </c>
      <c r="F107">
        <v>2</v>
      </c>
      <c r="G107">
        <v>0</v>
      </c>
      <c r="H107">
        <v>0</v>
      </c>
      <c r="I107">
        <v>3</v>
      </c>
      <c r="J107" t="s">
        <v>34</v>
      </c>
      <c r="K107">
        <v>98065</v>
      </c>
    </row>
    <row r="108" spans="1:11" x14ac:dyDescent="0.3">
      <c r="A108">
        <v>501000</v>
      </c>
      <c r="B108">
        <v>4</v>
      </c>
      <c r="C108">
        <v>1</v>
      </c>
      <c r="D108">
        <v>2070</v>
      </c>
      <c r="E108">
        <v>7519</v>
      </c>
      <c r="F108">
        <v>1</v>
      </c>
      <c r="G108">
        <v>0</v>
      </c>
      <c r="H108">
        <v>0</v>
      </c>
      <c r="I108">
        <v>3</v>
      </c>
      <c r="J108" t="s">
        <v>17</v>
      </c>
      <c r="K108">
        <v>98008</v>
      </c>
    </row>
    <row r="109" spans="1:11" x14ac:dyDescent="0.3">
      <c r="A109">
        <v>1090000</v>
      </c>
      <c r="B109">
        <v>4</v>
      </c>
      <c r="C109">
        <v>2.5</v>
      </c>
      <c r="D109">
        <v>4340</v>
      </c>
      <c r="E109">
        <v>141570</v>
      </c>
      <c r="F109">
        <v>2.5</v>
      </c>
      <c r="G109">
        <v>0</v>
      </c>
      <c r="H109">
        <v>0</v>
      </c>
      <c r="I109">
        <v>3</v>
      </c>
      <c r="J109" t="s">
        <v>18</v>
      </c>
      <c r="K109">
        <v>98053</v>
      </c>
    </row>
    <row r="110" spans="1:11" x14ac:dyDescent="0.3">
      <c r="A110">
        <v>400000</v>
      </c>
      <c r="B110">
        <v>2</v>
      </c>
      <c r="C110">
        <v>1</v>
      </c>
      <c r="D110">
        <v>840</v>
      </c>
      <c r="E110">
        <v>5510</v>
      </c>
      <c r="F110">
        <v>1</v>
      </c>
      <c r="G110">
        <v>0</v>
      </c>
      <c r="H110">
        <v>0</v>
      </c>
      <c r="I110">
        <v>3</v>
      </c>
      <c r="J110" t="s">
        <v>15</v>
      </c>
      <c r="K110">
        <v>98136</v>
      </c>
    </row>
    <row r="111" spans="1:11" x14ac:dyDescent="0.3">
      <c r="A111">
        <v>220000</v>
      </c>
      <c r="B111">
        <v>4</v>
      </c>
      <c r="C111">
        <v>1.5</v>
      </c>
      <c r="D111">
        <v>1240</v>
      </c>
      <c r="E111">
        <v>9600</v>
      </c>
      <c r="F111">
        <v>1</v>
      </c>
      <c r="G111">
        <v>0</v>
      </c>
      <c r="H111">
        <v>0</v>
      </c>
      <c r="I111">
        <v>3</v>
      </c>
      <c r="J111" t="s">
        <v>26</v>
      </c>
      <c r="K111">
        <v>98023</v>
      </c>
    </row>
    <row r="112" spans="1:11" x14ac:dyDescent="0.3">
      <c r="A112">
        <v>657100</v>
      </c>
      <c r="B112">
        <v>4</v>
      </c>
      <c r="C112">
        <v>1</v>
      </c>
      <c r="D112">
        <v>1390</v>
      </c>
      <c r="E112">
        <v>4240</v>
      </c>
      <c r="F112">
        <v>1</v>
      </c>
      <c r="G112">
        <v>0</v>
      </c>
      <c r="H112">
        <v>0</v>
      </c>
      <c r="I112">
        <v>3</v>
      </c>
      <c r="J112" t="s">
        <v>15</v>
      </c>
      <c r="K112">
        <v>98103</v>
      </c>
    </row>
    <row r="113" spans="1:11" x14ac:dyDescent="0.3">
      <c r="A113">
        <v>309950</v>
      </c>
      <c r="B113">
        <v>4</v>
      </c>
      <c r="C113">
        <v>2.75</v>
      </c>
      <c r="D113">
        <v>2310</v>
      </c>
      <c r="E113">
        <v>5000</v>
      </c>
      <c r="F113">
        <v>2</v>
      </c>
      <c r="G113">
        <v>0</v>
      </c>
      <c r="H113">
        <v>0</v>
      </c>
      <c r="I113">
        <v>3</v>
      </c>
      <c r="J113" t="s">
        <v>19</v>
      </c>
      <c r="K113">
        <v>98038</v>
      </c>
    </row>
    <row r="114" spans="1:11" x14ac:dyDescent="0.3">
      <c r="A114">
        <v>300000</v>
      </c>
      <c r="B114">
        <v>3</v>
      </c>
      <c r="C114">
        <v>2</v>
      </c>
      <c r="D114">
        <v>1050</v>
      </c>
      <c r="E114">
        <v>10072</v>
      </c>
      <c r="F114">
        <v>1</v>
      </c>
      <c r="G114">
        <v>0</v>
      </c>
      <c r="H114">
        <v>0</v>
      </c>
      <c r="I114">
        <v>3</v>
      </c>
      <c r="J114" t="s">
        <v>35</v>
      </c>
      <c r="K114">
        <v>98019</v>
      </c>
    </row>
    <row r="115" spans="1:11" x14ac:dyDescent="0.3">
      <c r="A115">
        <v>525888</v>
      </c>
      <c r="B115">
        <v>5</v>
      </c>
      <c r="C115">
        <v>1.75</v>
      </c>
      <c r="D115">
        <v>2550</v>
      </c>
      <c r="E115">
        <v>71874</v>
      </c>
      <c r="F115">
        <v>1</v>
      </c>
      <c r="G115">
        <v>0</v>
      </c>
      <c r="H115">
        <v>0</v>
      </c>
      <c r="I115">
        <v>5</v>
      </c>
      <c r="J115" t="s">
        <v>28</v>
      </c>
      <c r="K115">
        <v>98027</v>
      </c>
    </row>
    <row r="116" spans="1:11" x14ac:dyDescent="0.3">
      <c r="A116">
        <v>740000</v>
      </c>
      <c r="B116">
        <v>4</v>
      </c>
      <c r="C116">
        <v>1.75</v>
      </c>
      <c r="D116">
        <v>2010</v>
      </c>
      <c r="E116">
        <v>3600</v>
      </c>
      <c r="F116">
        <v>1.5</v>
      </c>
      <c r="G116">
        <v>0</v>
      </c>
      <c r="H116">
        <v>0</v>
      </c>
      <c r="I116">
        <v>3</v>
      </c>
      <c r="J116" t="s">
        <v>15</v>
      </c>
      <c r="K116">
        <v>98119</v>
      </c>
    </row>
    <row r="117" spans="1:11" x14ac:dyDescent="0.3">
      <c r="A117">
        <v>340000</v>
      </c>
      <c r="B117">
        <v>5</v>
      </c>
      <c r="C117">
        <v>1</v>
      </c>
      <c r="D117">
        <v>1120</v>
      </c>
      <c r="E117">
        <v>9022</v>
      </c>
      <c r="F117">
        <v>1.5</v>
      </c>
      <c r="G117">
        <v>0</v>
      </c>
      <c r="H117">
        <v>0</v>
      </c>
      <c r="I117">
        <v>4</v>
      </c>
      <c r="J117" t="s">
        <v>27</v>
      </c>
      <c r="K117">
        <v>98034</v>
      </c>
    </row>
    <row r="118" spans="1:11" x14ac:dyDescent="0.3">
      <c r="A118">
        <v>398750</v>
      </c>
      <c r="B118">
        <v>3</v>
      </c>
      <c r="C118">
        <v>2.5</v>
      </c>
      <c r="D118">
        <v>2230</v>
      </c>
      <c r="E118">
        <v>4000</v>
      </c>
      <c r="F118">
        <v>2</v>
      </c>
      <c r="G118">
        <v>0</v>
      </c>
      <c r="H118">
        <v>0</v>
      </c>
      <c r="I118">
        <v>3</v>
      </c>
      <c r="J118" t="s">
        <v>15</v>
      </c>
      <c r="K118">
        <v>98144</v>
      </c>
    </row>
    <row r="119" spans="1:11" x14ac:dyDescent="0.3">
      <c r="A119">
        <v>206000</v>
      </c>
      <c r="B119">
        <v>2</v>
      </c>
      <c r="C119">
        <v>1</v>
      </c>
      <c r="D119">
        <v>810</v>
      </c>
      <c r="E119">
        <v>7158</v>
      </c>
      <c r="F119">
        <v>1</v>
      </c>
      <c r="G119">
        <v>0</v>
      </c>
      <c r="H119">
        <v>0</v>
      </c>
      <c r="I119">
        <v>5</v>
      </c>
      <c r="J119" t="s">
        <v>36</v>
      </c>
      <c r="K119">
        <v>98168</v>
      </c>
    </row>
    <row r="120" spans="1:11" x14ac:dyDescent="0.3">
      <c r="A120">
        <v>1030000</v>
      </c>
      <c r="B120">
        <v>5</v>
      </c>
      <c r="C120">
        <v>2.75</v>
      </c>
      <c r="D120">
        <v>3190</v>
      </c>
      <c r="E120">
        <v>16920</v>
      </c>
      <c r="F120">
        <v>1</v>
      </c>
      <c r="G120">
        <v>0</v>
      </c>
      <c r="H120">
        <v>3</v>
      </c>
      <c r="I120">
        <v>3</v>
      </c>
      <c r="J120" t="s">
        <v>17</v>
      </c>
      <c r="K120">
        <v>98006</v>
      </c>
    </row>
    <row r="121" spans="1:11" x14ac:dyDescent="0.3">
      <c r="A121">
        <v>600000</v>
      </c>
      <c r="B121">
        <v>3</v>
      </c>
      <c r="C121">
        <v>1.75</v>
      </c>
      <c r="D121">
        <v>1670</v>
      </c>
      <c r="E121">
        <v>39639</v>
      </c>
      <c r="F121">
        <v>1</v>
      </c>
      <c r="G121">
        <v>0</v>
      </c>
      <c r="H121">
        <v>0</v>
      </c>
      <c r="I121">
        <v>4</v>
      </c>
      <c r="J121" t="s">
        <v>22</v>
      </c>
      <c r="K121">
        <v>98075</v>
      </c>
    </row>
    <row r="122" spans="1:11" x14ac:dyDescent="0.3">
      <c r="A122">
        <v>379950</v>
      </c>
      <c r="B122">
        <v>4</v>
      </c>
      <c r="C122">
        <v>1.75</v>
      </c>
      <c r="D122">
        <v>1970</v>
      </c>
      <c r="E122">
        <v>9389</v>
      </c>
      <c r="F122">
        <v>1</v>
      </c>
      <c r="G122">
        <v>0</v>
      </c>
      <c r="H122">
        <v>0</v>
      </c>
      <c r="I122">
        <v>5</v>
      </c>
      <c r="J122" t="s">
        <v>14</v>
      </c>
      <c r="K122">
        <v>98133</v>
      </c>
    </row>
    <row r="123" spans="1:11" x14ac:dyDescent="0.3">
      <c r="A123">
        <v>287000</v>
      </c>
      <c r="B123">
        <v>3</v>
      </c>
      <c r="C123">
        <v>1</v>
      </c>
      <c r="D123">
        <v>1450</v>
      </c>
      <c r="E123">
        <v>6000</v>
      </c>
      <c r="F123">
        <v>1</v>
      </c>
      <c r="G123">
        <v>0</v>
      </c>
      <c r="H123">
        <v>0</v>
      </c>
      <c r="I123">
        <v>4</v>
      </c>
      <c r="J123" t="s">
        <v>15</v>
      </c>
      <c r="K123">
        <v>98118</v>
      </c>
    </row>
    <row r="124" spans="1:11" x14ac:dyDescent="0.3">
      <c r="A124">
        <v>2280000</v>
      </c>
      <c r="B124">
        <v>7</v>
      </c>
      <c r="C124">
        <v>8</v>
      </c>
      <c r="D124">
        <v>13540</v>
      </c>
      <c r="E124">
        <v>307752</v>
      </c>
      <c r="F124">
        <v>3</v>
      </c>
      <c r="G124">
        <v>0</v>
      </c>
      <c r="H124">
        <v>4</v>
      </c>
      <c r="I124">
        <v>3</v>
      </c>
      <c r="J124" t="s">
        <v>18</v>
      </c>
      <c r="K124">
        <v>98053</v>
      </c>
    </row>
    <row r="125" spans="1:11" x14ac:dyDescent="0.3">
      <c r="A125">
        <v>309950</v>
      </c>
      <c r="B125">
        <v>3</v>
      </c>
      <c r="C125">
        <v>2.5</v>
      </c>
      <c r="D125">
        <v>1880</v>
      </c>
      <c r="E125">
        <v>7838</v>
      </c>
      <c r="F125">
        <v>2</v>
      </c>
      <c r="G125">
        <v>0</v>
      </c>
      <c r="H125">
        <v>0</v>
      </c>
      <c r="I125">
        <v>3</v>
      </c>
      <c r="J125" t="s">
        <v>32</v>
      </c>
      <c r="K125">
        <v>98055</v>
      </c>
    </row>
    <row r="126" spans="1:11" x14ac:dyDescent="0.3">
      <c r="A126">
        <v>600000</v>
      </c>
      <c r="B126">
        <v>3</v>
      </c>
      <c r="C126">
        <v>1.75</v>
      </c>
      <c r="D126">
        <v>1880</v>
      </c>
      <c r="E126">
        <v>6360</v>
      </c>
      <c r="F126">
        <v>1</v>
      </c>
      <c r="G126">
        <v>0</v>
      </c>
      <c r="H126">
        <v>0</v>
      </c>
      <c r="I126">
        <v>4</v>
      </c>
      <c r="J126" t="s">
        <v>15</v>
      </c>
      <c r="K126">
        <v>98115</v>
      </c>
    </row>
    <row r="127" spans="1:11" x14ac:dyDescent="0.3">
      <c r="A127">
        <v>418000</v>
      </c>
      <c r="B127">
        <v>3</v>
      </c>
      <c r="C127">
        <v>2</v>
      </c>
      <c r="D127">
        <v>1410</v>
      </c>
      <c r="E127">
        <v>6030</v>
      </c>
      <c r="F127">
        <v>1.5</v>
      </c>
      <c r="G127">
        <v>0</v>
      </c>
      <c r="H127">
        <v>0</v>
      </c>
      <c r="I127">
        <v>4</v>
      </c>
      <c r="J127" t="s">
        <v>15</v>
      </c>
      <c r="K127">
        <v>98103</v>
      </c>
    </row>
    <row r="128" spans="1:11" x14ac:dyDescent="0.3">
      <c r="A128">
        <v>449250</v>
      </c>
      <c r="B128">
        <v>4</v>
      </c>
      <c r="C128">
        <v>2</v>
      </c>
      <c r="D128">
        <v>1480</v>
      </c>
      <c r="E128">
        <v>3844</v>
      </c>
      <c r="F128">
        <v>1.5</v>
      </c>
      <c r="G128">
        <v>0</v>
      </c>
      <c r="H128">
        <v>0</v>
      </c>
      <c r="I128">
        <v>5</v>
      </c>
      <c r="J128" t="s">
        <v>15</v>
      </c>
      <c r="K128">
        <v>98133</v>
      </c>
    </row>
    <row r="129" spans="1:11" x14ac:dyDescent="0.3">
      <c r="A129">
        <v>329950</v>
      </c>
      <c r="B129">
        <v>2</v>
      </c>
      <c r="C129">
        <v>1</v>
      </c>
      <c r="D129">
        <v>1140</v>
      </c>
      <c r="E129">
        <v>5250</v>
      </c>
      <c r="F129">
        <v>1.5</v>
      </c>
      <c r="G129">
        <v>0</v>
      </c>
      <c r="H129">
        <v>0</v>
      </c>
      <c r="I129">
        <v>4</v>
      </c>
      <c r="J129" t="s">
        <v>15</v>
      </c>
      <c r="K129">
        <v>98133</v>
      </c>
    </row>
    <row r="130" spans="1:11" x14ac:dyDescent="0.3">
      <c r="A130">
        <v>245000</v>
      </c>
      <c r="B130">
        <v>3</v>
      </c>
      <c r="C130">
        <v>1.75</v>
      </c>
      <c r="D130">
        <v>1920</v>
      </c>
      <c r="E130">
        <v>9306</v>
      </c>
      <c r="F130">
        <v>1</v>
      </c>
      <c r="G130">
        <v>0</v>
      </c>
      <c r="H130">
        <v>0</v>
      </c>
      <c r="I130">
        <v>3</v>
      </c>
      <c r="J130" t="s">
        <v>23</v>
      </c>
      <c r="K130">
        <v>98001</v>
      </c>
    </row>
    <row r="131" spans="1:11" x14ac:dyDescent="0.3">
      <c r="A131">
        <v>549000</v>
      </c>
      <c r="B131">
        <v>4</v>
      </c>
      <c r="C131">
        <v>2.5</v>
      </c>
      <c r="D131">
        <v>2910</v>
      </c>
      <c r="E131">
        <v>6338</v>
      </c>
      <c r="F131">
        <v>2</v>
      </c>
      <c r="G131">
        <v>0</v>
      </c>
      <c r="H131">
        <v>0</v>
      </c>
      <c r="I131">
        <v>3</v>
      </c>
      <c r="J131" t="s">
        <v>32</v>
      </c>
      <c r="K131">
        <v>98059</v>
      </c>
    </row>
    <row r="132" spans="1:11" x14ac:dyDescent="0.3">
      <c r="A132">
        <v>800000</v>
      </c>
      <c r="B132">
        <v>3</v>
      </c>
      <c r="C132">
        <v>2.5</v>
      </c>
      <c r="D132">
        <v>3240</v>
      </c>
      <c r="E132">
        <v>7857</v>
      </c>
      <c r="F132">
        <v>2</v>
      </c>
      <c r="G132">
        <v>0</v>
      </c>
      <c r="H132">
        <v>0</v>
      </c>
      <c r="I132">
        <v>3</v>
      </c>
      <c r="J132" t="s">
        <v>22</v>
      </c>
      <c r="K132">
        <v>98075</v>
      </c>
    </row>
    <row r="133" spans="1:11" x14ac:dyDescent="0.3">
      <c r="A133">
        <v>249950</v>
      </c>
      <c r="B133">
        <v>3</v>
      </c>
      <c r="C133">
        <v>2</v>
      </c>
      <c r="D133">
        <v>1550</v>
      </c>
      <c r="E133">
        <v>15040</v>
      </c>
      <c r="F133">
        <v>1</v>
      </c>
      <c r="G133">
        <v>0</v>
      </c>
      <c r="H133">
        <v>0</v>
      </c>
      <c r="I133">
        <v>4</v>
      </c>
      <c r="J133" t="s">
        <v>32</v>
      </c>
      <c r="K133">
        <v>98059</v>
      </c>
    </row>
    <row r="134" spans="1:11" x14ac:dyDescent="0.3">
      <c r="A134">
        <v>210000</v>
      </c>
      <c r="B134">
        <v>5</v>
      </c>
      <c r="C134">
        <v>2</v>
      </c>
      <c r="D134">
        <v>2050</v>
      </c>
      <c r="E134">
        <v>10200</v>
      </c>
      <c r="F134">
        <v>1</v>
      </c>
      <c r="G134">
        <v>0</v>
      </c>
      <c r="H134">
        <v>0</v>
      </c>
      <c r="I134">
        <v>3</v>
      </c>
      <c r="J134" t="s">
        <v>24</v>
      </c>
      <c r="K134">
        <v>98198</v>
      </c>
    </row>
    <row r="135" spans="1:11" x14ac:dyDescent="0.3">
      <c r="A135">
        <v>1425000</v>
      </c>
      <c r="B135">
        <v>2</v>
      </c>
      <c r="C135">
        <v>2.5</v>
      </c>
      <c r="D135">
        <v>2220</v>
      </c>
      <c r="E135">
        <v>4000</v>
      </c>
      <c r="F135">
        <v>2</v>
      </c>
      <c r="G135">
        <v>0</v>
      </c>
      <c r="H135">
        <v>0</v>
      </c>
      <c r="I135">
        <v>3</v>
      </c>
      <c r="J135" t="s">
        <v>15</v>
      </c>
      <c r="K135">
        <v>98112</v>
      </c>
    </row>
    <row r="136" spans="1:11" x14ac:dyDescent="0.3">
      <c r="A136">
        <v>585000</v>
      </c>
      <c r="B136">
        <v>2</v>
      </c>
      <c r="C136">
        <v>1</v>
      </c>
      <c r="D136">
        <v>1770</v>
      </c>
      <c r="E136">
        <v>8640</v>
      </c>
      <c r="F136">
        <v>1.5</v>
      </c>
      <c r="G136">
        <v>0</v>
      </c>
      <c r="H136">
        <v>0</v>
      </c>
      <c r="I136">
        <v>3</v>
      </c>
      <c r="J136" t="s">
        <v>15</v>
      </c>
      <c r="K136">
        <v>98117</v>
      </c>
    </row>
    <row r="137" spans="1:11" x14ac:dyDescent="0.3">
      <c r="A137">
        <v>615000</v>
      </c>
      <c r="B137">
        <v>4</v>
      </c>
      <c r="C137">
        <v>1.75</v>
      </c>
      <c r="D137">
        <v>2300</v>
      </c>
      <c r="E137">
        <v>11700</v>
      </c>
      <c r="F137">
        <v>1</v>
      </c>
      <c r="G137">
        <v>0</v>
      </c>
      <c r="H137">
        <v>0</v>
      </c>
      <c r="I137">
        <v>4</v>
      </c>
      <c r="J137" t="s">
        <v>18</v>
      </c>
      <c r="K137">
        <v>98052</v>
      </c>
    </row>
    <row r="138" spans="1:11" x14ac:dyDescent="0.3">
      <c r="A138">
        <v>618500</v>
      </c>
      <c r="B138">
        <v>3</v>
      </c>
      <c r="C138">
        <v>2</v>
      </c>
      <c r="D138">
        <v>1800</v>
      </c>
      <c r="E138">
        <v>5000</v>
      </c>
      <c r="F138">
        <v>1</v>
      </c>
      <c r="G138">
        <v>0</v>
      </c>
      <c r="H138">
        <v>0</v>
      </c>
      <c r="I138">
        <v>4</v>
      </c>
      <c r="J138" t="s">
        <v>15</v>
      </c>
      <c r="K138">
        <v>98115</v>
      </c>
    </row>
    <row r="139" spans="1:11" x14ac:dyDescent="0.3">
      <c r="A139">
        <v>487585</v>
      </c>
      <c r="B139">
        <v>4</v>
      </c>
      <c r="C139">
        <v>1.75</v>
      </c>
      <c r="D139">
        <v>2010</v>
      </c>
      <c r="E139">
        <v>9211</v>
      </c>
      <c r="F139">
        <v>1</v>
      </c>
      <c r="G139">
        <v>0</v>
      </c>
      <c r="H139">
        <v>0</v>
      </c>
      <c r="I139">
        <v>3</v>
      </c>
      <c r="J139" t="s">
        <v>27</v>
      </c>
      <c r="K139">
        <v>98034</v>
      </c>
    </row>
    <row r="140" spans="1:11" x14ac:dyDescent="0.3">
      <c r="A140">
        <v>509900</v>
      </c>
      <c r="B140">
        <v>3</v>
      </c>
      <c r="C140">
        <v>2.5</v>
      </c>
      <c r="D140">
        <v>1790</v>
      </c>
      <c r="E140">
        <v>2700</v>
      </c>
      <c r="F140">
        <v>2</v>
      </c>
      <c r="G140">
        <v>0</v>
      </c>
      <c r="H140">
        <v>0</v>
      </c>
      <c r="I140">
        <v>3</v>
      </c>
      <c r="J140" t="s">
        <v>28</v>
      </c>
      <c r="K140">
        <v>98027</v>
      </c>
    </row>
    <row r="141" spans="1:11" x14ac:dyDescent="0.3">
      <c r="A141">
        <v>631625</v>
      </c>
      <c r="B141">
        <v>4</v>
      </c>
      <c r="C141">
        <v>2.5</v>
      </c>
      <c r="D141">
        <v>2440</v>
      </c>
      <c r="E141">
        <v>6651</v>
      </c>
      <c r="F141">
        <v>2</v>
      </c>
      <c r="G141">
        <v>0</v>
      </c>
      <c r="H141">
        <v>0</v>
      </c>
      <c r="I141">
        <v>3</v>
      </c>
      <c r="J141" t="s">
        <v>15</v>
      </c>
      <c r="K141">
        <v>98117</v>
      </c>
    </row>
    <row r="142" spans="1:11" x14ac:dyDescent="0.3">
      <c r="A142">
        <v>555000</v>
      </c>
      <c r="B142">
        <v>3</v>
      </c>
      <c r="C142">
        <v>2.5</v>
      </c>
      <c r="D142">
        <v>1940</v>
      </c>
      <c r="E142">
        <v>3211</v>
      </c>
      <c r="F142">
        <v>2</v>
      </c>
      <c r="G142">
        <v>0</v>
      </c>
      <c r="H142">
        <v>0</v>
      </c>
      <c r="I142">
        <v>3</v>
      </c>
      <c r="J142" t="s">
        <v>28</v>
      </c>
      <c r="K142">
        <v>98027</v>
      </c>
    </row>
    <row r="143" spans="1:11" x14ac:dyDescent="0.3">
      <c r="A143">
        <v>340000</v>
      </c>
      <c r="B143">
        <v>2</v>
      </c>
      <c r="C143">
        <v>1.5</v>
      </c>
      <c r="D143">
        <v>1160</v>
      </c>
      <c r="E143">
        <v>1438</v>
      </c>
      <c r="F143">
        <v>2</v>
      </c>
      <c r="G143">
        <v>0</v>
      </c>
      <c r="H143">
        <v>0</v>
      </c>
      <c r="I143">
        <v>3</v>
      </c>
      <c r="J143" t="s">
        <v>15</v>
      </c>
      <c r="K143">
        <v>98144</v>
      </c>
    </row>
    <row r="144" spans="1:11" x14ac:dyDescent="0.3">
      <c r="A144">
        <v>830000</v>
      </c>
      <c r="B144">
        <v>4</v>
      </c>
      <c r="C144">
        <v>2.5</v>
      </c>
      <c r="D144">
        <v>3400</v>
      </c>
      <c r="E144">
        <v>9692</v>
      </c>
      <c r="F144">
        <v>2</v>
      </c>
      <c r="G144">
        <v>0</v>
      </c>
      <c r="H144">
        <v>0</v>
      </c>
      <c r="I144">
        <v>3</v>
      </c>
      <c r="J144" t="s">
        <v>18</v>
      </c>
      <c r="K144">
        <v>98052</v>
      </c>
    </row>
    <row r="145" spans="1:11" x14ac:dyDescent="0.3">
      <c r="A145">
        <v>890000</v>
      </c>
      <c r="B145">
        <v>4</v>
      </c>
      <c r="C145">
        <v>4.25</v>
      </c>
      <c r="D145">
        <v>4420</v>
      </c>
      <c r="E145">
        <v>5750</v>
      </c>
      <c r="F145">
        <v>2</v>
      </c>
      <c r="G145">
        <v>0</v>
      </c>
      <c r="H145">
        <v>0</v>
      </c>
      <c r="I145">
        <v>3</v>
      </c>
      <c r="J145" t="s">
        <v>28</v>
      </c>
      <c r="K145">
        <v>98027</v>
      </c>
    </row>
    <row r="146" spans="1:11" x14ac:dyDescent="0.3">
      <c r="A146">
        <v>366750</v>
      </c>
      <c r="B146">
        <v>3</v>
      </c>
      <c r="C146">
        <v>3</v>
      </c>
      <c r="D146">
        <v>1571</v>
      </c>
      <c r="E146">
        <v>2017</v>
      </c>
      <c r="F146">
        <v>3</v>
      </c>
      <c r="G146">
        <v>0</v>
      </c>
      <c r="H146">
        <v>0</v>
      </c>
      <c r="I146">
        <v>3</v>
      </c>
      <c r="J146" t="s">
        <v>15</v>
      </c>
      <c r="K146">
        <v>98125</v>
      </c>
    </row>
    <row r="147" spans="1:11" x14ac:dyDescent="0.3">
      <c r="A147">
        <v>415000</v>
      </c>
      <c r="B147">
        <v>3</v>
      </c>
      <c r="C147">
        <v>2.25</v>
      </c>
      <c r="D147">
        <v>1620</v>
      </c>
      <c r="E147">
        <v>998</v>
      </c>
      <c r="F147">
        <v>2.5</v>
      </c>
      <c r="G147">
        <v>0</v>
      </c>
      <c r="H147">
        <v>0</v>
      </c>
      <c r="I147">
        <v>3</v>
      </c>
      <c r="J147" t="s">
        <v>28</v>
      </c>
      <c r="K147">
        <v>98029</v>
      </c>
    </row>
    <row r="148" spans="1:11" x14ac:dyDescent="0.3">
      <c r="A148">
        <v>416286</v>
      </c>
      <c r="B148">
        <v>3</v>
      </c>
      <c r="C148">
        <v>2.5</v>
      </c>
      <c r="D148">
        <v>1408</v>
      </c>
      <c r="E148">
        <v>989</v>
      </c>
      <c r="F148">
        <v>3</v>
      </c>
      <c r="G148">
        <v>0</v>
      </c>
      <c r="H148">
        <v>0</v>
      </c>
      <c r="I148">
        <v>3</v>
      </c>
      <c r="J148" t="s">
        <v>15</v>
      </c>
      <c r="K148">
        <v>98115</v>
      </c>
    </row>
    <row r="149" spans="1:11" x14ac:dyDescent="0.3">
      <c r="A149">
        <v>478000</v>
      </c>
      <c r="B149">
        <v>3</v>
      </c>
      <c r="C149">
        <v>2.5</v>
      </c>
      <c r="D149">
        <v>3040</v>
      </c>
      <c r="E149">
        <v>4535</v>
      </c>
      <c r="F149">
        <v>2</v>
      </c>
      <c r="G149">
        <v>0</v>
      </c>
      <c r="H149">
        <v>0</v>
      </c>
      <c r="I149">
        <v>3</v>
      </c>
      <c r="J149" t="s">
        <v>32</v>
      </c>
      <c r="K149">
        <v>98056</v>
      </c>
    </row>
    <row r="150" spans="1:11" x14ac:dyDescent="0.3">
      <c r="A150">
        <v>890000</v>
      </c>
      <c r="B150">
        <v>5</v>
      </c>
      <c r="C150">
        <v>3.5</v>
      </c>
      <c r="D150">
        <v>4490</v>
      </c>
      <c r="E150">
        <v>6000</v>
      </c>
      <c r="F150">
        <v>2</v>
      </c>
      <c r="G150">
        <v>0</v>
      </c>
      <c r="H150">
        <v>0</v>
      </c>
      <c r="I150">
        <v>3</v>
      </c>
      <c r="J150" t="s">
        <v>28</v>
      </c>
      <c r="K150">
        <v>98027</v>
      </c>
    </row>
    <row r="151" spans="1:11" x14ac:dyDescent="0.3">
      <c r="A151">
        <v>419190</v>
      </c>
      <c r="B151">
        <v>2</v>
      </c>
      <c r="C151">
        <v>2.5</v>
      </c>
      <c r="D151">
        <v>1590</v>
      </c>
      <c r="E151">
        <v>1426</v>
      </c>
      <c r="F151">
        <v>2</v>
      </c>
      <c r="G151">
        <v>0</v>
      </c>
      <c r="H151">
        <v>0</v>
      </c>
      <c r="I151">
        <v>3</v>
      </c>
      <c r="J151" t="s">
        <v>28</v>
      </c>
      <c r="K151">
        <v>98029</v>
      </c>
    </row>
    <row r="152" spans="1:11" x14ac:dyDescent="0.3">
      <c r="A152">
        <v>712198</v>
      </c>
      <c r="B152">
        <v>4</v>
      </c>
      <c r="C152">
        <v>2.5</v>
      </c>
      <c r="D152">
        <v>2450</v>
      </c>
      <c r="E152">
        <v>4247</v>
      </c>
      <c r="F152">
        <v>2</v>
      </c>
      <c r="G152">
        <v>0</v>
      </c>
      <c r="H152">
        <v>0</v>
      </c>
      <c r="I152">
        <v>3</v>
      </c>
      <c r="J152" t="s">
        <v>18</v>
      </c>
      <c r="K152">
        <v>98052</v>
      </c>
    </row>
    <row r="153" spans="1:11" x14ac:dyDescent="0.3">
      <c r="A153">
        <v>397000</v>
      </c>
      <c r="B153">
        <v>4</v>
      </c>
      <c r="C153">
        <v>2</v>
      </c>
      <c r="D153">
        <v>1440</v>
      </c>
      <c r="E153">
        <v>7680</v>
      </c>
      <c r="F153">
        <v>1</v>
      </c>
      <c r="G153">
        <v>0</v>
      </c>
      <c r="H153">
        <v>0</v>
      </c>
      <c r="I153">
        <v>3</v>
      </c>
      <c r="J153" t="s">
        <v>27</v>
      </c>
      <c r="K153">
        <v>98034</v>
      </c>
    </row>
    <row r="154" spans="1:11" x14ac:dyDescent="0.3">
      <c r="A154">
        <v>450000</v>
      </c>
      <c r="B154">
        <v>2</v>
      </c>
      <c r="C154">
        <v>2</v>
      </c>
      <c r="D154">
        <v>1100</v>
      </c>
      <c r="E154">
        <v>3000</v>
      </c>
      <c r="F154">
        <v>1.5</v>
      </c>
      <c r="G154">
        <v>0</v>
      </c>
      <c r="H154">
        <v>0</v>
      </c>
      <c r="I154">
        <v>3</v>
      </c>
      <c r="J154" t="s">
        <v>15</v>
      </c>
      <c r="K154">
        <v>98117</v>
      </c>
    </row>
    <row r="155" spans="1:11" x14ac:dyDescent="0.3">
      <c r="A155">
        <v>353000</v>
      </c>
      <c r="B155">
        <v>3</v>
      </c>
      <c r="C155">
        <v>1</v>
      </c>
      <c r="D155">
        <v>1350</v>
      </c>
      <c r="E155">
        <v>7740</v>
      </c>
      <c r="F155">
        <v>1</v>
      </c>
      <c r="G155">
        <v>0</v>
      </c>
      <c r="H155">
        <v>0</v>
      </c>
      <c r="I155">
        <v>4</v>
      </c>
      <c r="J155" t="s">
        <v>15</v>
      </c>
      <c r="K155">
        <v>98125</v>
      </c>
    </row>
    <row r="156" spans="1:11" x14ac:dyDescent="0.3">
      <c r="A156">
        <v>609000</v>
      </c>
      <c r="B156">
        <v>4</v>
      </c>
      <c r="C156">
        <v>2.5</v>
      </c>
      <c r="D156">
        <v>2150</v>
      </c>
      <c r="E156">
        <v>37981</v>
      </c>
      <c r="F156">
        <v>2</v>
      </c>
      <c r="G156">
        <v>0</v>
      </c>
      <c r="H156">
        <v>0</v>
      </c>
      <c r="I156">
        <v>3</v>
      </c>
      <c r="J156" t="s">
        <v>18</v>
      </c>
      <c r="K156">
        <v>98052</v>
      </c>
    </row>
    <row r="157" spans="1:11" x14ac:dyDescent="0.3">
      <c r="A157">
        <v>234000</v>
      </c>
      <c r="B157">
        <v>3</v>
      </c>
      <c r="C157">
        <v>1.75</v>
      </c>
      <c r="D157">
        <v>1490</v>
      </c>
      <c r="E157">
        <v>8366</v>
      </c>
      <c r="F157">
        <v>1</v>
      </c>
      <c r="G157">
        <v>0</v>
      </c>
      <c r="H157">
        <v>0</v>
      </c>
      <c r="I157">
        <v>4</v>
      </c>
      <c r="J157" t="s">
        <v>37</v>
      </c>
      <c r="K157">
        <v>98042</v>
      </c>
    </row>
    <row r="158" spans="1:11" x14ac:dyDescent="0.3">
      <c r="A158">
        <v>561000</v>
      </c>
      <c r="B158">
        <v>3</v>
      </c>
      <c r="C158">
        <v>2</v>
      </c>
      <c r="D158">
        <v>2000</v>
      </c>
      <c r="E158">
        <v>7000</v>
      </c>
      <c r="F158">
        <v>2</v>
      </c>
      <c r="G158">
        <v>0</v>
      </c>
      <c r="H158">
        <v>0</v>
      </c>
      <c r="I158">
        <v>3</v>
      </c>
      <c r="J158" t="s">
        <v>15</v>
      </c>
      <c r="K158">
        <v>98136</v>
      </c>
    </row>
    <row r="159" spans="1:11" x14ac:dyDescent="0.3">
      <c r="A159">
        <v>469000</v>
      </c>
      <c r="B159">
        <v>2</v>
      </c>
      <c r="C159">
        <v>1</v>
      </c>
      <c r="D159">
        <v>1030</v>
      </c>
      <c r="E159">
        <v>4400</v>
      </c>
      <c r="F159">
        <v>1</v>
      </c>
      <c r="G159">
        <v>0</v>
      </c>
      <c r="H159">
        <v>0</v>
      </c>
      <c r="I159">
        <v>3</v>
      </c>
      <c r="J159" t="s">
        <v>15</v>
      </c>
      <c r="K159">
        <v>98117</v>
      </c>
    </row>
    <row r="160" spans="1:11" x14ac:dyDescent="0.3">
      <c r="A160">
        <v>329350</v>
      </c>
      <c r="B160">
        <v>2</v>
      </c>
      <c r="C160">
        <v>1</v>
      </c>
      <c r="D160">
        <v>720</v>
      </c>
      <c r="E160">
        <v>6687</v>
      </c>
      <c r="F160">
        <v>1</v>
      </c>
      <c r="G160">
        <v>0</v>
      </c>
      <c r="H160">
        <v>0</v>
      </c>
      <c r="I160">
        <v>3</v>
      </c>
      <c r="J160" t="s">
        <v>15</v>
      </c>
      <c r="K160">
        <v>98117</v>
      </c>
    </row>
    <row r="161" spans="1:11" x14ac:dyDescent="0.3">
      <c r="A161">
        <v>488000</v>
      </c>
      <c r="B161">
        <v>5</v>
      </c>
      <c r="C161">
        <v>2</v>
      </c>
      <c r="D161">
        <v>2020</v>
      </c>
      <c r="E161">
        <v>5000</v>
      </c>
      <c r="F161">
        <v>1.5</v>
      </c>
      <c r="G161">
        <v>0</v>
      </c>
      <c r="H161">
        <v>0</v>
      </c>
      <c r="I161">
        <v>4</v>
      </c>
      <c r="J161" t="s">
        <v>15</v>
      </c>
      <c r="K161">
        <v>98117</v>
      </c>
    </row>
    <row r="162" spans="1:11" x14ac:dyDescent="0.3">
      <c r="A162">
        <v>279900</v>
      </c>
      <c r="B162">
        <v>3</v>
      </c>
      <c r="C162">
        <v>1.75</v>
      </c>
      <c r="D162">
        <v>1580</v>
      </c>
      <c r="E162">
        <v>8151</v>
      </c>
      <c r="F162">
        <v>1</v>
      </c>
      <c r="G162">
        <v>0</v>
      </c>
      <c r="H162">
        <v>1</v>
      </c>
      <c r="I162">
        <v>4</v>
      </c>
      <c r="J162" t="s">
        <v>24</v>
      </c>
      <c r="K162">
        <v>98198</v>
      </c>
    </row>
    <row r="163" spans="1:11" x14ac:dyDescent="0.3">
      <c r="A163">
        <v>606000</v>
      </c>
      <c r="B163">
        <v>4</v>
      </c>
      <c r="C163">
        <v>2.5</v>
      </c>
      <c r="D163">
        <v>2110</v>
      </c>
      <c r="E163">
        <v>13850</v>
      </c>
      <c r="F163">
        <v>2</v>
      </c>
      <c r="G163">
        <v>0</v>
      </c>
      <c r="H163">
        <v>0</v>
      </c>
      <c r="I163">
        <v>3</v>
      </c>
      <c r="J163" t="s">
        <v>28</v>
      </c>
      <c r="K163">
        <v>98027</v>
      </c>
    </row>
    <row r="164" spans="1:11" x14ac:dyDescent="0.3">
      <c r="A164">
        <v>312000</v>
      </c>
      <c r="B164">
        <v>4</v>
      </c>
      <c r="C164">
        <v>2</v>
      </c>
      <c r="D164">
        <v>1300</v>
      </c>
      <c r="E164">
        <v>7054</v>
      </c>
      <c r="F164">
        <v>1</v>
      </c>
      <c r="G164">
        <v>0</v>
      </c>
      <c r="H164">
        <v>0</v>
      </c>
      <c r="I164">
        <v>3</v>
      </c>
      <c r="J164" t="s">
        <v>15</v>
      </c>
      <c r="K164">
        <v>98146</v>
      </c>
    </row>
    <row r="165" spans="1:11" x14ac:dyDescent="0.3">
      <c r="A165">
        <v>650000</v>
      </c>
      <c r="B165">
        <v>3</v>
      </c>
      <c r="C165">
        <v>1.5</v>
      </c>
      <c r="D165">
        <v>1630</v>
      </c>
      <c r="E165">
        <v>7475</v>
      </c>
      <c r="F165">
        <v>1</v>
      </c>
      <c r="G165">
        <v>0</v>
      </c>
      <c r="H165">
        <v>1</v>
      </c>
      <c r="I165">
        <v>3</v>
      </c>
      <c r="J165" t="s">
        <v>15</v>
      </c>
      <c r="K165">
        <v>98115</v>
      </c>
    </row>
    <row r="166" spans="1:11" x14ac:dyDescent="0.3">
      <c r="A166">
        <v>1135000</v>
      </c>
      <c r="B166">
        <v>4</v>
      </c>
      <c r="C166">
        <v>2.75</v>
      </c>
      <c r="D166">
        <v>3370</v>
      </c>
      <c r="E166">
        <v>8103</v>
      </c>
      <c r="F166">
        <v>1</v>
      </c>
      <c r="G166">
        <v>0</v>
      </c>
      <c r="H166">
        <v>3</v>
      </c>
      <c r="I166">
        <v>3</v>
      </c>
      <c r="J166" t="s">
        <v>15</v>
      </c>
      <c r="K166">
        <v>98136</v>
      </c>
    </row>
    <row r="167" spans="1:11" x14ac:dyDescent="0.3">
      <c r="A167">
        <v>325000</v>
      </c>
      <c r="B167">
        <v>4</v>
      </c>
      <c r="C167">
        <v>2.5</v>
      </c>
      <c r="D167">
        <v>1890</v>
      </c>
      <c r="E167">
        <v>6156</v>
      </c>
      <c r="F167">
        <v>1</v>
      </c>
      <c r="G167">
        <v>0</v>
      </c>
      <c r="H167">
        <v>0</v>
      </c>
      <c r="I167">
        <v>3</v>
      </c>
      <c r="J167" t="s">
        <v>15</v>
      </c>
      <c r="K167">
        <v>98106</v>
      </c>
    </row>
    <row r="168" spans="1:11" x14ac:dyDescent="0.3">
      <c r="A168">
        <v>425000</v>
      </c>
      <c r="B168">
        <v>4</v>
      </c>
      <c r="C168">
        <v>2</v>
      </c>
      <c r="D168">
        <v>1520</v>
      </c>
      <c r="E168">
        <v>7983</v>
      </c>
      <c r="F168">
        <v>1</v>
      </c>
      <c r="G168">
        <v>0</v>
      </c>
      <c r="H168">
        <v>0</v>
      </c>
      <c r="I168">
        <v>5</v>
      </c>
      <c r="J168" t="s">
        <v>38</v>
      </c>
      <c r="K168">
        <v>98034</v>
      </c>
    </row>
    <row r="169" spans="1:11" x14ac:dyDescent="0.3">
      <c r="A169">
        <v>219000</v>
      </c>
      <c r="B169">
        <v>2</v>
      </c>
      <c r="C169">
        <v>1</v>
      </c>
      <c r="D169">
        <v>900</v>
      </c>
      <c r="E169">
        <v>5160</v>
      </c>
      <c r="F169">
        <v>1</v>
      </c>
      <c r="G169">
        <v>0</v>
      </c>
      <c r="H169">
        <v>0</v>
      </c>
      <c r="I169">
        <v>3</v>
      </c>
      <c r="J169" t="s">
        <v>15</v>
      </c>
      <c r="K169">
        <v>98106</v>
      </c>
    </row>
    <row r="170" spans="1:11" x14ac:dyDescent="0.3">
      <c r="A170">
        <v>250000</v>
      </c>
      <c r="B170">
        <v>3</v>
      </c>
      <c r="C170">
        <v>1</v>
      </c>
      <c r="D170">
        <v>1050</v>
      </c>
      <c r="E170">
        <v>6874</v>
      </c>
      <c r="F170">
        <v>1</v>
      </c>
      <c r="G170">
        <v>0</v>
      </c>
      <c r="H170">
        <v>0</v>
      </c>
      <c r="I170">
        <v>3</v>
      </c>
      <c r="J170" t="s">
        <v>14</v>
      </c>
      <c r="K170">
        <v>98133</v>
      </c>
    </row>
    <row r="171" spans="1:11" x14ac:dyDescent="0.3">
      <c r="A171">
        <v>390000</v>
      </c>
      <c r="B171">
        <v>3</v>
      </c>
      <c r="C171">
        <v>1.75</v>
      </c>
      <c r="D171">
        <v>1260</v>
      </c>
      <c r="E171">
        <v>6500</v>
      </c>
      <c r="F171">
        <v>1</v>
      </c>
      <c r="G171">
        <v>0</v>
      </c>
      <c r="H171">
        <v>0</v>
      </c>
      <c r="I171">
        <v>4</v>
      </c>
      <c r="J171" t="s">
        <v>17</v>
      </c>
      <c r="K171">
        <v>98008</v>
      </c>
    </row>
    <row r="172" spans="1:11" x14ac:dyDescent="0.3">
      <c r="A172">
        <v>475000</v>
      </c>
      <c r="B172">
        <v>6</v>
      </c>
      <c r="C172">
        <v>3</v>
      </c>
      <c r="D172">
        <v>3470</v>
      </c>
      <c r="E172">
        <v>117612</v>
      </c>
      <c r="F172">
        <v>1.5</v>
      </c>
      <c r="G172">
        <v>0</v>
      </c>
      <c r="H172">
        <v>0</v>
      </c>
      <c r="I172">
        <v>3</v>
      </c>
      <c r="J172" t="s">
        <v>39</v>
      </c>
      <c r="K172">
        <v>98028</v>
      </c>
    </row>
    <row r="173" spans="1:11" x14ac:dyDescent="0.3">
      <c r="A173">
        <v>736000</v>
      </c>
      <c r="B173">
        <v>4</v>
      </c>
      <c r="C173">
        <v>2.5</v>
      </c>
      <c r="D173">
        <v>2290</v>
      </c>
      <c r="E173">
        <v>12047</v>
      </c>
      <c r="F173">
        <v>2</v>
      </c>
      <c r="G173">
        <v>0</v>
      </c>
      <c r="H173">
        <v>0</v>
      </c>
      <c r="I173">
        <v>4</v>
      </c>
      <c r="J173" t="s">
        <v>17</v>
      </c>
      <c r="K173">
        <v>98006</v>
      </c>
    </row>
    <row r="174" spans="1:11" x14ac:dyDescent="0.3">
      <c r="A174">
        <v>407000</v>
      </c>
      <c r="B174">
        <v>4</v>
      </c>
      <c r="C174">
        <v>2.25</v>
      </c>
      <c r="D174">
        <v>2810</v>
      </c>
      <c r="E174">
        <v>23400</v>
      </c>
      <c r="F174">
        <v>1</v>
      </c>
      <c r="G174">
        <v>0</v>
      </c>
      <c r="H174">
        <v>1</v>
      </c>
      <c r="I174">
        <v>3</v>
      </c>
      <c r="J174" t="s">
        <v>24</v>
      </c>
      <c r="K174">
        <v>98198</v>
      </c>
    </row>
    <row r="175" spans="1:11" x14ac:dyDescent="0.3">
      <c r="A175">
        <v>272000</v>
      </c>
      <c r="B175">
        <v>3</v>
      </c>
      <c r="C175">
        <v>2.5</v>
      </c>
      <c r="D175">
        <v>1650</v>
      </c>
      <c r="E175">
        <v>13816</v>
      </c>
      <c r="F175">
        <v>2</v>
      </c>
      <c r="G175">
        <v>0</v>
      </c>
      <c r="H175">
        <v>0</v>
      </c>
      <c r="I175">
        <v>3</v>
      </c>
      <c r="J175" t="s">
        <v>33</v>
      </c>
      <c r="K175">
        <v>98014</v>
      </c>
    </row>
    <row r="176" spans="1:11" x14ac:dyDescent="0.3">
      <c r="A176">
        <v>362000</v>
      </c>
      <c r="B176">
        <v>3</v>
      </c>
      <c r="C176">
        <v>2.25</v>
      </c>
      <c r="D176">
        <v>1640</v>
      </c>
      <c r="E176">
        <v>14374</v>
      </c>
      <c r="F176">
        <v>1</v>
      </c>
      <c r="G176">
        <v>0</v>
      </c>
      <c r="H176">
        <v>0</v>
      </c>
      <c r="I176">
        <v>4</v>
      </c>
      <c r="J176" t="s">
        <v>36</v>
      </c>
      <c r="K176">
        <v>98148</v>
      </c>
    </row>
    <row r="177" spans="1:11" x14ac:dyDescent="0.3">
      <c r="A177">
        <v>535000</v>
      </c>
      <c r="B177">
        <v>3</v>
      </c>
      <c r="C177">
        <v>2.5</v>
      </c>
      <c r="D177">
        <v>1850</v>
      </c>
      <c r="E177">
        <v>10109</v>
      </c>
      <c r="F177">
        <v>2</v>
      </c>
      <c r="G177">
        <v>0</v>
      </c>
      <c r="H177">
        <v>0</v>
      </c>
      <c r="I177">
        <v>3</v>
      </c>
      <c r="J177" t="s">
        <v>27</v>
      </c>
      <c r="K177">
        <v>98034</v>
      </c>
    </row>
    <row r="178" spans="1:11" x14ac:dyDescent="0.3">
      <c r="A178">
        <v>284000</v>
      </c>
      <c r="B178">
        <v>4</v>
      </c>
      <c r="C178">
        <v>2.5</v>
      </c>
      <c r="D178">
        <v>2000</v>
      </c>
      <c r="E178">
        <v>5390</v>
      </c>
      <c r="F178">
        <v>2</v>
      </c>
      <c r="G178">
        <v>0</v>
      </c>
      <c r="H178">
        <v>0</v>
      </c>
      <c r="I178">
        <v>3</v>
      </c>
      <c r="J178" t="s">
        <v>16</v>
      </c>
      <c r="K178">
        <v>98042</v>
      </c>
    </row>
    <row r="179" spans="1:11" x14ac:dyDescent="0.3">
      <c r="A179">
        <v>367500</v>
      </c>
      <c r="B179">
        <v>3</v>
      </c>
      <c r="C179">
        <v>1.5</v>
      </c>
      <c r="D179">
        <v>1410</v>
      </c>
      <c r="E179">
        <v>9647</v>
      </c>
      <c r="F179">
        <v>1</v>
      </c>
      <c r="G179">
        <v>0</v>
      </c>
      <c r="H179">
        <v>0</v>
      </c>
      <c r="I179">
        <v>3</v>
      </c>
      <c r="J179" t="s">
        <v>14</v>
      </c>
      <c r="K179">
        <v>98177</v>
      </c>
    </row>
    <row r="180" spans="1:11" x14ac:dyDescent="0.3">
      <c r="A180">
        <v>379900</v>
      </c>
      <c r="B180">
        <v>4</v>
      </c>
      <c r="C180">
        <v>1.75</v>
      </c>
      <c r="D180">
        <v>1500</v>
      </c>
      <c r="E180">
        <v>11600</v>
      </c>
      <c r="F180">
        <v>1</v>
      </c>
      <c r="G180">
        <v>0</v>
      </c>
      <c r="H180">
        <v>0</v>
      </c>
      <c r="I180">
        <v>4</v>
      </c>
      <c r="J180" t="s">
        <v>39</v>
      </c>
      <c r="K180">
        <v>98028</v>
      </c>
    </row>
    <row r="181" spans="1:11" x14ac:dyDescent="0.3">
      <c r="A181">
        <v>520000</v>
      </c>
      <c r="B181">
        <v>3</v>
      </c>
      <c r="C181">
        <v>2.5</v>
      </c>
      <c r="D181">
        <v>2460</v>
      </c>
      <c r="E181">
        <v>54885</v>
      </c>
      <c r="F181">
        <v>2</v>
      </c>
      <c r="G181">
        <v>0</v>
      </c>
      <c r="H181">
        <v>0</v>
      </c>
      <c r="I181">
        <v>4</v>
      </c>
      <c r="J181" t="s">
        <v>32</v>
      </c>
      <c r="K181">
        <v>98059</v>
      </c>
    </row>
    <row r="182" spans="1:11" x14ac:dyDescent="0.3">
      <c r="A182">
        <v>175000</v>
      </c>
      <c r="B182">
        <v>3</v>
      </c>
      <c r="C182">
        <v>1</v>
      </c>
      <c r="D182">
        <v>1010</v>
      </c>
      <c r="E182">
        <v>7034</v>
      </c>
      <c r="F182">
        <v>1</v>
      </c>
      <c r="G182">
        <v>0</v>
      </c>
      <c r="H182">
        <v>0</v>
      </c>
      <c r="I182">
        <v>3</v>
      </c>
      <c r="J182" t="s">
        <v>32</v>
      </c>
      <c r="K182">
        <v>98057</v>
      </c>
    </row>
    <row r="183" spans="1:11" x14ac:dyDescent="0.3">
      <c r="A183">
        <v>460000</v>
      </c>
      <c r="B183">
        <v>2</v>
      </c>
      <c r="C183">
        <v>2.25</v>
      </c>
      <c r="D183">
        <v>1230</v>
      </c>
      <c r="E183">
        <v>929</v>
      </c>
      <c r="F183">
        <v>2</v>
      </c>
      <c r="G183">
        <v>0</v>
      </c>
      <c r="H183">
        <v>0</v>
      </c>
      <c r="I183">
        <v>3</v>
      </c>
      <c r="J183" t="s">
        <v>15</v>
      </c>
      <c r="K183">
        <v>98112</v>
      </c>
    </row>
    <row r="184" spans="1:11" x14ac:dyDescent="0.3">
      <c r="A184">
        <v>345000</v>
      </c>
      <c r="B184">
        <v>4</v>
      </c>
      <c r="C184">
        <v>2.5</v>
      </c>
      <c r="D184">
        <v>2331</v>
      </c>
      <c r="E184">
        <v>3826</v>
      </c>
      <c r="F184">
        <v>2</v>
      </c>
      <c r="G184">
        <v>0</v>
      </c>
      <c r="H184">
        <v>0</v>
      </c>
      <c r="I184">
        <v>3</v>
      </c>
      <c r="J184" t="s">
        <v>32</v>
      </c>
      <c r="K184">
        <v>98058</v>
      </c>
    </row>
    <row r="185" spans="1:11" x14ac:dyDescent="0.3">
      <c r="A185">
        <v>455000</v>
      </c>
      <c r="B185">
        <v>5</v>
      </c>
      <c r="C185">
        <v>2.5</v>
      </c>
      <c r="D185">
        <v>2240</v>
      </c>
      <c r="E185">
        <v>7770</v>
      </c>
      <c r="F185">
        <v>1</v>
      </c>
      <c r="G185">
        <v>0</v>
      </c>
      <c r="H185">
        <v>0</v>
      </c>
      <c r="I185">
        <v>3</v>
      </c>
      <c r="J185" t="s">
        <v>27</v>
      </c>
      <c r="K185">
        <v>98034</v>
      </c>
    </row>
    <row r="186" spans="1:11" x14ac:dyDescent="0.3">
      <c r="A186">
        <v>610000</v>
      </c>
      <c r="B186">
        <v>4</v>
      </c>
      <c r="C186">
        <v>3</v>
      </c>
      <c r="D186">
        <v>2450</v>
      </c>
      <c r="E186">
        <v>10117</v>
      </c>
      <c r="F186">
        <v>1</v>
      </c>
      <c r="G186">
        <v>0</v>
      </c>
      <c r="H186">
        <v>0</v>
      </c>
      <c r="I186">
        <v>5</v>
      </c>
      <c r="J186" t="s">
        <v>17</v>
      </c>
      <c r="K186">
        <v>98006</v>
      </c>
    </row>
    <row r="187" spans="1:11" x14ac:dyDescent="0.3">
      <c r="A187">
        <v>563000</v>
      </c>
      <c r="B187">
        <v>4</v>
      </c>
      <c r="C187">
        <v>3</v>
      </c>
      <c r="D187">
        <v>3100</v>
      </c>
      <c r="E187">
        <v>15480</v>
      </c>
      <c r="F187">
        <v>2</v>
      </c>
      <c r="G187">
        <v>0</v>
      </c>
      <c r="H187">
        <v>0</v>
      </c>
      <c r="I187">
        <v>3</v>
      </c>
      <c r="J187" t="s">
        <v>39</v>
      </c>
      <c r="K187">
        <v>98028</v>
      </c>
    </row>
    <row r="188" spans="1:11" x14ac:dyDescent="0.3">
      <c r="A188">
        <v>612500</v>
      </c>
      <c r="B188">
        <v>4</v>
      </c>
      <c r="C188">
        <v>2</v>
      </c>
      <c r="D188">
        <v>2060</v>
      </c>
      <c r="E188">
        <v>5000</v>
      </c>
      <c r="F188">
        <v>1</v>
      </c>
      <c r="G188">
        <v>0</v>
      </c>
      <c r="H188">
        <v>0</v>
      </c>
      <c r="I188">
        <v>3</v>
      </c>
      <c r="J188" t="s">
        <v>15</v>
      </c>
      <c r="K188">
        <v>98117</v>
      </c>
    </row>
    <row r="189" spans="1:11" x14ac:dyDescent="0.3">
      <c r="A189">
        <v>218000</v>
      </c>
      <c r="B189">
        <v>3</v>
      </c>
      <c r="C189">
        <v>1.75</v>
      </c>
      <c r="D189">
        <v>1850</v>
      </c>
      <c r="E189">
        <v>7684</v>
      </c>
      <c r="F189">
        <v>1</v>
      </c>
      <c r="G189">
        <v>0</v>
      </c>
      <c r="H189">
        <v>0</v>
      </c>
      <c r="I189">
        <v>3</v>
      </c>
      <c r="J189" t="s">
        <v>26</v>
      </c>
      <c r="K189">
        <v>98023</v>
      </c>
    </row>
    <row r="190" spans="1:11" x14ac:dyDescent="0.3">
      <c r="A190">
        <v>404000</v>
      </c>
      <c r="B190">
        <v>4</v>
      </c>
      <c r="C190">
        <v>1.75</v>
      </c>
      <c r="D190">
        <v>1840</v>
      </c>
      <c r="E190">
        <v>10720</v>
      </c>
      <c r="F190">
        <v>1</v>
      </c>
      <c r="G190">
        <v>0</v>
      </c>
      <c r="H190">
        <v>0</v>
      </c>
      <c r="I190">
        <v>3</v>
      </c>
      <c r="J190" t="s">
        <v>17</v>
      </c>
      <c r="K190">
        <v>98008</v>
      </c>
    </row>
    <row r="191" spans="1:11" x14ac:dyDescent="0.3">
      <c r="A191">
        <v>860000</v>
      </c>
      <c r="B191">
        <v>4</v>
      </c>
      <c r="C191">
        <v>2</v>
      </c>
      <c r="D191">
        <v>3740</v>
      </c>
      <c r="E191">
        <v>32417</v>
      </c>
      <c r="F191">
        <v>2</v>
      </c>
      <c r="G191">
        <v>0</v>
      </c>
      <c r="H191">
        <v>0</v>
      </c>
      <c r="I191">
        <v>3</v>
      </c>
      <c r="J191" t="s">
        <v>18</v>
      </c>
      <c r="K191">
        <v>98053</v>
      </c>
    </row>
    <row r="192" spans="1:11" x14ac:dyDescent="0.3">
      <c r="A192">
        <v>136500</v>
      </c>
      <c r="B192">
        <v>3</v>
      </c>
      <c r="C192">
        <v>1.5</v>
      </c>
      <c r="D192">
        <v>1420</v>
      </c>
      <c r="E192">
        <v>8580</v>
      </c>
      <c r="F192">
        <v>1</v>
      </c>
      <c r="G192">
        <v>0</v>
      </c>
      <c r="H192">
        <v>0</v>
      </c>
      <c r="I192">
        <v>3</v>
      </c>
      <c r="J192" t="s">
        <v>26</v>
      </c>
      <c r="K192">
        <v>98023</v>
      </c>
    </row>
    <row r="193" spans="1:11" x14ac:dyDescent="0.3">
      <c r="A193">
        <v>313950</v>
      </c>
      <c r="B193">
        <v>3</v>
      </c>
      <c r="C193">
        <v>1</v>
      </c>
      <c r="D193">
        <v>1510</v>
      </c>
      <c r="E193">
        <v>6083</v>
      </c>
      <c r="F193">
        <v>1</v>
      </c>
      <c r="G193">
        <v>0</v>
      </c>
      <c r="H193">
        <v>0</v>
      </c>
      <c r="I193">
        <v>4</v>
      </c>
      <c r="J193" t="s">
        <v>15</v>
      </c>
      <c r="K193">
        <v>98115</v>
      </c>
    </row>
    <row r="194" spans="1:11" x14ac:dyDescent="0.3">
      <c r="A194">
        <v>575000</v>
      </c>
      <c r="B194">
        <v>3</v>
      </c>
      <c r="C194">
        <v>1.75</v>
      </c>
      <c r="D194">
        <v>2130</v>
      </c>
      <c r="E194">
        <v>6500</v>
      </c>
      <c r="F194">
        <v>1</v>
      </c>
      <c r="G194">
        <v>0</v>
      </c>
      <c r="H194">
        <v>2</v>
      </c>
      <c r="I194">
        <v>3</v>
      </c>
      <c r="J194" t="s">
        <v>15</v>
      </c>
      <c r="K194">
        <v>98199</v>
      </c>
    </row>
    <row r="195" spans="1:11" x14ac:dyDescent="0.3">
      <c r="A195">
        <v>1225000</v>
      </c>
      <c r="B195">
        <v>4</v>
      </c>
      <c r="C195">
        <v>2.25</v>
      </c>
      <c r="D195">
        <v>3490</v>
      </c>
      <c r="E195">
        <v>6906</v>
      </c>
      <c r="F195">
        <v>2</v>
      </c>
      <c r="G195">
        <v>0</v>
      </c>
      <c r="H195">
        <v>0</v>
      </c>
      <c r="I195">
        <v>4</v>
      </c>
      <c r="J195" t="s">
        <v>15</v>
      </c>
      <c r="K195">
        <v>98199</v>
      </c>
    </row>
    <row r="196" spans="1:11" x14ac:dyDescent="0.3">
      <c r="A196">
        <v>280000</v>
      </c>
      <c r="B196">
        <v>3</v>
      </c>
      <c r="C196">
        <v>1.75</v>
      </c>
      <c r="D196">
        <v>1630</v>
      </c>
      <c r="E196">
        <v>11800</v>
      </c>
      <c r="F196">
        <v>1</v>
      </c>
      <c r="G196">
        <v>0</v>
      </c>
      <c r="H196">
        <v>0</v>
      </c>
      <c r="I196">
        <v>4</v>
      </c>
      <c r="J196" t="s">
        <v>20</v>
      </c>
      <c r="K196">
        <v>98045</v>
      </c>
    </row>
    <row r="197" spans="1:11" x14ac:dyDescent="0.3">
      <c r="A197">
        <v>515000</v>
      </c>
      <c r="B197">
        <v>3</v>
      </c>
      <c r="C197">
        <v>2.5</v>
      </c>
      <c r="D197">
        <v>1790</v>
      </c>
      <c r="E197">
        <v>7167</v>
      </c>
      <c r="F197">
        <v>2</v>
      </c>
      <c r="G197">
        <v>0</v>
      </c>
      <c r="H197">
        <v>0</v>
      </c>
      <c r="I197">
        <v>3</v>
      </c>
      <c r="J197" t="s">
        <v>22</v>
      </c>
      <c r="K197">
        <v>98074</v>
      </c>
    </row>
    <row r="198" spans="1:11" x14ac:dyDescent="0.3">
      <c r="A198">
        <v>513000</v>
      </c>
      <c r="B198">
        <v>4</v>
      </c>
      <c r="C198">
        <v>2.5</v>
      </c>
      <c r="D198">
        <v>2000</v>
      </c>
      <c r="E198">
        <v>5684</v>
      </c>
      <c r="F198">
        <v>2</v>
      </c>
      <c r="G198">
        <v>0</v>
      </c>
      <c r="H198">
        <v>0</v>
      </c>
      <c r="I198">
        <v>3</v>
      </c>
      <c r="J198" t="s">
        <v>39</v>
      </c>
      <c r="K198">
        <v>98028</v>
      </c>
    </row>
    <row r="199" spans="1:11" x14ac:dyDescent="0.3">
      <c r="A199">
        <v>599000</v>
      </c>
      <c r="B199">
        <v>4</v>
      </c>
      <c r="C199">
        <v>2.25</v>
      </c>
      <c r="D199">
        <v>2260</v>
      </c>
      <c r="E199">
        <v>29930</v>
      </c>
      <c r="F199">
        <v>2</v>
      </c>
      <c r="G199">
        <v>0</v>
      </c>
      <c r="H199">
        <v>0</v>
      </c>
      <c r="I199">
        <v>4</v>
      </c>
      <c r="J199" t="s">
        <v>17</v>
      </c>
      <c r="K199">
        <v>98006</v>
      </c>
    </row>
    <row r="200" spans="1:11" x14ac:dyDescent="0.3">
      <c r="A200">
        <v>685000</v>
      </c>
      <c r="B200">
        <v>4</v>
      </c>
      <c r="C200">
        <v>2.5</v>
      </c>
      <c r="D200">
        <v>3030</v>
      </c>
      <c r="E200">
        <v>7864</v>
      </c>
      <c r="F200">
        <v>2</v>
      </c>
      <c r="G200">
        <v>0</v>
      </c>
      <c r="H200">
        <v>0</v>
      </c>
      <c r="I200">
        <v>3</v>
      </c>
      <c r="J200" t="s">
        <v>22</v>
      </c>
      <c r="K200">
        <v>98074</v>
      </c>
    </row>
    <row r="201" spans="1:11" x14ac:dyDescent="0.3">
      <c r="A201">
        <v>365000</v>
      </c>
      <c r="B201">
        <v>3</v>
      </c>
      <c r="C201">
        <v>1.5</v>
      </c>
      <c r="D201">
        <v>1310</v>
      </c>
      <c r="E201">
        <v>8160</v>
      </c>
      <c r="F201">
        <v>1</v>
      </c>
      <c r="G201">
        <v>0</v>
      </c>
      <c r="H201">
        <v>0</v>
      </c>
      <c r="I201">
        <v>3</v>
      </c>
      <c r="J201" t="s">
        <v>15</v>
      </c>
      <c r="K201">
        <v>98133</v>
      </c>
    </row>
    <row r="202" spans="1:11" x14ac:dyDescent="0.3">
      <c r="A202">
        <v>762300</v>
      </c>
      <c r="B202">
        <v>4</v>
      </c>
      <c r="C202">
        <v>2.5</v>
      </c>
      <c r="D202">
        <v>3880</v>
      </c>
      <c r="E202">
        <v>14550</v>
      </c>
      <c r="F202">
        <v>2</v>
      </c>
      <c r="G202">
        <v>0</v>
      </c>
      <c r="H202">
        <v>0</v>
      </c>
      <c r="I202">
        <v>3</v>
      </c>
      <c r="J202" t="s">
        <v>22</v>
      </c>
      <c r="K202">
        <v>98074</v>
      </c>
    </row>
    <row r="203" spans="1:11" x14ac:dyDescent="0.3">
      <c r="A203">
        <v>1580000</v>
      </c>
      <c r="B203">
        <v>4</v>
      </c>
      <c r="C203">
        <v>3.25</v>
      </c>
      <c r="D203">
        <v>3760</v>
      </c>
      <c r="E203">
        <v>10920</v>
      </c>
      <c r="F203">
        <v>1.5</v>
      </c>
      <c r="G203">
        <v>0</v>
      </c>
      <c r="H203">
        <v>0</v>
      </c>
      <c r="I203">
        <v>5</v>
      </c>
      <c r="J203" t="s">
        <v>15</v>
      </c>
      <c r="K203">
        <v>98105</v>
      </c>
    </row>
    <row r="204" spans="1:11" x14ac:dyDescent="0.3">
      <c r="A204">
        <v>562000</v>
      </c>
      <c r="B204">
        <v>5</v>
      </c>
      <c r="C204">
        <v>2.25</v>
      </c>
      <c r="D204">
        <v>3040</v>
      </c>
      <c r="E204">
        <v>8111</v>
      </c>
      <c r="F204">
        <v>2</v>
      </c>
      <c r="G204">
        <v>0</v>
      </c>
      <c r="H204">
        <v>0</v>
      </c>
      <c r="I204">
        <v>3</v>
      </c>
      <c r="J204" t="s">
        <v>18</v>
      </c>
      <c r="K204">
        <v>98052</v>
      </c>
    </row>
    <row r="205" spans="1:11" x14ac:dyDescent="0.3">
      <c r="A205">
        <v>530000</v>
      </c>
      <c r="B205">
        <v>5</v>
      </c>
      <c r="C205">
        <v>2.5</v>
      </c>
      <c r="D205">
        <v>2910</v>
      </c>
      <c r="E205">
        <v>9636</v>
      </c>
      <c r="F205">
        <v>1</v>
      </c>
      <c r="G205">
        <v>0</v>
      </c>
      <c r="H205">
        <v>0</v>
      </c>
      <c r="I205">
        <v>4</v>
      </c>
      <c r="J205" t="s">
        <v>17</v>
      </c>
      <c r="K205">
        <v>98008</v>
      </c>
    </row>
    <row r="206" spans="1:11" x14ac:dyDescent="0.3">
      <c r="A206">
        <v>525000</v>
      </c>
      <c r="B206">
        <v>3</v>
      </c>
      <c r="C206">
        <v>2.5</v>
      </c>
      <c r="D206">
        <v>2970</v>
      </c>
      <c r="E206">
        <v>11985</v>
      </c>
      <c r="F206">
        <v>1</v>
      </c>
      <c r="G206">
        <v>0</v>
      </c>
      <c r="H206">
        <v>0</v>
      </c>
      <c r="I206">
        <v>3</v>
      </c>
      <c r="J206" t="s">
        <v>22</v>
      </c>
      <c r="K206">
        <v>98074</v>
      </c>
    </row>
    <row r="207" spans="1:11" x14ac:dyDescent="0.3">
      <c r="A207">
        <v>484000</v>
      </c>
      <c r="B207">
        <v>2</v>
      </c>
      <c r="C207">
        <v>1.75</v>
      </c>
      <c r="D207">
        <v>1660</v>
      </c>
      <c r="E207">
        <v>6000</v>
      </c>
      <c r="F207">
        <v>1</v>
      </c>
      <c r="G207">
        <v>0</v>
      </c>
      <c r="H207">
        <v>0</v>
      </c>
      <c r="I207">
        <v>3</v>
      </c>
      <c r="J207" t="s">
        <v>15</v>
      </c>
      <c r="K207">
        <v>98105</v>
      </c>
    </row>
    <row r="208" spans="1:11" x14ac:dyDescent="0.3">
      <c r="A208">
        <v>725126</v>
      </c>
      <c r="B208">
        <v>4</v>
      </c>
      <c r="C208">
        <v>2.5</v>
      </c>
      <c r="D208">
        <v>3200</v>
      </c>
      <c r="E208">
        <v>12369</v>
      </c>
      <c r="F208">
        <v>2</v>
      </c>
      <c r="G208">
        <v>0</v>
      </c>
      <c r="H208">
        <v>0</v>
      </c>
      <c r="I208">
        <v>3</v>
      </c>
      <c r="J208" t="s">
        <v>40</v>
      </c>
      <c r="K208">
        <v>98059</v>
      </c>
    </row>
    <row r="209" spans="1:11" x14ac:dyDescent="0.3">
      <c r="A209">
        <v>360000</v>
      </c>
      <c r="B209">
        <v>4</v>
      </c>
      <c r="C209">
        <v>2</v>
      </c>
      <c r="D209">
        <v>2680</v>
      </c>
      <c r="E209">
        <v>18768</v>
      </c>
      <c r="F209">
        <v>1</v>
      </c>
      <c r="G209">
        <v>0</v>
      </c>
      <c r="H209">
        <v>0</v>
      </c>
      <c r="I209">
        <v>5</v>
      </c>
      <c r="J209" t="s">
        <v>23</v>
      </c>
      <c r="K209">
        <v>98001</v>
      </c>
    </row>
    <row r="210" spans="1:11" x14ac:dyDescent="0.3">
      <c r="A210">
        <v>387000</v>
      </c>
      <c r="B210">
        <v>3</v>
      </c>
      <c r="C210">
        <v>1</v>
      </c>
      <c r="D210">
        <v>1230</v>
      </c>
      <c r="E210">
        <v>9568</v>
      </c>
      <c r="F210">
        <v>1</v>
      </c>
      <c r="G210">
        <v>0</v>
      </c>
      <c r="H210">
        <v>0</v>
      </c>
      <c r="I210">
        <v>5</v>
      </c>
      <c r="J210" t="s">
        <v>40</v>
      </c>
      <c r="K210">
        <v>98056</v>
      </c>
    </row>
    <row r="211" spans="1:11" x14ac:dyDescent="0.3">
      <c r="A211">
        <v>483500</v>
      </c>
      <c r="B211">
        <v>4</v>
      </c>
      <c r="C211">
        <v>2.5</v>
      </c>
      <c r="D211">
        <v>2740</v>
      </c>
      <c r="E211">
        <v>45732</v>
      </c>
      <c r="F211">
        <v>2</v>
      </c>
      <c r="G211">
        <v>0</v>
      </c>
      <c r="H211">
        <v>0</v>
      </c>
      <c r="I211">
        <v>3</v>
      </c>
      <c r="J211" t="s">
        <v>29</v>
      </c>
      <c r="K211">
        <v>98077</v>
      </c>
    </row>
    <row r="212" spans="1:11" x14ac:dyDescent="0.3">
      <c r="A212">
        <v>655500</v>
      </c>
      <c r="B212">
        <v>4</v>
      </c>
      <c r="C212">
        <v>3.5</v>
      </c>
      <c r="D212">
        <v>3380</v>
      </c>
      <c r="E212">
        <v>8330</v>
      </c>
      <c r="F212">
        <v>2</v>
      </c>
      <c r="G212">
        <v>0</v>
      </c>
      <c r="H212">
        <v>0</v>
      </c>
      <c r="I212">
        <v>3</v>
      </c>
      <c r="J212" t="s">
        <v>14</v>
      </c>
      <c r="K212">
        <v>98177</v>
      </c>
    </row>
    <row r="213" spans="1:11" x14ac:dyDescent="0.3">
      <c r="A213">
        <v>345000</v>
      </c>
      <c r="B213">
        <v>3</v>
      </c>
      <c r="C213">
        <v>1</v>
      </c>
      <c r="D213">
        <v>1110</v>
      </c>
      <c r="E213">
        <v>6250</v>
      </c>
      <c r="F213">
        <v>1</v>
      </c>
      <c r="G213">
        <v>0</v>
      </c>
      <c r="H213">
        <v>0</v>
      </c>
      <c r="I213">
        <v>3</v>
      </c>
      <c r="J213" t="s">
        <v>15</v>
      </c>
      <c r="K213">
        <v>98115</v>
      </c>
    </row>
    <row r="214" spans="1:11" x14ac:dyDescent="0.3">
      <c r="A214">
        <v>533000</v>
      </c>
      <c r="B214">
        <v>5</v>
      </c>
      <c r="C214">
        <v>2.75</v>
      </c>
      <c r="D214">
        <v>1800</v>
      </c>
      <c r="E214">
        <v>3780</v>
      </c>
      <c r="F214">
        <v>1.5</v>
      </c>
      <c r="G214">
        <v>0</v>
      </c>
      <c r="H214">
        <v>0</v>
      </c>
      <c r="I214">
        <v>3</v>
      </c>
      <c r="J214" t="s">
        <v>15</v>
      </c>
      <c r="K214">
        <v>98103</v>
      </c>
    </row>
    <row r="215" spans="1:11" x14ac:dyDescent="0.3">
      <c r="A215">
        <v>385000</v>
      </c>
      <c r="B215">
        <v>3</v>
      </c>
      <c r="C215">
        <v>1.75</v>
      </c>
      <c r="D215">
        <v>1900</v>
      </c>
      <c r="E215">
        <v>5520</v>
      </c>
      <c r="F215">
        <v>1</v>
      </c>
      <c r="G215">
        <v>0</v>
      </c>
      <c r="H215">
        <v>0</v>
      </c>
      <c r="I215">
        <v>3</v>
      </c>
      <c r="J215" t="s">
        <v>15</v>
      </c>
      <c r="K215">
        <v>98118</v>
      </c>
    </row>
    <row r="216" spans="1:11" x14ac:dyDescent="0.3">
      <c r="A216">
        <v>675000</v>
      </c>
      <c r="B216">
        <v>2</v>
      </c>
      <c r="C216">
        <v>1</v>
      </c>
      <c r="D216">
        <v>930</v>
      </c>
      <c r="E216">
        <v>36478</v>
      </c>
      <c r="F216">
        <v>1</v>
      </c>
      <c r="G216">
        <v>0</v>
      </c>
      <c r="H216">
        <v>2</v>
      </c>
      <c r="I216">
        <v>3</v>
      </c>
      <c r="J216" t="s">
        <v>17</v>
      </c>
      <c r="K216">
        <v>98006</v>
      </c>
    </row>
    <row r="217" spans="1:11" x14ac:dyDescent="0.3">
      <c r="A217">
        <v>197000</v>
      </c>
      <c r="B217">
        <v>3</v>
      </c>
      <c r="C217">
        <v>1.75</v>
      </c>
      <c r="D217">
        <v>1690</v>
      </c>
      <c r="E217">
        <v>7735</v>
      </c>
      <c r="F217">
        <v>1</v>
      </c>
      <c r="G217">
        <v>0</v>
      </c>
      <c r="H217">
        <v>0</v>
      </c>
      <c r="I217">
        <v>4</v>
      </c>
      <c r="J217" t="s">
        <v>23</v>
      </c>
      <c r="K217">
        <v>98001</v>
      </c>
    </row>
    <row r="218" spans="1:11" x14ac:dyDescent="0.3">
      <c r="A218">
        <v>485000</v>
      </c>
      <c r="B218">
        <v>3</v>
      </c>
      <c r="C218">
        <v>2</v>
      </c>
      <c r="D218">
        <v>1420</v>
      </c>
      <c r="E218">
        <v>4080</v>
      </c>
      <c r="F218">
        <v>1.5</v>
      </c>
      <c r="G218">
        <v>0</v>
      </c>
      <c r="H218">
        <v>0</v>
      </c>
      <c r="I218">
        <v>3</v>
      </c>
      <c r="J218" t="s">
        <v>15</v>
      </c>
      <c r="K218">
        <v>98103</v>
      </c>
    </row>
    <row r="219" spans="1:11" x14ac:dyDescent="0.3">
      <c r="A219">
        <v>1870000</v>
      </c>
      <c r="B219">
        <v>5</v>
      </c>
      <c r="C219">
        <v>4</v>
      </c>
      <c r="D219">
        <v>4510</v>
      </c>
      <c r="E219">
        <v>15175</v>
      </c>
      <c r="F219">
        <v>2</v>
      </c>
      <c r="G219">
        <v>0</v>
      </c>
      <c r="H219">
        <v>0</v>
      </c>
      <c r="I219">
        <v>3</v>
      </c>
      <c r="J219" t="s">
        <v>41</v>
      </c>
      <c r="K219">
        <v>98040</v>
      </c>
    </row>
    <row r="220" spans="1:11" x14ac:dyDescent="0.3">
      <c r="A220">
        <v>295000</v>
      </c>
      <c r="B220">
        <v>3</v>
      </c>
      <c r="C220">
        <v>2.25</v>
      </c>
      <c r="D220">
        <v>1980</v>
      </c>
      <c r="E220">
        <v>8000</v>
      </c>
      <c r="F220">
        <v>1</v>
      </c>
      <c r="G220">
        <v>0</v>
      </c>
      <c r="H220">
        <v>0</v>
      </c>
      <c r="I220">
        <v>4</v>
      </c>
      <c r="J220" t="s">
        <v>26</v>
      </c>
      <c r="K220">
        <v>98023</v>
      </c>
    </row>
    <row r="221" spans="1:11" x14ac:dyDescent="0.3">
      <c r="A221">
        <v>499000</v>
      </c>
      <c r="B221">
        <v>2</v>
      </c>
      <c r="C221">
        <v>1.75</v>
      </c>
      <c r="D221">
        <v>1170</v>
      </c>
      <c r="E221">
        <v>2400</v>
      </c>
      <c r="F221">
        <v>1</v>
      </c>
      <c r="G221">
        <v>0</v>
      </c>
      <c r="H221">
        <v>0</v>
      </c>
      <c r="I221">
        <v>4</v>
      </c>
      <c r="J221" t="s">
        <v>15</v>
      </c>
      <c r="K221">
        <v>98103</v>
      </c>
    </row>
    <row r="222" spans="1:11" x14ac:dyDescent="0.3">
      <c r="A222">
        <v>1050000</v>
      </c>
      <c r="B222">
        <v>3</v>
      </c>
      <c r="C222">
        <v>2.5</v>
      </c>
      <c r="D222">
        <v>2200</v>
      </c>
      <c r="E222">
        <v>1970</v>
      </c>
      <c r="F222">
        <v>2</v>
      </c>
      <c r="G222">
        <v>0</v>
      </c>
      <c r="H222">
        <v>0</v>
      </c>
      <c r="I222">
        <v>3</v>
      </c>
      <c r="J222" t="s">
        <v>15</v>
      </c>
      <c r="K222">
        <v>98102</v>
      </c>
    </row>
    <row r="223" spans="1:11" x14ac:dyDescent="0.3">
      <c r="A223">
        <v>191000</v>
      </c>
      <c r="B223">
        <v>3</v>
      </c>
      <c r="C223">
        <v>1.5</v>
      </c>
      <c r="D223">
        <v>800</v>
      </c>
      <c r="E223">
        <v>8850</v>
      </c>
      <c r="F223">
        <v>1</v>
      </c>
      <c r="G223">
        <v>0</v>
      </c>
      <c r="H223">
        <v>0</v>
      </c>
      <c r="I223">
        <v>4</v>
      </c>
      <c r="J223" t="s">
        <v>26</v>
      </c>
      <c r="K223">
        <v>98023</v>
      </c>
    </row>
    <row r="224" spans="1:11" x14ac:dyDescent="0.3">
      <c r="A224">
        <v>500000</v>
      </c>
      <c r="B224">
        <v>3</v>
      </c>
      <c r="C224">
        <v>2.5</v>
      </c>
      <c r="D224">
        <v>1480</v>
      </c>
      <c r="E224">
        <v>1171</v>
      </c>
      <c r="F224">
        <v>3</v>
      </c>
      <c r="G224">
        <v>0</v>
      </c>
      <c r="H224">
        <v>0</v>
      </c>
      <c r="I224">
        <v>3</v>
      </c>
      <c r="J224" t="s">
        <v>15</v>
      </c>
      <c r="K224">
        <v>98112</v>
      </c>
    </row>
    <row r="225" spans="1:11" x14ac:dyDescent="0.3">
      <c r="A225">
        <v>390000</v>
      </c>
      <c r="B225">
        <v>5</v>
      </c>
      <c r="C225">
        <v>3.75</v>
      </c>
      <c r="D225">
        <v>2890</v>
      </c>
      <c r="E225">
        <v>5000</v>
      </c>
      <c r="F225">
        <v>1</v>
      </c>
      <c r="G225">
        <v>0</v>
      </c>
      <c r="H225">
        <v>0</v>
      </c>
      <c r="I225">
        <v>3</v>
      </c>
      <c r="J225" t="s">
        <v>15</v>
      </c>
      <c r="K225">
        <v>98144</v>
      </c>
    </row>
    <row r="226" spans="1:11" x14ac:dyDescent="0.3">
      <c r="A226">
        <v>979000</v>
      </c>
      <c r="B226">
        <v>3</v>
      </c>
      <c r="C226">
        <v>2.5</v>
      </c>
      <c r="D226">
        <v>2690</v>
      </c>
      <c r="E226">
        <v>4047</v>
      </c>
      <c r="F226">
        <v>3</v>
      </c>
      <c r="G226">
        <v>0</v>
      </c>
      <c r="H226">
        <v>0</v>
      </c>
      <c r="I226">
        <v>3</v>
      </c>
      <c r="J226" t="s">
        <v>15</v>
      </c>
      <c r="K226">
        <v>98117</v>
      </c>
    </row>
    <row r="227" spans="1:11" x14ac:dyDescent="0.3">
      <c r="A227">
        <v>580000</v>
      </c>
      <c r="B227">
        <v>4</v>
      </c>
      <c r="C227">
        <v>3.25</v>
      </c>
      <c r="D227">
        <v>3569</v>
      </c>
      <c r="E227">
        <v>8327</v>
      </c>
      <c r="F227">
        <v>2</v>
      </c>
      <c r="G227">
        <v>0</v>
      </c>
      <c r="H227">
        <v>0</v>
      </c>
      <c r="I227">
        <v>3</v>
      </c>
      <c r="J227" t="s">
        <v>32</v>
      </c>
      <c r="K227">
        <v>98055</v>
      </c>
    </row>
    <row r="228" spans="1:11" x14ac:dyDescent="0.3">
      <c r="A228">
        <v>369950</v>
      </c>
      <c r="B228">
        <v>3</v>
      </c>
      <c r="C228">
        <v>2</v>
      </c>
      <c r="D228">
        <v>1270</v>
      </c>
      <c r="E228">
        <v>1320</v>
      </c>
      <c r="F228">
        <v>3</v>
      </c>
      <c r="G228">
        <v>0</v>
      </c>
      <c r="H228">
        <v>0</v>
      </c>
      <c r="I228">
        <v>3</v>
      </c>
      <c r="J228" t="s">
        <v>15</v>
      </c>
      <c r="K228">
        <v>98103</v>
      </c>
    </row>
    <row r="229" spans="1:11" x14ac:dyDescent="0.3">
      <c r="A229">
        <v>1800000</v>
      </c>
      <c r="B229">
        <v>5</v>
      </c>
      <c r="C229">
        <v>5</v>
      </c>
      <c r="D229">
        <v>4490</v>
      </c>
      <c r="E229">
        <v>10279</v>
      </c>
      <c r="F229">
        <v>2</v>
      </c>
      <c r="G229">
        <v>0</v>
      </c>
      <c r="H229">
        <v>0</v>
      </c>
      <c r="I229">
        <v>3</v>
      </c>
      <c r="J229" t="s">
        <v>17</v>
      </c>
      <c r="K229">
        <v>98004</v>
      </c>
    </row>
    <row r="230" spans="1:11" x14ac:dyDescent="0.3">
      <c r="A230">
        <v>776000</v>
      </c>
      <c r="B230">
        <v>4</v>
      </c>
      <c r="C230">
        <v>2.5</v>
      </c>
      <c r="D230">
        <v>3040</v>
      </c>
      <c r="E230">
        <v>6425</v>
      </c>
      <c r="F230">
        <v>2</v>
      </c>
      <c r="G230">
        <v>0</v>
      </c>
      <c r="H230">
        <v>0</v>
      </c>
      <c r="I230">
        <v>3</v>
      </c>
      <c r="J230" t="s">
        <v>18</v>
      </c>
      <c r="K230">
        <v>98052</v>
      </c>
    </row>
    <row r="231" spans="1:11" x14ac:dyDescent="0.3">
      <c r="A231">
        <v>519950</v>
      </c>
      <c r="B231">
        <v>3</v>
      </c>
      <c r="C231">
        <v>2.25</v>
      </c>
      <c r="D231">
        <v>1170</v>
      </c>
      <c r="E231">
        <v>1249</v>
      </c>
      <c r="F231">
        <v>3</v>
      </c>
      <c r="G231">
        <v>0</v>
      </c>
      <c r="H231">
        <v>0</v>
      </c>
      <c r="I231">
        <v>3</v>
      </c>
      <c r="J231" t="s">
        <v>15</v>
      </c>
      <c r="K231">
        <v>98107</v>
      </c>
    </row>
    <row r="232" spans="1:11" x14ac:dyDescent="0.3">
      <c r="A232">
        <v>255000</v>
      </c>
      <c r="B232">
        <v>5</v>
      </c>
      <c r="C232">
        <v>2.25</v>
      </c>
      <c r="D232">
        <v>2060</v>
      </c>
      <c r="E232">
        <v>8632</v>
      </c>
      <c r="F232">
        <v>1</v>
      </c>
      <c r="G232">
        <v>0</v>
      </c>
      <c r="H232">
        <v>0</v>
      </c>
      <c r="I232">
        <v>3</v>
      </c>
      <c r="J232" t="s">
        <v>36</v>
      </c>
      <c r="K232">
        <v>98146</v>
      </c>
    </row>
    <row r="233" spans="1:11" x14ac:dyDescent="0.3">
      <c r="A233">
        <v>495000</v>
      </c>
      <c r="B233">
        <v>3</v>
      </c>
      <c r="C233">
        <v>1</v>
      </c>
      <c r="D233">
        <v>990</v>
      </c>
      <c r="E233">
        <v>6000</v>
      </c>
      <c r="F233">
        <v>1</v>
      </c>
      <c r="G233">
        <v>0</v>
      </c>
      <c r="H233">
        <v>0</v>
      </c>
      <c r="I233">
        <v>3</v>
      </c>
      <c r="J233" t="s">
        <v>15</v>
      </c>
      <c r="K233">
        <v>98105</v>
      </c>
    </row>
    <row r="234" spans="1:11" x14ac:dyDescent="0.3">
      <c r="A234">
        <v>510000</v>
      </c>
      <c r="B234">
        <v>4</v>
      </c>
      <c r="C234">
        <v>2.5</v>
      </c>
      <c r="D234">
        <v>2430</v>
      </c>
      <c r="E234">
        <v>5203</v>
      </c>
      <c r="F234">
        <v>2</v>
      </c>
      <c r="G234">
        <v>0</v>
      </c>
      <c r="H234">
        <v>0</v>
      </c>
      <c r="I234">
        <v>3</v>
      </c>
      <c r="J234" t="s">
        <v>14</v>
      </c>
      <c r="K234">
        <v>98155</v>
      </c>
    </row>
    <row r="235" spans="1:11" x14ac:dyDescent="0.3">
      <c r="A235">
        <v>1150000</v>
      </c>
      <c r="B235">
        <v>4</v>
      </c>
      <c r="C235">
        <v>4</v>
      </c>
      <c r="D235">
        <v>4460</v>
      </c>
      <c r="E235">
        <v>103382</v>
      </c>
      <c r="F235">
        <v>2</v>
      </c>
      <c r="G235">
        <v>0</v>
      </c>
      <c r="H235">
        <v>0</v>
      </c>
      <c r="I235">
        <v>3</v>
      </c>
      <c r="J235" t="s">
        <v>18</v>
      </c>
      <c r="K235">
        <v>98053</v>
      </c>
    </row>
    <row r="236" spans="1:11" x14ac:dyDescent="0.3">
      <c r="A236">
        <v>253000</v>
      </c>
      <c r="B236">
        <v>3</v>
      </c>
      <c r="C236">
        <v>1.75</v>
      </c>
      <c r="D236">
        <v>1250</v>
      </c>
      <c r="E236">
        <v>10122</v>
      </c>
      <c r="F236">
        <v>1</v>
      </c>
      <c r="G236">
        <v>0</v>
      </c>
      <c r="H236">
        <v>0</v>
      </c>
      <c r="I236">
        <v>3</v>
      </c>
      <c r="J236" t="s">
        <v>42</v>
      </c>
      <c r="K236">
        <v>98010</v>
      </c>
    </row>
    <row r="237" spans="1:11" x14ac:dyDescent="0.3">
      <c r="A237">
        <v>503000</v>
      </c>
      <c r="B237">
        <v>3</v>
      </c>
      <c r="C237">
        <v>2.75</v>
      </c>
      <c r="D237">
        <v>1540</v>
      </c>
      <c r="E237">
        <v>6760</v>
      </c>
      <c r="F237">
        <v>1</v>
      </c>
      <c r="G237">
        <v>0</v>
      </c>
      <c r="H237">
        <v>0</v>
      </c>
      <c r="I237">
        <v>5</v>
      </c>
      <c r="J237" t="s">
        <v>27</v>
      </c>
      <c r="K237">
        <v>98034</v>
      </c>
    </row>
    <row r="238" spans="1:11" x14ac:dyDescent="0.3">
      <c r="A238">
        <v>275000</v>
      </c>
      <c r="B238">
        <v>3</v>
      </c>
      <c r="C238">
        <v>2.5</v>
      </c>
      <c r="D238">
        <v>1600</v>
      </c>
      <c r="E238">
        <v>7000</v>
      </c>
      <c r="F238">
        <v>2</v>
      </c>
      <c r="G238">
        <v>0</v>
      </c>
      <c r="H238">
        <v>0</v>
      </c>
      <c r="I238">
        <v>4</v>
      </c>
      <c r="J238" t="s">
        <v>19</v>
      </c>
      <c r="K238">
        <v>98038</v>
      </c>
    </row>
    <row r="239" spans="1:11" x14ac:dyDescent="0.3">
      <c r="A239">
        <v>249000</v>
      </c>
      <c r="B239">
        <v>3</v>
      </c>
      <c r="C239">
        <v>1</v>
      </c>
      <c r="D239">
        <v>1110</v>
      </c>
      <c r="E239">
        <v>8423</v>
      </c>
      <c r="F239">
        <v>1</v>
      </c>
      <c r="G239">
        <v>0</v>
      </c>
      <c r="H239">
        <v>0</v>
      </c>
      <c r="I239">
        <v>3</v>
      </c>
      <c r="J239" t="s">
        <v>36</v>
      </c>
      <c r="K239">
        <v>98166</v>
      </c>
    </row>
    <row r="240" spans="1:11" x14ac:dyDescent="0.3">
      <c r="A240">
        <v>310000</v>
      </c>
      <c r="B240">
        <v>3</v>
      </c>
      <c r="C240">
        <v>1.75</v>
      </c>
      <c r="D240">
        <v>1840</v>
      </c>
      <c r="E240">
        <v>10723</v>
      </c>
      <c r="F240">
        <v>1</v>
      </c>
      <c r="G240">
        <v>0</v>
      </c>
      <c r="H240">
        <v>0</v>
      </c>
      <c r="I240">
        <v>4</v>
      </c>
      <c r="J240" t="s">
        <v>32</v>
      </c>
      <c r="K240">
        <v>98058</v>
      </c>
    </row>
    <row r="241" spans="1:11" x14ac:dyDescent="0.3">
      <c r="A241">
        <v>750000</v>
      </c>
      <c r="B241">
        <v>3</v>
      </c>
      <c r="C241">
        <v>2.75</v>
      </c>
      <c r="D241">
        <v>2520</v>
      </c>
      <c r="E241">
        <v>5401</v>
      </c>
      <c r="F241">
        <v>1</v>
      </c>
      <c r="G241">
        <v>0</v>
      </c>
      <c r="H241">
        <v>0</v>
      </c>
      <c r="I241">
        <v>4</v>
      </c>
      <c r="J241" t="s">
        <v>15</v>
      </c>
      <c r="K241">
        <v>98119</v>
      </c>
    </row>
    <row r="242" spans="1:11" x14ac:dyDescent="0.3">
      <c r="A242">
        <v>630000</v>
      </c>
      <c r="B242">
        <v>3</v>
      </c>
      <c r="C242">
        <v>2.5</v>
      </c>
      <c r="D242">
        <v>2680</v>
      </c>
      <c r="E242">
        <v>327135</v>
      </c>
      <c r="F242">
        <v>2</v>
      </c>
      <c r="G242">
        <v>0</v>
      </c>
      <c r="H242">
        <v>0</v>
      </c>
      <c r="I242">
        <v>3</v>
      </c>
      <c r="J242" t="s">
        <v>43</v>
      </c>
      <c r="K242">
        <v>98051</v>
      </c>
    </row>
    <row r="243" spans="1:11" x14ac:dyDescent="0.3">
      <c r="A243">
        <v>599999</v>
      </c>
      <c r="B243">
        <v>9</v>
      </c>
      <c r="C243">
        <v>4.5</v>
      </c>
      <c r="D243">
        <v>3830</v>
      </c>
      <c r="E243">
        <v>6988</v>
      </c>
      <c r="F243">
        <v>2.5</v>
      </c>
      <c r="G243">
        <v>0</v>
      </c>
      <c r="H243">
        <v>0</v>
      </c>
      <c r="I243">
        <v>3</v>
      </c>
      <c r="J243" t="s">
        <v>15</v>
      </c>
      <c r="K243">
        <v>98103</v>
      </c>
    </row>
    <row r="244" spans="1:11" x14ac:dyDescent="0.3">
      <c r="A244">
        <v>758000</v>
      </c>
      <c r="B244">
        <v>4</v>
      </c>
      <c r="C244">
        <v>2.75</v>
      </c>
      <c r="D244">
        <v>2410</v>
      </c>
      <c r="E244">
        <v>9549</v>
      </c>
      <c r="F244">
        <v>1</v>
      </c>
      <c r="G244">
        <v>0</v>
      </c>
      <c r="H244">
        <v>0</v>
      </c>
      <c r="I244">
        <v>4</v>
      </c>
      <c r="J244" t="s">
        <v>27</v>
      </c>
      <c r="K244">
        <v>98033</v>
      </c>
    </row>
    <row r="245" spans="1:11" x14ac:dyDescent="0.3">
      <c r="A245">
        <v>248500</v>
      </c>
      <c r="B245">
        <v>4</v>
      </c>
      <c r="C245">
        <v>1.75</v>
      </c>
      <c r="D245">
        <v>1720</v>
      </c>
      <c r="E245">
        <v>10018</v>
      </c>
      <c r="F245">
        <v>1</v>
      </c>
      <c r="G245">
        <v>0</v>
      </c>
      <c r="H245">
        <v>0</v>
      </c>
      <c r="I245">
        <v>5</v>
      </c>
      <c r="J245" t="s">
        <v>37</v>
      </c>
      <c r="K245">
        <v>98042</v>
      </c>
    </row>
    <row r="246" spans="1:11" x14ac:dyDescent="0.3">
      <c r="A246">
        <v>310000</v>
      </c>
      <c r="B246">
        <v>3</v>
      </c>
      <c r="C246">
        <v>1.75</v>
      </c>
      <c r="D246">
        <v>2070</v>
      </c>
      <c r="E246">
        <v>37904</v>
      </c>
      <c r="F246">
        <v>1</v>
      </c>
      <c r="G246">
        <v>0</v>
      </c>
      <c r="H246">
        <v>0</v>
      </c>
      <c r="I246">
        <v>4</v>
      </c>
      <c r="J246" t="s">
        <v>16</v>
      </c>
      <c r="K246">
        <v>98031</v>
      </c>
    </row>
    <row r="247" spans="1:11" x14ac:dyDescent="0.3">
      <c r="A247">
        <v>460000</v>
      </c>
      <c r="B247">
        <v>3</v>
      </c>
      <c r="C247">
        <v>2</v>
      </c>
      <c r="D247">
        <v>1760</v>
      </c>
      <c r="E247">
        <v>9055</v>
      </c>
      <c r="F247">
        <v>2</v>
      </c>
      <c r="G247">
        <v>0</v>
      </c>
      <c r="H247">
        <v>0</v>
      </c>
      <c r="I247">
        <v>4</v>
      </c>
      <c r="J247" t="s">
        <v>18</v>
      </c>
      <c r="K247">
        <v>98052</v>
      </c>
    </row>
    <row r="248" spans="1:11" x14ac:dyDescent="0.3">
      <c r="A248">
        <v>675000</v>
      </c>
      <c r="B248">
        <v>3</v>
      </c>
      <c r="C248">
        <v>1.75</v>
      </c>
      <c r="D248">
        <v>1680</v>
      </c>
      <c r="E248">
        <v>10500</v>
      </c>
      <c r="F248">
        <v>1</v>
      </c>
      <c r="G248">
        <v>0</v>
      </c>
      <c r="H248">
        <v>0</v>
      </c>
      <c r="I248">
        <v>4</v>
      </c>
      <c r="J248" t="s">
        <v>17</v>
      </c>
      <c r="K248">
        <v>98005</v>
      </c>
    </row>
    <row r="249" spans="1:11" x14ac:dyDescent="0.3">
      <c r="A249">
        <v>526000</v>
      </c>
      <c r="B249">
        <v>2</v>
      </c>
      <c r="C249">
        <v>2</v>
      </c>
      <c r="D249">
        <v>1550</v>
      </c>
      <c r="E249">
        <v>2400</v>
      </c>
      <c r="F249">
        <v>1.5</v>
      </c>
      <c r="G249">
        <v>0</v>
      </c>
      <c r="H249">
        <v>0</v>
      </c>
      <c r="I249">
        <v>4</v>
      </c>
      <c r="J249" t="s">
        <v>15</v>
      </c>
      <c r="K249">
        <v>98103</v>
      </c>
    </row>
    <row r="250" spans="1:11" x14ac:dyDescent="0.3">
      <c r="A250">
        <v>560000</v>
      </c>
      <c r="B250">
        <v>3</v>
      </c>
      <c r="C250">
        <v>3</v>
      </c>
      <c r="D250">
        <v>4120</v>
      </c>
      <c r="E250">
        <v>60392</v>
      </c>
      <c r="F250">
        <v>2</v>
      </c>
      <c r="G250">
        <v>0</v>
      </c>
      <c r="H250">
        <v>2</v>
      </c>
      <c r="I250">
        <v>3</v>
      </c>
      <c r="J250" t="s">
        <v>33</v>
      </c>
      <c r="K250">
        <v>98014</v>
      </c>
    </row>
    <row r="251" spans="1:11" x14ac:dyDescent="0.3">
      <c r="A251">
        <v>415000</v>
      </c>
      <c r="B251">
        <v>4</v>
      </c>
      <c r="C251">
        <v>3</v>
      </c>
      <c r="D251">
        <v>1830</v>
      </c>
      <c r="E251">
        <v>9548</v>
      </c>
      <c r="F251">
        <v>2</v>
      </c>
      <c r="G251">
        <v>0</v>
      </c>
      <c r="H251">
        <v>0</v>
      </c>
      <c r="I251">
        <v>3</v>
      </c>
      <c r="J251" t="s">
        <v>25</v>
      </c>
      <c r="K251">
        <v>98028</v>
      </c>
    </row>
    <row r="252" spans="1:11" x14ac:dyDescent="0.3">
      <c r="A252">
        <v>246000</v>
      </c>
      <c r="B252">
        <v>3</v>
      </c>
      <c r="C252">
        <v>1</v>
      </c>
      <c r="D252">
        <v>1400</v>
      </c>
      <c r="E252">
        <v>7410</v>
      </c>
      <c r="F252">
        <v>1</v>
      </c>
      <c r="G252">
        <v>0</v>
      </c>
      <c r="H252">
        <v>0</v>
      </c>
      <c r="I252">
        <v>3</v>
      </c>
      <c r="J252" t="s">
        <v>36</v>
      </c>
      <c r="K252">
        <v>98166</v>
      </c>
    </row>
    <row r="253" spans="1:11" x14ac:dyDescent="0.3">
      <c r="A253">
        <v>314500</v>
      </c>
      <c r="B253">
        <v>3</v>
      </c>
      <c r="C253">
        <v>1.75</v>
      </c>
      <c r="D253">
        <v>1870</v>
      </c>
      <c r="E253">
        <v>12381</v>
      </c>
      <c r="F253">
        <v>1</v>
      </c>
      <c r="G253">
        <v>0</v>
      </c>
      <c r="H253">
        <v>0</v>
      </c>
      <c r="I253">
        <v>4</v>
      </c>
      <c r="J253" t="s">
        <v>26</v>
      </c>
      <c r="K253">
        <v>98003</v>
      </c>
    </row>
    <row r="254" spans="1:11" x14ac:dyDescent="0.3">
      <c r="A254">
        <v>3200000</v>
      </c>
      <c r="B254">
        <v>7</v>
      </c>
      <c r="C254">
        <v>4.5</v>
      </c>
      <c r="D254">
        <v>6210</v>
      </c>
      <c r="E254">
        <v>8856</v>
      </c>
      <c r="F254">
        <v>2.5</v>
      </c>
      <c r="G254">
        <v>0</v>
      </c>
      <c r="H254">
        <v>2</v>
      </c>
      <c r="I254">
        <v>5</v>
      </c>
      <c r="J254" t="s">
        <v>15</v>
      </c>
      <c r="K254">
        <v>98109</v>
      </c>
    </row>
    <row r="255" spans="1:11" x14ac:dyDescent="0.3">
      <c r="A255">
        <v>420000</v>
      </c>
      <c r="B255">
        <v>2</v>
      </c>
      <c r="C255">
        <v>1.5</v>
      </c>
      <c r="D255">
        <v>1040</v>
      </c>
      <c r="E255">
        <v>3500</v>
      </c>
      <c r="F255">
        <v>1.5</v>
      </c>
      <c r="G255">
        <v>0</v>
      </c>
      <c r="H255">
        <v>0</v>
      </c>
      <c r="I255">
        <v>4</v>
      </c>
      <c r="J255" t="s">
        <v>15</v>
      </c>
      <c r="K255">
        <v>98144</v>
      </c>
    </row>
    <row r="256" spans="1:11" x14ac:dyDescent="0.3">
      <c r="A256">
        <v>535000</v>
      </c>
      <c r="B256">
        <v>3</v>
      </c>
      <c r="C256">
        <v>1.75</v>
      </c>
      <c r="D256">
        <v>2720</v>
      </c>
      <c r="E256">
        <v>149410</v>
      </c>
      <c r="F256">
        <v>1.5</v>
      </c>
      <c r="G256">
        <v>0</v>
      </c>
      <c r="H256">
        <v>0</v>
      </c>
      <c r="I256">
        <v>3</v>
      </c>
      <c r="J256" t="s">
        <v>33</v>
      </c>
      <c r="K256">
        <v>98014</v>
      </c>
    </row>
    <row r="257" spans="1:11" x14ac:dyDescent="0.3">
      <c r="A257">
        <v>350000</v>
      </c>
      <c r="B257">
        <v>3</v>
      </c>
      <c r="C257">
        <v>1</v>
      </c>
      <c r="D257">
        <v>1010</v>
      </c>
      <c r="E257">
        <v>9360</v>
      </c>
      <c r="F257">
        <v>1</v>
      </c>
      <c r="G257">
        <v>0</v>
      </c>
      <c r="H257">
        <v>0</v>
      </c>
      <c r="I257">
        <v>3</v>
      </c>
      <c r="J257" t="s">
        <v>27</v>
      </c>
      <c r="K257">
        <v>98033</v>
      </c>
    </row>
    <row r="258" spans="1:11" x14ac:dyDescent="0.3">
      <c r="A258">
        <v>515000</v>
      </c>
      <c r="B258">
        <v>3</v>
      </c>
      <c r="C258">
        <v>1.75</v>
      </c>
      <c r="D258">
        <v>1580</v>
      </c>
      <c r="E258">
        <v>9147</v>
      </c>
      <c r="F258">
        <v>1</v>
      </c>
      <c r="G258">
        <v>0</v>
      </c>
      <c r="H258">
        <v>1</v>
      </c>
      <c r="I258">
        <v>4</v>
      </c>
      <c r="J258" t="s">
        <v>17</v>
      </c>
      <c r="K258">
        <v>98008</v>
      </c>
    </row>
    <row r="259" spans="1:11" x14ac:dyDescent="0.3">
      <c r="A259">
        <v>749950</v>
      </c>
      <c r="B259">
        <v>4</v>
      </c>
      <c r="C259">
        <v>2.75</v>
      </c>
      <c r="D259">
        <v>2600</v>
      </c>
      <c r="E259">
        <v>6050</v>
      </c>
      <c r="F259">
        <v>2</v>
      </c>
      <c r="G259">
        <v>0</v>
      </c>
      <c r="H259">
        <v>0</v>
      </c>
      <c r="I259">
        <v>5</v>
      </c>
      <c r="J259" t="s">
        <v>15</v>
      </c>
      <c r="K259">
        <v>98116</v>
      </c>
    </row>
    <row r="260" spans="1:11" x14ac:dyDescent="0.3">
      <c r="A260">
        <v>230000</v>
      </c>
      <c r="B260">
        <v>3</v>
      </c>
      <c r="C260">
        <v>2.5</v>
      </c>
      <c r="D260">
        <v>1920</v>
      </c>
      <c r="E260">
        <v>9180</v>
      </c>
      <c r="F260">
        <v>2</v>
      </c>
      <c r="G260">
        <v>0</v>
      </c>
      <c r="H260">
        <v>0</v>
      </c>
      <c r="I260">
        <v>3</v>
      </c>
      <c r="J260" t="s">
        <v>32</v>
      </c>
      <c r="K260">
        <v>98057</v>
      </c>
    </row>
    <row r="261" spans="1:11" x14ac:dyDescent="0.3">
      <c r="A261">
        <v>568000</v>
      </c>
      <c r="B261">
        <v>3</v>
      </c>
      <c r="C261">
        <v>2</v>
      </c>
      <c r="D261">
        <v>2350</v>
      </c>
      <c r="E261">
        <v>5080</v>
      </c>
      <c r="F261">
        <v>1.5</v>
      </c>
      <c r="G261">
        <v>0</v>
      </c>
      <c r="H261">
        <v>0</v>
      </c>
      <c r="I261">
        <v>3</v>
      </c>
      <c r="J261" t="s">
        <v>15</v>
      </c>
      <c r="K261">
        <v>98118</v>
      </c>
    </row>
    <row r="262" spans="1:11" x14ac:dyDescent="0.3">
      <c r="A262">
        <v>250000</v>
      </c>
      <c r="B262">
        <v>1</v>
      </c>
      <c r="C262">
        <v>1</v>
      </c>
      <c r="D262">
        <v>1100</v>
      </c>
      <c r="E262">
        <v>4373</v>
      </c>
      <c r="F262">
        <v>1</v>
      </c>
      <c r="G262">
        <v>0</v>
      </c>
      <c r="H262">
        <v>0</v>
      </c>
      <c r="I262">
        <v>2</v>
      </c>
      <c r="J262" t="s">
        <v>36</v>
      </c>
      <c r="K262">
        <v>98166</v>
      </c>
    </row>
    <row r="263" spans="1:11" x14ac:dyDescent="0.3">
      <c r="A263">
        <v>581000</v>
      </c>
      <c r="B263">
        <v>4</v>
      </c>
      <c r="C263">
        <v>2</v>
      </c>
      <c r="D263">
        <v>2510</v>
      </c>
      <c r="E263">
        <v>13695</v>
      </c>
      <c r="F263">
        <v>1</v>
      </c>
      <c r="G263">
        <v>0</v>
      </c>
      <c r="H263">
        <v>0</v>
      </c>
      <c r="I263">
        <v>4</v>
      </c>
      <c r="J263" t="s">
        <v>27</v>
      </c>
      <c r="K263">
        <v>98033</v>
      </c>
    </row>
    <row r="264" spans="1:11" x14ac:dyDescent="0.3">
      <c r="A264">
        <v>651000</v>
      </c>
      <c r="B264">
        <v>3</v>
      </c>
      <c r="C264">
        <v>2.5</v>
      </c>
      <c r="D264">
        <v>3240</v>
      </c>
      <c r="E264">
        <v>108366</v>
      </c>
      <c r="F264">
        <v>2</v>
      </c>
      <c r="G264">
        <v>0</v>
      </c>
      <c r="H264">
        <v>0</v>
      </c>
      <c r="I264">
        <v>4</v>
      </c>
      <c r="J264" t="s">
        <v>16</v>
      </c>
      <c r="K264">
        <v>98042</v>
      </c>
    </row>
    <row r="265" spans="1:11" x14ac:dyDescent="0.3">
      <c r="A265">
        <v>600000</v>
      </c>
      <c r="B265">
        <v>3</v>
      </c>
      <c r="C265">
        <v>2.5</v>
      </c>
      <c r="D265">
        <v>2460</v>
      </c>
      <c r="E265">
        <v>108900</v>
      </c>
      <c r="F265">
        <v>1</v>
      </c>
      <c r="G265">
        <v>0</v>
      </c>
      <c r="H265">
        <v>0</v>
      </c>
      <c r="I265">
        <v>4</v>
      </c>
      <c r="J265" t="s">
        <v>28</v>
      </c>
      <c r="K265">
        <v>98027</v>
      </c>
    </row>
    <row r="266" spans="1:11" x14ac:dyDescent="0.3">
      <c r="A266">
        <v>500000</v>
      </c>
      <c r="B266">
        <v>2</v>
      </c>
      <c r="C266">
        <v>1</v>
      </c>
      <c r="D266">
        <v>1010</v>
      </c>
      <c r="E266">
        <v>3885</v>
      </c>
      <c r="F266">
        <v>1.5</v>
      </c>
      <c r="G266">
        <v>0</v>
      </c>
      <c r="H266">
        <v>0</v>
      </c>
      <c r="I266">
        <v>4</v>
      </c>
      <c r="J266" t="s">
        <v>15</v>
      </c>
      <c r="K266">
        <v>98112</v>
      </c>
    </row>
    <row r="267" spans="1:11" x14ac:dyDescent="0.3">
      <c r="A267">
        <v>475000</v>
      </c>
      <c r="B267">
        <v>2</v>
      </c>
      <c r="C267">
        <v>1</v>
      </c>
      <c r="D267">
        <v>820</v>
      </c>
      <c r="E267">
        <v>2723</v>
      </c>
      <c r="F267">
        <v>1</v>
      </c>
      <c r="G267">
        <v>0</v>
      </c>
      <c r="H267">
        <v>0</v>
      </c>
      <c r="I267">
        <v>3</v>
      </c>
      <c r="J267" t="s">
        <v>15</v>
      </c>
      <c r="K267">
        <v>98103</v>
      </c>
    </row>
    <row r="268" spans="1:11" x14ac:dyDescent="0.3">
      <c r="A268">
        <v>352000</v>
      </c>
      <c r="B268">
        <v>5</v>
      </c>
      <c r="C268">
        <v>2.5</v>
      </c>
      <c r="D268">
        <v>2420</v>
      </c>
      <c r="E268">
        <v>8560</v>
      </c>
      <c r="F268">
        <v>1</v>
      </c>
      <c r="G268">
        <v>0</v>
      </c>
      <c r="H268">
        <v>2</v>
      </c>
      <c r="I268">
        <v>3</v>
      </c>
      <c r="J268" t="s">
        <v>15</v>
      </c>
      <c r="K268">
        <v>98118</v>
      </c>
    </row>
    <row r="269" spans="1:11" x14ac:dyDescent="0.3">
      <c r="A269">
        <v>420000</v>
      </c>
      <c r="B269">
        <v>3</v>
      </c>
      <c r="C269">
        <v>2.25</v>
      </c>
      <c r="D269">
        <v>1770</v>
      </c>
      <c r="E269">
        <v>8165</v>
      </c>
      <c r="F269">
        <v>2</v>
      </c>
      <c r="G269">
        <v>0</v>
      </c>
      <c r="H269">
        <v>0</v>
      </c>
      <c r="I269">
        <v>3</v>
      </c>
      <c r="J269" t="s">
        <v>27</v>
      </c>
      <c r="K269">
        <v>98034</v>
      </c>
    </row>
    <row r="270" spans="1:11" x14ac:dyDescent="0.3">
      <c r="A270">
        <v>428000</v>
      </c>
      <c r="B270">
        <v>2</v>
      </c>
      <c r="C270">
        <v>2</v>
      </c>
      <c r="D270">
        <v>1350</v>
      </c>
      <c r="E270">
        <v>3900</v>
      </c>
      <c r="F270">
        <v>1</v>
      </c>
      <c r="G270">
        <v>0</v>
      </c>
      <c r="H270">
        <v>0</v>
      </c>
      <c r="I270">
        <v>3</v>
      </c>
      <c r="J270" t="s">
        <v>18</v>
      </c>
      <c r="K270">
        <v>98053</v>
      </c>
    </row>
    <row r="271" spans="1:11" x14ac:dyDescent="0.3">
      <c r="A271">
        <v>599000</v>
      </c>
      <c r="B271">
        <v>3</v>
      </c>
      <c r="C271">
        <v>1.75</v>
      </c>
      <c r="D271">
        <v>1960</v>
      </c>
      <c r="E271">
        <v>4788</v>
      </c>
      <c r="F271">
        <v>1</v>
      </c>
      <c r="G271">
        <v>0</v>
      </c>
      <c r="H271">
        <v>0</v>
      </c>
      <c r="I271">
        <v>4</v>
      </c>
      <c r="J271" t="s">
        <v>15</v>
      </c>
      <c r="K271">
        <v>98115</v>
      </c>
    </row>
    <row r="272" spans="1:11" x14ac:dyDescent="0.3">
      <c r="A272">
        <v>492000</v>
      </c>
      <c r="B272">
        <v>4</v>
      </c>
      <c r="C272">
        <v>2.5</v>
      </c>
      <c r="D272">
        <v>3305</v>
      </c>
      <c r="E272">
        <v>16164</v>
      </c>
      <c r="F272">
        <v>1.5</v>
      </c>
      <c r="G272">
        <v>0</v>
      </c>
      <c r="H272">
        <v>0</v>
      </c>
      <c r="I272">
        <v>5</v>
      </c>
      <c r="J272" t="s">
        <v>14</v>
      </c>
      <c r="K272">
        <v>98133</v>
      </c>
    </row>
    <row r="273" spans="1:11" x14ac:dyDescent="0.3">
      <c r="A273">
        <v>630000</v>
      </c>
      <c r="B273">
        <v>2</v>
      </c>
      <c r="C273">
        <v>2.25</v>
      </c>
      <c r="D273">
        <v>2550</v>
      </c>
      <c r="E273">
        <v>5663</v>
      </c>
      <c r="F273">
        <v>1</v>
      </c>
      <c r="G273">
        <v>0</v>
      </c>
      <c r="H273">
        <v>0</v>
      </c>
      <c r="I273">
        <v>3</v>
      </c>
      <c r="J273" t="s">
        <v>32</v>
      </c>
      <c r="K273">
        <v>98056</v>
      </c>
    </row>
    <row r="274" spans="1:11" x14ac:dyDescent="0.3">
      <c r="A274">
        <v>900000</v>
      </c>
      <c r="B274">
        <v>5</v>
      </c>
      <c r="C274">
        <v>3.75</v>
      </c>
      <c r="D274">
        <v>4130</v>
      </c>
      <c r="E274">
        <v>226076</v>
      </c>
      <c r="F274">
        <v>2</v>
      </c>
      <c r="G274">
        <v>0</v>
      </c>
      <c r="H274">
        <v>0</v>
      </c>
      <c r="I274">
        <v>3</v>
      </c>
      <c r="J274" t="s">
        <v>29</v>
      </c>
      <c r="K274">
        <v>98077</v>
      </c>
    </row>
    <row r="275" spans="1:11" x14ac:dyDescent="0.3">
      <c r="A275">
        <v>1110000</v>
      </c>
      <c r="B275">
        <v>4</v>
      </c>
      <c r="C275">
        <v>1.5</v>
      </c>
      <c r="D275">
        <v>2310</v>
      </c>
      <c r="E275">
        <v>13300</v>
      </c>
      <c r="F275">
        <v>1</v>
      </c>
      <c r="G275">
        <v>0</v>
      </c>
      <c r="H275">
        <v>0</v>
      </c>
      <c r="I275">
        <v>3</v>
      </c>
      <c r="J275" t="s">
        <v>44</v>
      </c>
      <c r="K275">
        <v>98004</v>
      </c>
    </row>
    <row r="276" spans="1:11" x14ac:dyDescent="0.3">
      <c r="A276">
        <v>575000</v>
      </c>
      <c r="B276">
        <v>4</v>
      </c>
      <c r="C276">
        <v>2</v>
      </c>
      <c r="D276">
        <v>1650</v>
      </c>
      <c r="E276">
        <v>5000</v>
      </c>
      <c r="F276">
        <v>1</v>
      </c>
      <c r="G276">
        <v>0</v>
      </c>
      <c r="H276">
        <v>0</v>
      </c>
      <c r="I276">
        <v>3</v>
      </c>
      <c r="J276" t="s">
        <v>15</v>
      </c>
      <c r="K276">
        <v>98117</v>
      </c>
    </row>
    <row r="277" spans="1:11" x14ac:dyDescent="0.3">
      <c r="A277">
        <v>705000</v>
      </c>
      <c r="B277">
        <v>4</v>
      </c>
      <c r="C277">
        <v>2.5</v>
      </c>
      <c r="D277">
        <v>2650</v>
      </c>
      <c r="E277">
        <v>4316</v>
      </c>
      <c r="F277">
        <v>1.5</v>
      </c>
      <c r="G277">
        <v>0</v>
      </c>
      <c r="H277">
        <v>0</v>
      </c>
      <c r="I277">
        <v>3</v>
      </c>
      <c r="J277" t="s">
        <v>15</v>
      </c>
      <c r="K277">
        <v>98116</v>
      </c>
    </row>
    <row r="278" spans="1:11" x14ac:dyDescent="0.3">
      <c r="A278">
        <v>940000</v>
      </c>
      <c r="B278">
        <v>4</v>
      </c>
      <c r="C278">
        <v>2.25</v>
      </c>
      <c r="D278">
        <v>1890</v>
      </c>
      <c r="E278">
        <v>5940</v>
      </c>
      <c r="F278">
        <v>1</v>
      </c>
      <c r="G278">
        <v>0</v>
      </c>
      <c r="H278">
        <v>1</v>
      </c>
      <c r="I278">
        <v>3</v>
      </c>
      <c r="J278" t="s">
        <v>15</v>
      </c>
      <c r="K278">
        <v>98112</v>
      </c>
    </row>
    <row r="279" spans="1:11" x14ac:dyDescent="0.3">
      <c r="A279">
        <v>313000</v>
      </c>
      <c r="B279">
        <v>3</v>
      </c>
      <c r="C279">
        <v>1.75</v>
      </c>
      <c r="D279">
        <v>2190</v>
      </c>
      <c r="E279">
        <v>8000</v>
      </c>
      <c r="F279">
        <v>1</v>
      </c>
      <c r="G279">
        <v>0</v>
      </c>
      <c r="H279">
        <v>0</v>
      </c>
      <c r="I279">
        <v>4</v>
      </c>
      <c r="J279" t="s">
        <v>26</v>
      </c>
      <c r="K279">
        <v>98023</v>
      </c>
    </row>
    <row r="280" spans="1:11" x14ac:dyDescent="0.3">
      <c r="A280">
        <v>618080</v>
      </c>
      <c r="B280">
        <v>3</v>
      </c>
      <c r="C280">
        <v>2.5</v>
      </c>
      <c r="D280">
        <v>2030</v>
      </c>
      <c r="E280">
        <v>6500</v>
      </c>
      <c r="F280">
        <v>2</v>
      </c>
      <c r="G280">
        <v>0</v>
      </c>
      <c r="H280">
        <v>0</v>
      </c>
      <c r="I280">
        <v>3</v>
      </c>
      <c r="J280" t="s">
        <v>28</v>
      </c>
      <c r="K280">
        <v>98027</v>
      </c>
    </row>
    <row r="281" spans="1:11" x14ac:dyDescent="0.3">
      <c r="A281">
        <v>640000</v>
      </c>
      <c r="B281">
        <v>3</v>
      </c>
      <c r="C281">
        <v>3</v>
      </c>
      <c r="D281">
        <v>2270</v>
      </c>
      <c r="E281">
        <v>5175</v>
      </c>
      <c r="F281">
        <v>2</v>
      </c>
      <c r="G281">
        <v>0</v>
      </c>
      <c r="H281">
        <v>0</v>
      </c>
      <c r="I281">
        <v>3</v>
      </c>
      <c r="J281" t="s">
        <v>32</v>
      </c>
      <c r="K281">
        <v>98056</v>
      </c>
    </row>
    <row r="282" spans="1:11" x14ac:dyDescent="0.3">
      <c r="A282">
        <v>485000</v>
      </c>
      <c r="B282">
        <v>3</v>
      </c>
      <c r="C282">
        <v>2</v>
      </c>
      <c r="D282">
        <v>1610</v>
      </c>
      <c r="E282">
        <v>4160</v>
      </c>
      <c r="F282">
        <v>1</v>
      </c>
      <c r="G282">
        <v>0</v>
      </c>
      <c r="H282">
        <v>0</v>
      </c>
      <c r="I282">
        <v>4</v>
      </c>
      <c r="J282" t="s">
        <v>15</v>
      </c>
      <c r="K282">
        <v>98136</v>
      </c>
    </row>
    <row r="283" spans="1:11" x14ac:dyDescent="0.3">
      <c r="A283">
        <v>300000</v>
      </c>
      <c r="B283">
        <v>2</v>
      </c>
      <c r="C283">
        <v>1</v>
      </c>
      <c r="D283">
        <v>760</v>
      </c>
      <c r="E283">
        <v>3001</v>
      </c>
      <c r="F283">
        <v>1</v>
      </c>
      <c r="G283">
        <v>0</v>
      </c>
      <c r="H283">
        <v>0</v>
      </c>
      <c r="I283">
        <v>3</v>
      </c>
      <c r="J283" t="s">
        <v>15</v>
      </c>
      <c r="K283">
        <v>98144</v>
      </c>
    </row>
    <row r="284" spans="1:11" x14ac:dyDescent="0.3">
      <c r="A284">
        <v>379500</v>
      </c>
      <c r="B284">
        <v>2</v>
      </c>
      <c r="C284">
        <v>1</v>
      </c>
      <c r="D284">
        <v>1640</v>
      </c>
      <c r="E284">
        <v>17335</v>
      </c>
      <c r="F284">
        <v>1</v>
      </c>
      <c r="G284">
        <v>0</v>
      </c>
      <c r="H284">
        <v>0</v>
      </c>
      <c r="I284">
        <v>3</v>
      </c>
      <c r="J284" t="s">
        <v>18</v>
      </c>
      <c r="K284">
        <v>98053</v>
      </c>
    </row>
    <row r="285" spans="1:11" x14ac:dyDescent="0.3">
      <c r="A285">
        <v>339950</v>
      </c>
      <c r="B285">
        <v>3</v>
      </c>
      <c r="C285">
        <v>2.25</v>
      </c>
      <c r="D285">
        <v>1630</v>
      </c>
      <c r="E285">
        <v>12295</v>
      </c>
      <c r="F285">
        <v>2</v>
      </c>
      <c r="G285">
        <v>0</v>
      </c>
      <c r="H285">
        <v>0</v>
      </c>
      <c r="I285">
        <v>4</v>
      </c>
      <c r="J285" t="s">
        <v>32</v>
      </c>
      <c r="K285">
        <v>98058</v>
      </c>
    </row>
    <row r="286" spans="1:11" x14ac:dyDescent="0.3">
      <c r="A286">
        <v>1500000</v>
      </c>
      <c r="B286">
        <v>6</v>
      </c>
      <c r="C286">
        <v>2.5</v>
      </c>
      <c r="D286">
        <v>3560</v>
      </c>
      <c r="E286">
        <v>6480</v>
      </c>
      <c r="F286">
        <v>2.5</v>
      </c>
      <c r="G286">
        <v>0</v>
      </c>
      <c r="H286">
        <v>0</v>
      </c>
      <c r="I286">
        <v>4</v>
      </c>
      <c r="J286" t="s">
        <v>15</v>
      </c>
      <c r="K286">
        <v>98112</v>
      </c>
    </row>
    <row r="287" spans="1:11" x14ac:dyDescent="0.3">
      <c r="A287">
        <v>1340000</v>
      </c>
      <c r="B287">
        <v>3</v>
      </c>
      <c r="C287">
        <v>3</v>
      </c>
      <c r="D287">
        <v>2960</v>
      </c>
      <c r="E287">
        <v>5500</v>
      </c>
      <c r="F287">
        <v>2</v>
      </c>
      <c r="G287">
        <v>0</v>
      </c>
      <c r="H287">
        <v>2</v>
      </c>
      <c r="I287">
        <v>3</v>
      </c>
      <c r="J287" t="s">
        <v>15</v>
      </c>
      <c r="K287">
        <v>98199</v>
      </c>
    </row>
    <row r="288" spans="1:11" x14ac:dyDescent="0.3">
      <c r="A288">
        <v>500000</v>
      </c>
      <c r="B288">
        <v>3</v>
      </c>
      <c r="C288">
        <v>2.5</v>
      </c>
      <c r="D288">
        <v>1940</v>
      </c>
      <c r="E288">
        <v>37565</v>
      </c>
      <c r="F288">
        <v>1</v>
      </c>
      <c r="G288">
        <v>0</v>
      </c>
      <c r="H288">
        <v>0</v>
      </c>
      <c r="I288">
        <v>4</v>
      </c>
      <c r="J288" t="s">
        <v>28</v>
      </c>
      <c r="K288">
        <v>98027</v>
      </c>
    </row>
    <row r="289" spans="1:11" x14ac:dyDescent="0.3">
      <c r="A289">
        <v>239900</v>
      </c>
      <c r="B289">
        <v>3</v>
      </c>
      <c r="C289">
        <v>2</v>
      </c>
      <c r="D289">
        <v>1410</v>
      </c>
      <c r="E289">
        <v>7566</v>
      </c>
      <c r="F289">
        <v>1</v>
      </c>
      <c r="G289">
        <v>0</v>
      </c>
      <c r="H289">
        <v>0</v>
      </c>
      <c r="I289">
        <v>3</v>
      </c>
      <c r="J289" t="s">
        <v>16</v>
      </c>
      <c r="K289">
        <v>98030</v>
      </c>
    </row>
    <row r="290" spans="1:11" x14ac:dyDescent="0.3">
      <c r="A290">
        <v>314950</v>
      </c>
      <c r="B290">
        <v>3</v>
      </c>
      <c r="C290">
        <v>1</v>
      </c>
      <c r="D290">
        <v>1040</v>
      </c>
      <c r="E290">
        <v>16986</v>
      </c>
      <c r="F290">
        <v>1</v>
      </c>
      <c r="G290">
        <v>0</v>
      </c>
      <c r="H290">
        <v>0</v>
      </c>
      <c r="I290">
        <v>4</v>
      </c>
      <c r="J290" t="s">
        <v>32</v>
      </c>
      <c r="K290">
        <v>98059</v>
      </c>
    </row>
    <row r="291" spans="1:11" x14ac:dyDescent="0.3">
      <c r="A291">
        <v>361280</v>
      </c>
      <c r="B291">
        <v>2</v>
      </c>
      <c r="C291">
        <v>1</v>
      </c>
      <c r="D291">
        <v>820</v>
      </c>
      <c r="E291">
        <v>6400</v>
      </c>
      <c r="F291">
        <v>1</v>
      </c>
      <c r="G291">
        <v>0</v>
      </c>
      <c r="H291">
        <v>0</v>
      </c>
      <c r="I291">
        <v>4</v>
      </c>
      <c r="J291" t="s">
        <v>15</v>
      </c>
      <c r="K291">
        <v>98126</v>
      </c>
    </row>
    <row r="292" spans="1:11" x14ac:dyDescent="0.3">
      <c r="A292">
        <v>100000</v>
      </c>
      <c r="B292">
        <v>2</v>
      </c>
      <c r="C292">
        <v>1</v>
      </c>
      <c r="D292">
        <v>910</v>
      </c>
      <c r="E292">
        <v>22000</v>
      </c>
      <c r="F292">
        <v>1</v>
      </c>
      <c r="G292">
        <v>0</v>
      </c>
      <c r="H292">
        <v>0</v>
      </c>
      <c r="I292">
        <v>3</v>
      </c>
      <c r="J292" t="s">
        <v>45</v>
      </c>
      <c r="K292">
        <v>98001</v>
      </c>
    </row>
    <row r="293" spans="1:11" x14ac:dyDescent="0.3">
      <c r="A293">
        <v>540000</v>
      </c>
      <c r="B293">
        <v>7</v>
      </c>
      <c r="C293">
        <v>5.75</v>
      </c>
      <c r="D293">
        <v>3700</v>
      </c>
      <c r="E293">
        <v>7647</v>
      </c>
      <c r="F293">
        <v>2</v>
      </c>
      <c r="G293">
        <v>0</v>
      </c>
      <c r="H293">
        <v>1</v>
      </c>
      <c r="I293">
        <v>3</v>
      </c>
      <c r="J293" t="s">
        <v>21</v>
      </c>
      <c r="K293">
        <v>98155</v>
      </c>
    </row>
    <row r="294" spans="1:11" x14ac:dyDescent="0.3">
      <c r="A294">
        <v>480500</v>
      </c>
      <c r="B294">
        <v>4</v>
      </c>
      <c r="C294">
        <v>2.5</v>
      </c>
      <c r="D294">
        <v>2180</v>
      </c>
      <c r="E294">
        <v>11200</v>
      </c>
      <c r="F294">
        <v>1</v>
      </c>
      <c r="G294">
        <v>0</v>
      </c>
      <c r="H294">
        <v>0</v>
      </c>
      <c r="I294">
        <v>4</v>
      </c>
      <c r="J294" t="s">
        <v>29</v>
      </c>
      <c r="K294">
        <v>98072</v>
      </c>
    </row>
    <row r="295" spans="1:11" x14ac:dyDescent="0.3">
      <c r="A295">
        <v>280000</v>
      </c>
      <c r="B295">
        <v>3</v>
      </c>
      <c r="C295">
        <v>2.5</v>
      </c>
      <c r="D295">
        <v>1600</v>
      </c>
      <c r="E295">
        <v>4271</v>
      </c>
      <c r="F295">
        <v>2</v>
      </c>
      <c r="G295">
        <v>0</v>
      </c>
      <c r="H295">
        <v>0</v>
      </c>
      <c r="I295">
        <v>3</v>
      </c>
      <c r="J295" t="s">
        <v>23</v>
      </c>
      <c r="K295">
        <v>98001</v>
      </c>
    </row>
    <row r="296" spans="1:11" x14ac:dyDescent="0.3">
      <c r="A296">
        <v>440000</v>
      </c>
      <c r="B296">
        <v>3</v>
      </c>
      <c r="C296">
        <v>1.75</v>
      </c>
      <c r="D296">
        <v>1500</v>
      </c>
      <c r="E296">
        <v>6180</v>
      </c>
      <c r="F296">
        <v>1</v>
      </c>
      <c r="G296">
        <v>0</v>
      </c>
      <c r="H296">
        <v>0</v>
      </c>
      <c r="I296">
        <v>4</v>
      </c>
      <c r="J296" t="s">
        <v>15</v>
      </c>
      <c r="K296">
        <v>98118</v>
      </c>
    </row>
    <row r="297" spans="1:11" x14ac:dyDescent="0.3">
      <c r="A297">
        <v>530000</v>
      </c>
      <c r="B297">
        <v>3</v>
      </c>
      <c r="C297">
        <v>1</v>
      </c>
      <c r="D297">
        <v>1340</v>
      </c>
      <c r="E297">
        <v>4284</v>
      </c>
      <c r="F297">
        <v>1</v>
      </c>
      <c r="G297">
        <v>0</v>
      </c>
      <c r="H297">
        <v>0</v>
      </c>
      <c r="I297">
        <v>3</v>
      </c>
      <c r="J297" t="s">
        <v>15</v>
      </c>
      <c r="K297">
        <v>98105</v>
      </c>
    </row>
    <row r="298" spans="1:11" x14ac:dyDescent="0.3">
      <c r="A298">
        <v>560000</v>
      </c>
      <c r="B298">
        <v>3</v>
      </c>
      <c r="C298">
        <v>2</v>
      </c>
      <c r="D298">
        <v>1860</v>
      </c>
      <c r="E298">
        <v>13374</v>
      </c>
      <c r="F298">
        <v>1</v>
      </c>
      <c r="G298">
        <v>0</v>
      </c>
      <c r="H298">
        <v>0</v>
      </c>
      <c r="I298">
        <v>3</v>
      </c>
      <c r="J298" t="s">
        <v>28</v>
      </c>
      <c r="K298">
        <v>98027</v>
      </c>
    </row>
    <row r="299" spans="1:11" x14ac:dyDescent="0.3">
      <c r="A299">
        <v>775000</v>
      </c>
      <c r="B299">
        <v>3</v>
      </c>
      <c r="C299">
        <v>2</v>
      </c>
      <c r="D299">
        <v>2540</v>
      </c>
      <c r="E299">
        <v>7200</v>
      </c>
      <c r="F299">
        <v>1.5</v>
      </c>
      <c r="G299">
        <v>0</v>
      </c>
      <c r="H299">
        <v>3</v>
      </c>
      <c r="I299">
        <v>4</v>
      </c>
      <c r="J299" t="s">
        <v>15</v>
      </c>
      <c r="K299">
        <v>98144</v>
      </c>
    </row>
    <row r="300" spans="1:11" x14ac:dyDescent="0.3">
      <c r="A300">
        <v>160000</v>
      </c>
      <c r="B300">
        <v>2</v>
      </c>
      <c r="C300">
        <v>1</v>
      </c>
      <c r="D300">
        <v>1040</v>
      </c>
      <c r="E300">
        <v>13100</v>
      </c>
      <c r="F300">
        <v>1</v>
      </c>
      <c r="G300">
        <v>0</v>
      </c>
      <c r="H300">
        <v>0</v>
      </c>
      <c r="I300">
        <v>5</v>
      </c>
      <c r="J300" t="s">
        <v>16</v>
      </c>
      <c r="K300">
        <v>98032</v>
      </c>
    </row>
    <row r="301" spans="1:11" x14ac:dyDescent="0.3">
      <c r="A301">
        <v>209950</v>
      </c>
      <c r="B301">
        <v>3</v>
      </c>
      <c r="C301">
        <v>1.5</v>
      </c>
      <c r="D301">
        <v>1380</v>
      </c>
      <c r="E301">
        <v>11130</v>
      </c>
      <c r="F301">
        <v>1</v>
      </c>
      <c r="G301">
        <v>0</v>
      </c>
      <c r="H301">
        <v>0</v>
      </c>
      <c r="I301">
        <v>3</v>
      </c>
      <c r="J301" t="s">
        <v>26</v>
      </c>
      <c r="K301">
        <v>98003</v>
      </c>
    </row>
    <row r="302" spans="1:11" x14ac:dyDescent="0.3">
      <c r="A302">
        <v>226500</v>
      </c>
      <c r="B302">
        <v>3</v>
      </c>
      <c r="C302">
        <v>1.75</v>
      </c>
      <c r="D302">
        <v>1640</v>
      </c>
      <c r="E302">
        <v>10762</v>
      </c>
      <c r="F302">
        <v>1</v>
      </c>
      <c r="G302">
        <v>0</v>
      </c>
      <c r="H302">
        <v>0</v>
      </c>
      <c r="I302">
        <v>3</v>
      </c>
      <c r="J302" t="s">
        <v>37</v>
      </c>
      <c r="K302">
        <v>98042</v>
      </c>
    </row>
    <row r="303" spans="1:11" x14ac:dyDescent="0.3">
      <c r="A303">
        <v>380000</v>
      </c>
      <c r="B303">
        <v>5</v>
      </c>
      <c r="C303">
        <v>1.75</v>
      </c>
      <c r="D303">
        <v>3000</v>
      </c>
      <c r="E303">
        <v>6000</v>
      </c>
      <c r="F303">
        <v>1</v>
      </c>
      <c r="G303">
        <v>0</v>
      </c>
      <c r="H303">
        <v>0</v>
      </c>
      <c r="I303">
        <v>5</v>
      </c>
      <c r="J303" t="s">
        <v>15</v>
      </c>
      <c r="K303">
        <v>98178</v>
      </c>
    </row>
    <row r="304" spans="1:11" x14ac:dyDescent="0.3">
      <c r="A304">
        <v>409500</v>
      </c>
      <c r="B304">
        <v>4</v>
      </c>
      <c r="C304">
        <v>2.75</v>
      </c>
      <c r="D304">
        <v>2140</v>
      </c>
      <c r="E304">
        <v>13000</v>
      </c>
      <c r="F304">
        <v>1</v>
      </c>
      <c r="G304">
        <v>0</v>
      </c>
      <c r="H304">
        <v>0</v>
      </c>
      <c r="I304">
        <v>3</v>
      </c>
      <c r="J304" t="s">
        <v>39</v>
      </c>
      <c r="K304">
        <v>98028</v>
      </c>
    </row>
    <row r="305" spans="1:11" x14ac:dyDescent="0.3">
      <c r="A305">
        <v>690000</v>
      </c>
      <c r="B305">
        <v>3</v>
      </c>
      <c r="C305">
        <v>2</v>
      </c>
      <c r="D305">
        <v>1760</v>
      </c>
      <c r="E305">
        <v>6428</v>
      </c>
      <c r="F305">
        <v>1</v>
      </c>
      <c r="G305">
        <v>0</v>
      </c>
      <c r="H305">
        <v>0</v>
      </c>
      <c r="I305">
        <v>4</v>
      </c>
      <c r="J305" t="s">
        <v>15</v>
      </c>
      <c r="K305">
        <v>98199</v>
      </c>
    </row>
    <row r="306" spans="1:11" x14ac:dyDescent="0.3">
      <c r="A306">
        <v>405000</v>
      </c>
      <c r="B306">
        <v>3</v>
      </c>
      <c r="C306">
        <v>2.25</v>
      </c>
      <c r="D306">
        <v>1660</v>
      </c>
      <c r="E306">
        <v>8307</v>
      </c>
      <c r="F306">
        <v>1</v>
      </c>
      <c r="G306">
        <v>0</v>
      </c>
      <c r="H306">
        <v>0</v>
      </c>
      <c r="I306">
        <v>4</v>
      </c>
      <c r="J306" t="s">
        <v>14</v>
      </c>
      <c r="K306">
        <v>98133</v>
      </c>
    </row>
    <row r="307" spans="1:11" x14ac:dyDescent="0.3">
      <c r="A307">
        <v>375000</v>
      </c>
      <c r="B307">
        <v>3</v>
      </c>
      <c r="C307">
        <v>2.5</v>
      </c>
      <c r="D307">
        <v>1830</v>
      </c>
      <c r="E307">
        <v>13042</v>
      </c>
      <c r="F307">
        <v>2</v>
      </c>
      <c r="G307">
        <v>0</v>
      </c>
      <c r="H307">
        <v>0</v>
      </c>
      <c r="I307">
        <v>3</v>
      </c>
      <c r="J307" t="s">
        <v>19</v>
      </c>
      <c r="K307">
        <v>98038</v>
      </c>
    </row>
    <row r="308" spans="1:11" x14ac:dyDescent="0.3">
      <c r="A308">
        <v>794154</v>
      </c>
      <c r="B308">
        <v>4</v>
      </c>
      <c r="C308">
        <v>2</v>
      </c>
      <c r="D308">
        <v>2210</v>
      </c>
      <c r="E308">
        <v>8556</v>
      </c>
      <c r="F308">
        <v>1</v>
      </c>
      <c r="G308">
        <v>0</v>
      </c>
      <c r="H308">
        <v>1</v>
      </c>
      <c r="I308">
        <v>4</v>
      </c>
      <c r="J308" t="s">
        <v>15</v>
      </c>
      <c r="K308">
        <v>98199</v>
      </c>
    </row>
    <row r="309" spans="1:11" x14ac:dyDescent="0.3">
      <c r="A309">
        <v>185000</v>
      </c>
      <c r="B309">
        <v>4</v>
      </c>
      <c r="C309">
        <v>1</v>
      </c>
      <c r="D309">
        <v>1490</v>
      </c>
      <c r="E309">
        <v>6600</v>
      </c>
      <c r="F309">
        <v>1</v>
      </c>
      <c r="G309">
        <v>0</v>
      </c>
      <c r="H309">
        <v>0</v>
      </c>
      <c r="I309">
        <v>3</v>
      </c>
      <c r="J309" t="s">
        <v>36</v>
      </c>
      <c r="K309">
        <v>98168</v>
      </c>
    </row>
    <row r="310" spans="1:11" x14ac:dyDescent="0.3">
      <c r="A310">
        <v>245000</v>
      </c>
      <c r="B310">
        <v>3</v>
      </c>
      <c r="C310">
        <v>1.5</v>
      </c>
      <c r="D310">
        <v>1260</v>
      </c>
      <c r="E310">
        <v>1270</v>
      </c>
      <c r="F310">
        <v>2</v>
      </c>
      <c r="G310">
        <v>0</v>
      </c>
      <c r="H310">
        <v>0</v>
      </c>
      <c r="I310">
        <v>3</v>
      </c>
      <c r="J310" t="s">
        <v>15</v>
      </c>
      <c r="K310">
        <v>98133</v>
      </c>
    </row>
    <row r="311" spans="1:11" x14ac:dyDescent="0.3">
      <c r="A311">
        <v>1532500</v>
      </c>
      <c r="B311">
        <v>5</v>
      </c>
      <c r="C311">
        <v>4.5</v>
      </c>
      <c r="D311">
        <v>4270</v>
      </c>
      <c r="E311">
        <v>8076</v>
      </c>
      <c r="F311">
        <v>2</v>
      </c>
      <c r="G311">
        <v>0</v>
      </c>
      <c r="H311">
        <v>0</v>
      </c>
      <c r="I311">
        <v>3</v>
      </c>
      <c r="J311" t="s">
        <v>27</v>
      </c>
      <c r="K311">
        <v>98033</v>
      </c>
    </row>
    <row r="312" spans="1:11" x14ac:dyDescent="0.3">
      <c r="A312">
        <v>1040000</v>
      </c>
      <c r="B312">
        <v>4</v>
      </c>
      <c r="C312">
        <v>3.5</v>
      </c>
      <c r="D312">
        <v>3900</v>
      </c>
      <c r="E312">
        <v>8391</v>
      </c>
      <c r="F312">
        <v>2</v>
      </c>
      <c r="G312">
        <v>0</v>
      </c>
      <c r="H312">
        <v>0</v>
      </c>
      <c r="I312">
        <v>3</v>
      </c>
      <c r="J312" t="s">
        <v>27</v>
      </c>
      <c r="K312">
        <v>98033</v>
      </c>
    </row>
    <row r="313" spans="1:11" x14ac:dyDescent="0.3">
      <c r="A313">
        <v>425000</v>
      </c>
      <c r="B313">
        <v>2</v>
      </c>
      <c r="C313">
        <v>2.5</v>
      </c>
      <c r="D313">
        <v>1150</v>
      </c>
      <c r="E313">
        <v>1027</v>
      </c>
      <c r="F313">
        <v>3</v>
      </c>
      <c r="G313">
        <v>0</v>
      </c>
      <c r="H313">
        <v>0</v>
      </c>
      <c r="I313">
        <v>3</v>
      </c>
      <c r="J313" t="s">
        <v>15</v>
      </c>
      <c r="K313">
        <v>98103</v>
      </c>
    </row>
    <row r="314" spans="1:11" x14ac:dyDescent="0.3">
      <c r="A314">
        <v>495000</v>
      </c>
      <c r="B314">
        <v>4</v>
      </c>
      <c r="C314">
        <v>2.75</v>
      </c>
      <c r="D314">
        <v>2656</v>
      </c>
      <c r="E314">
        <v>21195</v>
      </c>
      <c r="F314">
        <v>2</v>
      </c>
      <c r="G314">
        <v>0</v>
      </c>
      <c r="H314">
        <v>0</v>
      </c>
      <c r="I314">
        <v>3</v>
      </c>
      <c r="J314" t="s">
        <v>23</v>
      </c>
      <c r="K314">
        <v>98001</v>
      </c>
    </row>
    <row r="315" spans="1:11" x14ac:dyDescent="0.3">
      <c r="A315">
        <v>365000</v>
      </c>
      <c r="B315">
        <v>5</v>
      </c>
      <c r="C315">
        <v>2.75</v>
      </c>
      <c r="D315">
        <v>2410</v>
      </c>
      <c r="E315">
        <v>5003</v>
      </c>
      <c r="F315">
        <v>1</v>
      </c>
      <c r="G315">
        <v>0</v>
      </c>
      <c r="H315">
        <v>0</v>
      </c>
      <c r="I315">
        <v>3</v>
      </c>
      <c r="J315" t="s">
        <v>15</v>
      </c>
      <c r="K315">
        <v>98118</v>
      </c>
    </row>
    <row r="316" spans="1:11" x14ac:dyDescent="0.3">
      <c r="A316">
        <v>417250</v>
      </c>
      <c r="B316">
        <v>3</v>
      </c>
      <c r="C316">
        <v>2.25</v>
      </c>
      <c r="D316">
        <v>1606</v>
      </c>
      <c r="E316">
        <v>1452</v>
      </c>
      <c r="F316">
        <v>3</v>
      </c>
      <c r="G316">
        <v>0</v>
      </c>
      <c r="H316">
        <v>0</v>
      </c>
      <c r="I316">
        <v>3</v>
      </c>
      <c r="J316" t="s">
        <v>15</v>
      </c>
      <c r="K316">
        <v>98125</v>
      </c>
    </row>
    <row r="317" spans="1:11" x14ac:dyDescent="0.3">
      <c r="A317">
        <v>339950</v>
      </c>
      <c r="B317">
        <v>2</v>
      </c>
      <c r="C317">
        <v>1</v>
      </c>
      <c r="D317">
        <v>820</v>
      </c>
      <c r="E317">
        <v>681</v>
      </c>
      <c r="F317">
        <v>3</v>
      </c>
      <c r="G317">
        <v>0</v>
      </c>
      <c r="H317">
        <v>0</v>
      </c>
      <c r="I317">
        <v>3</v>
      </c>
      <c r="J317" t="s">
        <v>15</v>
      </c>
      <c r="K317">
        <v>98103</v>
      </c>
    </row>
    <row r="318" spans="1:11" x14ac:dyDescent="0.3">
      <c r="A318">
        <v>615000</v>
      </c>
      <c r="B318">
        <v>2</v>
      </c>
      <c r="C318">
        <v>1</v>
      </c>
      <c r="D318">
        <v>1540</v>
      </c>
      <c r="E318">
        <v>6872</v>
      </c>
      <c r="F318">
        <v>1</v>
      </c>
      <c r="G318">
        <v>0</v>
      </c>
      <c r="H318">
        <v>0</v>
      </c>
      <c r="I318">
        <v>4</v>
      </c>
      <c r="J318" t="s">
        <v>15</v>
      </c>
      <c r="K318">
        <v>98119</v>
      </c>
    </row>
    <row r="319" spans="1:11" x14ac:dyDescent="0.3">
      <c r="A319">
        <v>403000</v>
      </c>
      <c r="B319">
        <v>3</v>
      </c>
      <c r="C319">
        <v>2.75</v>
      </c>
      <c r="D319">
        <v>2090</v>
      </c>
      <c r="E319">
        <v>8354</v>
      </c>
      <c r="F319">
        <v>2</v>
      </c>
      <c r="G319">
        <v>0</v>
      </c>
      <c r="H319">
        <v>0</v>
      </c>
      <c r="I319">
        <v>3</v>
      </c>
      <c r="J319" t="s">
        <v>35</v>
      </c>
      <c r="K319">
        <v>98019</v>
      </c>
    </row>
    <row r="320" spans="1:11" x14ac:dyDescent="0.3">
      <c r="A320">
        <v>980000</v>
      </c>
      <c r="B320">
        <v>5</v>
      </c>
      <c r="C320">
        <v>2.5</v>
      </c>
      <c r="D320">
        <v>3160</v>
      </c>
      <c r="E320">
        <v>11470</v>
      </c>
      <c r="F320">
        <v>1</v>
      </c>
      <c r="G320">
        <v>0</v>
      </c>
      <c r="H320">
        <v>0</v>
      </c>
      <c r="I320">
        <v>4</v>
      </c>
      <c r="J320" t="s">
        <v>41</v>
      </c>
      <c r="K320">
        <v>98040</v>
      </c>
    </row>
    <row r="321" spans="1:11" x14ac:dyDescent="0.3">
      <c r="A321">
        <v>258000</v>
      </c>
      <c r="B321">
        <v>4</v>
      </c>
      <c r="C321">
        <v>1.75</v>
      </c>
      <c r="D321">
        <v>1730</v>
      </c>
      <c r="E321">
        <v>8320</v>
      </c>
      <c r="F321">
        <v>1</v>
      </c>
      <c r="G321">
        <v>0</v>
      </c>
      <c r="H321">
        <v>0</v>
      </c>
      <c r="I321">
        <v>3</v>
      </c>
      <c r="J321" t="s">
        <v>26</v>
      </c>
      <c r="K321">
        <v>98023</v>
      </c>
    </row>
    <row r="322" spans="1:11" x14ac:dyDescent="0.3">
      <c r="A322">
        <v>533000</v>
      </c>
      <c r="B322">
        <v>3</v>
      </c>
      <c r="C322">
        <v>1</v>
      </c>
      <c r="D322">
        <v>1670</v>
      </c>
      <c r="E322">
        <v>4080</v>
      </c>
      <c r="F322">
        <v>1</v>
      </c>
      <c r="G322">
        <v>0</v>
      </c>
      <c r="H322">
        <v>0</v>
      </c>
      <c r="I322">
        <v>3</v>
      </c>
      <c r="J322" t="s">
        <v>15</v>
      </c>
      <c r="K322">
        <v>98115</v>
      </c>
    </row>
    <row r="323" spans="1:11" x14ac:dyDescent="0.3">
      <c r="A323">
        <v>537500</v>
      </c>
      <c r="B323">
        <v>4</v>
      </c>
      <c r="C323">
        <v>2.5</v>
      </c>
      <c r="D323">
        <v>2550</v>
      </c>
      <c r="E323">
        <v>4630</v>
      </c>
      <c r="F323">
        <v>2</v>
      </c>
      <c r="G323">
        <v>0</v>
      </c>
      <c r="H323">
        <v>0</v>
      </c>
      <c r="I323">
        <v>3</v>
      </c>
      <c r="J323" t="s">
        <v>22</v>
      </c>
      <c r="K323">
        <v>98075</v>
      </c>
    </row>
    <row r="324" spans="1:11" x14ac:dyDescent="0.3">
      <c r="A324">
        <v>830000</v>
      </c>
      <c r="B324">
        <v>5</v>
      </c>
      <c r="C324">
        <v>3</v>
      </c>
      <c r="D324">
        <v>3040</v>
      </c>
      <c r="E324">
        <v>9601</v>
      </c>
      <c r="F324">
        <v>1</v>
      </c>
      <c r="G324">
        <v>0</v>
      </c>
      <c r="H324">
        <v>0</v>
      </c>
      <c r="I324">
        <v>5</v>
      </c>
      <c r="J324" t="s">
        <v>41</v>
      </c>
      <c r="K324">
        <v>98040</v>
      </c>
    </row>
    <row r="325" spans="1:11" x14ac:dyDescent="0.3">
      <c r="A325">
        <v>712000</v>
      </c>
      <c r="B325">
        <v>3</v>
      </c>
      <c r="C325">
        <v>1</v>
      </c>
      <c r="D325">
        <v>1250</v>
      </c>
      <c r="E325">
        <v>4620</v>
      </c>
      <c r="F325">
        <v>1.5</v>
      </c>
      <c r="G325">
        <v>0</v>
      </c>
      <c r="H325">
        <v>0</v>
      </c>
      <c r="I325">
        <v>4</v>
      </c>
      <c r="J325" t="s">
        <v>15</v>
      </c>
      <c r="K325">
        <v>98103</v>
      </c>
    </row>
    <row r="326" spans="1:11" x14ac:dyDescent="0.3">
      <c r="A326">
        <v>262000</v>
      </c>
      <c r="B326">
        <v>4</v>
      </c>
      <c r="C326">
        <v>2.5</v>
      </c>
      <c r="D326">
        <v>2020</v>
      </c>
      <c r="E326">
        <v>6236</v>
      </c>
      <c r="F326">
        <v>2</v>
      </c>
      <c r="G326">
        <v>0</v>
      </c>
      <c r="H326">
        <v>0</v>
      </c>
      <c r="I326">
        <v>3</v>
      </c>
      <c r="J326" t="s">
        <v>45</v>
      </c>
      <c r="K326">
        <v>98001</v>
      </c>
    </row>
    <row r="327" spans="1:11" x14ac:dyDescent="0.3">
      <c r="A327">
        <v>753888</v>
      </c>
      <c r="B327">
        <v>4</v>
      </c>
      <c r="C327">
        <v>2.5</v>
      </c>
      <c r="D327">
        <v>2660</v>
      </c>
      <c r="E327">
        <v>5500</v>
      </c>
      <c r="F327">
        <v>2</v>
      </c>
      <c r="G327">
        <v>0</v>
      </c>
      <c r="H327">
        <v>2</v>
      </c>
      <c r="I327">
        <v>3</v>
      </c>
      <c r="J327" t="s">
        <v>28</v>
      </c>
      <c r="K327">
        <v>98029</v>
      </c>
    </row>
    <row r="328" spans="1:11" x14ac:dyDescent="0.3">
      <c r="A328">
        <v>134000</v>
      </c>
      <c r="B328">
        <v>2</v>
      </c>
      <c r="C328">
        <v>1.5</v>
      </c>
      <c r="D328">
        <v>980</v>
      </c>
      <c r="E328">
        <v>5000</v>
      </c>
      <c r="F328">
        <v>2</v>
      </c>
      <c r="G328">
        <v>0</v>
      </c>
      <c r="H328">
        <v>0</v>
      </c>
      <c r="I328">
        <v>3</v>
      </c>
      <c r="J328" t="s">
        <v>46</v>
      </c>
      <c r="K328">
        <v>98288</v>
      </c>
    </row>
    <row r="329" spans="1:11" x14ac:dyDescent="0.3">
      <c r="A329">
        <v>402000</v>
      </c>
      <c r="B329">
        <v>3</v>
      </c>
      <c r="C329">
        <v>2.5</v>
      </c>
      <c r="D329">
        <v>1960</v>
      </c>
      <c r="E329">
        <v>8000</v>
      </c>
      <c r="F329">
        <v>1</v>
      </c>
      <c r="G329">
        <v>0</v>
      </c>
      <c r="H329">
        <v>0</v>
      </c>
      <c r="I329">
        <v>4</v>
      </c>
      <c r="J329" t="s">
        <v>27</v>
      </c>
      <c r="K329">
        <v>98034</v>
      </c>
    </row>
    <row r="330" spans="1:11" x14ac:dyDescent="0.3">
      <c r="A330">
        <v>205000</v>
      </c>
      <c r="B330">
        <v>2</v>
      </c>
      <c r="C330">
        <v>1</v>
      </c>
      <c r="D330">
        <v>720</v>
      </c>
      <c r="E330">
        <v>5040</v>
      </c>
      <c r="F330">
        <v>1</v>
      </c>
      <c r="G330">
        <v>0</v>
      </c>
      <c r="H330">
        <v>0</v>
      </c>
      <c r="I330">
        <v>3</v>
      </c>
      <c r="J330" t="s">
        <v>15</v>
      </c>
      <c r="K330">
        <v>98106</v>
      </c>
    </row>
    <row r="331" spans="1:11" x14ac:dyDescent="0.3">
      <c r="A331">
        <v>553650</v>
      </c>
      <c r="B331">
        <v>2</v>
      </c>
      <c r="C331">
        <v>2.5</v>
      </c>
      <c r="D331">
        <v>1360</v>
      </c>
      <c r="E331">
        <v>1349</v>
      </c>
      <c r="F331">
        <v>2</v>
      </c>
      <c r="G331">
        <v>0</v>
      </c>
      <c r="H331">
        <v>0</v>
      </c>
      <c r="I331">
        <v>3</v>
      </c>
      <c r="J331" t="s">
        <v>15</v>
      </c>
      <c r="K331">
        <v>98112</v>
      </c>
    </row>
    <row r="332" spans="1:11" x14ac:dyDescent="0.3">
      <c r="A332">
        <v>559950</v>
      </c>
      <c r="B332">
        <v>2</v>
      </c>
      <c r="C332">
        <v>2</v>
      </c>
      <c r="D332">
        <v>1870</v>
      </c>
      <c r="E332">
        <v>4950</v>
      </c>
      <c r="F332">
        <v>1</v>
      </c>
      <c r="G332">
        <v>0</v>
      </c>
      <c r="H332">
        <v>0</v>
      </c>
      <c r="I332">
        <v>3</v>
      </c>
      <c r="J332" t="s">
        <v>18</v>
      </c>
      <c r="K332">
        <v>98053</v>
      </c>
    </row>
    <row r="333" spans="1:11" x14ac:dyDescent="0.3">
      <c r="A333">
        <v>260000</v>
      </c>
      <c r="B333">
        <v>4</v>
      </c>
      <c r="C333">
        <v>1.5</v>
      </c>
      <c r="D333">
        <v>2130</v>
      </c>
      <c r="E333">
        <v>8800</v>
      </c>
      <c r="F333">
        <v>1</v>
      </c>
      <c r="G333">
        <v>0</v>
      </c>
      <c r="H333">
        <v>0</v>
      </c>
      <c r="I333">
        <v>3</v>
      </c>
      <c r="J333" t="s">
        <v>16</v>
      </c>
      <c r="K333">
        <v>98032</v>
      </c>
    </row>
    <row r="334" spans="1:11" x14ac:dyDescent="0.3">
      <c r="A334">
        <v>270000</v>
      </c>
      <c r="B334">
        <v>4</v>
      </c>
      <c r="C334">
        <v>2.5</v>
      </c>
      <c r="D334">
        <v>1810</v>
      </c>
      <c r="E334">
        <v>6509</v>
      </c>
      <c r="F334">
        <v>2</v>
      </c>
      <c r="G334">
        <v>0</v>
      </c>
      <c r="H334">
        <v>0</v>
      </c>
      <c r="I334">
        <v>3</v>
      </c>
      <c r="J334" t="s">
        <v>16</v>
      </c>
      <c r="K334">
        <v>98042</v>
      </c>
    </row>
    <row r="335" spans="1:11" x14ac:dyDescent="0.3">
      <c r="A335">
        <v>295000</v>
      </c>
      <c r="B335">
        <v>2</v>
      </c>
      <c r="C335">
        <v>1.75</v>
      </c>
      <c r="D335">
        <v>2200</v>
      </c>
      <c r="E335">
        <v>89298</v>
      </c>
      <c r="F335">
        <v>1</v>
      </c>
      <c r="G335">
        <v>0</v>
      </c>
      <c r="H335">
        <v>0</v>
      </c>
      <c r="I335">
        <v>3</v>
      </c>
      <c r="J335" t="s">
        <v>28</v>
      </c>
      <c r="K335">
        <v>98027</v>
      </c>
    </row>
    <row r="336" spans="1:11" x14ac:dyDescent="0.3">
      <c r="A336">
        <v>719000</v>
      </c>
      <c r="B336">
        <v>3</v>
      </c>
      <c r="C336">
        <v>2.5</v>
      </c>
      <c r="D336">
        <v>1690</v>
      </c>
      <c r="E336">
        <v>4500</v>
      </c>
      <c r="F336">
        <v>1.5</v>
      </c>
      <c r="G336">
        <v>0</v>
      </c>
      <c r="H336">
        <v>1</v>
      </c>
      <c r="I336">
        <v>4</v>
      </c>
      <c r="J336" t="s">
        <v>15</v>
      </c>
      <c r="K336">
        <v>98116</v>
      </c>
    </row>
    <row r="337" spans="1:11" x14ac:dyDescent="0.3">
      <c r="A337">
        <v>266000</v>
      </c>
      <c r="B337">
        <v>3</v>
      </c>
      <c r="C337">
        <v>2.5</v>
      </c>
      <c r="D337">
        <v>1940</v>
      </c>
      <c r="E337">
        <v>8547</v>
      </c>
      <c r="F337">
        <v>1</v>
      </c>
      <c r="G337">
        <v>0</v>
      </c>
      <c r="H337">
        <v>0</v>
      </c>
      <c r="I337">
        <v>3</v>
      </c>
      <c r="J337" t="s">
        <v>16</v>
      </c>
      <c r="K337">
        <v>98030</v>
      </c>
    </row>
    <row r="338" spans="1:11" x14ac:dyDescent="0.3">
      <c r="A338">
        <v>325900</v>
      </c>
      <c r="B338">
        <v>4</v>
      </c>
      <c r="C338">
        <v>2.5</v>
      </c>
      <c r="D338">
        <v>2320</v>
      </c>
      <c r="E338">
        <v>6270</v>
      </c>
      <c r="F338">
        <v>2</v>
      </c>
      <c r="G338">
        <v>0</v>
      </c>
      <c r="H338">
        <v>0</v>
      </c>
      <c r="I338">
        <v>3</v>
      </c>
      <c r="J338" t="s">
        <v>16</v>
      </c>
      <c r="K338">
        <v>98042</v>
      </c>
    </row>
    <row r="339" spans="1:11" x14ac:dyDescent="0.3">
      <c r="A339">
        <v>647500</v>
      </c>
      <c r="B339">
        <v>4</v>
      </c>
      <c r="C339">
        <v>1.75</v>
      </c>
      <c r="D339">
        <v>2060</v>
      </c>
      <c r="E339">
        <v>26036</v>
      </c>
      <c r="F339">
        <v>1</v>
      </c>
      <c r="G339">
        <v>0</v>
      </c>
      <c r="H339">
        <v>0</v>
      </c>
      <c r="I339">
        <v>4</v>
      </c>
      <c r="J339" t="s">
        <v>30</v>
      </c>
      <c r="K339">
        <v>98166</v>
      </c>
    </row>
    <row r="340" spans="1:11" x14ac:dyDescent="0.3">
      <c r="A340">
        <v>1039000</v>
      </c>
      <c r="B340">
        <v>4</v>
      </c>
      <c r="C340">
        <v>1</v>
      </c>
      <c r="D340">
        <v>3410</v>
      </c>
      <c r="E340">
        <v>5000</v>
      </c>
      <c r="F340">
        <v>2</v>
      </c>
      <c r="G340">
        <v>0</v>
      </c>
      <c r="H340">
        <v>0</v>
      </c>
      <c r="I340">
        <v>5</v>
      </c>
      <c r="J340" t="s">
        <v>15</v>
      </c>
      <c r="K340">
        <v>98144</v>
      </c>
    </row>
    <row r="341" spans="1:11" x14ac:dyDescent="0.3">
      <c r="A341">
        <v>569000</v>
      </c>
      <c r="B341">
        <v>4</v>
      </c>
      <c r="C341">
        <v>2.25</v>
      </c>
      <c r="D341">
        <v>2250</v>
      </c>
      <c r="E341">
        <v>41688</v>
      </c>
      <c r="F341">
        <v>2</v>
      </c>
      <c r="G341">
        <v>0</v>
      </c>
      <c r="H341">
        <v>0</v>
      </c>
      <c r="I341">
        <v>3</v>
      </c>
      <c r="J341" t="s">
        <v>18</v>
      </c>
      <c r="K341">
        <v>98053</v>
      </c>
    </row>
    <row r="342" spans="1:11" x14ac:dyDescent="0.3">
      <c r="A342">
        <v>246000</v>
      </c>
      <c r="B342">
        <v>3</v>
      </c>
      <c r="C342">
        <v>1.75</v>
      </c>
      <c r="D342">
        <v>1390</v>
      </c>
      <c r="E342">
        <v>7399</v>
      </c>
      <c r="F342">
        <v>1</v>
      </c>
      <c r="G342">
        <v>0</v>
      </c>
      <c r="H342">
        <v>0</v>
      </c>
      <c r="I342">
        <v>4</v>
      </c>
      <c r="J342" t="s">
        <v>16</v>
      </c>
      <c r="K342">
        <v>98031</v>
      </c>
    </row>
    <row r="343" spans="1:11" x14ac:dyDescent="0.3">
      <c r="A343">
        <v>515000</v>
      </c>
      <c r="B343">
        <v>2</v>
      </c>
      <c r="C343">
        <v>1</v>
      </c>
      <c r="D343">
        <v>1060</v>
      </c>
      <c r="E343">
        <v>4960</v>
      </c>
      <c r="F343">
        <v>1</v>
      </c>
      <c r="G343">
        <v>0</v>
      </c>
      <c r="H343">
        <v>0</v>
      </c>
      <c r="I343">
        <v>3</v>
      </c>
      <c r="J343" t="s">
        <v>15</v>
      </c>
      <c r="K343">
        <v>98103</v>
      </c>
    </row>
    <row r="344" spans="1:11" x14ac:dyDescent="0.3">
      <c r="A344">
        <v>207000</v>
      </c>
      <c r="B344">
        <v>3</v>
      </c>
      <c r="C344">
        <v>1</v>
      </c>
      <c r="D344">
        <v>1490</v>
      </c>
      <c r="E344">
        <v>8995</v>
      </c>
      <c r="F344">
        <v>1</v>
      </c>
      <c r="G344">
        <v>0</v>
      </c>
      <c r="H344">
        <v>0</v>
      </c>
      <c r="I344">
        <v>4</v>
      </c>
      <c r="J344" t="s">
        <v>15</v>
      </c>
      <c r="K344">
        <v>98168</v>
      </c>
    </row>
    <row r="345" spans="1:11" x14ac:dyDescent="0.3">
      <c r="A345">
        <v>780000</v>
      </c>
      <c r="B345">
        <v>4</v>
      </c>
      <c r="C345">
        <v>1.75</v>
      </c>
      <c r="D345">
        <v>2480</v>
      </c>
      <c r="E345">
        <v>9195</v>
      </c>
      <c r="F345">
        <v>1</v>
      </c>
      <c r="G345">
        <v>0</v>
      </c>
      <c r="H345">
        <v>0</v>
      </c>
      <c r="I345">
        <v>3</v>
      </c>
      <c r="J345" t="s">
        <v>17</v>
      </c>
      <c r="K345">
        <v>98004</v>
      </c>
    </row>
    <row r="346" spans="1:11" x14ac:dyDescent="0.3">
      <c r="A346">
        <v>489990</v>
      </c>
      <c r="B346">
        <v>5</v>
      </c>
      <c r="C346">
        <v>2.25</v>
      </c>
      <c r="D346">
        <v>2440</v>
      </c>
      <c r="E346">
        <v>20828</v>
      </c>
      <c r="F346">
        <v>1.5</v>
      </c>
      <c r="G346">
        <v>0</v>
      </c>
      <c r="H346">
        <v>0</v>
      </c>
      <c r="I346">
        <v>4</v>
      </c>
      <c r="J346" t="s">
        <v>16</v>
      </c>
      <c r="K346">
        <v>98042</v>
      </c>
    </row>
    <row r="347" spans="1:11" x14ac:dyDescent="0.3">
      <c r="A347">
        <v>335000</v>
      </c>
      <c r="B347">
        <v>3</v>
      </c>
      <c r="C347">
        <v>1.5</v>
      </c>
      <c r="D347">
        <v>2240</v>
      </c>
      <c r="E347">
        <v>87625</v>
      </c>
      <c r="F347">
        <v>1.5</v>
      </c>
      <c r="G347">
        <v>0</v>
      </c>
      <c r="H347">
        <v>0</v>
      </c>
      <c r="I347">
        <v>2</v>
      </c>
      <c r="J347" t="s">
        <v>23</v>
      </c>
      <c r="K347">
        <v>98092</v>
      </c>
    </row>
    <row r="348" spans="1:11" x14ac:dyDescent="0.3">
      <c r="A348">
        <v>295000</v>
      </c>
      <c r="B348">
        <v>3</v>
      </c>
      <c r="C348">
        <v>2.5</v>
      </c>
      <c r="D348">
        <v>1920</v>
      </c>
      <c r="E348">
        <v>7229</v>
      </c>
      <c r="F348">
        <v>2</v>
      </c>
      <c r="G348">
        <v>0</v>
      </c>
      <c r="H348">
        <v>0</v>
      </c>
      <c r="I348">
        <v>3</v>
      </c>
      <c r="J348" t="s">
        <v>26</v>
      </c>
      <c r="K348">
        <v>98003</v>
      </c>
    </row>
    <row r="349" spans="1:11" x14ac:dyDescent="0.3">
      <c r="A349">
        <v>385000</v>
      </c>
      <c r="B349">
        <v>3</v>
      </c>
      <c r="C349">
        <v>1.75</v>
      </c>
      <c r="D349">
        <v>1890</v>
      </c>
      <c r="E349">
        <v>9920</v>
      </c>
      <c r="F349">
        <v>1</v>
      </c>
      <c r="G349">
        <v>0</v>
      </c>
      <c r="H349">
        <v>0</v>
      </c>
      <c r="I349">
        <v>3</v>
      </c>
      <c r="J349" t="s">
        <v>15</v>
      </c>
      <c r="K349">
        <v>98125</v>
      </c>
    </row>
    <row r="350" spans="1:11" x14ac:dyDescent="0.3">
      <c r="A350">
        <v>350000</v>
      </c>
      <c r="B350">
        <v>4</v>
      </c>
      <c r="C350">
        <v>1.75</v>
      </c>
      <c r="D350">
        <v>2250</v>
      </c>
      <c r="E350">
        <v>13515</v>
      </c>
      <c r="F350">
        <v>1</v>
      </c>
      <c r="G350">
        <v>0</v>
      </c>
      <c r="H350">
        <v>0</v>
      </c>
      <c r="I350">
        <v>4</v>
      </c>
      <c r="J350" t="s">
        <v>16</v>
      </c>
      <c r="K350">
        <v>98030</v>
      </c>
    </row>
    <row r="351" spans="1:11" x14ac:dyDescent="0.3">
      <c r="A351">
        <v>235000</v>
      </c>
      <c r="B351">
        <v>2</v>
      </c>
      <c r="C351">
        <v>1</v>
      </c>
      <c r="D351">
        <v>1270</v>
      </c>
      <c r="E351">
        <v>3008</v>
      </c>
      <c r="F351">
        <v>1</v>
      </c>
      <c r="G351">
        <v>0</v>
      </c>
      <c r="H351">
        <v>0</v>
      </c>
      <c r="I351">
        <v>4</v>
      </c>
      <c r="J351" t="s">
        <v>15</v>
      </c>
      <c r="K351">
        <v>98118</v>
      </c>
    </row>
    <row r="352" spans="1:11" x14ac:dyDescent="0.3">
      <c r="A352">
        <v>358000</v>
      </c>
      <c r="B352">
        <v>2</v>
      </c>
      <c r="C352">
        <v>1.5</v>
      </c>
      <c r="D352">
        <v>960</v>
      </c>
      <c r="E352">
        <v>1808</v>
      </c>
      <c r="F352">
        <v>2</v>
      </c>
      <c r="G352">
        <v>0</v>
      </c>
      <c r="H352">
        <v>0</v>
      </c>
      <c r="I352">
        <v>3</v>
      </c>
      <c r="J352" t="s">
        <v>15</v>
      </c>
      <c r="K352">
        <v>98122</v>
      </c>
    </row>
    <row r="353" spans="1:11" x14ac:dyDescent="0.3">
      <c r="A353">
        <v>716500</v>
      </c>
      <c r="B353">
        <v>4</v>
      </c>
      <c r="C353">
        <v>2.5</v>
      </c>
      <c r="D353">
        <v>3290</v>
      </c>
      <c r="E353">
        <v>6465</v>
      </c>
      <c r="F353">
        <v>2</v>
      </c>
      <c r="G353">
        <v>0</v>
      </c>
      <c r="H353">
        <v>0</v>
      </c>
      <c r="I353">
        <v>3</v>
      </c>
      <c r="J353" t="s">
        <v>22</v>
      </c>
      <c r="K353">
        <v>98075</v>
      </c>
    </row>
    <row r="354" spans="1:11" x14ac:dyDescent="0.3">
      <c r="A354">
        <v>228000</v>
      </c>
      <c r="B354">
        <v>4</v>
      </c>
      <c r="C354">
        <v>1.75</v>
      </c>
      <c r="D354">
        <v>2000</v>
      </c>
      <c r="E354">
        <v>6120</v>
      </c>
      <c r="F354">
        <v>1</v>
      </c>
      <c r="G354">
        <v>0</v>
      </c>
      <c r="H354">
        <v>0</v>
      </c>
      <c r="I354">
        <v>3</v>
      </c>
      <c r="J354" t="s">
        <v>15</v>
      </c>
      <c r="K354">
        <v>98178</v>
      </c>
    </row>
    <row r="355" spans="1:11" x14ac:dyDescent="0.3">
      <c r="A355">
        <v>405000</v>
      </c>
      <c r="B355">
        <v>2</v>
      </c>
      <c r="C355">
        <v>1</v>
      </c>
      <c r="D355">
        <v>1020</v>
      </c>
      <c r="E355">
        <v>8155</v>
      </c>
      <c r="F355">
        <v>1</v>
      </c>
      <c r="G355">
        <v>0</v>
      </c>
      <c r="H355">
        <v>0</v>
      </c>
      <c r="I355">
        <v>4</v>
      </c>
      <c r="J355" t="s">
        <v>15</v>
      </c>
      <c r="K355">
        <v>98177</v>
      </c>
    </row>
    <row r="356" spans="1:11" x14ac:dyDescent="0.3">
      <c r="A356">
        <v>538000</v>
      </c>
      <c r="B356">
        <v>4</v>
      </c>
      <c r="C356">
        <v>1.75</v>
      </c>
      <c r="D356">
        <v>1840</v>
      </c>
      <c r="E356">
        <v>9600</v>
      </c>
      <c r="F356">
        <v>1</v>
      </c>
      <c r="G356">
        <v>0</v>
      </c>
      <c r="H356">
        <v>0</v>
      </c>
      <c r="I356">
        <v>3</v>
      </c>
      <c r="J356" t="s">
        <v>18</v>
      </c>
      <c r="K356">
        <v>98052</v>
      </c>
    </row>
    <row r="357" spans="1:11" x14ac:dyDescent="0.3">
      <c r="A357">
        <v>530000</v>
      </c>
      <c r="B357">
        <v>3</v>
      </c>
      <c r="C357">
        <v>1.75</v>
      </c>
      <c r="D357">
        <v>1980</v>
      </c>
      <c r="E357">
        <v>6760</v>
      </c>
      <c r="F357">
        <v>1</v>
      </c>
      <c r="G357">
        <v>0</v>
      </c>
      <c r="H357">
        <v>0</v>
      </c>
      <c r="I357">
        <v>4</v>
      </c>
      <c r="J357" t="s">
        <v>17</v>
      </c>
      <c r="K357">
        <v>98008</v>
      </c>
    </row>
    <row r="358" spans="1:11" x14ac:dyDescent="0.3">
      <c r="A358">
        <v>1750000</v>
      </c>
      <c r="B358">
        <v>6</v>
      </c>
      <c r="C358">
        <v>3</v>
      </c>
      <c r="D358">
        <v>3510</v>
      </c>
      <c r="E358">
        <v>5760</v>
      </c>
      <c r="F358">
        <v>2.5</v>
      </c>
      <c r="G358">
        <v>0</v>
      </c>
      <c r="H358">
        <v>0</v>
      </c>
      <c r="I358">
        <v>4</v>
      </c>
      <c r="J358" t="s">
        <v>15</v>
      </c>
      <c r="K358">
        <v>98112</v>
      </c>
    </row>
    <row r="359" spans="1:11" x14ac:dyDescent="0.3">
      <c r="A359">
        <v>636000</v>
      </c>
      <c r="B359">
        <v>2</v>
      </c>
      <c r="C359">
        <v>1.75</v>
      </c>
      <c r="D359">
        <v>1230</v>
      </c>
      <c r="E359">
        <v>3600</v>
      </c>
      <c r="F359">
        <v>1.5</v>
      </c>
      <c r="G359">
        <v>0</v>
      </c>
      <c r="H359">
        <v>0</v>
      </c>
      <c r="I359">
        <v>5</v>
      </c>
      <c r="J359" t="s">
        <v>15</v>
      </c>
      <c r="K359">
        <v>98119</v>
      </c>
    </row>
    <row r="360" spans="1:11" x14ac:dyDescent="0.3">
      <c r="A360">
        <v>535000</v>
      </c>
      <c r="B360">
        <v>4</v>
      </c>
      <c r="C360">
        <v>2.5</v>
      </c>
      <c r="D360">
        <v>2280</v>
      </c>
      <c r="E360">
        <v>65836</v>
      </c>
      <c r="F360">
        <v>2</v>
      </c>
      <c r="G360">
        <v>0</v>
      </c>
      <c r="H360">
        <v>0</v>
      </c>
      <c r="I360">
        <v>3</v>
      </c>
      <c r="J360" t="s">
        <v>29</v>
      </c>
      <c r="K360">
        <v>98077</v>
      </c>
    </row>
    <row r="361" spans="1:11" x14ac:dyDescent="0.3">
      <c r="A361">
        <v>1500000</v>
      </c>
      <c r="B361">
        <v>3</v>
      </c>
      <c r="C361">
        <v>1.75</v>
      </c>
      <c r="D361">
        <v>2430</v>
      </c>
      <c r="E361">
        <v>12757</v>
      </c>
      <c r="F361">
        <v>1</v>
      </c>
      <c r="G361">
        <v>0</v>
      </c>
      <c r="H361">
        <v>2</v>
      </c>
      <c r="I361">
        <v>4</v>
      </c>
      <c r="J361" t="s">
        <v>17</v>
      </c>
      <c r="K361">
        <v>98004</v>
      </c>
    </row>
    <row r="362" spans="1:11" x14ac:dyDescent="0.3">
      <c r="A362">
        <v>868500</v>
      </c>
      <c r="B362">
        <v>3</v>
      </c>
      <c r="C362">
        <v>2.5</v>
      </c>
      <c r="D362">
        <v>2920</v>
      </c>
      <c r="E362">
        <v>3942</v>
      </c>
      <c r="F362">
        <v>3</v>
      </c>
      <c r="G362">
        <v>0</v>
      </c>
      <c r="H362">
        <v>0</v>
      </c>
      <c r="I362">
        <v>3</v>
      </c>
      <c r="J362" t="s">
        <v>32</v>
      </c>
      <c r="K362">
        <v>98056</v>
      </c>
    </row>
    <row r="363" spans="1:11" x14ac:dyDescent="0.3">
      <c r="A363">
        <v>530000</v>
      </c>
      <c r="B363">
        <v>4</v>
      </c>
      <c r="C363">
        <v>2.75</v>
      </c>
      <c r="D363">
        <v>2280</v>
      </c>
      <c r="E363">
        <v>2850</v>
      </c>
      <c r="F363">
        <v>1.5</v>
      </c>
      <c r="G363">
        <v>0</v>
      </c>
      <c r="H363">
        <v>0</v>
      </c>
      <c r="I363">
        <v>4</v>
      </c>
      <c r="J363" t="s">
        <v>15</v>
      </c>
      <c r="K363">
        <v>98115</v>
      </c>
    </row>
    <row r="364" spans="1:11" x14ac:dyDescent="0.3">
      <c r="A364">
        <v>450000</v>
      </c>
      <c r="B364">
        <v>3</v>
      </c>
      <c r="C364">
        <v>2</v>
      </c>
      <c r="D364">
        <v>1510</v>
      </c>
      <c r="E364">
        <v>43560</v>
      </c>
      <c r="F364">
        <v>1</v>
      </c>
      <c r="G364">
        <v>0</v>
      </c>
      <c r="H364">
        <v>0</v>
      </c>
      <c r="I364">
        <v>3</v>
      </c>
      <c r="J364" t="s">
        <v>29</v>
      </c>
      <c r="K364">
        <v>98077</v>
      </c>
    </row>
    <row r="365" spans="1:11" x14ac:dyDescent="0.3">
      <c r="A365">
        <v>230000</v>
      </c>
      <c r="B365">
        <v>3</v>
      </c>
      <c r="C365">
        <v>1.75</v>
      </c>
      <c r="D365">
        <v>950</v>
      </c>
      <c r="E365">
        <v>6000</v>
      </c>
      <c r="F365">
        <v>1</v>
      </c>
      <c r="G365">
        <v>0</v>
      </c>
      <c r="H365">
        <v>0</v>
      </c>
      <c r="I365">
        <v>3</v>
      </c>
      <c r="J365" t="s">
        <v>15</v>
      </c>
      <c r="K365">
        <v>98108</v>
      </c>
    </row>
    <row r="366" spans="1:11" x14ac:dyDescent="0.3">
      <c r="A366">
        <v>229000</v>
      </c>
      <c r="B366">
        <v>3</v>
      </c>
      <c r="C366">
        <v>2.5</v>
      </c>
      <c r="D366">
        <v>1190</v>
      </c>
      <c r="E366">
        <v>3000</v>
      </c>
      <c r="F366">
        <v>2</v>
      </c>
      <c r="G366">
        <v>0</v>
      </c>
      <c r="H366">
        <v>0</v>
      </c>
      <c r="I366">
        <v>3</v>
      </c>
      <c r="J366" t="s">
        <v>47</v>
      </c>
      <c r="K366">
        <v>98178</v>
      </c>
    </row>
    <row r="367" spans="1:11" x14ac:dyDescent="0.3">
      <c r="A367">
        <v>437000</v>
      </c>
      <c r="B367">
        <v>3</v>
      </c>
      <c r="C367">
        <v>1.75</v>
      </c>
      <c r="D367">
        <v>1310</v>
      </c>
      <c r="E367">
        <v>9282</v>
      </c>
      <c r="F367">
        <v>1</v>
      </c>
      <c r="G367">
        <v>0</v>
      </c>
      <c r="H367">
        <v>0</v>
      </c>
      <c r="I367">
        <v>4</v>
      </c>
      <c r="J367" t="s">
        <v>18</v>
      </c>
      <c r="K367">
        <v>98052</v>
      </c>
    </row>
    <row r="368" spans="1:11" x14ac:dyDescent="0.3">
      <c r="A368">
        <v>1307000</v>
      </c>
      <c r="B368">
        <v>5</v>
      </c>
      <c r="C368">
        <v>3.25</v>
      </c>
      <c r="D368">
        <v>2800</v>
      </c>
      <c r="E368">
        <v>3200</v>
      </c>
      <c r="F368">
        <v>1.5</v>
      </c>
      <c r="G368">
        <v>0</v>
      </c>
      <c r="H368">
        <v>0</v>
      </c>
      <c r="I368">
        <v>5</v>
      </c>
      <c r="J368" t="s">
        <v>15</v>
      </c>
      <c r="K368">
        <v>98109</v>
      </c>
    </row>
    <row r="369" spans="1:11" x14ac:dyDescent="0.3">
      <c r="A369">
        <v>595000</v>
      </c>
      <c r="B369">
        <v>3</v>
      </c>
      <c r="C369">
        <v>2.5</v>
      </c>
      <c r="D369">
        <v>1750</v>
      </c>
      <c r="E369">
        <v>3354</v>
      </c>
      <c r="F369">
        <v>2</v>
      </c>
      <c r="G369">
        <v>0</v>
      </c>
      <c r="H369">
        <v>0</v>
      </c>
      <c r="I369">
        <v>4</v>
      </c>
      <c r="J369" t="s">
        <v>27</v>
      </c>
      <c r="K369">
        <v>98033</v>
      </c>
    </row>
    <row r="370" spans="1:11" x14ac:dyDescent="0.3">
      <c r="A370">
        <v>660000</v>
      </c>
      <c r="B370">
        <v>3</v>
      </c>
      <c r="C370">
        <v>1.75</v>
      </c>
      <c r="D370">
        <v>1320</v>
      </c>
      <c r="E370">
        <v>5750</v>
      </c>
      <c r="F370">
        <v>1.5</v>
      </c>
      <c r="G370">
        <v>0</v>
      </c>
      <c r="H370">
        <v>0</v>
      </c>
      <c r="I370">
        <v>5</v>
      </c>
      <c r="J370" t="s">
        <v>15</v>
      </c>
      <c r="K370">
        <v>98116</v>
      </c>
    </row>
    <row r="371" spans="1:11" x14ac:dyDescent="0.3">
      <c r="A371">
        <v>347500</v>
      </c>
      <c r="B371">
        <v>4</v>
      </c>
      <c r="C371">
        <v>2.5</v>
      </c>
      <c r="D371">
        <v>2460</v>
      </c>
      <c r="E371">
        <v>7350</v>
      </c>
      <c r="F371">
        <v>2</v>
      </c>
      <c r="G371">
        <v>0</v>
      </c>
      <c r="H371">
        <v>0</v>
      </c>
      <c r="I371">
        <v>3</v>
      </c>
      <c r="J371" t="s">
        <v>26</v>
      </c>
      <c r="K371">
        <v>98023</v>
      </c>
    </row>
    <row r="372" spans="1:11" x14ac:dyDescent="0.3">
      <c r="A372">
        <v>297950</v>
      </c>
      <c r="B372">
        <v>3</v>
      </c>
      <c r="C372">
        <v>2</v>
      </c>
      <c r="D372">
        <v>1240</v>
      </c>
      <c r="E372">
        <v>10800</v>
      </c>
      <c r="F372">
        <v>1</v>
      </c>
      <c r="G372">
        <v>0</v>
      </c>
      <c r="H372">
        <v>0</v>
      </c>
      <c r="I372">
        <v>3</v>
      </c>
      <c r="J372" t="s">
        <v>32</v>
      </c>
      <c r="K372">
        <v>98058</v>
      </c>
    </row>
    <row r="373" spans="1:11" x14ac:dyDescent="0.3">
      <c r="A373">
        <v>245000</v>
      </c>
      <c r="B373">
        <v>3</v>
      </c>
      <c r="C373">
        <v>1.5</v>
      </c>
      <c r="D373">
        <v>1260</v>
      </c>
      <c r="E373">
        <v>7964</v>
      </c>
      <c r="F373">
        <v>1</v>
      </c>
      <c r="G373">
        <v>0</v>
      </c>
      <c r="H373">
        <v>0</v>
      </c>
      <c r="I373">
        <v>4</v>
      </c>
      <c r="J373" t="s">
        <v>24</v>
      </c>
      <c r="K373">
        <v>98148</v>
      </c>
    </row>
    <row r="374" spans="1:11" x14ac:dyDescent="0.3">
      <c r="A374">
        <v>543200</v>
      </c>
      <c r="B374">
        <v>6</v>
      </c>
      <c r="C374">
        <v>2.25</v>
      </c>
      <c r="D374">
        <v>2820</v>
      </c>
      <c r="E374">
        <v>15600</v>
      </c>
      <c r="F374">
        <v>1.5</v>
      </c>
      <c r="G374">
        <v>0</v>
      </c>
      <c r="H374">
        <v>2</v>
      </c>
      <c r="I374">
        <v>5</v>
      </c>
      <c r="J374" t="s">
        <v>36</v>
      </c>
      <c r="K374">
        <v>98166</v>
      </c>
    </row>
    <row r="375" spans="1:11" x14ac:dyDescent="0.3">
      <c r="A375">
        <v>1250000</v>
      </c>
      <c r="B375">
        <v>4</v>
      </c>
      <c r="C375">
        <v>3.25</v>
      </c>
      <c r="D375">
        <v>3820</v>
      </c>
      <c r="E375">
        <v>24166</v>
      </c>
      <c r="F375">
        <v>2</v>
      </c>
      <c r="G375">
        <v>0</v>
      </c>
      <c r="H375">
        <v>1</v>
      </c>
      <c r="I375">
        <v>4</v>
      </c>
      <c r="J375" t="s">
        <v>41</v>
      </c>
      <c r="K375">
        <v>98040</v>
      </c>
    </row>
    <row r="376" spans="1:11" x14ac:dyDescent="0.3">
      <c r="A376">
        <v>413450</v>
      </c>
      <c r="B376">
        <v>3</v>
      </c>
      <c r="C376">
        <v>2.5</v>
      </c>
      <c r="D376">
        <v>1540</v>
      </c>
      <c r="E376">
        <v>1614</v>
      </c>
      <c r="F376">
        <v>3</v>
      </c>
      <c r="G376">
        <v>0</v>
      </c>
      <c r="H376">
        <v>0</v>
      </c>
      <c r="I376">
        <v>3</v>
      </c>
      <c r="J376" t="s">
        <v>15</v>
      </c>
      <c r="K376">
        <v>98103</v>
      </c>
    </row>
    <row r="377" spans="1:11" x14ac:dyDescent="0.3">
      <c r="A377">
        <v>330000</v>
      </c>
      <c r="B377">
        <v>2</v>
      </c>
      <c r="C377">
        <v>2</v>
      </c>
      <c r="D377">
        <v>1550</v>
      </c>
      <c r="E377">
        <v>435600</v>
      </c>
      <c r="F377">
        <v>1.5</v>
      </c>
      <c r="G377">
        <v>0</v>
      </c>
      <c r="H377">
        <v>0</v>
      </c>
      <c r="I377">
        <v>2</v>
      </c>
      <c r="J377" t="s">
        <v>34</v>
      </c>
      <c r="K377">
        <v>98065</v>
      </c>
    </row>
    <row r="378" spans="1:11" x14ac:dyDescent="0.3">
      <c r="A378">
        <v>424500</v>
      </c>
      <c r="B378">
        <v>3</v>
      </c>
      <c r="C378">
        <v>1.75</v>
      </c>
      <c r="D378">
        <v>1460</v>
      </c>
      <c r="E378">
        <v>7700</v>
      </c>
      <c r="F378">
        <v>1</v>
      </c>
      <c r="G378">
        <v>0</v>
      </c>
      <c r="H378">
        <v>0</v>
      </c>
      <c r="I378">
        <v>3</v>
      </c>
      <c r="J378" t="s">
        <v>18</v>
      </c>
      <c r="K378">
        <v>98052</v>
      </c>
    </row>
    <row r="379" spans="1:11" x14ac:dyDescent="0.3">
      <c r="A379">
        <v>230000</v>
      </c>
      <c r="B379">
        <v>3</v>
      </c>
      <c r="C379">
        <v>1</v>
      </c>
      <c r="D379">
        <v>1390</v>
      </c>
      <c r="E379">
        <v>16000</v>
      </c>
      <c r="F379">
        <v>1</v>
      </c>
      <c r="G379">
        <v>0</v>
      </c>
      <c r="H379">
        <v>0</v>
      </c>
      <c r="I379">
        <v>4</v>
      </c>
      <c r="J379" t="s">
        <v>45</v>
      </c>
      <c r="K379">
        <v>98001</v>
      </c>
    </row>
    <row r="380" spans="1:11" x14ac:dyDescent="0.3">
      <c r="A380">
        <v>930000</v>
      </c>
      <c r="B380">
        <v>3</v>
      </c>
      <c r="C380">
        <v>3.25</v>
      </c>
      <c r="D380">
        <v>2640</v>
      </c>
      <c r="E380">
        <v>4080</v>
      </c>
      <c r="F380">
        <v>2</v>
      </c>
      <c r="G380">
        <v>0</v>
      </c>
      <c r="H380">
        <v>0</v>
      </c>
      <c r="I380">
        <v>3</v>
      </c>
      <c r="J380" t="s">
        <v>15</v>
      </c>
      <c r="K380">
        <v>98105</v>
      </c>
    </row>
    <row r="381" spans="1:11" x14ac:dyDescent="0.3">
      <c r="A381">
        <v>349000</v>
      </c>
      <c r="B381">
        <v>3</v>
      </c>
      <c r="C381">
        <v>1.75</v>
      </c>
      <c r="D381">
        <v>1590</v>
      </c>
      <c r="E381">
        <v>9620</v>
      </c>
      <c r="F381">
        <v>1</v>
      </c>
      <c r="G381">
        <v>0</v>
      </c>
      <c r="H381">
        <v>0</v>
      </c>
      <c r="I381">
        <v>3</v>
      </c>
      <c r="J381" t="s">
        <v>32</v>
      </c>
      <c r="K381">
        <v>98059</v>
      </c>
    </row>
    <row r="382" spans="1:11" x14ac:dyDescent="0.3">
      <c r="A382">
        <v>835000</v>
      </c>
      <c r="B382">
        <v>4</v>
      </c>
      <c r="C382">
        <v>2</v>
      </c>
      <c r="D382">
        <v>1910</v>
      </c>
      <c r="E382">
        <v>6960</v>
      </c>
      <c r="F382">
        <v>1.5</v>
      </c>
      <c r="G382">
        <v>0</v>
      </c>
      <c r="H382">
        <v>0</v>
      </c>
      <c r="I382">
        <v>5</v>
      </c>
      <c r="J382" t="s">
        <v>15</v>
      </c>
      <c r="K382">
        <v>98103</v>
      </c>
    </row>
    <row r="383" spans="1:11" x14ac:dyDescent="0.3">
      <c r="A383">
        <v>988500</v>
      </c>
      <c r="B383">
        <v>3</v>
      </c>
      <c r="C383">
        <v>2.75</v>
      </c>
      <c r="D383">
        <v>2015</v>
      </c>
      <c r="E383">
        <v>16807</v>
      </c>
      <c r="F383">
        <v>2</v>
      </c>
      <c r="G383">
        <v>1</v>
      </c>
      <c r="H383">
        <v>4</v>
      </c>
      <c r="I383">
        <v>3</v>
      </c>
      <c r="J383" t="s">
        <v>36</v>
      </c>
      <c r="K383">
        <v>98166</v>
      </c>
    </row>
    <row r="384" spans="1:11" x14ac:dyDescent="0.3">
      <c r="A384">
        <v>500000</v>
      </c>
      <c r="B384">
        <v>3</v>
      </c>
      <c r="C384">
        <v>1.75</v>
      </c>
      <c r="D384">
        <v>1410</v>
      </c>
      <c r="E384">
        <v>1197</v>
      </c>
      <c r="F384">
        <v>3</v>
      </c>
      <c r="G384">
        <v>0</v>
      </c>
      <c r="H384">
        <v>0</v>
      </c>
      <c r="I384">
        <v>3</v>
      </c>
      <c r="J384" t="s">
        <v>15</v>
      </c>
      <c r="K384">
        <v>98103</v>
      </c>
    </row>
    <row r="385" spans="1:11" x14ac:dyDescent="0.3">
      <c r="A385">
        <v>499000</v>
      </c>
      <c r="B385">
        <v>2</v>
      </c>
      <c r="C385">
        <v>1.5</v>
      </c>
      <c r="D385">
        <v>1110</v>
      </c>
      <c r="E385">
        <v>957</v>
      </c>
      <c r="F385">
        <v>2</v>
      </c>
      <c r="G385">
        <v>0</v>
      </c>
      <c r="H385">
        <v>0</v>
      </c>
      <c r="I385">
        <v>3</v>
      </c>
      <c r="J385" t="s">
        <v>15</v>
      </c>
      <c r="K385">
        <v>98119</v>
      </c>
    </row>
    <row r="386" spans="1:11" x14ac:dyDescent="0.3">
      <c r="A386">
        <v>321950</v>
      </c>
      <c r="B386">
        <v>2</v>
      </c>
      <c r="C386">
        <v>1.25</v>
      </c>
      <c r="D386">
        <v>860</v>
      </c>
      <c r="E386">
        <v>1277</v>
      </c>
      <c r="F386">
        <v>2</v>
      </c>
      <c r="G386">
        <v>0</v>
      </c>
      <c r="H386">
        <v>0</v>
      </c>
      <c r="I386">
        <v>3</v>
      </c>
      <c r="J386" t="s">
        <v>15</v>
      </c>
      <c r="K386">
        <v>98144</v>
      </c>
    </row>
    <row r="387" spans="1:11" x14ac:dyDescent="0.3">
      <c r="A387">
        <v>494000</v>
      </c>
      <c r="B387">
        <v>3</v>
      </c>
      <c r="C387">
        <v>2.5</v>
      </c>
      <c r="D387">
        <v>2310</v>
      </c>
      <c r="E387">
        <v>4729</v>
      </c>
      <c r="F387">
        <v>2</v>
      </c>
      <c r="G387">
        <v>0</v>
      </c>
      <c r="H387">
        <v>0</v>
      </c>
      <c r="I387">
        <v>3</v>
      </c>
      <c r="J387" t="s">
        <v>39</v>
      </c>
      <c r="K387">
        <v>98028</v>
      </c>
    </row>
    <row r="388" spans="1:11" x14ac:dyDescent="0.3">
      <c r="A388">
        <v>441750</v>
      </c>
      <c r="B388">
        <v>2</v>
      </c>
      <c r="C388">
        <v>1.5</v>
      </c>
      <c r="D388">
        <v>1020</v>
      </c>
      <c r="E388">
        <v>1060</v>
      </c>
      <c r="F388">
        <v>3</v>
      </c>
      <c r="G388">
        <v>0</v>
      </c>
      <c r="H388">
        <v>0</v>
      </c>
      <c r="I388">
        <v>3</v>
      </c>
      <c r="J388" t="s">
        <v>15</v>
      </c>
      <c r="K388">
        <v>98103</v>
      </c>
    </row>
    <row r="389" spans="1:11" x14ac:dyDescent="0.3">
      <c r="A389">
        <v>438000</v>
      </c>
      <c r="B389">
        <v>2</v>
      </c>
      <c r="C389">
        <v>1</v>
      </c>
      <c r="D389">
        <v>980</v>
      </c>
      <c r="E389">
        <v>1179</v>
      </c>
      <c r="F389">
        <v>2</v>
      </c>
      <c r="G389">
        <v>0</v>
      </c>
      <c r="H389">
        <v>0</v>
      </c>
      <c r="I389">
        <v>3</v>
      </c>
      <c r="J389" t="s">
        <v>15</v>
      </c>
      <c r="K389">
        <v>98119</v>
      </c>
    </row>
    <row r="390" spans="1:11" x14ac:dyDescent="0.3">
      <c r="A390">
        <v>985000</v>
      </c>
      <c r="B390">
        <v>4</v>
      </c>
      <c r="C390">
        <v>2.25</v>
      </c>
      <c r="D390">
        <v>4230</v>
      </c>
      <c r="E390">
        <v>37769</v>
      </c>
      <c r="F390">
        <v>2</v>
      </c>
      <c r="G390">
        <v>0</v>
      </c>
      <c r="H390">
        <v>0</v>
      </c>
      <c r="I390">
        <v>3</v>
      </c>
      <c r="J390" t="s">
        <v>29</v>
      </c>
      <c r="K390">
        <v>98077</v>
      </c>
    </row>
    <row r="391" spans="1:11" x14ac:dyDescent="0.3">
      <c r="A391">
        <v>352000</v>
      </c>
      <c r="B391">
        <v>3</v>
      </c>
      <c r="C391">
        <v>2.25</v>
      </c>
      <c r="D391">
        <v>1640</v>
      </c>
      <c r="E391">
        <v>11050</v>
      </c>
      <c r="F391">
        <v>1</v>
      </c>
      <c r="G391">
        <v>0</v>
      </c>
      <c r="H391">
        <v>0</v>
      </c>
      <c r="I391">
        <v>4</v>
      </c>
      <c r="J391" t="s">
        <v>32</v>
      </c>
      <c r="K391">
        <v>98059</v>
      </c>
    </row>
    <row r="392" spans="1:11" x14ac:dyDescent="0.3">
      <c r="A392">
        <v>839900</v>
      </c>
      <c r="B392">
        <v>4</v>
      </c>
      <c r="C392">
        <v>3.5</v>
      </c>
      <c r="D392">
        <v>3810</v>
      </c>
      <c r="E392">
        <v>13592</v>
      </c>
      <c r="F392">
        <v>1</v>
      </c>
      <c r="G392">
        <v>0</v>
      </c>
      <c r="H392">
        <v>1</v>
      </c>
      <c r="I392">
        <v>3</v>
      </c>
      <c r="J392" t="s">
        <v>32</v>
      </c>
      <c r="K392">
        <v>98056</v>
      </c>
    </row>
    <row r="393" spans="1:11" x14ac:dyDescent="0.3">
      <c r="A393">
        <v>765000</v>
      </c>
      <c r="B393">
        <v>4</v>
      </c>
      <c r="C393">
        <v>2.75</v>
      </c>
      <c r="D393">
        <v>2790</v>
      </c>
      <c r="E393">
        <v>10819</v>
      </c>
      <c r="F393">
        <v>2</v>
      </c>
      <c r="G393">
        <v>0</v>
      </c>
      <c r="H393">
        <v>0</v>
      </c>
      <c r="I393">
        <v>3</v>
      </c>
      <c r="J393" t="s">
        <v>28</v>
      </c>
      <c r="K393">
        <v>98027</v>
      </c>
    </row>
    <row r="394" spans="1:11" x14ac:dyDescent="0.3">
      <c r="A394">
        <v>460000</v>
      </c>
      <c r="B394">
        <v>4</v>
      </c>
      <c r="C394">
        <v>1.75</v>
      </c>
      <c r="D394">
        <v>1750</v>
      </c>
      <c r="E394">
        <v>5500</v>
      </c>
      <c r="F394">
        <v>1.5</v>
      </c>
      <c r="G394">
        <v>0</v>
      </c>
      <c r="H394">
        <v>0</v>
      </c>
      <c r="I394">
        <v>5</v>
      </c>
      <c r="J394" t="s">
        <v>15</v>
      </c>
      <c r="K394">
        <v>98117</v>
      </c>
    </row>
    <row r="395" spans="1:11" x14ac:dyDescent="0.3">
      <c r="A395">
        <v>224500</v>
      </c>
      <c r="B395">
        <v>4</v>
      </c>
      <c r="C395">
        <v>1</v>
      </c>
      <c r="D395">
        <v>1430</v>
      </c>
      <c r="E395">
        <v>8355</v>
      </c>
      <c r="F395">
        <v>1.5</v>
      </c>
      <c r="G395">
        <v>0</v>
      </c>
      <c r="H395">
        <v>0</v>
      </c>
      <c r="I395">
        <v>4</v>
      </c>
      <c r="J395" t="s">
        <v>23</v>
      </c>
      <c r="K395">
        <v>98092</v>
      </c>
    </row>
    <row r="396" spans="1:11" x14ac:dyDescent="0.3">
      <c r="A396">
        <v>254000</v>
      </c>
      <c r="B396">
        <v>3</v>
      </c>
      <c r="C396">
        <v>2.5</v>
      </c>
      <c r="D396">
        <v>1850</v>
      </c>
      <c r="E396">
        <v>4597</v>
      </c>
      <c r="F396">
        <v>2</v>
      </c>
      <c r="G396">
        <v>0</v>
      </c>
      <c r="H396">
        <v>0</v>
      </c>
      <c r="I396">
        <v>3</v>
      </c>
      <c r="J396" t="s">
        <v>37</v>
      </c>
      <c r="K396">
        <v>98042</v>
      </c>
    </row>
    <row r="397" spans="1:11" x14ac:dyDescent="0.3">
      <c r="A397">
        <v>255000</v>
      </c>
      <c r="B397">
        <v>2</v>
      </c>
      <c r="C397">
        <v>1</v>
      </c>
      <c r="D397">
        <v>960</v>
      </c>
      <c r="E397">
        <v>28717</v>
      </c>
      <c r="F397">
        <v>1</v>
      </c>
      <c r="G397">
        <v>0</v>
      </c>
      <c r="H397">
        <v>0</v>
      </c>
      <c r="I397">
        <v>4</v>
      </c>
      <c r="J397" t="s">
        <v>48</v>
      </c>
      <c r="K397">
        <v>98070</v>
      </c>
    </row>
    <row r="398" spans="1:11" x14ac:dyDescent="0.3">
      <c r="A398">
        <v>610000</v>
      </c>
      <c r="B398">
        <v>3</v>
      </c>
      <c r="C398">
        <v>3</v>
      </c>
      <c r="D398">
        <v>2480</v>
      </c>
      <c r="E398">
        <v>45302</v>
      </c>
      <c r="F398">
        <v>1</v>
      </c>
      <c r="G398">
        <v>0</v>
      </c>
      <c r="H398">
        <v>0</v>
      </c>
      <c r="I398">
        <v>4</v>
      </c>
      <c r="J398" t="s">
        <v>29</v>
      </c>
      <c r="K398">
        <v>98077</v>
      </c>
    </row>
    <row r="399" spans="1:11" x14ac:dyDescent="0.3">
      <c r="A399">
        <v>920000</v>
      </c>
      <c r="B399">
        <v>4</v>
      </c>
      <c r="C399">
        <v>3</v>
      </c>
      <c r="D399">
        <v>3750</v>
      </c>
      <c r="E399">
        <v>11025</v>
      </c>
      <c r="F399">
        <v>2</v>
      </c>
      <c r="G399">
        <v>0</v>
      </c>
      <c r="H399">
        <v>0</v>
      </c>
      <c r="I399">
        <v>3</v>
      </c>
      <c r="J399" t="s">
        <v>22</v>
      </c>
      <c r="K399">
        <v>98074</v>
      </c>
    </row>
    <row r="400" spans="1:11" x14ac:dyDescent="0.3">
      <c r="A400">
        <v>402500</v>
      </c>
      <c r="B400">
        <v>4</v>
      </c>
      <c r="C400">
        <v>2.5</v>
      </c>
      <c r="D400">
        <v>2600</v>
      </c>
      <c r="E400">
        <v>11951</v>
      </c>
      <c r="F400">
        <v>2</v>
      </c>
      <c r="G400">
        <v>0</v>
      </c>
      <c r="H400">
        <v>0</v>
      </c>
      <c r="I400">
        <v>3</v>
      </c>
      <c r="J400" t="s">
        <v>26</v>
      </c>
      <c r="K400">
        <v>98023</v>
      </c>
    </row>
    <row r="401" spans="1:11" x14ac:dyDescent="0.3">
      <c r="A401">
        <v>280950</v>
      </c>
      <c r="B401">
        <v>3</v>
      </c>
      <c r="C401">
        <v>1.75</v>
      </c>
      <c r="D401">
        <v>1390</v>
      </c>
      <c r="E401">
        <v>8700</v>
      </c>
      <c r="F401">
        <v>1</v>
      </c>
      <c r="G401">
        <v>0</v>
      </c>
      <c r="H401">
        <v>3</v>
      </c>
      <c r="I401">
        <v>4</v>
      </c>
      <c r="J401" t="s">
        <v>32</v>
      </c>
      <c r="K401">
        <v>98057</v>
      </c>
    </row>
    <row r="402" spans="1:11" x14ac:dyDescent="0.3">
      <c r="A402">
        <v>604000</v>
      </c>
      <c r="B402">
        <v>4</v>
      </c>
      <c r="C402">
        <v>2.5</v>
      </c>
      <c r="D402">
        <v>2260</v>
      </c>
      <c r="E402">
        <v>7753</v>
      </c>
      <c r="F402">
        <v>2</v>
      </c>
      <c r="G402">
        <v>0</v>
      </c>
      <c r="H402">
        <v>0</v>
      </c>
      <c r="I402">
        <v>3</v>
      </c>
      <c r="J402" t="s">
        <v>28</v>
      </c>
      <c r="K402">
        <v>98029</v>
      </c>
    </row>
    <row r="403" spans="1:11" x14ac:dyDescent="0.3">
      <c r="A403">
        <v>565000</v>
      </c>
      <c r="B403">
        <v>4</v>
      </c>
      <c r="C403">
        <v>2.25</v>
      </c>
      <c r="D403">
        <v>2470</v>
      </c>
      <c r="E403">
        <v>7447</v>
      </c>
      <c r="F403">
        <v>2</v>
      </c>
      <c r="G403">
        <v>0</v>
      </c>
      <c r="H403">
        <v>0</v>
      </c>
      <c r="I403">
        <v>3</v>
      </c>
      <c r="J403" t="s">
        <v>21</v>
      </c>
      <c r="K403">
        <v>98155</v>
      </c>
    </row>
    <row r="404" spans="1:11" x14ac:dyDescent="0.3">
      <c r="A404">
        <v>255000</v>
      </c>
      <c r="B404">
        <v>2</v>
      </c>
      <c r="C404">
        <v>1</v>
      </c>
      <c r="D404">
        <v>810</v>
      </c>
      <c r="E404">
        <v>7980</v>
      </c>
      <c r="F404">
        <v>1</v>
      </c>
      <c r="G404">
        <v>0</v>
      </c>
      <c r="H404">
        <v>0</v>
      </c>
      <c r="I404">
        <v>1</v>
      </c>
      <c r="J404" t="s">
        <v>15</v>
      </c>
      <c r="K404">
        <v>98146</v>
      </c>
    </row>
    <row r="405" spans="1:11" x14ac:dyDescent="0.3">
      <c r="A405">
        <v>445000</v>
      </c>
      <c r="B405">
        <v>4</v>
      </c>
      <c r="C405">
        <v>2</v>
      </c>
      <c r="D405">
        <v>1650</v>
      </c>
      <c r="E405">
        <v>6000</v>
      </c>
      <c r="F405">
        <v>1</v>
      </c>
      <c r="G405">
        <v>0</v>
      </c>
      <c r="H405">
        <v>0</v>
      </c>
      <c r="I405">
        <v>5</v>
      </c>
      <c r="J405" t="s">
        <v>15</v>
      </c>
      <c r="K405">
        <v>98144</v>
      </c>
    </row>
    <row r="406" spans="1:11" x14ac:dyDescent="0.3">
      <c r="A406">
        <v>2400000</v>
      </c>
      <c r="B406">
        <v>3</v>
      </c>
      <c r="C406">
        <v>2.25</v>
      </c>
      <c r="D406">
        <v>3000</v>
      </c>
      <c r="E406">
        <v>11665</v>
      </c>
      <c r="F406">
        <v>1.5</v>
      </c>
      <c r="G406">
        <v>1</v>
      </c>
      <c r="H406">
        <v>4</v>
      </c>
      <c r="I406">
        <v>3</v>
      </c>
      <c r="J406" t="s">
        <v>22</v>
      </c>
      <c r="K406">
        <v>98075</v>
      </c>
    </row>
    <row r="407" spans="1:11" x14ac:dyDescent="0.3">
      <c r="A407">
        <v>195000</v>
      </c>
      <c r="B407">
        <v>2</v>
      </c>
      <c r="C407">
        <v>1</v>
      </c>
      <c r="D407">
        <v>720</v>
      </c>
      <c r="E407">
        <v>18000</v>
      </c>
      <c r="F407">
        <v>1</v>
      </c>
      <c r="G407">
        <v>0</v>
      </c>
      <c r="H407">
        <v>0</v>
      </c>
      <c r="I407">
        <v>3</v>
      </c>
      <c r="J407" t="s">
        <v>15</v>
      </c>
      <c r="K407">
        <v>98178</v>
      </c>
    </row>
    <row r="408" spans="1:11" x14ac:dyDescent="0.3">
      <c r="A408">
        <v>275000</v>
      </c>
      <c r="B408">
        <v>3</v>
      </c>
      <c r="C408">
        <v>1.5</v>
      </c>
      <c r="D408">
        <v>1390</v>
      </c>
      <c r="E408">
        <v>48257</v>
      </c>
      <c r="F408">
        <v>1</v>
      </c>
      <c r="G408">
        <v>0</v>
      </c>
      <c r="H408">
        <v>0</v>
      </c>
      <c r="I408">
        <v>3</v>
      </c>
      <c r="J408" t="s">
        <v>31</v>
      </c>
      <c r="K408">
        <v>98024</v>
      </c>
    </row>
    <row r="409" spans="1:11" x14ac:dyDescent="0.3">
      <c r="A409">
        <v>387000</v>
      </c>
      <c r="B409">
        <v>3</v>
      </c>
      <c r="C409">
        <v>2.25</v>
      </c>
      <c r="D409">
        <v>1445</v>
      </c>
      <c r="E409">
        <v>1606</v>
      </c>
      <c r="F409">
        <v>2</v>
      </c>
      <c r="G409">
        <v>0</v>
      </c>
      <c r="H409">
        <v>0</v>
      </c>
      <c r="I409">
        <v>3</v>
      </c>
      <c r="J409" t="s">
        <v>28</v>
      </c>
      <c r="K409">
        <v>98027</v>
      </c>
    </row>
    <row r="410" spans="1:11" x14ac:dyDescent="0.3">
      <c r="A410">
        <v>490000</v>
      </c>
      <c r="B410">
        <v>2</v>
      </c>
      <c r="C410">
        <v>1</v>
      </c>
      <c r="D410">
        <v>1840</v>
      </c>
      <c r="E410">
        <v>3300</v>
      </c>
      <c r="F410">
        <v>1.5</v>
      </c>
      <c r="G410">
        <v>0</v>
      </c>
      <c r="H410">
        <v>0</v>
      </c>
      <c r="I410">
        <v>4</v>
      </c>
      <c r="J410" t="s">
        <v>15</v>
      </c>
      <c r="K410">
        <v>98107</v>
      </c>
    </row>
    <row r="411" spans="1:11" x14ac:dyDescent="0.3">
      <c r="A411">
        <v>505000</v>
      </c>
      <c r="B411">
        <v>3</v>
      </c>
      <c r="C411">
        <v>2.5</v>
      </c>
      <c r="D411">
        <v>2100</v>
      </c>
      <c r="E411">
        <v>5824</v>
      </c>
      <c r="F411">
        <v>2</v>
      </c>
      <c r="G411">
        <v>0</v>
      </c>
      <c r="H411">
        <v>2</v>
      </c>
      <c r="I411">
        <v>3</v>
      </c>
      <c r="J411" t="s">
        <v>34</v>
      </c>
      <c r="K411">
        <v>98065</v>
      </c>
    </row>
    <row r="412" spans="1:11" x14ac:dyDescent="0.3">
      <c r="A412">
        <v>303500</v>
      </c>
      <c r="B412">
        <v>3</v>
      </c>
      <c r="C412">
        <v>1.5</v>
      </c>
      <c r="D412">
        <v>1060</v>
      </c>
      <c r="E412">
        <v>10464</v>
      </c>
      <c r="F412">
        <v>1</v>
      </c>
      <c r="G412">
        <v>0</v>
      </c>
      <c r="H412">
        <v>0</v>
      </c>
      <c r="I412">
        <v>4</v>
      </c>
      <c r="J412" t="s">
        <v>27</v>
      </c>
      <c r="K412">
        <v>98034</v>
      </c>
    </row>
    <row r="413" spans="1:11" x14ac:dyDescent="0.3">
      <c r="A413">
        <v>270000</v>
      </c>
      <c r="B413">
        <v>3</v>
      </c>
      <c r="C413">
        <v>1.5</v>
      </c>
      <c r="D413">
        <v>1500</v>
      </c>
      <c r="E413">
        <v>6337</v>
      </c>
      <c r="F413">
        <v>1</v>
      </c>
      <c r="G413">
        <v>0</v>
      </c>
      <c r="H413">
        <v>0</v>
      </c>
      <c r="I413">
        <v>5</v>
      </c>
      <c r="J413" t="s">
        <v>15</v>
      </c>
      <c r="K413">
        <v>98125</v>
      </c>
    </row>
    <row r="414" spans="1:11" x14ac:dyDescent="0.3">
      <c r="A414">
        <v>323000</v>
      </c>
      <c r="B414">
        <v>4</v>
      </c>
      <c r="C414">
        <v>2.75</v>
      </c>
      <c r="D414">
        <v>1970</v>
      </c>
      <c r="E414">
        <v>7213</v>
      </c>
      <c r="F414">
        <v>1</v>
      </c>
      <c r="G414">
        <v>0</v>
      </c>
      <c r="H414">
        <v>0</v>
      </c>
      <c r="I414">
        <v>3</v>
      </c>
      <c r="J414" t="s">
        <v>32</v>
      </c>
      <c r="K414">
        <v>98058</v>
      </c>
    </row>
    <row r="415" spans="1:11" x14ac:dyDescent="0.3">
      <c r="A415">
        <v>382000</v>
      </c>
      <c r="B415">
        <v>3</v>
      </c>
      <c r="C415">
        <v>3.25</v>
      </c>
      <c r="D415">
        <v>1410</v>
      </c>
      <c r="E415">
        <v>1253</v>
      </c>
      <c r="F415">
        <v>3</v>
      </c>
      <c r="G415">
        <v>0</v>
      </c>
      <c r="H415">
        <v>0</v>
      </c>
      <c r="I415">
        <v>3</v>
      </c>
      <c r="J415" t="s">
        <v>15</v>
      </c>
      <c r="K415">
        <v>98103</v>
      </c>
    </row>
    <row r="416" spans="1:11" x14ac:dyDescent="0.3">
      <c r="A416">
        <v>1370000</v>
      </c>
      <c r="B416">
        <v>4</v>
      </c>
      <c r="C416">
        <v>2.75</v>
      </c>
      <c r="D416">
        <v>3720</v>
      </c>
      <c r="E416">
        <v>9450</v>
      </c>
      <c r="F416">
        <v>1</v>
      </c>
      <c r="G416">
        <v>0</v>
      </c>
      <c r="H416">
        <v>4</v>
      </c>
      <c r="I416">
        <v>5</v>
      </c>
      <c r="J416" t="s">
        <v>17</v>
      </c>
      <c r="K416">
        <v>98006</v>
      </c>
    </row>
    <row r="417" spans="1:11" x14ac:dyDescent="0.3">
      <c r="A417">
        <v>280000</v>
      </c>
      <c r="B417">
        <v>4</v>
      </c>
      <c r="C417">
        <v>2</v>
      </c>
      <c r="D417">
        <v>2190</v>
      </c>
      <c r="E417">
        <v>14439</v>
      </c>
      <c r="F417">
        <v>1</v>
      </c>
      <c r="G417">
        <v>0</v>
      </c>
      <c r="H417">
        <v>0</v>
      </c>
      <c r="I417">
        <v>4</v>
      </c>
      <c r="J417" t="s">
        <v>23</v>
      </c>
      <c r="K417">
        <v>98001</v>
      </c>
    </row>
    <row r="418" spans="1:11" x14ac:dyDescent="0.3">
      <c r="A418">
        <v>260000</v>
      </c>
      <c r="B418">
        <v>3</v>
      </c>
      <c r="C418">
        <v>2</v>
      </c>
      <c r="D418">
        <v>1920</v>
      </c>
      <c r="E418">
        <v>8075</v>
      </c>
      <c r="F418">
        <v>1</v>
      </c>
      <c r="G418">
        <v>0</v>
      </c>
      <c r="H418">
        <v>0</v>
      </c>
      <c r="I418">
        <v>4</v>
      </c>
      <c r="J418" t="s">
        <v>26</v>
      </c>
      <c r="K418">
        <v>98023</v>
      </c>
    </row>
    <row r="419" spans="1:11" x14ac:dyDescent="0.3">
      <c r="A419">
        <v>201500</v>
      </c>
      <c r="B419">
        <v>3</v>
      </c>
      <c r="C419">
        <v>1</v>
      </c>
      <c r="D419">
        <v>1160</v>
      </c>
      <c r="E419">
        <v>8320</v>
      </c>
      <c r="F419">
        <v>1</v>
      </c>
      <c r="G419">
        <v>0</v>
      </c>
      <c r="H419">
        <v>0</v>
      </c>
      <c r="I419">
        <v>4</v>
      </c>
      <c r="J419" t="s">
        <v>16</v>
      </c>
      <c r="K419">
        <v>98032</v>
      </c>
    </row>
    <row r="420" spans="1:11" x14ac:dyDescent="0.3">
      <c r="A420">
        <v>1157200</v>
      </c>
      <c r="B420">
        <v>4</v>
      </c>
      <c r="C420">
        <v>4.25</v>
      </c>
      <c r="D420">
        <v>5860</v>
      </c>
      <c r="E420">
        <v>52889</v>
      </c>
      <c r="F420">
        <v>2</v>
      </c>
      <c r="G420">
        <v>0</v>
      </c>
      <c r="H420">
        <v>0</v>
      </c>
      <c r="I420">
        <v>4</v>
      </c>
      <c r="J420" t="s">
        <v>29</v>
      </c>
      <c r="K420">
        <v>98072</v>
      </c>
    </row>
    <row r="421" spans="1:11" x14ac:dyDescent="0.3">
      <c r="A421">
        <v>536500</v>
      </c>
      <c r="B421">
        <v>4</v>
      </c>
      <c r="C421">
        <v>1.75</v>
      </c>
      <c r="D421">
        <v>2000</v>
      </c>
      <c r="E421">
        <v>4000</v>
      </c>
      <c r="F421">
        <v>1.5</v>
      </c>
      <c r="G421">
        <v>0</v>
      </c>
      <c r="H421">
        <v>0</v>
      </c>
      <c r="I421">
        <v>5</v>
      </c>
      <c r="J421" t="s">
        <v>15</v>
      </c>
      <c r="K421">
        <v>98126</v>
      </c>
    </row>
    <row r="422" spans="1:11" x14ac:dyDescent="0.3">
      <c r="A422">
        <v>248000</v>
      </c>
      <c r="B422">
        <v>4</v>
      </c>
      <c r="C422">
        <v>3</v>
      </c>
      <c r="D422">
        <v>2163</v>
      </c>
      <c r="E422">
        <v>5883</v>
      </c>
      <c r="F422">
        <v>2</v>
      </c>
      <c r="G422">
        <v>0</v>
      </c>
      <c r="H422">
        <v>0</v>
      </c>
      <c r="I422">
        <v>3</v>
      </c>
      <c r="J422" t="s">
        <v>45</v>
      </c>
      <c r="K422">
        <v>98001</v>
      </c>
    </row>
    <row r="423" spans="1:11" x14ac:dyDescent="0.3">
      <c r="A423">
        <v>532000</v>
      </c>
      <c r="B423">
        <v>5</v>
      </c>
      <c r="C423">
        <v>3</v>
      </c>
      <c r="D423">
        <v>3480</v>
      </c>
      <c r="E423">
        <v>57499</v>
      </c>
      <c r="F423">
        <v>1</v>
      </c>
      <c r="G423">
        <v>0</v>
      </c>
      <c r="H423">
        <v>0</v>
      </c>
      <c r="I423">
        <v>4</v>
      </c>
      <c r="J423" t="s">
        <v>28</v>
      </c>
      <c r="K423">
        <v>98027</v>
      </c>
    </row>
    <row r="424" spans="1:11" x14ac:dyDescent="0.3">
      <c r="A424">
        <v>580000</v>
      </c>
      <c r="B424">
        <v>4</v>
      </c>
      <c r="C424">
        <v>2.5</v>
      </c>
      <c r="D424">
        <v>2840</v>
      </c>
      <c r="E424">
        <v>6268</v>
      </c>
      <c r="F424">
        <v>2</v>
      </c>
      <c r="G424">
        <v>0</v>
      </c>
      <c r="H424">
        <v>0</v>
      </c>
      <c r="I424">
        <v>3</v>
      </c>
      <c r="J424" t="s">
        <v>39</v>
      </c>
      <c r="K424">
        <v>98028</v>
      </c>
    </row>
    <row r="425" spans="1:11" x14ac:dyDescent="0.3">
      <c r="A425">
        <v>463000</v>
      </c>
      <c r="B425">
        <v>2</v>
      </c>
      <c r="C425">
        <v>1</v>
      </c>
      <c r="D425">
        <v>1150</v>
      </c>
      <c r="E425">
        <v>4400</v>
      </c>
      <c r="F425">
        <v>1</v>
      </c>
      <c r="G425">
        <v>0</v>
      </c>
      <c r="H425">
        <v>0</v>
      </c>
      <c r="I425">
        <v>4</v>
      </c>
      <c r="J425" t="s">
        <v>15</v>
      </c>
      <c r="K425">
        <v>98112</v>
      </c>
    </row>
    <row r="426" spans="1:11" x14ac:dyDescent="0.3">
      <c r="A426">
        <v>742500</v>
      </c>
      <c r="B426">
        <v>4</v>
      </c>
      <c r="C426">
        <v>2.75</v>
      </c>
      <c r="D426">
        <v>3100</v>
      </c>
      <c r="E426">
        <v>3773</v>
      </c>
      <c r="F426">
        <v>2</v>
      </c>
      <c r="G426">
        <v>0</v>
      </c>
      <c r="H426">
        <v>0</v>
      </c>
      <c r="I426">
        <v>3</v>
      </c>
      <c r="J426" t="s">
        <v>15</v>
      </c>
      <c r="K426">
        <v>98122</v>
      </c>
    </row>
    <row r="427" spans="1:11" x14ac:dyDescent="0.3">
      <c r="A427">
        <v>260000</v>
      </c>
      <c r="B427">
        <v>3</v>
      </c>
      <c r="C427">
        <v>2.5</v>
      </c>
      <c r="D427">
        <v>1420</v>
      </c>
      <c r="E427">
        <v>14850</v>
      </c>
      <c r="F427">
        <v>1</v>
      </c>
      <c r="G427">
        <v>0</v>
      </c>
      <c r="H427">
        <v>0</v>
      </c>
      <c r="I427">
        <v>4</v>
      </c>
      <c r="J427" t="s">
        <v>16</v>
      </c>
      <c r="K427">
        <v>98032</v>
      </c>
    </row>
    <row r="428" spans="1:11" x14ac:dyDescent="0.3">
      <c r="A428">
        <v>590000</v>
      </c>
      <c r="B428">
        <v>4</v>
      </c>
      <c r="C428">
        <v>2.25</v>
      </c>
      <c r="D428">
        <v>2430</v>
      </c>
      <c r="E428">
        <v>32496</v>
      </c>
      <c r="F428">
        <v>1</v>
      </c>
      <c r="G428">
        <v>0</v>
      </c>
      <c r="H428">
        <v>0</v>
      </c>
      <c r="I428">
        <v>3</v>
      </c>
      <c r="J428" t="s">
        <v>29</v>
      </c>
      <c r="K428">
        <v>98077</v>
      </c>
    </row>
    <row r="429" spans="1:11" x14ac:dyDescent="0.3">
      <c r="A429">
        <v>312000</v>
      </c>
      <c r="B429">
        <v>4</v>
      </c>
      <c r="C429">
        <v>2.25</v>
      </c>
      <c r="D429">
        <v>1930</v>
      </c>
      <c r="E429">
        <v>7452</v>
      </c>
      <c r="F429">
        <v>1</v>
      </c>
      <c r="G429">
        <v>0</v>
      </c>
      <c r="H429">
        <v>0</v>
      </c>
      <c r="I429">
        <v>3</v>
      </c>
      <c r="J429" t="s">
        <v>16</v>
      </c>
      <c r="K429">
        <v>98031</v>
      </c>
    </row>
    <row r="430" spans="1:11" x14ac:dyDescent="0.3">
      <c r="A430">
        <v>566000</v>
      </c>
      <c r="B430">
        <v>3</v>
      </c>
      <c r="C430">
        <v>2.25</v>
      </c>
      <c r="D430">
        <v>1660</v>
      </c>
      <c r="E430">
        <v>10140</v>
      </c>
      <c r="F430">
        <v>1</v>
      </c>
      <c r="G430">
        <v>0</v>
      </c>
      <c r="H430">
        <v>0</v>
      </c>
      <c r="I430">
        <v>4</v>
      </c>
      <c r="J430" t="s">
        <v>18</v>
      </c>
      <c r="K430">
        <v>98052</v>
      </c>
    </row>
    <row r="431" spans="1:11" x14ac:dyDescent="0.3">
      <c r="A431">
        <v>511555</v>
      </c>
      <c r="B431">
        <v>3</v>
      </c>
      <c r="C431">
        <v>2</v>
      </c>
      <c r="D431">
        <v>1400</v>
      </c>
      <c r="E431">
        <v>7293</v>
      </c>
      <c r="F431">
        <v>1</v>
      </c>
      <c r="G431">
        <v>0</v>
      </c>
      <c r="H431">
        <v>0</v>
      </c>
      <c r="I431">
        <v>4</v>
      </c>
      <c r="J431" t="s">
        <v>17</v>
      </c>
      <c r="K431">
        <v>98008</v>
      </c>
    </row>
    <row r="432" spans="1:11" x14ac:dyDescent="0.3">
      <c r="A432">
        <v>583000</v>
      </c>
      <c r="B432">
        <v>4</v>
      </c>
      <c r="C432">
        <v>2.5</v>
      </c>
      <c r="D432">
        <v>2660</v>
      </c>
      <c r="E432">
        <v>4000</v>
      </c>
      <c r="F432">
        <v>2</v>
      </c>
      <c r="G432">
        <v>0</v>
      </c>
      <c r="H432">
        <v>0</v>
      </c>
      <c r="I432">
        <v>3</v>
      </c>
      <c r="J432" t="s">
        <v>18</v>
      </c>
      <c r="K432">
        <v>98053</v>
      </c>
    </row>
    <row r="433" spans="1:11" x14ac:dyDescent="0.3">
      <c r="A433">
        <v>290000</v>
      </c>
      <c r="B433">
        <v>4</v>
      </c>
      <c r="C433">
        <v>2.5</v>
      </c>
      <c r="D433">
        <v>2000</v>
      </c>
      <c r="E433">
        <v>13300</v>
      </c>
      <c r="F433">
        <v>1</v>
      </c>
      <c r="G433">
        <v>0</v>
      </c>
      <c r="H433">
        <v>0</v>
      </c>
      <c r="I433">
        <v>4</v>
      </c>
      <c r="J433" t="s">
        <v>23</v>
      </c>
      <c r="K433">
        <v>98001</v>
      </c>
    </row>
    <row r="434" spans="1:11" x14ac:dyDescent="0.3">
      <c r="A434">
        <v>311100</v>
      </c>
      <c r="B434">
        <v>4</v>
      </c>
      <c r="C434">
        <v>2.25</v>
      </c>
      <c r="D434">
        <v>2130</v>
      </c>
      <c r="E434">
        <v>8078</v>
      </c>
      <c r="F434">
        <v>1</v>
      </c>
      <c r="G434">
        <v>0</v>
      </c>
      <c r="H434">
        <v>0</v>
      </c>
      <c r="I434">
        <v>4</v>
      </c>
      <c r="J434" t="s">
        <v>32</v>
      </c>
      <c r="K434">
        <v>98055</v>
      </c>
    </row>
    <row r="435" spans="1:11" x14ac:dyDescent="0.3">
      <c r="A435">
        <v>325000</v>
      </c>
      <c r="B435">
        <v>3</v>
      </c>
      <c r="C435">
        <v>2.25</v>
      </c>
      <c r="D435">
        <v>1352</v>
      </c>
      <c r="E435">
        <v>1694</v>
      </c>
      <c r="F435">
        <v>3</v>
      </c>
      <c r="G435">
        <v>0</v>
      </c>
      <c r="H435">
        <v>0</v>
      </c>
      <c r="I435">
        <v>3</v>
      </c>
      <c r="J435" t="s">
        <v>15</v>
      </c>
      <c r="K435">
        <v>98125</v>
      </c>
    </row>
    <row r="436" spans="1:11" x14ac:dyDescent="0.3">
      <c r="A436">
        <v>491300</v>
      </c>
      <c r="B436">
        <v>3</v>
      </c>
      <c r="C436">
        <v>1.75</v>
      </c>
      <c r="D436">
        <v>1750</v>
      </c>
      <c r="E436">
        <v>11340</v>
      </c>
      <c r="F436">
        <v>1</v>
      </c>
      <c r="G436">
        <v>0</v>
      </c>
      <c r="H436">
        <v>1</v>
      </c>
      <c r="I436">
        <v>4</v>
      </c>
      <c r="J436" t="s">
        <v>22</v>
      </c>
      <c r="K436">
        <v>98074</v>
      </c>
    </row>
    <row r="437" spans="1:11" x14ac:dyDescent="0.3">
      <c r="A437">
        <v>315000</v>
      </c>
      <c r="B437">
        <v>5</v>
      </c>
      <c r="C437">
        <v>1.75</v>
      </c>
      <c r="D437">
        <v>2320</v>
      </c>
      <c r="E437">
        <v>8100</v>
      </c>
      <c r="F437">
        <v>1</v>
      </c>
      <c r="G437">
        <v>0</v>
      </c>
      <c r="H437">
        <v>0</v>
      </c>
      <c r="I437">
        <v>4</v>
      </c>
      <c r="J437" t="s">
        <v>36</v>
      </c>
      <c r="K437">
        <v>98166</v>
      </c>
    </row>
    <row r="438" spans="1:11" x14ac:dyDescent="0.3">
      <c r="A438">
        <v>360000</v>
      </c>
      <c r="B438">
        <v>2</v>
      </c>
      <c r="C438">
        <v>1</v>
      </c>
      <c r="D438">
        <v>1420</v>
      </c>
      <c r="E438">
        <v>81892</v>
      </c>
      <c r="F438">
        <v>1</v>
      </c>
      <c r="G438">
        <v>0</v>
      </c>
      <c r="H438">
        <v>0</v>
      </c>
      <c r="I438">
        <v>3</v>
      </c>
      <c r="J438" t="s">
        <v>32</v>
      </c>
      <c r="K438">
        <v>98055</v>
      </c>
    </row>
    <row r="439" spans="1:11" x14ac:dyDescent="0.3">
      <c r="A439">
        <v>330000</v>
      </c>
      <c r="B439">
        <v>4</v>
      </c>
      <c r="C439">
        <v>2.5</v>
      </c>
      <c r="D439">
        <v>1940</v>
      </c>
      <c r="E439">
        <v>3784</v>
      </c>
      <c r="F439">
        <v>2</v>
      </c>
      <c r="G439">
        <v>0</v>
      </c>
      <c r="H439">
        <v>0</v>
      </c>
      <c r="I439">
        <v>3</v>
      </c>
      <c r="J439" t="s">
        <v>32</v>
      </c>
      <c r="K439">
        <v>98058</v>
      </c>
    </row>
    <row r="440" spans="1:11" x14ac:dyDescent="0.3">
      <c r="A440">
        <v>481450</v>
      </c>
      <c r="B440">
        <v>3</v>
      </c>
      <c r="C440">
        <v>2</v>
      </c>
      <c r="D440">
        <v>1410</v>
      </c>
      <c r="E440">
        <v>4800</v>
      </c>
      <c r="F440">
        <v>1</v>
      </c>
      <c r="G440">
        <v>0</v>
      </c>
      <c r="H440">
        <v>0</v>
      </c>
      <c r="I440">
        <v>3</v>
      </c>
      <c r="J440" t="s">
        <v>15</v>
      </c>
      <c r="K440">
        <v>98117</v>
      </c>
    </row>
    <row r="441" spans="1:11" x14ac:dyDescent="0.3">
      <c r="A441">
        <v>234950</v>
      </c>
      <c r="B441">
        <v>3</v>
      </c>
      <c r="C441">
        <v>1</v>
      </c>
      <c r="D441">
        <v>1360</v>
      </c>
      <c r="E441">
        <v>9948</v>
      </c>
      <c r="F441">
        <v>1</v>
      </c>
      <c r="G441">
        <v>0</v>
      </c>
      <c r="H441">
        <v>0</v>
      </c>
      <c r="I441">
        <v>3</v>
      </c>
      <c r="J441" t="s">
        <v>42</v>
      </c>
      <c r="K441">
        <v>98010</v>
      </c>
    </row>
    <row r="442" spans="1:11" x14ac:dyDescent="0.3">
      <c r="A442">
        <v>251000</v>
      </c>
      <c r="B442">
        <v>3</v>
      </c>
      <c r="C442">
        <v>1.75</v>
      </c>
      <c r="D442">
        <v>1220</v>
      </c>
      <c r="E442">
        <v>7250</v>
      </c>
      <c r="F442">
        <v>1</v>
      </c>
      <c r="G442">
        <v>0</v>
      </c>
      <c r="H442">
        <v>0</v>
      </c>
      <c r="I442">
        <v>3</v>
      </c>
      <c r="J442" t="s">
        <v>20</v>
      </c>
      <c r="K442">
        <v>98045</v>
      </c>
    </row>
    <row r="443" spans="1:11" x14ac:dyDescent="0.3">
      <c r="A443">
        <v>782000</v>
      </c>
      <c r="B443">
        <v>4</v>
      </c>
      <c r="C443">
        <v>2.5</v>
      </c>
      <c r="D443">
        <v>2830</v>
      </c>
      <c r="E443">
        <v>20345</v>
      </c>
      <c r="F443">
        <v>2</v>
      </c>
      <c r="G443">
        <v>0</v>
      </c>
      <c r="H443">
        <v>0</v>
      </c>
      <c r="I443">
        <v>3</v>
      </c>
      <c r="J443" t="s">
        <v>17</v>
      </c>
      <c r="K443">
        <v>98004</v>
      </c>
    </row>
    <row r="444" spans="1:11" x14ac:dyDescent="0.3">
      <c r="A444">
        <v>833000</v>
      </c>
      <c r="B444">
        <v>4</v>
      </c>
      <c r="C444">
        <v>2.75</v>
      </c>
      <c r="D444">
        <v>3780</v>
      </c>
      <c r="E444">
        <v>10308</v>
      </c>
      <c r="F444">
        <v>2</v>
      </c>
      <c r="G444">
        <v>0</v>
      </c>
      <c r="H444">
        <v>0</v>
      </c>
      <c r="I444">
        <v>3</v>
      </c>
      <c r="J444" t="s">
        <v>22</v>
      </c>
      <c r="K444">
        <v>98075</v>
      </c>
    </row>
    <row r="445" spans="1:11" x14ac:dyDescent="0.3">
      <c r="A445">
        <v>542500</v>
      </c>
      <c r="B445">
        <v>4</v>
      </c>
      <c r="C445">
        <v>2.5</v>
      </c>
      <c r="D445">
        <v>2330</v>
      </c>
      <c r="E445">
        <v>14289</v>
      </c>
      <c r="F445">
        <v>2</v>
      </c>
      <c r="G445">
        <v>0</v>
      </c>
      <c r="H445">
        <v>0</v>
      </c>
      <c r="I445">
        <v>4</v>
      </c>
      <c r="J445" t="s">
        <v>17</v>
      </c>
      <c r="K445">
        <v>98007</v>
      </c>
    </row>
    <row r="446" spans="1:11" x14ac:dyDescent="0.3">
      <c r="A446">
        <v>851000</v>
      </c>
      <c r="B446">
        <v>3</v>
      </c>
      <c r="C446">
        <v>2.5</v>
      </c>
      <c r="D446">
        <v>3560</v>
      </c>
      <c r="E446">
        <v>107290</v>
      </c>
      <c r="F446">
        <v>2</v>
      </c>
      <c r="G446">
        <v>0</v>
      </c>
      <c r="H446">
        <v>0</v>
      </c>
      <c r="I446">
        <v>3</v>
      </c>
      <c r="J446" t="s">
        <v>18</v>
      </c>
      <c r="K446">
        <v>98053</v>
      </c>
    </row>
    <row r="447" spans="1:11" x14ac:dyDescent="0.3">
      <c r="A447">
        <v>325000</v>
      </c>
      <c r="B447">
        <v>4</v>
      </c>
      <c r="C447">
        <v>1.5</v>
      </c>
      <c r="D447">
        <v>1470</v>
      </c>
      <c r="E447">
        <v>70800</v>
      </c>
      <c r="F447">
        <v>1</v>
      </c>
      <c r="G447">
        <v>0</v>
      </c>
      <c r="H447">
        <v>0</v>
      </c>
      <c r="I447">
        <v>3</v>
      </c>
      <c r="J447" t="s">
        <v>43</v>
      </c>
      <c r="K447">
        <v>98051</v>
      </c>
    </row>
    <row r="448" spans="1:11" x14ac:dyDescent="0.3">
      <c r="A448">
        <v>415000</v>
      </c>
      <c r="B448">
        <v>4</v>
      </c>
      <c r="C448">
        <v>2.25</v>
      </c>
      <c r="D448">
        <v>3060</v>
      </c>
      <c r="E448">
        <v>48787</v>
      </c>
      <c r="F448">
        <v>2</v>
      </c>
      <c r="G448">
        <v>0</v>
      </c>
      <c r="H448">
        <v>0</v>
      </c>
      <c r="I448">
        <v>3</v>
      </c>
      <c r="J448" t="s">
        <v>43</v>
      </c>
      <c r="K448">
        <v>98051</v>
      </c>
    </row>
    <row r="449" spans="1:11" x14ac:dyDescent="0.3">
      <c r="A449">
        <v>252500</v>
      </c>
      <c r="B449">
        <v>3</v>
      </c>
      <c r="C449">
        <v>1</v>
      </c>
      <c r="D449">
        <v>1030</v>
      </c>
      <c r="E449">
        <v>6127</v>
      </c>
      <c r="F449">
        <v>1</v>
      </c>
      <c r="G449">
        <v>0</v>
      </c>
      <c r="H449">
        <v>0</v>
      </c>
      <c r="I449">
        <v>3</v>
      </c>
      <c r="J449" t="s">
        <v>15</v>
      </c>
      <c r="K449">
        <v>98125</v>
      </c>
    </row>
    <row r="450" spans="1:11" x14ac:dyDescent="0.3">
      <c r="A450">
        <v>465000</v>
      </c>
      <c r="B450">
        <v>4</v>
      </c>
      <c r="C450">
        <v>2.5</v>
      </c>
      <c r="D450">
        <v>1930</v>
      </c>
      <c r="E450">
        <v>9653</v>
      </c>
      <c r="F450">
        <v>1</v>
      </c>
      <c r="G450">
        <v>0</v>
      </c>
      <c r="H450">
        <v>0</v>
      </c>
      <c r="I450">
        <v>4</v>
      </c>
      <c r="J450" t="s">
        <v>26</v>
      </c>
      <c r="K450">
        <v>98023</v>
      </c>
    </row>
    <row r="451" spans="1:11" x14ac:dyDescent="0.3">
      <c r="A451">
        <v>336900</v>
      </c>
      <c r="B451">
        <v>3</v>
      </c>
      <c r="C451">
        <v>1.75</v>
      </c>
      <c r="D451">
        <v>1780</v>
      </c>
      <c r="E451">
        <v>120661</v>
      </c>
      <c r="F451">
        <v>1</v>
      </c>
      <c r="G451">
        <v>0</v>
      </c>
      <c r="H451">
        <v>0</v>
      </c>
      <c r="I451">
        <v>4</v>
      </c>
      <c r="J451" t="s">
        <v>35</v>
      </c>
      <c r="K451">
        <v>98019</v>
      </c>
    </row>
    <row r="452" spans="1:11" x14ac:dyDescent="0.3">
      <c r="A452">
        <v>225000</v>
      </c>
      <c r="B452">
        <v>3</v>
      </c>
      <c r="C452">
        <v>2.5</v>
      </c>
      <c r="D452">
        <v>2000</v>
      </c>
      <c r="E452">
        <v>9202</v>
      </c>
      <c r="F452">
        <v>2</v>
      </c>
      <c r="G452">
        <v>0</v>
      </c>
      <c r="H452">
        <v>0</v>
      </c>
      <c r="I452">
        <v>4</v>
      </c>
      <c r="J452" t="s">
        <v>19</v>
      </c>
      <c r="K452">
        <v>98038</v>
      </c>
    </row>
    <row r="453" spans="1:11" x14ac:dyDescent="0.3">
      <c r="A453">
        <v>270000</v>
      </c>
      <c r="B453">
        <v>3</v>
      </c>
      <c r="C453">
        <v>2</v>
      </c>
      <c r="D453">
        <v>1690</v>
      </c>
      <c r="E453">
        <v>9583</v>
      </c>
      <c r="F453">
        <v>1</v>
      </c>
      <c r="G453">
        <v>0</v>
      </c>
      <c r="H453">
        <v>0</v>
      </c>
      <c r="I453">
        <v>4</v>
      </c>
      <c r="J453" t="s">
        <v>32</v>
      </c>
      <c r="K453">
        <v>98059</v>
      </c>
    </row>
    <row r="454" spans="1:11" x14ac:dyDescent="0.3">
      <c r="A454">
        <v>1702500</v>
      </c>
      <c r="B454">
        <v>5</v>
      </c>
      <c r="C454">
        <v>4.5</v>
      </c>
      <c r="D454">
        <v>5190</v>
      </c>
      <c r="E454">
        <v>23716</v>
      </c>
      <c r="F454">
        <v>2</v>
      </c>
      <c r="G454">
        <v>0</v>
      </c>
      <c r="H454">
        <v>2</v>
      </c>
      <c r="I454">
        <v>3</v>
      </c>
      <c r="J454" t="s">
        <v>41</v>
      </c>
      <c r="K454">
        <v>98040</v>
      </c>
    </row>
    <row r="455" spans="1:11" x14ac:dyDescent="0.3">
      <c r="A455">
        <v>536000</v>
      </c>
      <c r="B455">
        <v>3</v>
      </c>
      <c r="C455">
        <v>1.75</v>
      </c>
      <c r="D455">
        <v>1300</v>
      </c>
      <c r="E455">
        <v>5413</v>
      </c>
      <c r="F455">
        <v>1.5</v>
      </c>
      <c r="G455">
        <v>0</v>
      </c>
      <c r="H455">
        <v>0</v>
      </c>
      <c r="I455">
        <v>3</v>
      </c>
      <c r="J455" t="s">
        <v>15</v>
      </c>
      <c r="K455">
        <v>98115</v>
      </c>
    </row>
    <row r="456" spans="1:11" x14ac:dyDescent="0.3">
      <c r="A456">
        <v>585000</v>
      </c>
      <c r="B456">
        <v>4</v>
      </c>
      <c r="C456">
        <v>3.25</v>
      </c>
      <c r="D456">
        <v>2400</v>
      </c>
      <c r="E456">
        <v>29252</v>
      </c>
      <c r="F456">
        <v>2</v>
      </c>
      <c r="G456">
        <v>0</v>
      </c>
      <c r="H456">
        <v>0</v>
      </c>
      <c r="I456">
        <v>4</v>
      </c>
      <c r="J456" t="s">
        <v>29</v>
      </c>
      <c r="K456">
        <v>98072</v>
      </c>
    </row>
    <row r="457" spans="1:11" x14ac:dyDescent="0.3">
      <c r="A457">
        <v>445000</v>
      </c>
      <c r="B457">
        <v>2</v>
      </c>
      <c r="C457">
        <v>2</v>
      </c>
      <c r="D457">
        <v>1150</v>
      </c>
      <c r="E457">
        <v>6634</v>
      </c>
      <c r="F457">
        <v>1</v>
      </c>
      <c r="G457">
        <v>0</v>
      </c>
      <c r="H457">
        <v>0</v>
      </c>
      <c r="I457">
        <v>3</v>
      </c>
      <c r="J457" t="s">
        <v>15</v>
      </c>
      <c r="K457">
        <v>98115</v>
      </c>
    </row>
    <row r="458" spans="1:11" x14ac:dyDescent="0.3">
      <c r="A458">
        <v>320000</v>
      </c>
      <c r="B458">
        <v>4</v>
      </c>
      <c r="C458">
        <v>2.25</v>
      </c>
      <c r="D458">
        <v>2310</v>
      </c>
      <c r="E458">
        <v>7490</v>
      </c>
      <c r="F458">
        <v>2</v>
      </c>
      <c r="G458">
        <v>0</v>
      </c>
      <c r="H458">
        <v>0</v>
      </c>
      <c r="I458">
        <v>3</v>
      </c>
      <c r="J458" t="s">
        <v>32</v>
      </c>
      <c r="K458">
        <v>98055</v>
      </c>
    </row>
    <row r="459" spans="1:11" x14ac:dyDescent="0.3">
      <c r="A459">
        <v>769900</v>
      </c>
      <c r="B459">
        <v>4</v>
      </c>
      <c r="C459">
        <v>3.5</v>
      </c>
      <c r="D459">
        <v>2730</v>
      </c>
      <c r="E459">
        <v>3047</v>
      </c>
      <c r="F459">
        <v>2</v>
      </c>
      <c r="G459">
        <v>0</v>
      </c>
      <c r="H459">
        <v>0</v>
      </c>
      <c r="I459">
        <v>3</v>
      </c>
      <c r="J459" t="s">
        <v>15</v>
      </c>
      <c r="K459">
        <v>98116</v>
      </c>
    </row>
    <row r="460" spans="1:11" x14ac:dyDescent="0.3">
      <c r="A460">
        <v>557000</v>
      </c>
      <c r="B460">
        <v>4</v>
      </c>
      <c r="C460">
        <v>2.5</v>
      </c>
      <c r="D460">
        <v>2840</v>
      </c>
      <c r="E460">
        <v>4500</v>
      </c>
      <c r="F460">
        <v>2</v>
      </c>
      <c r="G460">
        <v>0</v>
      </c>
      <c r="H460">
        <v>0</v>
      </c>
      <c r="I460">
        <v>3</v>
      </c>
      <c r="J460" t="s">
        <v>39</v>
      </c>
      <c r="K460">
        <v>98028</v>
      </c>
    </row>
    <row r="461" spans="1:11" x14ac:dyDescent="0.3">
      <c r="A461">
        <v>212000</v>
      </c>
      <c r="B461">
        <v>2</v>
      </c>
      <c r="C461">
        <v>1.5</v>
      </c>
      <c r="D461">
        <v>1020</v>
      </c>
      <c r="E461">
        <v>1525</v>
      </c>
      <c r="F461">
        <v>2</v>
      </c>
      <c r="G461">
        <v>0</v>
      </c>
      <c r="H461">
        <v>0</v>
      </c>
      <c r="I461">
        <v>3</v>
      </c>
      <c r="J461" t="s">
        <v>15</v>
      </c>
      <c r="K461">
        <v>98133</v>
      </c>
    </row>
    <row r="462" spans="1:11" x14ac:dyDescent="0.3">
      <c r="A462">
        <v>376000</v>
      </c>
      <c r="B462">
        <v>3</v>
      </c>
      <c r="C462">
        <v>2</v>
      </c>
      <c r="D462">
        <v>1340</v>
      </c>
      <c r="E462">
        <v>1384</v>
      </c>
      <c r="F462">
        <v>3</v>
      </c>
      <c r="G462">
        <v>0</v>
      </c>
      <c r="H462">
        <v>0</v>
      </c>
      <c r="I462">
        <v>3</v>
      </c>
      <c r="J462" t="s">
        <v>15</v>
      </c>
      <c r="K462">
        <v>98103</v>
      </c>
    </row>
    <row r="463" spans="1:11" x14ac:dyDescent="0.3">
      <c r="A463">
        <v>800000</v>
      </c>
      <c r="B463">
        <v>4</v>
      </c>
      <c r="C463">
        <v>3.25</v>
      </c>
      <c r="D463">
        <v>3540</v>
      </c>
      <c r="E463">
        <v>159430</v>
      </c>
      <c r="F463">
        <v>2</v>
      </c>
      <c r="G463">
        <v>0</v>
      </c>
      <c r="H463">
        <v>0</v>
      </c>
      <c r="I463">
        <v>3</v>
      </c>
      <c r="J463" t="s">
        <v>33</v>
      </c>
      <c r="K463">
        <v>98014</v>
      </c>
    </row>
    <row r="464" spans="1:11" x14ac:dyDescent="0.3">
      <c r="A464">
        <v>2238888</v>
      </c>
      <c r="B464">
        <v>5</v>
      </c>
      <c r="C464">
        <v>6.5</v>
      </c>
      <c r="D464">
        <v>7270</v>
      </c>
      <c r="E464">
        <v>130017</v>
      </c>
      <c r="F464">
        <v>2</v>
      </c>
      <c r="G464">
        <v>0</v>
      </c>
      <c r="H464">
        <v>0</v>
      </c>
      <c r="I464">
        <v>3</v>
      </c>
      <c r="J464" t="s">
        <v>28</v>
      </c>
      <c r="K464">
        <v>98029</v>
      </c>
    </row>
    <row r="465" spans="1:11" x14ac:dyDescent="0.3">
      <c r="A465">
        <v>324000</v>
      </c>
      <c r="B465">
        <v>3</v>
      </c>
      <c r="C465">
        <v>2.25</v>
      </c>
      <c r="D465">
        <v>998</v>
      </c>
      <c r="E465">
        <v>904</v>
      </c>
      <c r="F465">
        <v>2</v>
      </c>
      <c r="G465">
        <v>0</v>
      </c>
      <c r="H465">
        <v>0</v>
      </c>
      <c r="I465">
        <v>3</v>
      </c>
      <c r="J465" t="s">
        <v>15</v>
      </c>
      <c r="K465">
        <v>98117</v>
      </c>
    </row>
    <row r="466" spans="1:11" x14ac:dyDescent="0.3">
      <c r="A466">
        <v>549900</v>
      </c>
      <c r="B466">
        <v>5</v>
      </c>
      <c r="C466">
        <v>2.75</v>
      </c>
      <c r="D466">
        <v>3060</v>
      </c>
      <c r="E466">
        <v>7015</v>
      </c>
      <c r="F466">
        <v>1</v>
      </c>
      <c r="G466">
        <v>0</v>
      </c>
      <c r="H466">
        <v>0</v>
      </c>
      <c r="I466">
        <v>5</v>
      </c>
      <c r="J466" t="s">
        <v>15</v>
      </c>
      <c r="K466">
        <v>98146</v>
      </c>
    </row>
    <row r="467" spans="1:11" x14ac:dyDescent="0.3">
      <c r="A467">
        <v>320000</v>
      </c>
      <c r="B467">
        <v>3</v>
      </c>
      <c r="C467">
        <v>2.5</v>
      </c>
      <c r="D467">
        <v>2130</v>
      </c>
      <c r="E467">
        <v>6969</v>
      </c>
      <c r="F467">
        <v>2</v>
      </c>
      <c r="G467">
        <v>0</v>
      </c>
      <c r="H467">
        <v>0</v>
      </c>
      <c r="I467">
        <v>3</v>
      </c>
      <c r="J467" t="s">
        <v>19</v>
      </c>
      <c r="K467">
        <v>98038</v>
      </c>
    </row>
    <row r="468" spans="1:11" x14ac:dyDescent="0.3">
      <c r="A468">
        <v>875000</v>
      </c>
      <c r="B468">
        <v>4</v>
      </c>
      <c r="C468">
        <v>2</v>
      </c>
      <c r="D468">
        <v>2520</v>
      </c>
      <c r="E468">
        <v>6000</v>
      </c>
      <c r="F468">
        <v>1</v>
      </c>
      <c r="G468">
        <v>0</v>
      </c>
      <c r="H468">
        <v>0</v>
      </c>
      <c r="I468">
        <v>3</v>
      </c>
      <c r="J468" t="s">
        <v>15</v>
      </c>
      <c r="K468">
        <v>98103</v>
      </c>
    </row>
    <row r="469" spans="1:11" x14ac:dyDescent="0.3">
      <c r="A469">
        <v>265000</v>
      </c>
      <c r="B469">
        <v>4</v>
      </c>
      <c r="C469">
        <v>1</v>
      </c>
      <c r="D469">
        <v>1940</v>
      </c>
      <c r="E469">
        <v>9533</v>
      </c>
      <c r="F469">
        <v>1</v>
      </c>
      <c r="G469">
        <v>0</v>
      </c>
      <c r="H469">
        <v>0</v>
      </c>
      <c r="I469">
        <v>3</v>
      </c>
      <c r="J469" t="s">
        <v>16</v>
      </c>
      <c r="K469">
        <v>98031</v>
      </c>
    </row>
    <row r="470" spans="1:11" x14ac:dyDescent="0.3">
      <c r="A470">
        <v>394950</v>
      </c>
      <c r="B470">
        <v>3</v>
      </c>
      <c r="C470">
        <v>2.5</v>
      </c>
      <c r="D470">
        <v>1350</v>
      </c>
      <c r="E470">
        <v>1250</v>
      </c>
      <c r="F470">
        <v>3</v>
      </c>
      <c r="G470">
        <v>0</v>
      </c>
      <c r="H470">
        <v>0</v>
      </c>
      <c r="I470">
        <v>3</v>
      </c>
      <c r="J470" t="s">
        <v>15</v>
      </c>
      <c r="K470">
        <v>98136</v>
      </c>
    </row>
    <row r="471" spans="1:11" x14ac:dyDescent="0.3">
      <c r="A471">
        <v>842500</v>
      </c>
      <c r="B471">
        <v>4</v>
      </c>
      <c r="C471">
        <v>2.5</v>
      </c>
      <c r="D471">
        <v>2160</v>
      </c>
      <c r="E471">
        <v>5298</v>
      </c>
      <c r="F471">
        <v>2.5</v>
      </c>
      <c r="G471">
        <v>0</v>
      </c>
      <c r="H471">
        <v>0</v>
      </c>
      <c r="I471">
        <v>4</v>
      </c>
      <c r="J471" t="s">
        <v>15</v>
      </c>
      <c r="K471">
        <v>98122</v>
      </c>
    </row>
    <row r="472" spans="1:11" x14ac:dyDescent="0.3">
      <c r="A472">
        <v>368000</v>
      </c>
      <c r="B472">
        <v>3</v>
      </c>
      <c r="C472">
        <v>2.5</v>
      </c>
      <c r="D472">
        <v>1370</v>
      </c>
      <c r="E472">
        <v>1350</v>
      </c>
      <c r="F472">
        <v>2</v>
      </c>
      <c r="G472">
        <v>0</v>
      </c>
      <c r="H472">
        <v>0</v>
      </c>
      <c r="I472">
        <v>3</v>
      </c>
      <c r="J472" t="s">
        <v>15</v>
      </c>
      <c r="K472">
        <v>98136</v>
      </c>
    </row>
    <row r="473" spans="1:11" x14ac:dyDescent="0.3">
      <c r="A473">
        <v>1225000</v>
      </c>
      <c r="B473">
        <v>4</v>
      </c>
      <c r="C473">
        <v>4.5</v>
      </c>
      <c r="D473">
        <v>5420</v>
      </c>
      <c r="E473">
        <v>101930</v>
      </c>
      <c r="F473">
        <v>1</v>
      </c>
      <c r="G473">
        <v>0</v>
      </c>
      <c r="H473">
        <v>0</v>
      </c>
      <c r="I473">
        <v>3</v>
      </c>
      <c r="J473" t="s">
        <v>18</v>
      </c>
      <c r="K473">
        <v>98053</v>
      </c>
    </row>
    <row r="474" spans="1:11" x14ac:dyDescent="0.3">
      <c r="A474">
        <v>885000</v>
      </c>
      <c r="B474">
        <v>4</v>
      </c>
      <c r="C474">
        <v>2.5</v>
      </c>
      <c r="D474">
        <v>2830</v>
      </c>
      <c r="E474">
        <v>5000</v>
      </c>
      <c r="F474">
        <v>2</v>
      </c>
      <c r="G474">
        <v>0</v>
      </c>
      <c r="H474">
        <v>0</v>
      </c>
      <c r="I474">
        <v>3</v>
      </c>
      <c r="J474" t="s">
        <v>15</v>
      </c>
      <c r="K474">
        <v>98105</v>
      </c>
    </row>
    <row r="475" spans="1:11" x14ac:dyDescent="0.3">
      <c r="A475">
        <v>453246</v>
      </c>
      <c r="B475">
        <v>3</v>
      </c>
      <c r="C475">
        <v>2.5</v>
      </c>
      <c r="D475">
        <v>2010</v>
      </c>
      <c r="E475">
        <v>2287</v>
      </c>
      <c r="F475">
        <v>2</v>
      </c>
      <c r="G475">
        <v>0</v>
      </c>
      <c r="H475">
        <v>0</v>
      </c>
      <c r="I475">
        <v>3</v>
      </c>
      <c r="J475" t="s">
        <v>28</v>
      </c>
      <c r="K475">
        <v>98029</v>
      </c>
    </row>
    <row r="476" spans="1:11" x14ac:dyDescent="0.3">
      <c r="A476">
        <v>927000</v>
      </c>
      <c r="B476">
        <v>4</v>
      </c>
      <c r="C476">
        <v>2.75</v>
      </c>
      <c r="D476">
        <v>3300</v>
      </c>
      <c r="E476">
        <v>12090</v>
      </c>
      <c r="F476">
        <v>2</v>
      </c>
      <c r="G476">
        <v>0</v>
      </c>
      <c r="H476">
        <v>0</v>
      </c>
      <c r="I476">
        <v>3</v>
      </c>
      <c r="J476" t="s">
        <v>44</v>
      </c>
      <c r="K476">
        <v>98004</v>
      </c>
    </row>
    <row r="477" spans="1:11" x14ac:dyDescent="0.3">
      <c r="A477">
        <v>490000</v>
      </c>
      <c r="B477">
        <v>2</v>
      </c>
      <c r="C477">
        <v>2.5</v>
      </c>
      <c r="D477">
        <v>1230</v>
      </c>
      <c r="E477">
        <v>1391</v>
      </c>
      <c r="F477">
        <v>2</v>
      </c>
      <c r="G477">
        <v>0</v>
      </c>
      <c r="H477">
        <v>0</v>
      </c>
      <c r="I477">
        <v>3</v>
      </c>
      <c r="J477" t="s">
        <v>15</v>
      </c>
      <c r="K477">
        <v>98112</v>
      </c>
    </row>
    <row r="478" spans="1:11" x14ac:dyDescent="0.3">
      <c r="A478">
        <v>341000</v>
      </c>
      <c r="B478">
        <v>3</v>
      </c>
      <c r="C478">
        <v>1.5</v>
      </c>
      <c r="D478">
        <v>1720</v>
      </c>
      <c r="E478">
        <v>7119</v>
      </c>
      <c r="F478">
        <v>1.5</v>
      </c>
      <c r="G478">
        <v>0</v>
      </c>
      <c r="H478">
        <v>0</v>
      </c>
      <c r="I478">
        <v>4</v>
      </c>
      <c r="J478" t="s">
        <v>14</v>
      </c>
      <c r="K478">
        <v>98155</v>
      </c>
    </row>
    <row r="479" spans="1:11" x14ac:dyDescent="0.3">
      <c r="A479">
        <v>235000</v>
      </c>
      <c r="B479">
        <v>1</v>
      </c>
      <c r="C479">
        <v>1</v>
      </c>
      <c r="D479">
        <v>810</v>
      </c>
      <c r="E479">
        <v>2451</v>
      </c>
      <c r="F479">
        <v>1</v>
      </c>
      <c r="G479">
        <v>0</v>
      </c>
      <c r="H479">
        <v>0</v>
      </c>
      <c r="I479">
        <v>5</v>
      </c>
      <c r="J479" t="s">
        <v>15</v>
      </c>
      <c r="K479">
        <v>98126</v>
      </c>
    </row>
    <row r="480" spans="1:11" x14ac:dyDescent="0.3">
      <c r="A480">
        <v>1200000</v>
      </c>
      <c r="B480">
        <v>3</v>
      </c>
      <c r="C480">
        <v>1.75</v>
      </c>
      <c r="D480">
        <v>1560</v>
      </c>
      <c r="E480">
        <v>8078</v>
      </c>
      <c r="F480">
        <v>1.5</v>
      </c>
      <c r="G480">
        <v>1</v>
      </c>
      <c r="H480">
        <v>4</v>
      </c>
      <c r="I480">
        <v>4</v>
      </c>
      <c r="J480" t="s">
        <v>41</v>
      </c>
      <c r="K480">
        <v>98040</v>
      </c>
    </row>
    <row r="481" spans="1:11" x14ac:dyDescent="0.3">
      <c r="A481">
        <v>560000</v>
      </c>
      <c r="B481">
        <v>3</v>
      </c>
      <c r="C481">
        <v>2</v>
      </c>
      <c r="D481">
        <v>2560</v>
      </c>
      <c r="E481">
        <v>216777</v>
      </c>
      <c r="F481">
        <v>1</v>
      </c>
      <c r="G481">
        <v>0</v>
      </c>
      <c r="H481">
        <v>0</v>
      </c>
      <c r="I481">
        <v>3</v>
      </c>
      <c r="J481" t="s">
        <v>23</v>
      </c>
      <c r="K481">
        <v>98092</v>
      </c>
    </row>
    <row r="482" spans="1:11" x14ac:dyDescent="0.3">
      <c r="A482">
        <v>900000</v>
      </c>
      <c r="B482">
        <v>4</v>
      </c>
      <c r="C482">
        <v>3.25</v>
      </c>
      <c r="D482">
        <v>4700</v>
      </c>
      <c r="E482">
        <v>38412</v>
      </c>
      <c r="F482">
        <v>2</v>
      </c>
      <c r="G482">
        <v>0</v>
      </c>
      <c r="H482">
        <v>0</v>
      </c>
      <c r="I482">
        <v>3</v>
      </c>
      <c r="J482" t="s">
        <v>17</v>
      </c>
      <c r="K482">
        <v>98005</v>
      </c>
    </row>
    <row r="483" spans="1:11" x14ac:dyDescent="0.3">
      <c r="A483">
        <v>255000</v>
      </c>
      <c r="B483">
        <v>2</v>
      </c>
      <c r="C483">
        <v>1</v>
      </c>
      <c r="D483">
        <v>1220</v>
      </c>
      <c r="E483">
        <v>2500</v>
      </c>
      <c r="F483">
        <v>1</v>
      </c>
      <c r="G483">
        <v>0</v>
      </c>
      <c r="H483">
        <v>0</v>
      </c>
      <c r="I483">
        <v>3</v>
      </c>
      <c r="J483" t="s">
        <v>15</v>
      </c>
      <c r="K483">
        <v>98126</v>
      </c>
    </row>
    <row r="484" spans="1:11" x14ac:dyDescent="0.3">
      <c r="A484">
        <v>1575000</v>
      </c>
      <c r="B484">
        <v>5</v>
      </c>
      <c r="C484">
        <v>2.75</v>
      </c>
      <c r="D484">
        <v>3650</v>
      </c>
      <c r="E484">
        <v>20150</v>
      </c>
      <c r="F484">
        <v>1</v>
      </c>
      <c r="G484">
        <v>0</v>
      </c>
      <c r="H484">
        <v>0</v>
      </c>
      <c r="I484">
        <v>4</v>
      </c>
      <c r="J484" t="s">
        <v>17</v>
      </c>
      <c r="K484">
        <v>98004</v>
      </c>
    </row>
    <row r="485" spans="1:11" x14ac:dyDescent="0.3">
      <c r="A485">
        <v>876650</v>
      </c>
      <c r="B485">
        <v>3</v>
      </c>
      <c r="C485">
        <v>3.25</v>
      </c>
      <c r="D485">
        <v>2170</v>
      </c>
      <c r="E485">
        <v>12508</v>
      </c>
      <c r="F485">
        <v>1.5</v>
      </c>
      <c r="G485">
        <v>0</v>
      </c>
      <c r="H485">
        <v>0</v>
      </c>
      <c r="I485">
        <v>5</v>
      </c>
      <c r="J485" t="s">
        <v>41</v>
      </c>
      <c r="K485">
        <v>98040</v>
      </c>
    </row>
    <row r="486" spans="1:11" x14ac:dyDescent="0.3">
      <c r="A486">
        <v>540000</v>
      </c>
      <c r="B486">
        <v>4</v>
      </c>
      <c r="C486">
        <v>2.25</v>
      </c>
      <c r="D486">
        <v>2540</v>
      </c>
      <c r="E486">
        <v>228254</v>
      </c>
      <c r="F486">
        <v>1</v>
      </c>
      <c r="G486">
        <v>0</v>
      </c>
      <c r="H486">
        <v>0</v>
      </c>
      <c r="I486">
        <v>3</v>
      </c>
      <c r="J486" t="s">
        <v>35</v>
      </c>
      <c r="K486">
        <v>98019</v>
      </c>
    </row>
    <row r="487" spans="1:11" x14ac:dyDescent="0.3">
      <c r="A487">
        <v>350000</v>
      </c>
      <c r="B487">
        <v>2</v>
      </c>
      <c r="C487">
        <v>1</v>
      </c>
      <c r="D487">
        <v>910</v>
      </c>
      <c r="E487">
        <v>4500</v>
      </c>
      <c r="F487">
        <v>1.5</v>
      </c>
      <c r="G487">
        <v>0</v>
      </c>
      <c r="H487">
        <v>0</v>
      </c>
      <c r="I487">
        <v>4</v>
      </c>
      <c r="J487" t="s">
        <v>15</v>
      </c>
      <c r="K487">
        <v>98118</v>
      </c>
    </row>
    <row r="488" spans="1:11" x14ac:dyDescent="0.3">
      <c r="A488">
        <v>750000</v>
      </c>
      <c r="B488">
        <v>4</v>
      </c>
      <c r="C488">
        <v>2.5</v>
      </c>
      <c r="D488">
        <v>2980</v>
      </c>
      <c r="E488">
        <v>4930</v>
      </c>
      <c r="F488">
        <v>2</v>
      </c>
      <c r="G488">
        <v>0</v>
      </c>
      <c r="H488">
        <v>0</v>
      </c>
      <c r="I488">
        <v>3</v>
      </c>
      <c r="J488" t="s">
        <v>17</v>
      </c>
      <c r="K488">
        <v>98006</v>
      </c>
    </row>
    <row r="489" spans="1:11" x14ac:dyDescent="0.3">
      <c r="A489">
        <v>582000</v>
      </c>
      <c r="B489">
        <v>4</v>
      </c>
      <c r="C489">
        <v>1.75</v>
      </c>
      <c r="D489">
        <v>2120</v>
      </c>
      <c r="E489">
        <v>4650</v>
      </c>
      <c r="F489">
        <v>1</v>
      </c>
      <c r="G489">
        <v>0</v>
      </c>
      <c r="H489">
        <v>1</v>
      </c>
      <c r="I489">
        <v>3</v>
      </c>
      <c r="J489" t="s">
        <v>15</v>
      </c>
      <c r="K489">
        <v>98117</v>
      </c>
    </row>
    <row r="490" spans="1:11" x14ac:dyDescent="0.3">
      <c r="A490">
        <v>1315000</v>
      </c>
      <c r="B490">
        <v>4</v>
      </c>
      <c r="C490">
        <v>3.5</v>
      </c>
      <c r="D490">
        <v>3460</v>
      </c>
      <c r="E490">
        <v>3997</v>
      </c>
      <c r="F490">
        <v>2</v>
      </c>
      <c r="G490">
        <v>0</v>
      </c>
      <c r="H490">
        <v>0</v>
      </c>
      <c r="I490">
        <v>3</v>
      </c>
      <c r="J490" t="s">
        <v>15</v>
      </c>
      <c r="K490">
        <v>98103</v>
      </c>
    </row>
    <row r="491" spans="1:11" x14ac:dyDescent="0.3">
      <c r="A491">
        <v>372500</v>
      </c>
      <c r="B491">
        <v>5</v>
      </c>
      <c r="C491">
        <v>3</v>
      </c>
      <c r="D491">
        <v>2480</v>
      </c>
      <c r="E491">
        <v>10090</v>
      </c>
      <c r="F491">
        <v>1</v>
      </c>
      <c r="G491">
        <v>0</v>
      </c>
      <c r="H491">
        <v>0</v>
      </c>
      <c r="I491">
        <v>3</v>
      </c>
      <c r="J491" t="s">
        <v>15</v>
      </c>
      <c r="K491">
        <v>98178</v>
      </c>
    </row>
    <row r="492" spans="1:11" x14ac:dyDescent="0.3">
      <c r="A492">
        <v>410000</v>
      </c>
      <c r="B492">
        <v>3</v>
      </c>
      <c r="C492">
        <v>2.25</v>
      </c>
      <c r="D492">
        <v>2200</v>
      </c>
      <c r="E492">
        <v>16921</v>
      </c>
      <c r="F492">
        <v>2</v>
      </c>
      <c r="G492">
        <v>0</v>
      </c>
      <c r="H492">
        <v>0</v>
      </c>
      <c r="I492">
        <v>3</v>
      </c>
      <c r="J492" t="s">
        <v>19</v>
      </c>
      <c r="K492">
        <v>98038</v>
      </c>
    </row>
    <row r="493" spans="1:11" x14ac:dyDescent="0.3">
      <c r="A493">
        <v>360000</v>
      </c>
      <c r="B493">
        <v>4</v>
      </c>
      <c r="C493">
        <v>2</v>
      </c>
      <c r="D493">
        <v>1730</v>
      </c>
      <c r="E493">
        <v>5500</v>
      </c>
      <c r="F493">
        <v>1</v>
      </c>
      <c r="G493">
        <v>0</v>
      </c>
      <c r="H493">
        <v>0</v>
      </c>
      <c r="I493">
        <v>5</v>
      </c>
      <c r="J493" t="s">
        <v>15</v>
      </c>
      <c r="K493">
        <v>98106</v>
      </c>
    </row>
    <row r="494" spans="1:11" x14ac:dyDescent="0.3">
      <c r="A494">
        <v>1015000</v>
      </c>
      <c r="B494">
        <v>3</v>
      </c>
      <c r="C494">
        <v>2.5</v>
      </c>
      <c r="D494">
        <v>2920</v>
      </c>
      <c r="E494">
        <v>34527</v>
      </c>
      <c r="F494">
        <v>1</v>
      </c>
      <c r="G494">
        <v>0</v>
      </c>
      <c r="H494">
        <v>4</v>
      </c>
      <c r="I494">
        <v>4</v>
      </c>
      <c r="J494" t="s">
        <v>15</v>
      </c>
      <c r="K494">
        <v>98116</v>
      </c>
    </row>
    <row r="495" spans="1:11" x14ac:dyDescent="0.3">
      <c r="A495">
        <v>225000</v>
      </c>
      <c r="B495">
        <v>3</v>
      </c>
      <c r="C495">
        <v>1</v>
      </c>
      <c r="D495">
        <v>990</v>
      </c>
      <c r="E495">
        <v>8012</v>
      </c>
      <c r="F495">
        <v>1</v>
      </c>
      <c r="G495">
        <v>0</v>
      </c>
      <c r="H495">
        <v>0</v>
      </c>
      <c r="I495">
        <v>4</v>
      </c>
      <c r="J495" t="s">
        <v>32</v>
      </c>
      <c r="K495">
        <v>98058</v>
      </c>
    </row>
    <row r="496" spans="1:11" x14ac:dyDescent="0.3">
      <c r="A496">
        <v>647000</v>
      </c>
      <c r="B496">
        <v>4</v>
      </c>
      <c r="C496">
        <v>2.5</v>
      </c>
      <c r="D496">
        <v>3040</v>
      </c>
      <c r="E496">
        <v>6887</v>
      </c>
      <c r="F496">
        <v>2</v>
      </c>
      <c r="G496">
        <v>0</v>
      </c>
      <c r="H496">
        <v>0</v>
      </c>
      <c r="I496">
        <v>3</v>
      </c>
      <c r="J496" t="s">
        <v>22</v>
      </c>
      <c r="K496">
        <v>98074</v>
      </c>
    </row>
    <row r="497" spans="1:11" x14ac:dyDescent="0.3">
      <c r="A497">
        <v>950000</v>
      </c>
      <c r="B497">
        <v>5</v>
      </c>
      <c r="C497">
        <v>3</v>
      </c>
      <c r="D497">
        <v>4530</v>
      </c>
      <c r="E497">
        <v>258746</v>
      </c>
      <c r="F497">
        <v>1.5</v>
      </c>
      <c r="G497">
        <v>0</v>
      </c>
      <c r="H497">
        <v>0</v>
      </c>
      <c r="I497">
        <v>4</v>
      </c>
      <c r="J497" t="s">
        <v>29</v>
      </c>
      <c r="K497">
        <v>98077</v>
      </c>
    </row>
    <row r="498" spans="1:11" x14ac:dyDescent="0.3">
      <c r="A498">
        <v>185000</v>
      </c>
      <c r="B498">
        <v>3</v>
      </c>
      <c r="C498">
        <v>1.5</v>
      </c>
      <c r="D498">
        <v>1370</v>
      </c>
      <c r="E498">
        <v>8470</v>
      </c>
      <c r="F498">
        <v>1</v>
      </c>
      <c r="G498">
        <v>0</v>
      </c>
      <c r="H498">
        <v>0</v>
      </c>
      <c r="I498">
        <v>4</v>
      </c>
      <c r="J498" t="s">
        <v>23</v>
      </c>
      <c r="K498">
        <v>98092</v>
      </c>
    </row>
    <row r="499" spans="1:11" x14ac:dyDescent="0.3">
      <c r="A499">
        <v>335000</v>
      </c>
      <c r="B499">
        <v>3</v>
      </c>
      <c r="C499">
        <v>2.5</v>
      </c>
      <c r="D499">
        <v>1940</v>
      </c>
      <c r="E499">
        <v>4927</v>
      </c>
      <c r="F499">
        <v>2</v>
      </c>
      <c r="G499">
        <v>0</v>
      </c>
      <c r="H499">
        <v>0</v>
      </c>
      <c r="I499">
        <v>3</v>
      </c>
      <c r="J499" t="s">
        <v>32</v>
      </c>
      <c r="K499">
        <v>98058</v>
      </c>
    </row>
    <row r="500" spans="1:11" x14ac:dyDescent="0.3">
      <c r="A500">
        <v>210000</v>
      </c>
      <c r="B500">
        <v>3</v>
      </c>
      <c r="C500">
        <v>2.5</v>
      </c>
      <c r="D500">
        <v>1040</v>
      </c>
      <c r="E500">
        <v>2643</v>
      </c>
      <c r="F500">
        <v>2</v>
      </c>
      <c r="G500">
        <v>0</v>
      </c>
      <c r="H500">
        <v>0</v>
      </c>
      <c r="I500">
        <v>3</v>
      </c>
      <c r="J500" t="s">
        <v>15</v>
      </c>
      <c r="K500">
        <v>98118</v>
      </c>
    </row>
    <row r="501" spans="1:11" x14ac:dyDescent="0.3">
      <c r="A501">
        <v>522000</v>
      </c>
      <c r="B501">
        <v>4</v>
      </c>
      <c r="C501">
        <v>2.25</v>
      </c>
      <c r="D501">
        <v>1800</v>
      </c>
      <c r="E501">
        <v>8623</v>
      </c>
      <c r="F501">
        <v>1</v>
      </c>
      <c r="G501">
        <v>0</v>
      </c>
      <c r="H501">
        <v>0</v>
      </c>
      <c r="I501">
        <v>4</v>
      </c>
      <c r="J501" t="s">
        <v>27</v>
      </c>
      <c r="K501">
        <v>98033</v>
      </c>
    </row>
    <row r="502" spans="1:11" x14ac:dyDescent="0.3">
      <c r="A502">
        <v>770000</v>
      </c>
      <c r="B502">
        <v>3</v>
      </c>
      <c r="C502">
        <v>1.75</v>
      </c>
      <c r="D502">
        <v>1720</v>
      </c>
      <c r="E502">
        <v>5000</v>
      </c>
      <c r="F502">
        <v>1</v>
      </c>
      <c r="G502">
        <v>0</v>
      </c>
      <c r="H502">
        <v>0</v>
      </c>
      <c r="I502">
        <v>3</v>
      </c>
      <c r="J502" t="s">
        <v>15</v>
      </c>
      <c r="K502">
        <v>98122</v>
      </c>
    </row>
    <row r="503" spans="1:11" x14ac:dyDescent="0.3">
      <c r="A503">
        <v>499950</v>
      </c>
      <c r="B503">
        <v>3</v>
      </c>
      <c r="C503">
        <v>1</v>
      </c>
      <c r="D503">
        <v>980</v>
      </c>
      <c r="E503">
        <v>6380</v>
      </c>
      <c r="F503">
        <v>1</v>
      </c>
      <c r="G503">
        <v>0</v>
      </c>
      <c r="H503">
        <v>0</v>
      </c>
      <c r="I503">
        <v>3</v>
      </c>
      <c r="J503" t="s">
        <v>15</v>
      </c>
      <c r="K503">
        <v>98115</v>
      </c>
    </row>
    <row r="504" spans="1:11" x14ac:dyDescent="0.3">
      <c r="A504">
        <v>751000</v>
      </c>
      <c r="B504">
        <v>4</v>
      </c>
      <c r="C504">
        <v>2.5</v>
      </c>
      <c r="D504">
        <v>3110</v>
      </c>
      <c r="E504">
        <v>6142</v>
      </c>
      <c r="F504">
        <v>2</v>
      </c>
      <c r="G504">
        <v>0</v>
      </c>
      <c r="H504">
        <v>0</v>
      </c>
      <c r="I504">
        <v>3</v>
      </c>
      <c r="J504" t="s">
        <v>18</v>
      </c>
      <c r="K504">
        <v>98052</v>
      </c>
    </row>
    <row r="505" spans="1:11" x14ac:dyDescent="0.3">
      <c r="A505">
        <v>330000</v>
      </c>
      <c r="B505">
        <v>5</v>
      </c>
      <c r="C505">
        <v>3</v>
      </c>
      <c r="D505">
        <v>2100</v>
      </c>
      <c r="E505">
        <v>7715</v>
      </c>
      <c r="F505">
        <v>1</v>
      </c>
      <c r="G505">
        <v>0</v>
      </c>
      <c r="H505">
        <v>0</v>
      </c>
      <c r="I505">
        <v>3</v>
      </c>
      <c r="J505" t="s">
        <v>36</v>
      </c>
      <c r="K505">
        <v>98168</v>
      </c>
    </row>
    <row r="506" spans="1:11" x14ac:dyDescent="0.3">
      <c r="A506">
        <v>465000</v>
      </c>
      <c r="B506">
        <v>3</v>
      </c>
      <c r="C506">
        <v>1.5</v>
      </c>
      <c r="D506">
        <v>2020</v>
      </c>
      <c r="E506">
        <v>11358</v>
      </c>
      <c r="F506">
        <v>1</v>
      </c>
      <c r="G506">
        <v>0</v>
      </c>
      <c r="H506">
        <v>0</v>
      </c>
      <c r="I506">
        <v>4</v>
      </c>
      <c r="J506" t="s">
        <v>27</v>
      </c>
      <c r="K506">
        <v>98033</v>
      </c>
    </row>
    <row r="507" spans="1:11" x14ac:dyDescent="0.3">
      <c r="A507">
        <v>850000</v>
      </c>
      <c r="B507">
        <v>4</v>
      </c>
      <c r="C507">
        <v>1.75</v>
      </c>
      <c r="D507">
        <v>2350</v>
      </c>
      <c r="E507">
        <v>11914</v>
      </c>
      <c r="F507">
        <v>1</v>
      </c>
      <c r="G507">
        <v>0</v>
      </c>
      <c r="H507">
        <v>0</v>
      </c>
      <c r="I507">
        <v>4</v>
      </c>
      <c r="J507" t="s">
        <v>41</v>
      </c>
      <c r="K507">
        <v>98040</v>
      </c>
    </row>
    <row r="508" spans="1:11" x14ac:dyDescent="0.3">
      <c r="A508">
        <v>947500</v>
      </c>
      <c r="B508">
        <v>4</v>
      </c>
      <c r="C508">
        <v>2.25</v>
      </c>
      <c r="D508">
        <v>3290</v>
      </c>
      <c r="E508">
        <v>12329</v>
      </c>
      <c r="F508">
        <v>1.5</v>
      </c>
      <c r="G508">
        <v>0</v>
      </c>
      <c r="H508">
        <v>0</v>
      </c>
      <c r="I508">
        <v>4</v>
      </c>
      <c r="J508" t="s">
        <v>41</v>
      </c>
      <c r="K508">
        <v>98040</v>
      </c>
    </row>
    <row r="509" spans="1:11" x14ac:dyDescent="0.3">
      <c r="A509">
        <v>302000</v>
      </c>
      <c r="B509">
        <v>5</v>
      </c>
      <c r="C509">
        <v>2.25</v>
      </c>
      <c r="D509">
        <v>2180</v>
      </c>
      <c r="E509">
        <v>7813</v>
      </c>
      <c r="F509">
        <v>2</v>
      </c>
      <c r="G509">
        <v>0</v>
      </c>
      <c r="H509">
        <v>0</v>
      </c>
      <c r="I509">
        <v>3</v>
      </c>
      <c r="J509" t="s">
        <v>19</v>
      </c>
      <c r="K509">
        <v>98038</v>
      </c>
    </row>
    <row r="510" spans="1:11" x14ac:dyDescent="0.3">
      <c r="A510">
        <v>500000</v>
      </c>
      <c r="B510">
        <v>2</v>
      </c>
      <c r="C510">
        <v>2.25</v>
      </c>
      <c r="D510">
        <v>1290</v>
      </c>
      <c r="E510">
        <v>1334</v>
      </c>
      <c r="F510">
        <v>3</v>
      </c>
      <c r="G510">
        <v>0</v>
      </c>
      <c r="H510">
        <v>0</v>
      </c>
      <c r="I510">
        <v>3</v>
      </c>
      <c r="J510" t="s">
        <v>15</v>
      </c>
      <c r="K510">
        <v>98107</v>
      </c>
    </row>
    <row r="511" spans="1:11" x14ac:dyDescent="0.3">
      <c r="A511">
        <v>201000</v>
      </c>
      <c r="B511">
        <v>3</v>
      </c>
      <c r="C511">
        <v>1</v>
      </c>
      <c r="D511">
        <v>1460</v>
      </c>
      <c r="E511">
        <v>9750</v>
      </c>
      <c r="F511">
        <v>1</v>
      </c>
      <c r="G511">
        <v>0</v>
      </c>
      <c r="H511">
        <v>0</v>
      </c>
      <c r="I511">
        <v>4</v>
      </c>
      <c r="J511" t="s">
        <v>16</v>
      </c>
      <c r="K511">
        <v>98042</v>
      </c>
    </row>
    <row r="512" spans="1:11" x14ac:dyDescent="0.3">
      <c r="A512">
        <v>265000</v>
      </c>
      <c r="B512">
        <v>2</v>
      </c>
      <c r="C512">
        <v>1</v>
      </c>
      <c r="D512">
        <v>1290</v>
      </c>
      <c r="E512">
        <v>2828</v>
      </c>
      <c r="F512">
        <v>2</v>
      </c>
      <c r="G512">
        <v>0</v>
      </c>
      <c r="H512">
        <v>0</v>
      </c>
      <c r="I512">
        <v>3</v>
      </c>
      <c r="J512" t="s">
        <v>18</v>
      </c>
      <c r="K512">
        <v>98053</v>
      </c>
    </row>
    <row r="513" spans="1:11" x14ac:dyDescent="0.3">
      <c r="A513">
        <v>870300</v>
      </c>
      <c r="B513">
        <v>4</v>
      </c>
      <c r="C513">
        <v>2.5</v>
      </c>
      <c r="D513">
        <v>2350</v>
      </c>
      <c r="E513">
        <v>3150</v>
      </c>
      <c r="F513">
        <v>1.5</v>
      </c>
      <c r="G513">
        <v>0</v>
      </c>
      <c r="H513">
        <v>0</v>
      </c>
      <c r="I513">
        <v>4</v>
      </c>
      <c r="J513" t="s">
        <v>15</v>
      </c>
      <c r="K513">
        <v>98103</v>
      </c>
    </row>
    <row r="514" spans="1:11" x14ac:dyDescent="0.3">
      <c r="A514">
        <v>339000</v>
      </c>
      <c r="B514">
        <v>3</v>
      </c>
      <c r="C514">
        <v>1</v>
      </c>
      <c r="D514">
        <v>1080</v>
      </c>
      <c r="E514">
        <v>8100</v>
      </c>
      <c r="F514">
        <v>1</v>
      </c>
      <c r="G514">
        <v>0</v>
      </c>
      <c r="H514">
        <v>0</v>
      </c>
      <c r="I514">
        <v>4</v>
      </c>
      <c r="J514" t="s">
        <v>14</v>
      </c>
      <c r="K514">
        <v>98155</v>
      </c>
    </row>
    <row r="515" spans="1:11" x14ac:dyDescent="0.3">
      <c r="A515">
        <v>690000</v>
      </c>
      <c r="B515">
        <v>4</v>
      </c>
      <c r="C515">
        <v>2.5</v>
      </c>
      <c r="D515">
        <v>2670</v>
      </c>
      <c r="E515">
        <v>13463</v>
      </c>
      <c r="F515">
        <v>2</v>
      </c>
      <c r="G515">
        <v>0</v>
      </c>
      <c r="H515">
        <v>0</v>
      </c>
      <c r="I515">
        <v>4</v>
      </c>
      <c r="J515" t="s">
        <v>28</v>
      </c>
      <c r="K515">
        <v>98029</v>
      </c>
    </row>
    <row r="516" spans="1:11" x14ac:dyDescent="0.3">
      <c r="A516">
        <v>788000</v>
      </c>
      <c r="B516">
        <v>4</v>
      </c>
      <c r="C516">
        <v>3.25</v>
      </c>
      <c r="D516">
        <v>3680</v>
      </c>
      <c r="E516">
        <v>5759</v>
      </c>
      <c r="F516">
        <v>2</v>
      </c>
      <c r="G516">
        <v>0</v>
      </c>
      <c r="H516">
        <v>0</v>
      </c>
      <c r="I516">
        <v>3</v>
      </c>
      <c r="J516" t="s">
        <v>28</v>
      </c>
      <c r="K516">
        <v>98027</v>
      </c>
    </row>
    <row r="517" spans="1:11" x14ac:dyDescent="0.3">
      <c r="A517">
        <v>315275</v>
      </c>
      <c r="B517">
        <v>3</v>
      </c>
      <c r="C517">
        <v>1.75</v>
      </c>
      <c r="D517">
        <v>1440</v>
      </c>
      <c r="E517">
        <v>8040</v>
      </c>
      <c r="F517">
        <v>1</v>
      </c>
      <c r="G517">
        <v>0</v>
      </c>
      <c r="H517">
        <v>0</v>
      </c>
      <c r="I517">
        <v>3</v>
      </c>
      <c r="J517" t="s">
        <v>15</v>
      </c>
      <c r="K517">
        <v>98125</v>
      </c>
    </row>
    <row r="518" spans="1:11" x14ac:dyDescent="0.3">
      <c r="A518">
        <v>505000</v>
      </c>
      <c r="B518">
        <v>4</v>
      </c>
      <c r="C518">
        <v>1.75</v>
      </c>
      <c r="D518">
        <v>1940</v>
      </c>
      <c r="E518">
        <v>4800</v>
      </c>
      <c r="F518">
        <v>1</v>
      </c>
      <c r="G518">
        <v>0</v>
      </c>
      <c r="H518">
        <v>0</v>
      </c>
      <c r="I518">
        <v>5</v>
      </c>
      <c r="J518" t="s">
        <v>15</v>
      </c>
      <c r="K518">
        <v>98122</v>
      </c>
    </row>
    <row r="519" spans="1:11" x14ac:dyDescent="0.3">
      <c r="A519">
        <v>368000</v>
      </c>
      <c r="B519">
        <v>3</v>
      </c>
      <c r="C519">
        <v>1</v>
      </c>
      <c r="D519">
        <v>1280</v>
      </c>
      <c r="E519">
        <v>9898</v>
      </c>
      <c r="F519">
        <v>1</v>
      </c>
      <c r="G519">
        <v>0</v>
      </c>
      <c r="H519">
        <v>0</v>
      </c>
      <c r="I519">
        <v>3</v>
      </c>
      <c r="J519" t="s">
        <v>29</v>
      </c>
      <c r="K519">
        <v>98072</v>
      </c>
    </row>
    <row r="520" spans="1:11" x14ac:dyDescent="0.3">
      <c r="A520">
        <v>947500</v>
      </c>
      <c r="B520">
        <v>3</v>
      </c>
      <c r="C520">
        <v>2.75</v>
      </c>
      <c r="D520">
        <v>2980</v>
      </c>
      <c r="E520">
        <v>27144</v>
      </c>
      <c r="F520">
        <v>1.5</v>
      </c>
      <c r="G520">
        <v>1</v>
      </c>
      <c r="H520">
        <v>2</v>
      </c>
      <c r="I520">
        <v>5</v>
      </c>
      <c r="J520" t="s">
        <v>36</v>
      </c>
      <c r="K520">
        <v>98166</v>
      </c>
    </row>
    <row r="521" spans="1:11" x14ac:dyDescent="0.3">
      <c r="A521">
        <v>156000</v>
      </c>
      <c r="B521">
        <v>3</v>
      </c>
      <c r="C521">
        <v>1</v>
      </c>
      <c r="D521">
        <v>970</v>
      </c>
      <c r="E521">
        <v>8580</v>
      </c>
      <c r="F521">
        <v>1</v>
      </c>
      <c r="G521">
        <v>0</v>
      </c>
      <c r="H521">
        <v>0</v>
      </c>
      <c r="I521">
        <v>3</v>
      </c>
      <c r="J521" t="s">
        <v>26</v>
      </c>
      <c r="K521">
        <v>98003</v>
      </c>
    </row>
    <row r="522" spans="1:11" x14ac:dyDescent="0.3">
      <c r="A522">
        <v>610000</v>
      </c>
      <c r="B522">
        <v>4</v>
      </c>
      <c r="C522">
        <v>3</v>
      </c>
      <c r="D522">
        <v>2110</v>
      </c>
      <c r="E522">
        <v>5000</v>
      </c>
      <c r="F522">
        <v>1.5</v>
      </c>
      <c r="G522">
        <v>0</v>
      </c>
      <c r="H522">
        <v>2</v>
      </c>
      <c r="I522">
        <v>4</v>
      </c>
      <c r="J522" t="s">
        <v>15</v>
      </c>
      <c r="K522">
        <v>98136</v>
      </c>
    </row>
    <row r="523" spans="1:11" x14ac:dyDescent="0.3">
      <c r="A523">
        <v>420000</v>
      </c>
      <c r="B523">
        <v>2</v>
      </c>
      <c r="C523">
        <v>2.5</v>
      </c>
      <c r="D523">
        <v>1480</v>
      </c>
      <c r="E523">
        <v>1369</v>
      </c>
      <c r="F523">
        <v>3</v>
      </c>
      <c r="G523">
        <v>0</v>
      </c>
      <c r="H523">
        <v>0</v>
      </c>
      <c r="I523">
        <v>3</v>
      </c>
      <c r="J523" t="s">
        <v>18</v>
      </c>
      <c r="K523">
        <v>98052</v>
      </c>
    </row>
    <row r="524" spans="1:11" x14ac:dyDescent="0.3">
      <c r="A524">
        <v>192000</v>
      </c>
      <c r="B524">
        <v>2</v>
      </c>
      <c r="C524">
        <v>1</v>
      </c>
      <c r="D524">
        <v>700</v>
      </c>
      <c r="E524">
        <v>10540</v>
      </c>
      <c r="F524">
        <v>1</v>
      </c>
      <c r="G524">
        <v>0</v>
      </c>
      <c r="H524">
        <v>0</v>
      </c>
      <c r="I524">
        <v>3</v>
      </c>
      <c r="J524" t="s">
        <v>30</v>
      </c>
      <c r="K524">
        <v>98166</v>
      </c>
    </row>
    <row r="525" spans="1:11" x14ac:dyDescent="0.3">
      <c r="A525">
        <v>910000</v>
      </c>
      <c r="B525">
        <v>3</v>
      </c>
      <c r="C525">
        <v>2</v>
      </c>
      <c r="D525">
        <v>2700</v>
      </c>
      <c r="E525">
        <v>6120</v>
      </c>
      <c r="F525">
        <v>1</v>
      </c>
      <c r="G525">
        <v>0</v>
      </c>
      <c r="H525">
        <v>0</v>
      </c>
      <c r="I525">
        <v>4</v>
      </c>
      <c r="J525" t="s">
        <v>15</v>
      </c>
      <c r="K525">
        <v>98115</v>
      </c>
    </row>
    <row r="526" spans="1:11" x14ac:dyDescent="0.3">
      <c r="A526">
        <v>1300000</v>
      </c>
      <c r="B526">
        <v>4</v>
      </c>
      <c r="C526">
        <v>3.25</v>
      </c>
      <c r="D526">
        <v>2330</v>
      </c>
      <c r="E526">
        <v>9687</v>
      </c>
      <c r="F526">
        <v>2</v>
      </c>
      <c r="G526">
        <v>0</v>
      </c>
      <c r="H526">
        <v>3</v>
      </c>
      <c r="I526">
        <v>3</v>
      </c>
      <c r="J526" t="s">
        <v>15</v>
      </c>
      <c r="K526">
        <v>98112</v>
      </c>
    </row>
    <row r="527" spans="1:11" x14ac:dyDescent="0.3">
      <c r="A527">
        <v>1346400</v>
      </c>
      <c r="B527">
        <v>5</v>
      </c>
      <c r="C527">
        <v>1.75</v>
      </c>
      <c r="D527">
        <v>3380</v>
      </c>
      <c r="E527">
        <v>20021</v>
      </c>
      <c r="F527">
        <v>1</v>
      </c>
      <c r="G527">
        <v>0</v>
      </c>
      <c r="H527">
        <v>0</v>
      </c>
      <c r="I527">
        <v>4</v>
      </c>
      <c r="J527" t="s">
        <v>44</v>
      </c>
      <c r="K527">
        <v>98004</v>
      </c>
    </row>
    <row r="528" spans="1:11" x14ac:dyDescent="0.3">
      <c r="A528">
        <v>840000</v>
      </c>
      <c r="B528">
        <v>4</v>
      </c>
      <c r="C528">
        <v>2.75</v>
      </c>
      <c r="D528">
        <v>2600</v>
      </c>
      <c r="E528">
        <v>2750</v>
      </c>
      <c r="F528">
        <v>1.5</v>
      </c>
      <c r="G528">
        <v>0</v>
      </c>
      <c r="H528">
        <v>0</v>
      </c>
      <c r="I528">
        <v>3</v>
      </c>
      <c r="J528" t="s">
        <v>15</v>
      </c>
      <c r="K528">
        <v>98109</v>
      </c>
    </row>
    <row r="529" spans="1:11" x14ac:dyDescent="0.3">
      <c r="A529">
        <v>300000</v>
      </c>
      <c r="B529">
        <v>2</v>
      </c>
      <c r="C529">
        <v>1.75</v>
      </c>
      <c r="D529">
        <v>1360</v>
      </c>
      <c r="E529">
        <v>8100</v>
      </c>
      <c r="F529">
        <v>1</v>
      </c>
      <c r="G529">
        <v>0</v>
      </c>
      <c r="H529">
        <v>0</v>
      </c>
      <c r="I529">
        <v>3</v>
      </c>
      <c r="J529" t="s">
        <v>15</v>
      </c>
      <c r="K529">
        <v>98177</v>
      </c>
    </row>
    <row r="530" spans="1:11" x14ac:dyDescent="0.3">
      <c r="A530">
        <v>505000</v>
      </c>
      <c r="B530">
        <v>4</v>
      </c>
      <c r="C530">
        <v>2.5</v>
      </c>
      <c r="D530">
        <v>2780</v>
      </c>
      <c r="E530">
        <v>6369</v>
      </c>
      <c r="F530">
        <v>1</v>
      </c>
      <c r="G530">
        <v>0</v>
      </c>
      <c r="H530">
        <v>0</v>
      </c>
      <c r="I530">
        <v>3</v>
      </c>
      <c r="J530" t="s">
        <v>27</v>
      </c>
      <c r="K530">
        <v>98034</v>
      </c>
    </row>
    <row r="531" spans="1:11" x14ac:dyDescent="0.3">
      <c r="A531">
        <v>110000</v>
      </c>
      <c r="B531">
        <v>3</v>
      </c>
      <c r="C531">
        <v>1</v>
      </c>
      <c r="D531">
        <v>1250</v>
      </c>
      <c r="E531">
        <v>53143</v>
      </c>
      <c r="F531">
        <v>1</v>
      </c>
      <c r="G531">
        <v>0</v>
      </c>
      <c r="H531">
        <v>0</v>
      </c>
      <c r="I531">
        <v>5</v>
      </c>
      <c r="J531" t="s">
        <v>19</v>
      </c>
      <c r="K531">
        <v>98038</v>
      </c>
    </row>
    <row r="532" spans="1:11" x14ac:dyDescent="0.3">
      <c r="A532">
        <v>746000</v>
      </c>
      <c r="B532">
        <v>3</v>
      </c>
      <c r="C532">
        <v>2.5</v>
      </c>
      <c r="D532">
        <v>2620</v>
      </c>
      <c r="E532">
        <v>8950</v>
      </c>
      <c r="F532">
        <v>2</v>
      </c>
      <c r="G532">
        <v>0</v>
      </c>
      <c r="H532">
        <v>0</v>
      </c>
      <c r="I532">
        <v>3</v>
      </c>
      <c r="J532" t="s">
        <v>17</v>
      </c>
      <c r="K532">
        <v>98006</v>
      </c>
    </row>
    <row r="533" spans="1:11" x14ac:dyDescent="0.3">
      <c r="A533">
        <v>211000</v>
      </c>
      <c r="B533">
        <v>3</v>
      </c>
      <c r="C533">
        <v>1.5</v>
      </c>
      <c r="D533">
        <v>1350</v>
      </c>
      <c r="E533">
        <v>7620</v>
      </c>
      <c r="F533">
        <v>1</v>
      </c>
      <c r="G533">
        <v>0</v>
      </c>
      <c r="H533">
        <v>0</v>
      </c>
      <c r="I533">
        <v>5</v>
      </c>
      <c r="J533" t="s">
        <v>36</v>
      </c>
      <c r="K533">
        <v>98166</v>
      </c>
    </row>
    <row r="534" spans="1:11" x14ac:dyDescent="0.3">
      <c r="A534">
        <v>675000</v>
      </c>
      <c r="B534">
        <v>4</v>
      </c>
      <c r="C534">
        <v>3</v>
      </c>
      <c r="D534">
        <v>2400</v>
      </c>
      <c r="E534">
        <v>3340</v>
      </c>
      <c r="F534">
        <v>1</v>
      </c>
      <c r="G534">
        <v>0</v>
      </c>
      <c r="H534">
        <v>0</v>
      </c>
      <c r="I534">
        <v>4</v>
      </c>
      <c r="J534" t="s">
        <v>15</v>
      </c>
      <c r="K534">
        <v>98107</v>
      </c>
    </row>
    <row r="535" spans="1:11" x14ac:dyDescent="0.3">
      <c r="A535">
        <v>734200</v>
      </c>
      <c r="B535">
        <v>4</v>
      </c>
      <c r="C535">
        <v>2.5</v>
      </c>
      <c r="D535">
        <v>2760</v>
      </c>
      <c r="E535">
        <v>5000</v>
      </c>
      <c r="F535">
        <v>1.5</v>
      </c>
      <c r="G535">
        <v>0</v>
      </c>
      <c r="H535">
        <v>0</v>
      </c>
      <c r="I535">
        <v>5</v>
      </c>
      <c r="J535" t="s">
        <v>15</v>
      </c>
      <c r="K535">
        <v>98107</v>
      </c>
    </row>
    <row r="536" spans="1:11" x14ac:dyDescent="0.3">
      <c r="A536">
        <v>1225000</v>
      </c>
      <c r="B536">
        <v>4</v>
      </c>
      <c r="C536">
        <v>2.25</v>
      </c>
      <c r="D536">
        <v>3070</v>
      </c>
      <c r="E536">
        <v>16028</v>
      </c>
      <c r="F536">
        <v>1</v>
      </c>
      <c r="G536">
        <v>0</v>
      </c>
      <c r="H536">
        <v>3</v>
      </c>
      <c r="I536">
        <v>3</v>
      </c>
      <c r="J536" t="s">
        <v>41</v>
      </c>
      <c r="K536">
        <v>98040</v>
      </c>
    </row>
    <row r="537" spans="1:11" x14ac:dyDescent="0.3">
      <c r="A537">
        <v>615000</v>
      </c>
      <c r="B537">
        <v>2</v>
      </c>
      <c r="C537">
        <v>1.75</v>
      </c>
      <c r="D537">
        <v>2040</v>
      </c>
      <c r="E537">
        <v>28593</v>
      </c>
      <c r="F537">
        <v>1.5</v>
      </c>
      <c r="G537">
        <v>1</v>
      </c>
      <c r="H537">
        <v>3</v>
      </c>
      <c r="I537">
        <v>4</v>
      </c>
      <c r="J537" t="s">
        <v>48</v>
      </c>
      <c r="K537">
        <v>98070</v>
      </c>
    </row>
    <row r="538" spans="1:11" x14ac:dyDescent="0.3">
      <c r="A538">
        <v>630000</v>
      </c>
      <c r="B538">
        <v>4</v>
      </c>
      <c r="C538">
        <v>2</v>
      </c>
      <c r="D538">
        <v>1770</v>
      </c>
      <c r="E538">
        <v>6000</v>
      </c>
      <c r="F538">
        <v>2</v>
      </c>
      <c r="G538">
        <v>0</v>
      </c>
      <c r="H538">
        <v>0</v>
      </c>
      <c r="I538">
        <v>5</v>
      </c>
      <c r="J538" t="s">
        <v>15</v>
      </c>
      <c r="K538">
        <v>98199</v>
      </c>
    </row>
    <row r="539" spans="1:11" x14ac:dyDescent="0.3">
      <c r="A539">
        <v>1264000</v>
      </c>
      <c r="B539">
        <v>4</v>
      </c>
      <c r="C539">
        <v>3.75</v>
      </c>
      <c r="D539">
        <v>3490</v>
      </c>
      <c r="E539">
        <v>9170</v>
      </c>
      <c r="F539">
        <v>2</v>
      </c>
      <c r="G539">
        <v>0</v>
      </c>
      <c r="H539">
        <v>0</v>
      </c>
      <c r="I539">
        <v>3</v>
      </c>
      <c r="J539" t="s">
        <v>17</v>
      </c>
      <c r="K539">
        <v>98004</v>
      </c>
    </row>
    <row r="540" spans="1:11" x14ac:dyDescent="0.3">
      <c r="A540">
        <v>301500</v>
      </c>
      <c r="B540">
        <v>2</v>
      </c>
      <c r="C540">
        <v>1.5</v>
      </c>
      <c r="D540">
        <v>830</v>
      </c>
      <c r="E540">
        <v>1333</v>
      </c>
      <c r="F540">
        <v>2</v>
      </c>
      <c r="G540">
        <v>0</v>
      </c>
      <c r="H540">
        <v>0</v>
      </c>
      <c r="I540">
        <v>3</v>
      </c>
      <c r="J540" t="s">
        <v>15</v>
      </c>
      <c r="K540">
        <v>98136</v>
      </c>
    </row>
    <row r="541" spans="1:11" x14ac:dyDescent="0.3">
      <c r="A541">
        <v>369000</v>
      </c>
      <c r="B541">
        <v>2</v>
      </c>
      <c r="C541">
        <v>2.5</v>
      </c>
      <c r="D541">
        <v>980</v>
      </c>
      <c r="E541">
        <v>895</v>
      </c>
      <c r="F541">
        <v>2</v>
      </c>
      <c r="G541">
        <v>0</v>
      </c>
      <c r="H541">
        <v>0</v>
      </c>
      <c r="I541">
        <v>3</v>
      </c>
      <c r="J541" t="s">
        <v>15</v>
      </c>
      <c r="K541">
        <v>98116</v>
      </c>
    </row>
    <row r="542" spans="1:11" x14ac:dyDescent="0.3">
      <c r="A542">
        <v>635000</v>
      </c>
      <c r="B542">
        <v>3</v>
      </c>
      <c r="C542">
        <v>2.5</v>
      </c>
      <c r="D542">
        <v>1570</v>
      </c>
      <c r="E542">
        <v>1433</v>
      </c>
      <c r="F542">
        <v>3</v>
      </c>
      <c r="G542">
        <v>0</v>
      </c>
      <c r="H542">
        <v>0</v>
      </c>
      <c r="I542">
        <v>3</v>
      </c>
      <c r="J542" t="s">
        <v>15</v>
      </c>
      <c r="K542">
        <v>98103</v>
      </c>
    </row>
    <row r="543" spans="1:11" x14ac:dyDescent="0.3">
      <c r="A543">
        <v>1033888</v>
      </c>
      <c r="B543">
        <v>4</v>
      </c>
      <c r="C543">
        <v>3.25</v>
      </c>
      <c r="D543">
        <v>3270</v>
      </c>
      <c r="E543">
        <v>5187</v>
      </c>
      <c r="F543">
        <v>2</v>
      </c>
      <c r="G543">
        <v>0</v>
      </c>
      <c r="H543">
        <v>0</v>
      </c>
      <c r="I543">
        <v>3</v>
      </c>
      <c r="J543" t="s">
        <v>18</v>
      </c>
      <c r="K543">
        <v>98052</v>
      </c>
    </row>
    <row r="544" spans="1:11" x14ac:dyDescent="0.3">
      <c r="A544">
        <v>383000</v>
      </c>
      <c r="B544">
        <v>4</v>
      </c>
      <c r="C544">
        <v>2.5</v>
      </c>
      <c r="D544">
        <v>2160</v>
      </c>
      <c r="E544">
        <v>6223</v>
      </c>
      <c r="F544">
        <v>2</v>
      </c>
      <c r="G544">
        <v>0</v>
      </c>
      <c r="H544">
        <v>0</v>
      </c>
      <c r="I544">
        <v>3</v>
      </c>
      <c r="J544" t="s">
        <v>19</v>
      </c>
      <c r="K544">
        <v>98038</v>
      </c>
    </row>
    <row r="545" spans="1:11" x14ac:dyDescent="0.3">
      <c r="A545">
        <v>1050000</v>
      </c>
      <c r="B545">
        <v>4</v>
      </c>
      <c r="C545">
        <v>3.75</v>
      </c>
      <c r="D545">
        <v>3280</v>
      </c>
      <c r="E545">
        <v>11000</v>
      </c>
      <c r="F545">
        <v>2</v>
      </c>
      <c r="G545">
        <v>0</v>
      </c>
      <c r="H545">
        <v>0</v>
      </c>
      <c r="I545">
        <v>3</v>
      </c>
      <c r="J545" t="s">
        <v>27</v>
      </c>
      <c r="K545">
        <v>98033</v>
      </c>
    </row>
    <row r="546" spans="1:11" x14ac:dyDescent="0.3">
      <c r="A546">
        <v>455000</v>
      </c>
      <c r="B546">
        <v>4</v>
      </c>
      <c r="C546">
        <v>2.5</v>
      </c>
      <c r="D546">
        <v>3360</v>
      </c>
      <c r="E546">
        <v>7685</v>
      </c>
      <c r="F546">
        <v>2</v>
      </c>
      <c r="G546">
        <v>0</v>
      </c>
      <c r="H546">
        <v>0</v>
      </c>
      <c r="I546">
        <v>3</v>
      </c>
      <c r="J546" t="s">
        <v>32</v>
      </c>
      <c r="K546">
        <v>98058</v>
      </c>
    </row>
    <row r="547" spans="1:11" x14ac:dyDescent="0.3">
      <c r="A547">
        <v>819900</v>
      </c>
      <c r="B547">
        <v>5</v>
      </c>
      <c r="C547">
        <v>2.75</v>
      </c>
      <c r="D547">
        <v>3150</v>
      </c>
      <c r="E547">
        <v>7119</v>
      </c>
      <c r="F547">
        <v>2</v>
      </c>
      <c r="G547">
        <v>0</v>
      </c>
      <c r="H547">
        <v>0</v>
      </c>
      <c r="I547">
        <v>3</v>
      </c>
      <c r="J547" t="s">
        <v>18</v>
      </c>
      <c r="K547">
        <v>98052</v>
      </c>
    </row>
    <row r="548" spans="1:11" x14ac:dyDescent="0.3">
      <c r="A548">
        <v>625000</v>
      </c>
      <c r="B548">
        <v>3</v>
      </c>
      <c r="C548">
        <v>3.5</v>
      </c>
      <c r="D548">
        <v>1810</v>
      </c>
      <c r="E548">
        <v>1846</v>
      </c>
      <c r="F548">
        <v>2</v>
      </c>
      <c r="G548">
        <v>0</v>
      </c>
      <c r="H548">
        <v>0</v>
      </c>
      <c r="I548">
        <v>4</v>
      </c>
      <c r="J548" t="s">
        <v>15</v>
      </c>
      <c r="K548">
        <v>98122</v>
      </c>
    </row>
    <row r="549" spans="1:11" x14ac:dyDescent="0.3">
      <c r="A549">
        <v>651000</v>
      </c>
      <c r="B549">
        <v>4</v>
      </c>
      <c r="C549">
        <v>2.5</v>
      </c>
      <c r="D549">
        <v>2740</v>
      </c>
      <c r="E549">
        <v>7140</v>
      </c>
      <c r="F549">
        <v>2</v>
      </c>
      <c r="G549">
        <v>0</v>
      </c>
      <c r="H549">
        <v>0</v>
      </c>
      <c r="I549">
        <v>3</v>
      </c>
      <c r="J549" t="s">
        <v>22</v>
      </c>
      <c r="K549">
        <v>98074</v>
      </c>
    </row>
    <row r="550" spans="1:11" x14ac:dyDescent="0.3">
      <c r="A550">
        <v>480000</v>
      </c>
      <c r="B550">
        <v>5</v>
      </c>
      <c r="C550">
        <v>4.75</v>
      </c>
      <c r="D550">
        <v>3830</v>
      </c>
      <c r="E550">
        <v>35000</v>
      </c>
      <c r="F550">
        <v>1</v>
      </c>
      <c r="G550">
        <v>0</v>
      </c>
      <c r="H550">
        <v>0</v>
      </c>
      <c r="I550">
        <v>3</v>
      </c>
      <c r="J550" t="s">
        <v>29</v>
      </c>
      <c r="K550">
        <v>98077</v>
      </c>
    </row>
    <row r="551" spans="1:11" x14ac:dyDescent="0.3">
      <c r="A551">
        <v>757000</v>
      </c>
      <c r="B551">
        <v>3</v>
      </c>
      <c r="C551">
        <v>3.25</v>
      </c>
      <c r="D551">
        <v>3190</v>
      </c>
      <c r="E551">
        <v>5283</v>
      </c>
      <c r="F551">
        <v>2</v>
      </c>
      <c r="G551">
        <v>0</v>
      </c>
      <c r="H551">
        <v>0</v>
      </c>
      <c r="I551">
        <v>3</v>
      </c>
      <c r="J551" t="s">
        <v>28</v>
      </c>
      <c r="K551">
        <v>98029</v>
      </c>
    </row>
    <row r="552" spans="1:11" x14ac:dyDescent="0.3">
      <c r="A552">
        <v>460000</v>
      </c>
      <c r="B552">
        <v>3</v>
      </c>
      <c r="C552">
        <v>2.25</v>
      </c>
      <c r="D552">
        <v>2350</v>
      </c>
      <c r="E552">
        <v>10450</v>
      </c>
      <c r="F552">
        <v>1</v>
      </c>
      <c r="G552">
        <v>0</v>
      </c>
      <c r="H552">
        <v>0</v>
      </c>
      <c r="I552">
        <v>3</v>
      </c>
      <c r="J552" t="s">
        <v>39</v>
      </c>
      <c r="K552">
        <v>98028</v>
      </c>
    </row>
    <row r="553" spans="1:11" x14ac:dyDescent="0.3">
      <c r="A553">
        <v>267345</v>
      </c>
      <c r="B553">
        <v>4</v>
      </c>
      <c r="C553">
        <v>2.25</v>
      </c>
      <c r="D553">
        <v>2510</v>
      </c>
      <c r="E553">
        <v>8165</v>
      </c>
      <c r="F553">
        <v>1</v>
      </c>
      <c r="G553">
        <v>0</v>
      </c>
      <c r="H553">
        <v>0</v>
      </c>
      <c r="I553">
        <v>4</v>
      </c>
      <c r="J553" t="s">
        <v>26</v>
      </c>
      <c r="K553">
        <v>98023</v>
      </c>
    </row>
    <row r="554" spans="1:11" x14ac:dyDescent="0.3">
      <c r="A554">
        <v>530000</v>
      </c>
      <c r="B554">
        <v>2</v>
      </c>
      <c r="C554">
        <v>2</v>
      </c>
      <c r="D554">
        <v>1680</v>
      </c>
      <c r="E554">
        <v>4950</v>
      </c>
      <c r="F554">
        <v>1</v>
      </c>
      <c r="G554">
        <v>0</v>
      </c>
      <c r="H554">
        <v>0</v>
      </c>
      <c r="I554">
        <v>3</v>
      </c>
      <c r="J554" t="s">
        <v>18</v>
      </c>
      <c r="K554">
        <v>98053</v>
      </c>
    </row>
    <row r="555" spans="1:11" x14ac:dyDescent="0.3">
      <c r="A555">
        <v>449500</v>
      </c>
      <c r="B555">
        <v>3</v>
      </c>
      <c r="C555">
        <v>2</v>
      </c>
      <c r="D555">
        <v>1770</v>
      </c>
      <c r="E555">
        <v>6610</v>
      </c>
      <c r="F555">
        <v>1</v>
      </c>
      <c r="G555">
        <v>0</v>
      </c>
      <c r="H555">
        <v>0</v>
      </c>
      <c r="I555">
        <v>4</v>
      </c>
      <c r="J555" t="s">
        <v>14</v>
      </c>
      <c r="K555">
        <v>98133</v>
      </c>
    </row>
    <row r="556" spans="1:11" x14ac:dyDescent="0.3">
      <c r="A556">
        <v>289000</v>
      </c>
      <c r="B556">
        <v>3</v>
      </c>
      <c r="C556">
        <v>1</v>
      </c>
      <c r="D556">
        <v>1090</v>
      </c>
      <c r="E556">
        <v>7315</v>
      </c>
      <c r="F556">
        <v>1</v>
      </c>
      <c r="G556">
        <v>0</v>
      </c>
      <c r="H556">
        <v>0</v>
      </c>
      <c r="I556">
        <v>5</v>
      </c>
      <c r="J556" t="s">
        <v>32</v>
      </c>
      <c r="K556">
        <v>98056</v>
      </c>
    </row>
    <row r="557" spans="1:11" x14ac:dyDescent="0.3">
      <c r="A557">
        <v>373000</v>
      </c>
      <c r="B557">
        <v>5</v>
      </c>
      <c r="C557">
        <v>2.5</v>
      </c>
      <c r="D557">
        <v>3001</v>
      </c>
      <c r="E557">
        <v>5710</v>
      </c>
      <c r="F557">
        <v>2</v>
      </c>
      <c r="G557">
        <v>0</v>
      </c>
      <c r="H557">
        <v>0</v>
      </c>
      <c r="I557">
        <v>3</v>
      </c>
      <c r="J557" t="s">
        <v>16</v>
      </c>
      <c r="K557">
        <v>98030</v>
      </c>
    </row>
    <row r="558" spans="1:11" x14ac:dyDescent="0.3">
      <c r="A558">
        <v>525000</v>
      </c>
      <c r="B558">
        <v>5</v>
      </c>
      <c r="C558">
        <v>3</v>
      </c>
      <c r="D558">
        <v>2450</v>
      </c>
      <c r="E558">
        <v>4591</v>
      </c>
      <c r="F558">
        <v>2</v>
      </c>
      <c r="G558">
        <v>0</v>
      </c>
      <c r="H558">
        <v>0</v>
      </c>
      <c r="I558">
        <v>3</v>
      </c>
      <c r="J558" t="s">
        <v>15</v>
      </c>
      <c r="K558">
        <v>98117</v>
      </c>
    </row>
    <row r="559" spans="1:11" x14ac:dyDescent="0.3">
      <c r="A559">
        <v>777000</v>
      </c>
      <c r="B559">
        <v>3</v>
      </c>
      <c r="C559">
        <v>3.25</v>
      </c>
      <c r="D559">
        <v>3610</v>
      </c>
      <c r="E559">
        <v>59677</v>
      </c>
      <c r="F559">
        <v>2</v>
      </c>
      <c r="G559">
        <v>0</v>
      </c>
      <c r="H559">
        <v>0</v>
      </c>
      <c r="I559">
        <v>3</v>
      </c>
      <c r="J559" t="s">
        <v>28</v>
      </c>
      <c r="K559">
        <v>98027</v>
      </c>
    </row>
    <row r="560" spans="1:11" x14ac:dyDescent="0.3">
      <c r="A560">
        <v>550000</v>
      </c>
      <c r="B560">
        <v>4</v>
      </c>
      <c r="C560">
        <v>2</v>
      </c>
      <c r="D560">
        <v>2250</v>
      </c>
      <c r="E560">
        <v>7500</v>
      </c>
      <c r="F560">
        <v>1</v>
      </c>
      <c r="G560">
        <v>0</v>
      </c>
      <c r="H560">
        <v>0</v>
      </c>
      <c r="I560">
        <v>5</v>
      </c>
      <c r="J560" t="s">
        <v>17</v>
      </c>
      <c r="K560">
        <v>98005</v>
      </c>
    </row>
    <row r="561" spans="1:11" x14ac:dyDescent="0.3">
      <c r="A561">
        <v>523000</v>
      </c>
      <c r="B561">
        <v>3</v>
      </c>
      <c r="C561">
        <v>1.5</v>
      </c>
      <c r="D561">
        <v>1240</v>
      </c>
      <c r="E561">
        <v>7735</v>
      </c>
      <c r="F561">
        <v>1</v>
      </c>
      <c r="G561">
        <v>0</v>
      </c>
      <c r="H561">
        <v>0</v>
      </c>
      <c r="I561">
        <v>4</v>
      </c>
      <c r="J561" t="s">
        <v>17</v>
      </c>
      <c r="K561">
        <v>98008</v>
      </c>
    </row>
    <row r="562" spans="1:11" x14ac:dyDescent="0.3">
      <c r="A562">
        <v>628000</v>
      </c>
      <c r="B562">
        <v>4</v>
      </c>
      <c r="C562">
        <v>2</v>
      </c>
      <c r="D562">
        <v>2260</v>
      </c>
      <c r="E562">
        <v>6000</v>
      </c>
      <c r="F562">
        <v>1</v>
      </c>
      <c r="G562">
        <v>0</v>
      </c>
      <c r="H562">
        <v>0</v>
      </c>
      <c r="I562">
        <v>3</v>
      </c>
      <c r="J562" t="s">
        <v>15</v>
      </c>
      <c r="K562">
        <v>98115</v>
      </c>
    </row>
    <row r="563" spans="1:11" x14ac:dyDescent="0.3">
      <c r="A563">
        <v>581000</v>
      </c>
      <c r="B563">
        <v>4</v>
      </c>
      <c r="C563">
        <v>1.75</v>
      </c>
      <c r="D563">
        <v>2090</v>
      </c>
      <c r="E563">
        <v>8164</v>
      </c>
      <c r="F563">
        <v>1</v>
      </c>
      <c r="G563">
        <v>0</v>
      </c>
      <c r="H563">
        <v>0</v>
      </c>
      <c r="I563">
        <v>4</v>
      </c>
      <c r="J563" t="s">
        <v>18</v>
      </c>
      <c r="K563">
        <v>98052</v>
      </c>
    </row>
    <row r="564" spans="1:11" x14ac:dyDescent="0.3">
      <c r="A564">
        <v>245000</v>
      </c>
      <c r="B564">
        <v>5</v>
      </c>
      <c r="C564">
        <v>1.75</v>
      </c>
      <c r="D564">
        <v>2020</v>
      </c>
      <c r="E564">
        <v>7902</v>
      </c>
      <c r="F564">
        <v>1</v>
      </c>
      <c r="G564">
        <v>0</v>
      </c>
      <c r="H564">
        <v>0</v>
      </c>
      <c r="I564">
        <v>3</v>
      </c>
      <c r="J564" t="s">
        <v>15</v>
      </c>
      <c r="K564">
        <v>98168</v>
      </c>
    </row>
    <row r="565" spans="1:11" x14ac:dyDescent="0.3">
      <c r="A565">
        <v>415000</v>
      </c>
      <c r="B565">
        <v>3</v>
      </c>
      <c r="C565">
        <v>1.75</v>
      </c>
      <c r="D565">
        <v>1960</v>
      </c>
      <c r="E565">
        <v>5000</v>
      </c>
      <c r="F565">
        <v>1</v>
      </c>
      <c r="G565">
        <v>0</v>
      </c>
      <c r="H565">
        <v>0</v>
      </c>
      <c r="I565">
        <v>5</v>
      </c>
      <c r="J565" t="s">
        <v>15</v>
      </c>
      <c r="K565">
        <v>98108</v>
      </c>
    </row>
    <row r="566" spans="1:11" x14ac:dyDescent="0.3">
      <c r="A566">
        <v>1895000</v>
      </c>
      <c r="B566">
        <v>5</v>
      </c>
      <c r="C566">
        <v>2.25</v>
      </c>
      <c r="D566">
        <v>3120</v>
      </c>
      <c r="E566">
        <v>16672</v>
      </c>
      <c r="F566">
        <v>2</v>
      </c>
      <c r="G566">
        <v>0</v>
      </c>
      <c r="H566">
        <v>0</v>
      </c>
      <c r="I566">
        <v>4</v>
      </c>
      <c r="J566" t="s">
        <v>49</v>
      </c>
      <c r="K566">
        <v>98004</v>
      </c>
    </row>
    <row r="567" spans="1:11" x14ac:dyDescent="0.3">
      <c r="A567">
        <v>225000</v>
      </c>
      <c r="B567">
        <v>3</v>
      </c>
      <c r="C567">
        <v>1.5</v>
      </c>
      <c r="D567">
        <v>1250</v>
      </c>
      <c r="E567">
        <v>7500</v>
      </c>
      <c r="F567">
        <v>1</v>
      </c>
      <c r="G567">
        <v>0</v>
      </c>
      <c r="H567">
        <v>0</v>
      </c>
      <c r="I567">
        <v>3</v>
      </c>
      <c r="J567" t="s">
        <v>16</v>
      </c>
      <c r="K567">
        <v>98030</v>
      </c>
    </row>
    <row r="568" spans="1:11" x14ac:dyDescent="0.3">
      <c r="A568">
        <v>287000</v>
      </c>
      <c r="B568">
        <v>3</v>
      </c>
      <c r="C568">
        <v>2.25</v>
      </c>
      <c r="D568">
        <v>1490</v>
      </c>
      <c r="E568">
        <v>9600</v>
      </c>
      <c r="F568">
        <v>1</v>
      </c>
      <c r="G568">
        <v>0</v>
      </c>
      <c r="H568">
        <v>0</v>
      </c>
      <c r="I568">
        <v>4</v>
      </c>
      <c r="J568" t="s">
        <v>35</v>
      </c>
      <c r="K568">
        <v>98019</v>
      </c>
    </row>
    <row r="569" spans="1:11" x14ac:dyDescent="0.3">
      <c r="A569">
        <v>799200</v>
      </c>
      <c r="B569">
        <v>6</v>
      </c>
      <c r="C569">
        <v>3</v>
      </c>
      <c r="D569">
        <v>2890</v>
      </c>
      <c r="E569">
        <v>2370</v>
      </c>
      <c r="F569">
        <v>2.5</v>
      </c>
      <c r="G569">
        <v>0</v>
      </c>
      <c r="H569">
        <v>0</v>
      </c>
      <c r="I569">
        <v>3</v>
      </c>
      <c r="J569" t="s">
        <v>15</v>
      </c>
      <c r="K569">
        <v>98102</v>
      </c>
    </row>
    <row r="570" spans="1:11" x14ac:dyDescent="0.3">
      <c r="A570">
        <v>239950</v>
      </c>
      <c r="B570">
        <v>3</v>
      </c>
      <c r="C570">
        <v>1</v>
      </c>
      <c r="D570">
        <v>1900</v>
      </c>
      <c r="E570">
        <v>33888</v>
      </c>
      <c r="F570">
        <v>1.5</v>
      </c>
      <c r="G570">
        <v>0</v>
      </c>
      <c r="H570">
        <v>0</v>
      </c>
      <c r="I570">
        <v>4</v>
      </c>
      <c r="J570" t="s">
        <v>23</v>
      </c>
      <c r="K570">
        <v>98001</v>
      </c>
    </row>
    <row r="571" spans="1:11" x14ac:dyDescent="0.3">
      <c r="A571">
        <v>591000</v>
      </c>
      <c r="B571">
        <v>3</v>
      </c>
      <c r="C571">
        <v>1.75</v>
      </c>
      <c r="D571">
        <v>1680</v>
      </c>
      <c r="E571">
        <v>2400</v>
      </c>
      <c r="F571">
        <v>1</v>
      </c>
      <c r="G571">
        <v>0</v>
      </c>
      <c r="H571">
        <v>0</v>
      </c>
      <c r="I571">
        <v>5</v>
      </c>
      <c r="J571" t="s">
        <v>15</v>
      </c>
      <c r="K571">
        <v>98122</v>
      </c>
    </row>
    <row r="572" spans="1:11" x14ac:dyDescent="0.3">
      <c r="A572">
        <v>700000</v>
      </c>
      <c r="B572">
        <v>3</v>
      </c>
      <c r="C572">
        <v>2.5</v>
      </c>
      <c r="D572">
        <v>2030</v>
      </c>
      <c r="E572">
        <v>8398</v>
      </c>
      <c r="F572">
        <v>2</v>
      </c>
      <c r="G572">
        <v>0</v>
      </c>
      <c r="H572">
        <v>0</v>
      </c>
      <c r="I572">
        <v>4</v>
      </c>
      <c r="J572" t="s">
        <v>17</v>
      </c>
      <c r="K572">
        <v>98008</v>
      </c>
    </row>
    <row r="573" spans="1:11" x14ac:dyDescent="0.3">
      <c r="A573">
        <v>475000</v>
      </c>
      <c r="B573">
        <v>4</v>
      </c>
      <c r="C573">
        <v>2.5</v>
      </c>
      <c r="D573">
        <v>3740</v>
      </c>
      <c r="E573">
        <v>8700</v>
      </c>
      <c r="F573">
        <v>1</v>
      </c>
      <c r="G573">
        <v>0</v>
      </c>
      <c r="H573">
        <v>0</v>
      </c>
      <c r="I573">
        <v>3</v>
      </c>
      <c r="J573" t="s">
        <v>32</v>
      </c>
      <c r="K573">
        <v>98058</v>
      </c>
    </row>
    <row r="574" spans="1:11" x14ac:dyDescent="0.3">
      <c r="A574">
        <v>575000</v>
      </c>
      <c r="B574">
        <v>3</v>
      </c>
      <c r="C574">
        <v>1.75</v>
      </c>
      <c r="D574">
        <v>1580</v>
      </c>
      <c r="E574">
        <v>11750</v>
      </c>
      <c r="F574">
        <v>1</v>
      </c>
      <c r="G574">
        <v>0</v>
      </c>
      <c r="H574">
        <v>0</v>
      </c>
      <c r="I574">
        <v>4</v>
      </c>
      <c r="J574" t="s">
        <v>15</v>
      </c>
      <c r="K574">
        <v>98118</v>
      </c>
    </row>
    <row r="575" spans="1:11" x14ac:dyDescent="0.3">
      <c r="A575">
        <v>771000</v>
      </c>
      <c r="B575">
        <v>3</v>
      </c>
      <c r="C575">
        <v>2.25</v>
      </c>
      <c r="D575">
        <v>1780</v>
      </c>
      <c r="E575">
        <v>6120</v>
      </c>
      <c r="F575">
        <v>1.5</v>
      </c>
      <c r="G575">
        <v>0</v>
      </c>
      <c r="H575">
        <v>0</v>
      </c>
      <c r="I575">
        <v>4</v>
      </c>
      <c r="J575" t="s">
        <v>15</v>
      </c>
      <c r="K575">
        <v>98122</v>
      </c>
    </row>
    <row r="576" spans="1:11" x14ac:dyDescent="0.3">
      <c r="A576">
        <v>155000</v>
      </c>
      <c r="B576">
        <v>2</v>
      </c>
      <c r="C576">
        <v>1</v>
      </c>
      <c r="D576">
        <v>910</v>
      </c>
      <c r="E576">
        <v>6232</v>
      </c>
      <c r="F576">
        <v>1</v>
      </c>
      <c r="G576">
        <v>0</v>
      </c>
      <c r="H576">
        <v>0</v>
      </c>
      <c r="I576">
        <v>3</v>
      </c>
      <c r="J576" t="s">
        <v>15</v>
      </c>
      <c r="K576">
        <v>98118</v>
      </c>
    </row>
    <row r="577" spans="1:11" x14ac:dyDescent="0.3">
      <c r="A577">
        <v>550000</v>
      </c>
      <c r="B577">
        <v>7</v>
      </c>
      <c r="C577">
        <v>4</v>
      </c>
      <c r="D577">
        <v>3440</v>
      </c>
      <c r="E577">
        <v>8100</v>
      </c>
      <c r="F577">
        <v>2</v>
      </c>
      <c r="G577">
        <v>0</v>
      </c>
      <c r="H577">
        <v>0</v>
      </c>
      <c r="I577">
        <v>3</v>
      </c>
      <c r="J577" t="s">
        <v>15</v>
      </c>
      <c r="K577">
        <v>98103</v>
      </c>
    </row>
    <row r="578" spans="1:11" x14ac:dyDescent="0.3">
      <c r="A578">
        <v>645000</v>
      </c>
      <c r="B578">
        <v>3</v>
      </c>
      <c r="C578">
        <v>2.5</v>
      </c>
      <c r="D578">
        <v>1740</v>
      </c>
      <c r="E578">
        <v>13750</v>
      </c>
      <c r="F578">
        <v>2</v>
      </c>
      <c r="G578">
        <v>0</v>
      </c>
      <c r="H578">
        <v>0</v>
      </c>
      <c r="I578">
        <v>4</v>
      </c>
      <c r="J578" t="s">
        <v>17</v>
      </c>
      <c r="K578">
        <v>98008</v>
      </c>
    </row>
    <row r="579" spans="1:11" x14ac:dyDescent="0.3">
      <c r="A579">
        <v>464000</v>
      </c>
      <c r="B579">
        <v>5</v>
      </c>
      <c r="C579">
        <v>2.5</v>
      </c>
      <c r="D579">
        <v>3400</v>
      </c>
      <c r="E579">
        <v>8970</v>
      </c>
      <c r="F579">
        <v>1</v>
      </c>
      <c r="G579">
        <v>0</v>
      </c>
      <c r="H579">
        <v>0</v>
      </c>
      <c r="I579">
        <v>4</v>
      </c>
      <c r="J579" t="s">
        <v>14</v>
      </c>
      <c r="K579">
        <v>98133</v>
      </c>
    </row>
    <row r="580" spans="1:11" x14ac:dyDescent="0.3">
      <c r="A580">
        <v>1050000</v>
      </c>
      <c r="B580">
        <v>4</v>
      </c>
      <c r="C580">
        <v>3.25</v>
      </c>
      <c r="D580">
        <v>4400</v>
      </c>
      <c r="E580">
        <v>16625</v>
      </c>
      <c r="F580">
        <v>2</v>
      </c>
      <c r="G580">
        <v>0</v>
      </c>
      <c r="H580">
        <v>0</v>
      </c>
      <c r="I580">
        <v>3</v>
      </c>
      <c r="J580" t="s">
        <v>22</v>
      </c>
      <c r="K580">
        <v>98075</v>
      </c>
    </row>
    <row r="581" spans="1:11" x14ac:dyDescent="0.3">
      <c r="A581">
        <v>350000</v>
      </c>
      <c r="B581">
        <v>3</v>
      </c>
      <c r="C581">
        <v>2.5</v>
      </c>
      <c r="D581">
        <v>2010</v>
      </c>
      <c r="E581">
        <v>14298</v>
      </c>
      <c r="F581">
        <v>2</v>
      </c>
      <c r="G581">
        <v>0</v>
      </c>
      <c r="H581">
        <v>0</v>
      </c>
      <c r="I581">
        <v>3</v>
      </c>
      <c r="J581" t="s">
        <v>48</v>
      </c>
      <c r="K581">
        <v>98070</v>
      </c>
    </row>
    <row r="582" spans="1:11" x14ac:dyDescent="0.3">
      <c r="A582">
        <v>591000</v>
      </c>
      <c r="B582">
        <v>4</v>
      </c>
      <c r="C582">
        <v>2.25</v>
      </c>
      <c r="D582">
        <v>2710</v>
      </c>
      <c r="E582">
        <v>38180</v>
      </c>
      <c r="F582">
        <v>2</v>
      </c>
      <c r="G582">
        <v>0</v>
      </c>
      <c r="H582">
        <v>0</v>
      </c>
      <c r="I582">
        <v>4</v>
      </c>
      <c r="J582" t="s">
        <v>29</v>
      </c>
      <c r="K582">
        <v>98077</v>
      </c>
    </row>
    <row r="583" spans="1:11" x14ac:dyDescent="0.3">
      <c r="A583">
        <v>2555000</v>
      </c>
      <c r="B583">
        <v>4</v>
      </c>
      <c r="C583">
        <v>2.5</v>
      </c>
      <c r="D583">
        <v>5300</v>
      </c>
      <c r="E583">
        <v>26211</v>
      </c>
      <c r="F583">
        <v>2</v>
      </c>
      <c r="G583">
        <v>1</v>
      </c>
      <c r="H583">
        <v>2</v>
      </c>
      <c r="I583">
        <v>2</v>
      </c>
      <c r="J583" t="s">
        <v>15</v>
      </c>
      <c r="K583">
        <v>98105</v>
      </c>
    </row>
    <row r="584" spans="1:11" x14ac:dyDescent="0.3">
      <c r="A584">
        <v>717000</v>
      </c>
      <c r="B584">
        <v>3</v>
      </c>
      <c r="C584">
        <v>1.5</v>
      </c>
      <c r="D584">
        <v>1310</v>
      </c>
      <c r="E584">
        <v>3880</v>
      </c>
      <c r="F584">
        <v>1</v>
      </c>
      <c r="G584">
        <v>0</v>
      </c>
      <c r="H584">
        <v>0</v>
      </c>
      <c r="I584">
        <v>3</v>
      </c>
      <c r="J584" t="s">
        <v>15</v>
      </c>
      <c r="K584">
        <v>98117</v>
      </c>
    </row>
    <row r="585" spans="1:11" x14ac:dyDescent="0.3">
      <c r="A585">
        <v>225000</v>
      </c>
      <c r="B585">
        <v>4</v>
      </c>
      <c r="C585">
        <v>1.5</v>
      </c>
      <c r="D585">
        <v>1950</v>
      </c>
      <c r="E585">
        <v>12559</v>
      </c>
      <c r="F585">
        <v>1.5</v>
      </c>
      <c r="G585">
        <v>0</v>
      </c>
      <c r="H585">
        <v>0</v>
      </c>
      <c r="I585">
        <v>3</v>
      </c>
      <c r="J585" t="s">
        <v>50</v>
      </c>
      <c r="K585">
        <v>98188</v>
      </c>
    </row>
    <row r="586" spans="1:11" x14ac:dyDescent="0.3">
      <c r="A586">
        <v>225000</v>
      </c>
      <c r="B586">
        <v>3</v>
      </c>
      <c r="C586">
        <v>1</v>
      </c>
      <c r="D586">
        <v>1040</v>
      </c>
      <c r="E586">
        <v>6535</v>
      </c>
      <c r="F586">
        <v>1</v>
      </c>
      <c r="G586">
        <v>0</v>
      </c>
      <c r="H586">
        <v>0</v>
      </c>
      <c r="I586">
        <v>3</v>
      </c>
      <c r="J586" t="s">
        <v>15</v>
      </c>
      <c r="K586">
        <v>98168</v>
      </c>
    </row>
    <row r="587" spans="1:11" x14ac:dyDescent="0.3">
      <c r="A587">
        <v>345000</v>
      </c>
      <c r="B587">
        <v>3</v>
      </c>
      <c r="C587">
        <v>1.75</v>
      </c>
      <c r="D587">
        <v>1090</v>
      </c>
      <c r="E587">
        <v>7200</v>
      </c>
      <c r="F587">
        <v>1</v>
      </c>
      <c r="G587">
        <v>0</v>
      </c>
      <c r="H587">
        <v>0</v>
      </c>
      <c r="I587">
        <v>3</v>
      </c>
      <c r="J587" t="s">
        <v>27</v>
      </c>
      <c r="K587">
        <v>98034</v>
      </c>
    </row>
    <row r="588" spans="1:11" x14ac:dyDescent="0.3">
      <c r="A588">
        <v>230000</v>
      </c>
      <c r="B588">
        <v>2</v>
      </c>
      <c r="C588">
        <v>0.75</v>
      </c>
      <c r="D588">
        <v>650</v>
      </c>
      <c r="E588">
        <v>5360</v>
      </c>
      <c r="F588">
        <v>1</v>
      </c>
      <c r="G588">
        <v>0</v>
      </c>
      <c r="H588">
        <v>0</v>
      </c>
      <c r="I588">
        <v>4</v>
      </c>
      <c r="J588" t="s">
        <v>15</v>
      </c>
      <c r="K588">
        <v>98133</v>
      </c>
    </row>
    <row r="589" spans="1:11" x14ac:dyDescent="0.3">
      <c r="A589">
        <v>385000</v>
      </c>
      <c r="B589">
        <v>3</v>
      </c>
      <c r="C589">
        <v>2</v>
      </c>
      <c r="D589">
        <v>1480</v>
      </c>
      <c r="E589">
        <v>6600</v>
      </c>
      <c r="F589">
        <v>1</v>
      </c>
      <c r="G589">
        <v>0</v>
      </c>
      <c r="H589">
        <v>2</v>
      </c>
      <c r="I589">
        <v>3</v>
      </c>
      <c r="J589" t="s">
        <v>15</v>
      </c>
      <c r="K589">
        <v>98146</v>
      </c>
    </row>
    <row r="590" spans="1:11" x14ac:dyDescent="0.3">
      <c r="A590">
        <v>90000</v>
      </c>
      <c r="B590">
        <v>2</v>
      </c>
      <c r="C590">
        <v>1</v>
      </c>
      <c r="D590">
        <v>790</v>
      </c>
      <c r="E590">
        <v>2640</v>
      </c>
      <c r="F590">
        <v>1</v>
      </c>
      <c r="G590">
        <v>0</v>
      </c>
      <c r="H590">
        <v>0</v>
      </c>
      <c r="I590">
        <v>3</v>
      </c>
      <c r="J590" t="s">
        <v>27</v>
      </c>
      <c r="K590">
        <v>98034</v>
      </c>
    </row>
    <row r="591" spans="1:11" x14ac:dyDescent="0.3">
      <c r="A591">
        <v>860000</v>
      </c>
      <c r="B591">
        <v>4</v>
      </c>
      <c r="C591">
        <v>2.5</v>
      </c>
      <c r="D591">
        <v>3560</v>
      </c>
      <c r="E591">
        <v>11119</v>
      </c>
      <c r="F591">
        <v>1</v>
      </c>
      <c r="G591">
        <v>0</v>
      </c>
      <c r="H591">
        <v>2</v>
      </c>
      <c r="I591">
        <v>3</v>
      </c>
      <c r="J591" t="s">
        <v>17</v>
      </c>
      <c r="K591">
        <v>98004</v>
      </c>
    </row>
    <row r="592" spans="1:11" x14ac:dyDescent="0.3">
      <c r="A592">
        <v>675000</v>
      </c>
      <c r="B592">
        <v>4</v>
      </c>
      <c r="C592">
        <v>2.5</v>
      </c>
      <c r="D592">
        <v>3000</v>
      </c>
      <c r="E592">
        <v>5548</v>
      </c>
      <c r="F592">
        <v>2</v>
      </c>
      <c r="G592">
        <v>0</v>
      </c>
      <c r="H592">
        <v>0</v>
      </c>
      <c r="I592">
        <v>3</v>
      </c>
      <c r="J592" t="s">
        <v>40</v>
      </c>
      <c r="K592">
        <v>98056</v>
      </c>
    </row>
    <row r="593" spans="1:11" x14ac:dyDescent="0.3">
      <c r="A593">
        <v>975000</v>
      </c>
      <c r="B593">
        <v>4</v>
      </c>
      <c r="C593">
        <v>2.5</v>
      </c>
      <c r="D593">
        <v>3490</v>
      </c>
      <c r="E593">
        <v>7494</v>
      </c>
      <c r="F593">
        <v>2</v>
      </c>
      <c r="G593">
        <v>0</v>
      </c>
      <c r="H593">
        <v>3</v>
      </c>
      <c r="I593">
        <v>3</v>
      </c>
      <c r="J593" t="s">
        <v>17</v>
      </c>
      <c r="K593">
        <v>98006</v>
      </c>
    </row>
    <row r="594" spans="1:11" x14ac:dyDescent="0.3">
      <c r="A594">
        <v>780000</v>
      </c>
      <c r="B594">
        <v>3</v>
      </c>
      <c r="C594">
        <v>1.75</v>
      </c>
      <c r="D594">
        <v>2340</v>
      </c>
      <c r="E594">
        <v>10495</v>
      </c>
      <c r="F594">
        <v>1</v>
      </c>
      <c r="G594">
        <v>0</v>
      </c>
      <c r="H594">
        <v>0</v>
      </c>
      <c r="I594">
        <v>4</v>
      </c>
      <c r="J594" t="s">
        <v>41</v>
      </c>
      <c r="K594">
        <v>98040</v>
      </c>
    </row>
    <row r="595" spans="1:11" x14ac:dyDescent="0.3">
      <c r="A595">
        <v>370000</v>
      </c>
      <c r="B595">
        <v>3</v>
      </c>
      <c r="C595">
        <v>1.75</v>
      </c>
      <c r="D595">
        <v>1650</v>
      </c>
      <c r="E595">
        <v>8254</v>
      </c>
      <c r="F595">
        <v>1</v>
      </c>
      <c r="G595">
        <v>0</v>
      </c>
      <c r="H595">
        <v>0</v>
      </c>
      <c r="I595">
        <v>5</v>
      </c>
      <c r="J595" t="s">
        <v>14</v>
      </c>
      <c r="K595">
        <v>98155</v>
      </c>
    </row>
    <row r="596" spans="1:11" x14ac:dyDescent="0.3">
      <c r="A596">
        <v>665000</v>
      </c>
      <c r="B596">
        <v>3</v>
      </c>
      <c r="C596">
        <v>2</v>
      </c>
      <c r="D596">
        <v>1940</v>
      </c>
      <c r="E596">
        <v>5820</v>
      </c>
      <c r="F596">
        <v>1.5</v>
      </c>
      <c r="G596">
        <v>0</v>
      </c>
      <c r="H596">
        <v>0</v>
      </c>
      <c r="I596">
        <v>5</v>
      </c>
      <c r="J596" t="s">
        <v>15</v>
      </c>
      <c r="K596">
        <v>98107</v>
      </c>
    </row>
    <row r="597" spans="1:11" x14ac:dyDescent="0.3">
      <c r="A597">
        <v>675000</v>
      </c>
      <c r="B597">
        <v>5</v>
      </c>
      <c r="C597">
        <v>3</v>
      </c>
      <c r="D597">
        <v>3410</v>
      </c>
      <c r="E597">
        <v>9600</v>
      </c>
      <c r="F597">
        <v>1</v>
      </c>
      <c r="G597">
        <v>0</v>
      </c>
      <c r="H597">
        <v>0</v>
      </c>
      <c r="I597">
        <v>4</v>
      </c>
      <c r="J597" t="s">
        <v>18</v>
      </c>
      <c r="K597">
        <v>98052</v>
      </c>
    </row>
    <row r="598" spans="1:11" x14ac:dyDescent="0.3">
      <c r="A598">
        <v>620000</v>
      </c>
      <c r="B598">
        <v>3</v>
      </c>
      <c r="C598">
        <v>1</v>
      </c>
      <c r="D598">
        <v>1710</v>
      </c>
      <c r="E598">
        <v>4050</v>
      </c>
      <c r="F598">
        <v>1.5</v>
      </c>
      <c r="G598">
        <v>0</v>
      </c>
      <c r="H598">
        <v>0</v>
      </c>
      <c r="I598">
        <v>3</v>
      </c>
      <c r="J598" t="s">
        <v>15</v>
      </c>
      <c r="K598">
        <v>98103</v>
      </c>
    </row>
    <row r="599" spans="1:11" x14ac:dyDescent="0.3">
      <c r="A599">
        <v>1105000</v>
      </c>
      <c r="B599">
        <v>4</v>
      </c>
      <c r="C599">
        <v>1.5</v>
      </c>
      <c r="D599">
        <v>2740</v>
      </c>
      <c r="E599">
        <v>4000</v>
      </c>
      <c r="F599">
        <v>2</v>
      </c>
      <c r="G599">
        <v>0</v>
      </c>
      <c r="H599">
        <v>0</v>
      </c>
      <c r="I599">
        <v>5</v>
      </c>
      <c r="J599" t="s">
        <v>15</v>
      </c>
      <c r="K599">
        <v>98109</v>
      </c>
    </row>
    <row r="600" spans="1:11" x14ac:dyDescent="0.3">
      <c r="A600">
        <v>450000</v>
      </c>
      <c r="B600">
        <v>3</v>
      </c>
      <c r="C600">
        <v>2.75</v>
      </c>
      <c r="D600">
        <v>1250</v>
      </c>
      <c r="E600">
        <v>892</v>
      </c>
      <c r="F600">
        <v>2</v>
      </c>
      <c r="G600">
        <v>0</v>
      </c>
      <c r="H600">
        <v>0</v>
      </c>
      <c r="I600">
        <v>3</v>
      </c>
      <c r="J600" t="s">
        <v>15</v>
      </c>
      <c r="K600">
        <v>98116</v>
      </c>
    </row>
    <row r="601" spans="1:11" x14ac:dyDescent="0.3">
      <c r="A601">
        <v>450000</v>
      </c>
      <c r="B601">
        <v>3</v>
      </c>
      <c r="C601">
        <v>2.25</v>
      </c>
      <c r="D601">
        <v>2450</v>
      </c>
      <c r="E601">
        <v>42180</v>
      </c>
      <c r="F601">
        <v>1</v>
      </c>
      <c r="G601">
        <v>0</v>
      </c>
      <c r="H601">
        <v>0</v>
      </c>
      <c r="I601">
        <v>4</v>
      </c>
      <c r="J601" t="s">
        <v>37</v>
      </c>
      <c r="K601">
        <v>98042</v>
      </c>
    </row>
    <row r="602" spans="1:11" x14ac:dyDescent="0.3">
      <c r="A602">
        <v>530000</v>
      </c>
      <c r="B602">
        <v>3</v>
      </c>
      <c r="C602">
        <v>1.75</v>
      </c>
      <c r="D602">
        <v>1690</v>
      </c>
      <c r="E602">
        <v>8190</v>
      </c>
      <c r="F602">
        <v>1</v>
      </c>
      <c r="G602">
        <v>0</v>
      </c>
      <c r="H602">
        <v>0</v>
      </c>
      <c r="I602">
        <v>4</v>
      </c>
      <c r="J602" t="s">
        <v>17</v>
      </c>
      <c r="K602">
        <v>98005</v>
      </c>
    </row>
    <row r="603" spans="1:11" x14ac:dyDescent="0.3">
      <c r="A603">
        <v>635000</v>
      </c>
      <c r="B603">
        <v>4</v>
      </c>
      <c r="C603">
        <v>1.75</v>
      </c>
      <c r="D603">
        <v>1950</v>
      </c>
      <c r="E603">
        <v>13320</v>
      </c>
      <c r="F603">
        <v>1</v>
      </c>
      <c r="G603">
        <v>0</v>
      </c>
      <c r="H603">
        <v>0</v>
      </c>
      <c r="I603">
        <v>4</v>
      </c>
      <c r="J603" t="s">
        <v>17</v>
      </c>
      <c r="K603">
        <v>98007</v>
      </c>
    </row>
    <row r="604" spans="1:11" x14ac:dyDescent="0.3">
      <c r="A604">
        <v>580000</v>
      </c>
      <c r="B604">
        <v>5</v>
      </c>
      <c r="C604">
        <v>2</v>
      </c>
      <c r="D604">
        <v>2290</v>
      </c>
      <c r="E604">
        <v>7125</v>
      </c>
      <c r="F604">
        <v>1</v>
      </c>
      <c r="G604">
        <v>0</v>
      </c>
      <c r="H604">
        <v>0</v>
      </c>
      <c r="I604">
        <v>3</v>
      </c>
      <c r="J604" t="s">
        <v>17</v>
      </c>
      <c r="K604">
        <v>98008</v>
      </c>
    </row>
    <row r="605" spans="1:11" x14ac:dyDescent="0.3">
      <c r="A605">
        <v>1550000</v>
      </c>
      <c r="B605">
        <v>5</v>
      </c>
      <c r="C605">
        <v>3.25</v>
      </c>
      <c r="D605">
        <v>3370</v>
      </c>
      <c r="E605">
        <v>17458</v>
      </c>
      <c r="F605">
        <v>1</v>
      </c>
      <c r="G605">
        <v>0</v>
      </c>
      <c r="H605">
        <v>2</v>
      </c>
      <c r="I605">
        <v>5</v>
      </c>
      <c r="J605" t="s">
        <v>41</v>
      </c>
      <c r="K605">
        <v>98040</v>
      </c>
    </row>
    <row r="606" spans="1:11" x14ac:dyDescent="0.3">
      <c r="A606">
        <v>285000</v>
      </c>
      <c r="B606">
        <v>3</v>
      </c>
      <c r="C606">
        <v>1</v>
      </c>
      <c r="D606">
        <v>1090</v>
      </c>
      <c r="E606">
        <v>8640</v>
      </c>
      <c r="F606">
        <v>1</v>
      </c>
      <c r="G606">
        <v>0</v>
      </c>
      <c r="H606">
        <v>0</v>
      </c>
      <c r="I606">
        <v>4</v>
      </c>
      <c r="J606" t="s">
        <v>36</v>
      </c>
      <c r="K606">
        <v>98166</v>
      </c>
    </row>
    <row r="607" spans="1:11" x14ac:dyDescent="0.3">
      <c r="A607">
        <v>375000</v>
      </c>
      <c r="B607">
        <v>3</v>
      </c>
      <c r="C607">
        <v>1</v>
      </c>
      <c r="D607">
        <v>1190</v>
      </c>
      <c r="E607">
        <v>9486</v>
      </c>
      <c r="F607">
        <v>1</v>
      </c>
      <c r="G607">
        <v>0</v>
      </c>
      <c r="H607">
        <v>0</v>
      </c>
      <c r="I607">
        <v>4</v>
      </c>
      <c r="J607" t="s">
        <v>30</v>
      </c>
      <c r="K607">
        <v>98166</v>
      </c>
    </row>
    <row r="608" spans="1:11" x14ac:dyDescent="0.3">
      <c r="A608">
        <v>1400000</v>
      </c>
      <c r="B608">
        <v>5</v>
      </c>
      <c r="C608">
        <v>4.25</v>
      </c>
      <c r="D608">
        <v>3530</v>
      </c>
      <c r="E608">
        <v>7924</v>
      </c>
      <c r="F608">
        <v>2</v>
      </c>
      <c r="G608">
        <v>0</v>
      </c>
      <c r="H608">
        <v>0</v>
      </c>
      <c r="I608">
        <v>3</v>
      </c>
      <c r="J608" t="s">
        <v>41</v>
      </c>
      <c r="K608">
        <v>98040</v>
      </c>
    </row>
    <row r="609" spans="1:11" x14ac:dyDescent="0.3">
      <c r="A609">
        <v>560000</v>
      </c>
      <c r="B609">
        <v>3</v>
      </c>
      <c r="C609">
        <v>1</v>
      </c>
      <c r="D609">
        <v>1440</v>
      </c>
      <c r="E609">
        <v>5000</v>
      </c>
      <c r="F609">
        <v>2</v>
      </c>
      <c r="G609">
        <v>0</v>
      </c>
      <c r="H609">
        <v>0</v>
      </c>
      <c r="I609">
        <v>3</v>
      </c>
      <c r="J609" t="s">
        <v>15</v>
      </c>
      <c r="K609">
        <v>98103</v>
      </c>
    </row>
    <row r="610" spans="1:11" x14ac:dyDescent="0.3">
      <c r="A610">
        <v>405000</v>
      </c>
      <c r="B610">
        <v>4</v>
      </c>
      <c r="C610">
        <v>1.75</v>
      </c>
      <c r="D610">
        <v>2180</v>
      </c>
      <c r="E610">
        <v>13529</v>
      </c>
      <c r="F610">
        <v>1</v>
      </c>
      <c r="G610">
        <v>0</v>
      </c>
      <c r="H610">
        <v>0</v>
      </c>
      <c r="I610">
        <v>3</v>
      </c>
      <c r="J610" t="s">
        <v>21</v>
      </c>
      <c r="K610">
        <v>98155</v>
      </c>
    </row>
    <row r="611" spans="1:11" x14ac:dyDescent="0.3">
      <c r="A611">
        <v>413000</v>
      </c>
      <c r="B611">
        <v>4</v>
      </c>
      <c r="C611">
        <v>1</v>
      </c>
      <c r="D611">
        <v>1410</v>
      </c>
      <c r="E611">
        <v>6000</v>
      </c>
      <c r="F611">
        <v>1</v>
      </c>
      <c r="G611">
        <v>0</v>
      </c>
      <c r="H611">
        <v>0</v>
      </c>
      <c r="I611">
        <v>3</v>
      </c>
      <c r="J611" t="s">
        <v>15</v>
      </c>
      <c r="K611">
        <v>98126</v>
      </c>
    </row>
    <row r="612" spans="1:11" x14ac:dyDescent="0.3">
      <c r="A612">
        <v>287600</v>
      </c>
      <c r="B612">
        <v>3</v>
      </c>
      <c r="C612">
        <v>2.5</v>
      </c>
      <c r="D612">
        <v>1950</v>
      </c>
      <c r="E612">
        <v>8251</v>
      </c>
      <c r="F612">
        <v>2</v>
      </c>
      <c r="G612">
        <v>0</v>
      </c>
      <c r="H612">
        <v>0</v>
      </c>
      <c r="I612">
        <v>3</v>
      </c>
      <c r="J612" t="s">
        <v>23</v>
      </c>
      <c r="K612">
        <v>98001</v>
      </c>
    </row>
    <row r="613" spans="1:11" x14ac:dyDescent="0.3">
      <c r="A613">
        <v>1680000</v>
      </c>
      <c r="B613">
        <v>5</v>
      </c>
      <c r="C613">
        <v>3.25</v>
      </c>
      <c r="D613">
        <v>4860</v>
      </c>
      <c r="E613">
        <v>23723</v>
      </c>
      <c r="F613">
        <v>2</v>
      </c>
      <c r="G613">
        <v>0</v>
      </c>
      <c r="H613">
        <v>2</v>
      </c>
      <c r="I613">
        <v>4</v>
      </c>
      <c r="J613" t="s">
        <v>41</v>
      </c>
      <c r="K613">
        <v>98040</v>
      </c>
    </row>
    <row r="614" spans="1:11" x14ac:dyDescent="0.3">
      <c r="A614">
        <v>225000</v>
      </c>
      <c r="B614">
        <v>3</v>
      </c>
      <c r="C614">
        <v>1</v>
      </c>
      <c r="D614">
        <v>1660</v>
      </c>
      <c r="E614">
        <v>7210</v>
      </c>
      <c r="F614">
        <v>1</v>
      </c>
      <c r="G614">
        <v>0</v>
      </c>
      <c r="H614">
        <v>0</v>
      </c>
      <c r="I614">
        <v>3</v>
      </c>
      <c r="J614" t="s">
        <v>23</v>
      </c>
      <c r="K614">
        <v>98001</v>
      </c>
    </row>
    <row r="615" spans="1:11" x14ac:dyDescent="0.3">
      <c r="A615">
        <v>319000</v>
      </c>
      <c r="B615">
        <v>3</v>
      </c>
      <c r="C615">
        <v>1</v>
      </c>
      <c r="D615">
        <v>1390</v>
      </c>
      <c r="E615">
        <v>12823</v>
      </c>
      <c r="F615">
        <v>1</v>
      </c>
      <c r="G615">
        <v>0</v>
      </c>
      <c r="H615">
        <v>0</v>
      </c>
      <c r="I615">
        <v>4</v>
      </c>
      <c r="J615" t="s">
        <v>29</v>
      </c>
      <c r="K615">
        <v>98077</v>
      </c>
    </row>
    <row r="616" spans="1:11" x14ac:dyDescent="0.3">
      <c r="A616">
        <v>322500</v>
      </c>
      <c r="B616">
        <v>3</v>
      </c>
      <c r="C616">
        <v>2</v>
      </c>
      <c r="D616">
        <v>1350</v>
      </c>
      <c r="E616">
        <v>14200</v>
      </c>
      <c r="F616">
        <v>1</v>
      </c>
      <c r="G616">
        <v>0</v>
      </c>
      <c r="H616">
        <v>0</v>
      </c>
      <c r="I616">
        <v>3</v>
      </c>
      <c r="J616" t="s">
        <v>35</v>
      </c>
      <c r="K616">
        <v>98019</v>
      </c>
    </row>
    <row r="617" spans="1:11" x14ac:dyDescent="0.3">
      <c r="A617">
        <v>570000</v>
      </c>
      <c r="B617">
        <v>3</v>
      </c>
      <c r="C617">
        <v>2</v>
      </c>
      <c r="D617">
        <v>1530</v>
      </c>
      <c r="E617">
        <v>5401</v>
      </c>
      <c r="F617">
        <v>1</v>
      </c>
      <c r="G617">
        <v>0</v>
      </c>
      <c r="H617">
        <v>0</v>
      </c>
      <c r="I617">
        <v>4</v>
      </c>
      <c r="J617" t="s">
        <v>15</v>
      </c>
      <c r="K617">
        <v>98115</v>
      </c>
    </row>
    <row r="618" spans="1:11" x14ac:dyDescent="0.3">
      <c r="A618">
        <v>465000</v>
      </c>
      <c r="B618">
        <v>3</v>
      </c>
      <c r="C618">
        <v>1.5</v>
      </c>
      <c r="D618">
        <v>1270</v>
      </c>
      <c r="E618">
        <v>5112</v>
      </c>
      <c r="F618">
        <v>1</v>
      </c>
      <c r="G618">
        <v>0</v>
      </c>
      <c r="H618">
        <v>0</v>
      </c>
      <c r="I618">
        <v>3</v>
      </c>
      <c r="J618" t="s">
        <v>15</v>
      </c>
      <c r="K618">
        <v>98115</v>
      </c>
    </row>
    <row r="619" spans="1:11" x14ac:dyDescent="0.3">
      <c r="A619">
        <v>435000</v>
      </c>
      <c r="B619">
        <v>4</v>
      </c>
      <c r="C619">
        <v>2.25</v>
      </c>
      <c r="D619">
        <v>2140</v>
      </c>
      <c r="E619">
        <v>6355</v>
      </c>
      <c r="F619">
        <v>2</v>
      </c>
      <c r="G619">
        <v>0</v>
      </c>
      <c r="H619">
        <v>0</v>
      </c>
      <c r="I619">
        <v>3</v>
      </c>
      <c r="J619" t="s">
        <v>34</v>
      </c>
      <c r="K619">
        <v>98065</v>
      </c>
    </row>
    <row r="620" spans="1:11" x14ac:dyDescent="0.3">
      <c r="A620">
        <v>502000</v>
      </c>
      <c r="B620">
        <v>4</v>
      </c>
      <c r="C620">
        <v>2.5</v>
      </c>
      <c r="D620">
        <v>2040</v>
      </c>
      <c r="E620">
        <v>5616</v>
      </c>
      <c r="F620">
        <v>2</v>
      </c>
      <c r="G620">
        <v>0</v>
      </c>
      <c r="H620">
        <v>0</v>
      </c>
      <c r="I620">
        <v>3</v>
      </c>
      <c r="J620" t="s">
        <v>39</v>
      </c>
      <c r="K620">
        <v>98028</v>
      </c>
    </row>
    <row r="621" spans="1:11" x14ac:dyDescent="0.3">
      <c r="A621">
        <v>525000</v>
      </c>
      <c r="B621">
        <v>3</v>
      </c>
      <c r="C621">
        <v>3.5</v>
      </c>
      <c r="D621">
        <v>2876</v>
      </c>
      <c r="E621">
        <v>5086</v>
      </c>
      <c r="F621">
        <v>2</v>
      </c>
      <c r="G621">
        <v>0</v>
      </c>
      <c r="H621">
        <v>0</v>
      </c>
      <c r="I621">
        <v>3</v>
      </c>
      <c r="J621" t="s">
        <v>29</v>
      </c>
      <c r="K621">
        <v>98072</v>
      </c>
    </row>
    <row r="622" spans="1:11" x14ac:dyDescent="0.3">
      <c r="A622">
        <v>525000</v>
      </c>
      <c r="B622">
        <v>3</v>
      </c>
      <c r="C622">
        <v>2.5</v>
      </c>
      <c r="D622">
        <v>1580</v>
      </c>
      <c r="E622">
        <v>1161</v>
      </c>
      <c r="F622">
        <v>2</v>
      </c>
      <c r="G622">
        <v>0</v>
      </c>
      <c r="H622">
        <v>0</v>
      </c>
      <c r="I622">
        <v>3</v>
      </c>
      <c r="J622" t="s">
        <v>15</v>
      </c>
      <c r="K622">
        <v>98112</v>
      </c>
    </row>
    <row r="623" spans="1:11" x14ac:dyDescent="0.3">
      <c r="A623">
        <v>660000</v>
      </c>
      <c r="B623">
        <v>4</v>
      </c>
      <c r="C623">
        <v>3.5</v>
      </c>
      <c r="D623">
        <v>3400</v>
      </c>
      <c r="E623">
        <v>5196</v>
      </c>
      <c r="F623">
        <v>2</v>
      </c>
      <c r="G623">
        <v>0</v>
      </c>
      <c r="H623">
        <v>0</v>
      </c>
      <c r="I623">
        <v>3</v>
      </c>
      <c r="J623" t="s">
        <v>34</v>
      </c>
      <c r="K623">
        <v>98065</v>
      </c>
    </row>
    <row r="624" spans="1:11" x14ac:dyDescent="0.3">
      <c r="A624">
        <v>870000</v>
      </c>
      <c r="B624">
        <v>4</v>
      </c>
      <c r="C624">
        <v>2.5</v>
      </c>
      <c r="D624">
        <v>3520</v>
      </c>
      <c r="E624">
        <v>6773</v>
      </c>
      <c r="F624">
        <v>2.5</v>
      </c>
      <c r="G624">
        <v>0</v>
      </c>
      <c r="H624">
        <v>0</v>
      </c>
      <c r="I624">
        <v>3</v>
      </c>
      <c r="J624" t="s">
        <v>15</v>
      </c>
      <c r="K624">
        <v>98136</v>
      </c>
    </row>
    <row r="625" spans="1:11" x14ac:dyDescent="0.3">
      <c r="A625">
        <v>650000</v>
      </c>
      <c r="B625">
        <v>4</v>
      </c>
      <c r="C625">
        <v>2.5</v>
      </c>
      <c r="D625">
        <v>2210</v>
      </c>
      <c r="E625">
        <v>4861</v>
      </c>
      <c r="F625">
        <v>2</v>
      </c>
      <c r="G625">
        <v>0</v>
      </c>
      <c r="H625">
        <v>0</v>
      </c>
      <c r="I625">
        <v>3</v>
      </c>
      <c r="J625" t="s">
        <v>15</v>
      </c>
      <c r="K625">
        <v>98117</v>
      </c>
    </row>
    <row r="626" spans="1:11" x14ac:dyDescent="0.3">
      <c r="A626">
        <v>505000</v>
      </c>
      <c r="B626">
        <v>4</v>
      </c>
      <c r="C626">
        <v>2.5</v>
      </c>
      <c r="D626">
        <v>2790</v>
      </c>
      <c r="E626">
        <v>5602</v>
      </c>
      <c r="F626">
        <v>2</v>
      </c>
      <c r="G626">
        <v>0</v>
      </c>
      <c r="H626">
        <v>0</v>
      </c>
      <c r="I626">
        <v>3</v>
      </c>
      <c r="J626" t="s">
        <v>32</v>
      </c>
      <c r="K626">
        <v>98059</v>
      </c>
    </row>
    <row r="627" spans="1:11" x14ac:dyDescent="0.3">
      <c r="A627">
        <v>330000</v>
      </c>
      <c r="B627">
        <v>3</v>
      </c>
      <c r="C627">
        <v>2.5</v>
      </c>
      <c r="D627">
        <v>1450</v>
      </c>
      <c r="E627">
        <v>5008</v>
      </c>
      <c r="F627">
        <v>1</v>
      </c>
      <c r="G627">
        <v>0</v>
      </c>
      <c r="H627">
        <v>0</v>
      </c>
      <c r="I627">
        <v>3</v>
      </c>
      <c r="J627" t="s">
        <v>15</v>
      </c>
      <c r="K627">
        <v>98106</v>
      </c>
    </row>
    <row r="628" spans="1:11" x14ac:dyDescent="0.3">
      <c r="A628">
        <v>385000</v>
      </c>
      <c r="B628">
        <v>4</v>
      </c>
      <c r="C628">
        <v>1.75</v>
      </c>
      <c r="D628">
        <v>1620</v>
      </c>
      <c r="E628">
        <v>4980</v>
      </c>
      <c r="F628">
        <v>1</v>
      </c>
      <c r="G628">
        <v>0</v>
      </c>
      <c r="H628">
        <v>0</v>
      </c>
      <c r="I628">
        <v>4</v>
      </c>
      <c r="J628" t="s">
        <v>15</v>
      </c>
      <c r="K628">
        <v>98133</v>
      </c>
    </row>
    <row r="629" spans="1:11" x14ac:dyDescent="0.3">
      <c r="A629">
        <v>306000</v>
      </c>
      <c r="B629">
        <v>3</v>
      </c>
      <c r="C629">
        <v>1.5</v>
      </c>
      <c r="D629">
        <v>1220</v>
      </c>
      <c r="E629">
        <v>1086</v>
      </c>
      <c r="F629">
        <v>3</v>
      </c>
      <c r="G629">
        <v>0</v>
      </c>
      <c r="H629">
        <v>0</v>
      </c>
      <c r="I629">
        <v>3</v>
      </c>
      <c r="J629" t="s">
        <v>15</v>
      </c>
      <c r="K629">
        <v>98133</v>
      </c>
    </row>
    <row r="630" spans="1:11" x14ac:dyDescent="0.3">
      <c r="A630">
        <v>546000</v>
      </c>
      <c r="B630">
        <v>3</v>
      </c>
      <c r="C630">
        <v>1.75</v>
      </c>
      <c r="D630">
        <v>2000</v>
      </c>
      <c r="E630">
        <v>5000</v>
      </c>
      <c r="F630">
        <v>1</v>
      </c>
      <c r="G630">
        <v>0</v>
      </c>
      <c r="H630">
        <v>0</v>
      </c>
      <c r="I630">
        <v>4</v>
      </c>
      <c r="J630" t="s">
        <v>15</v>
      </c>
      <c r="K630">
        <v>98117</v>
      </c>
    </row>
    <row r="631" spans="1:11" x14ac:dyDescent="0.3">
      <c r="A631">
        <v>925000</v>
      </c>
      <c r="B631">
        <v>4</v>
      </c>
      <c r="C631">
        <v>2.5</v>
      </c>
      <c r="D631">
        <v>2190</v>
      </c>
      <c r="E631">
        <v>7350</v>
      </c>
      <c r="F631">
        <v>2.5</v>
      </c>
      <c r="G631">
        <v>0</v>
      </c>
      <c r="H631">
        <v>0</v>
      </c>
      <c r="I631">
        <v>5</v>
      </c>
      <c r="J631" t="s">
        <v>41</v>
      </c>
      <c r="K631">
        <v>98040</v>
      </c>
    </row>
    <row r="632" spans="1:11" x14ac:dyDescent="0.3">
      <c r="A632">
        <v>542000</v>
      </c>
      <c r="B632">
        <v>4</v>
      </c>
      <c r="C632">
        <v>1.75</v>
      </c>
      <c r="D632">
        <v>1900</v>
      </c>
      <c r="E632">
        <v>8250</v>
      </c>
      <c r="F632">
        <v>1</v>
      </c>
      <c r="G632">
        <v>0</v>
      </c>
      <c r="H632">
        <v>0</v>
      </c>
      <c r="I632">
        <v>4</v>
      </c>
      <c r="J632" t="s">
        <v>17</v>
      </c>
      <c r="K632">
        <v>98006</v>
      </c>
    </row>
    <row r="633" spans="1:11" x14ac:dyDescent="0.3">
      <c r="A633">
        <v>800000</v>
      </c>
      <c r="B633">
        <v>3</v>
      </c>
      <c r="C633">
        <v>1</v>
      </c>
      <c r="D633">
        <v>1700</v>
      </c>
      <c r="E633">
        <v>4400</v>
      </c>
      <c r="F633">
        <v>1.5</v>
      </c>
      <c r="G633">
        <v>0</v>
      </c>
      <c r="H633">
        <v>0</v>
      </c>
      <c r="I633">
        <v>4</v>
      </c>
      <c r="J633" t="s">
        <v>15</v>
      </c>
      <c r="K633">
        <v>98122</v>
      </c>
    </row>
    <row r="634" spans="1:11" x14ac:dyDescent="0.3">
      <c r="A634">
        <v>620000</v>
      </c>
      <c r="B634">
        <v>5</v>
      </c>
      <c r="C634">
        <v>2.5</v>
      </c>
      <c r="D634">
        <v>2540</v>
      </c>
      <c r="E634">
        <v>3832</v>
      </c>
      <c r="F634">
        <v>2</v>
      </c>
      <c r="G634">
        <v>0</v>
      </c>
      <c r="H634">
        <v>0</v>
      </c>
      <c r="I634">
        <v>5</v>
      </c>
      <c r="J634" t="s">
        <v>15</v>
      </c>
      <c r="K634">
        <v>98117</v>
      </c>
    </row>
    <row r="635" spans="1:11" x14ac:dyDescent="0.3">
      <c r="A635">
        <v>175000</v>
      </c>
      <c r="B635">
        <v>2</v>
      </c>
      <c r="C635">
        <v>1</v>
      </c>
      <c r="D635">
        <v>1170</v>
      </c>
      <c r="E635">
        <v>8925</v>
      </c>
      <c r="F635">
        <v>1</v>
      </c>
      <c r="G635">
        <v>0</v>
      </c>
      <c r="H635">
        <v>2</v>
      </c>
      <c r="I635">
        <v>3</v>
      </c>
      <c r="J635" t="s">
        <v>24</v>
      </c>
      <c r="K635">
        <v>98198</v>
      </c>
    </row>
    <row r="636" spans="1:11" x14ac:dyDescent="0.3">
      <c r="A636">
        <v>740000</v>
      </c>
      <c r="B636">
        <v>5</v>
      </c>
      <c r="C636">
        <v>5</v>
      </c>
      <c r="D636">
        <v>5774</v>
      </c>
      <c r="E636">
        <v>31675</v>
      </c>
      <c r="F636">
        <v>1</v>
      </c>
      <c r="G636">
        <v>0</v>
      </c>
      <c r="H636">
        <v>2</v>
      </c>
      <c r="I636">
        <v>3</v>
      </c>
      <c r="J636" t="s">
        <v>26</v>
      </c>
      <c r="K636">
        <v>98003</v>
      </c>
    </row>
    <row r="637" spans="1:11" x14ac:dyDescent="0.3">
      <c r="A637">
        <v>345000</v>
      </c>
      <c r="B637">
        <v>3</v>
      </c>
      <c r="C637">
        <v>2.25</v>
      </c>
      <c r="D637">
        <v>2120</v>
      </c>
      <c r="E637">
        <v>15003</v>
      </c>
      <c r="F637">
        <v>2</v>
      </c>
      <c r="G637">
        <v>0</v>
      </c>
      <c r="H637">
        <v>0</v>
      </c>
      <c r="I637">
        <v>3</v>
      </c>
      <c r="J637" t="s">
        <v>32</v>
      </c>
      <c r="K637">
        <v>98059</v>
      </c>
    </row>
    <row r="638" spans="1:11" x14ac:dyDescent="0.3">
      <c r="A638">
        <v>510000</v>
      </c>
      <c r="B638">
        <v>3</v>
      </c>
      <c r="C638">
        <v>1.75</v>
      </c>
      <c r="D638">
        <v>2170</v>
      </c>
      <c r="E638">
        <v>26460</v>
      </c>
      <c r="F638">
        <v>1</v>
      </c>
      <c r="G638">
        <v>0</v>
      </c>
      <c r="H638">
        <v>0</v>
      </c>
      <c r="I638">
        <v>3</v>
      </c>
      <c r="J638" t="s">
        <v>22</v>
      </c>
      <c r="K638">
        <v>98074</v>
      </c>
    </row>
    <row r="639" spans="1:11" x14ac:dyDescent="0.3">
      <c r="A639">
        <v>530000</v>
      </c>
      <c r="B639">
        <v>4</v>
      </c>
      <c r="C639">
        <v>2.75</v>
      </c>
      <c r="D639">
        <v>2450</v>
      </c>
      <c r="E639">
        <v>15002</v>
      </c>
      <c r="F639">
        <v>1</v>
      </c>
      <c r="G639">
        <v>0</v>
      </c>
      <c r="H639">
        <v>0</v>
      </c>
      <c r="I639">
        <v>5</v>
      </c>
      <c r="J639" t="s">
        <v>30</v>
      </c>
      <c r="K639">
        <v>98166</v>
      </c>
    </row>
    <row r="640" spans="1:11" x14ac:dyDescent="0.3">
      <c r="A640">
        <v>155000</v>
      </c>
      <c r="B640">
        <v>2</v>
      </c>
      <c r="C640">
        <v>1</v>
      </c>
      <c r="D640">
        <v>700</v>
      </c>
      <c r="E640">
        <v>5200</v>
      </c>
      <c r="F640">
        <v>1</v>
      </c>
      <c r="G640">
        <v>0</v>
      </c>
      <c r="H640">
        <v>0</v>
      </c>
      <c r="I640">
        <v>5</v>
      </c>
      <c r="J640" t="s">
        <v>32</v>
      </c>
      <c r="K640">
        <v>98056</v>
      </c>
    </row>
    <row r="641" spans="1:11" x14ac:dyDescent="0.3">
      <c r="A641">
        <v>266000</v>
      </c>
      <c r="B641">
        <v>3</v>
      </c>
      <c r="C641">
        <v>2.5</v>
      </c>
      <c r="D641">
        <v>1780</v>
      </c>
      <c r="E641">
        <v>7214</v>
      </c>
      <c r="F641">
        <v>1</v>
      </c>
      <c r="G641">
        <v>0</v>
      </c>
      <c r="H641">
        <v>0</v>
      </c>
      <c r="I641">
        <v>4</v>
      </c>
      <c r="J641" t="s">
        <v>16</v>
      </c>
      <c r="K641">
        <v>98030</v>
      </c>
    </row>
    <row r="642" spans="1:11" x14ac:dyDescent="0.3">
      <c r="A642">
        <v>257200</v>
      </c>
      <c r="B642">
        <v>3</v>
      </c>
      <c r="C642">
        <v>2</v>
      </c>
      <c r="D642">
        <v>1850</v>
      </c>
      <c r="E642">
        <v>8250</v>
      </c>
      <c r="F642">
        <v>1</v>
      </c>
      <c r="G642">
        <v>0</v>
      </c>
      <c r="H642">
        <v>0</v>
      </c>
      <c r="I642">
        <v>4</v>
      </c>
      <c r="J642" t="s">
        <v>23</v>
      </c>
      <c r="K642">
        <v>98002</v>
      </c>
    </row>
    <row r="643" spans="1:11" x14ac:dyDescent="0.3">
      <c r="A643">
        <v>265000</v>
      </c>
      <c r="B643">
        <v>3</v>
      </c>
      <c r="C643">
        <v>2</v>
      </c>
      <c r="D643">
        <v>1570</v>
      </c>
      <c r="E643">
        <v>5706</v>
      </c>
      <c r="F643">
        <v>1</v>
      </c>
      <c r="G643">
        <v>0</v>
      </c>
      <c r="H643">
        <v>0</v>
      </c>
      <c r="I643">
        <v>3</v>
      </c>
      <c r="J643" t="s">
        <v>23</v>
      </c>
      <c r="K643">
        <v>98092</v>
      </c>
    </row>
    <row r="644" spans="1:11" x14ac:dyDescent="0.3">
      <c r="A644">
        <v>372220</v>
      </c>
      <c r="B644">
        <v>3</v>
      </c>
      <c r="C644">
        <v>1</v>
      </c>
      <c r="D644">
        <v>1290</v>
      </c>
      <c r="E644">
        <v>5500</v>
      </c>
      <c r="F644">
        <v>1</v>
      </c>
      <c r="G644">
        <v>0</v>
      </c>
      <c r="H644">
        <v>0</v>
      </c>
      <c r="I644">
        <v>3</v>
      </c>
      <c r="J644" t="s">
        <v>15</v>
      </c>
      <c r="K644">
        <v>98136</v>
      </c>
    </row>
    <row r="645" spans="1:11" x14ac:dyDescent="0.3">
      <c r="A645">
        <v>337500</v>
      </c>
      <c r="B645">
        <v>5</v>
      </c>
      <c r="C645">
        <v>2</v>
      </c>
      <c r="D645">
        <v>1700</v>
      </c>
      <c r="E645">
        <v>7314</v>
      </c>
      <c r="F645">
        <v>1</v>
      </c>
      <c r="G645">
        <v>0</v>
      </c>
      <c r="H645">
        <v>0</v>
      </c>
      <c r="I645">
        <v>3</v>
      </c>
      <c r="J645" t="s">
        <v>15</v>
      </c>
      <c r="K645">
        <v>98108</v>
      </c>
    </row>
    <row r="646" spans="1:11" x14ac:dyDescent="0.3">
      <c r="A646">
        <v>582500</v>
      </c>
      <c r="B646">
        <v>2</v>
      </c>
      <c r="C646">
        <v>1.5</v>
      </c>
      <c r="D646">
        <v>1159</v>
      </c>
      <c r="E646">
        <v>4800</v>
      </c>
      <c r="F646">
        <v>1</v>
      </c>
      <c r="G646">
        <v>0</v>
      </c>
      <c r="H646">
        <v>0</v>
      </c>
      <c r="I646">
        <v>3</v>
      </c>
      <c r="J646" t="s">
        <v>15</v>
      </c>
      <c r="K646">
        <v>98199</v>
      </c>
    </row>
    <row r="647" spans="1:11" x14ac:dyDescent="0.3">
      <c r="A647">
        <v>489200</v>
      </c>
      <c r="B647">
        <v>3</v>
      </c>
      <c r="C647">
        <v>2.75</v>
      </c>
      <c r="D647">
        <v>1850</v>
      </c>
      <c r="E647">
        <v>9600</v>
      </c>
      <c r="F647">
        <v>1.5</v>
      </c>
      <c r="G647">
        <v>0</v>
      </c>
      <c r="H647">
        <v>0</v>
      </c>
      <c r="I647">
        <v>5</v>
      </c>
      <c r="J647" t="s">
        <v>27</v>
      </c>
      <c r="K647">
        <v>98034</v>
      </c>
    </row>
    <row r="648" spans="1:11" x14ac:dyDescent="0.3">
      <c r="A648">
        <v>405100</v>
      </c>
      <c r="B648">
        <v>2</v>
      </c>
      <c r="C648">
        <v>1</v>
      </c>
      <c r="D648">
        <v>840</v>
      </c>
      <c r="E648">
        <v>3522</v>
      </c>
      <c r="F648">
        <v>1</v>
      </c>
      <c r="G648">
        <v>0</v>
      </c>
      <c r="H648">
        <v>0</v>
      </c>
      <c r="I648">
        <v>3</v>
      </c>
      <c r="J648" t="s">
        <v>15</v>
      </c>
      <c r="K648">
        <v>98199</v>
      </c>
    </row>
    <row r="649" spans="1:11" x14ac:dyDescent="0.3">
      <c r="A649">
        <v>372977</v>
      </c>
      <c r="B649">
        <v>3</v>
      </c>
      <c r="C649">
        <v>2.5</v>
      </c>
      <c r="D649">
        <v>1690</v>
      </c>
      <c r="E649">
        <v>1618</v>
      </c>
      <c r="F649">
        <v>2</v>
      </c>
      <c r="G649">
        <v>0</v>
      </c>
      <c r="H649">
        <v>0</v>
      </c>
      <c r="I649">
        <v>3</v>
      </c>
      <c r="J649" t="s">
        <v>28</v>
      </c>
      <c r="K649">
        <v>98029</v>
      </c>
    </row>
    <row r="650" spans="1:11" x14ac:dyDescent="0.3">
      <c r="A650">
        <v>310000</v>
      </c>
      <c r="B650">
        <v>3</v>
      </c>
      <c r="C650">
        <v>1</v>
      </c>
      <c r="D650">
        <v>1050</v>
      </c>
      <c r="E650">
        <v>9876</v>
      </c>
      <c r="F650">
        <v>1</v>
      </c>
      <c r="G650">
        <v>0</v>
      </c>
      <c r="H650">
        <v>0</v>
      </c>
      <c r="I650">
        <v>3</v>
      </c>
      <c r="J650" t="s">
        <v>39</v>
      </c>
      <c r="K650">
        <v>98028</v>
      </c>
    </row>
    <row r="651" spans="1:11" x14ac:dyDescent="0.3">
      <c r="A651">
        <v>538000</v>
      </c>
      <c r="B651">
        <v>3</v>
      </c>
      <c r="C651">
        <v>1.75</v>
      </c>
      <c r="D651">
        <v>1400</v>
      </c>
      <c r="E651">
        <v>3825</v>
      </c>
      <c r="F651">
        <v>1.5</v>
      </c>
      <c r="G651">
        <v>0</v>
      </c>
      <c r="H651">
        <v>0</v>
      </c>
      <c r="I651">
        <v>4</v>
      </c>
      <c r="J651" t="s">
        <v>15</v>
      </c>
      <c r="K651">
        <v>98117</v>
      </c>
    </row>
    <row r="652" spans="1:11" x14ac:dyDescent="0.3">
      <c r="A652">
        <v>1400000</v>
      </c>
      <c r="B652">
        <v>3</v>
      </c>
      <c r="C652">
        <v>2.5</v>
      </c>
      <c r="D652">
        <v>2550</v>
      </c>
      <c r="E652">
        <v>7200</v>
      </c>
      <c r="F652">
        <v>2</v>
      </c>
      <c r="G652">
        <v>0</v>
      </c>
      <c r="H652">
        <v>2</v>
      </c>
      <c r="I652">
        <v>3</v>
      </c>
      <c r="J652" t="s">
        <v>15</v>
      </c>
      <c r="K652">
        <v>98144</v>
      </c>
    </row>
    <row r="653" spans="1:11" x14ac:dyDescent="0.3">
      <c r="A653">
        <v>317000</v>
      </c>
      <c r="B653">
        <v>3</v>
      </c>
      <c r="C653">
        <v>2.5</v>
      </c>
      <c r="D653">
        <v>1840</v>
      </c>
      <c r="E653">
        <v>5011</v>
      </c>
      <c r="F653">
        <v>2</v>
      </c>
      <c r="G653">
        <v>0</v>
      </c>
      <c r="H653">
        <v>0</v>
      </c>
      <c r="I653">
        <v>3</v>
      </c>
      <c r="J653" t="s">
        <v>19</v>
      </c>
      <c r="K653">
        <v>98038</v>
      </c>
    </row>
    <row r="654" spans="1:11" x14ac:dyDescent="0.3">
      <c r="A654">
        <v>702500</v>
      </c>
      <c r="B654">
        <v>3</v>
      </c>
      <c r="C654">
        <v>1.5</v>
      </c>
      <c r="D654">
        <v>2360</v>
      </c>
      <c r="E654">
        <v>6750</v>
      </c>
      <c r="F654">
        <v>2</v>
      </c>
      <c r="G654">
        <v>0</v>
      </c>
      <c r="H654">
        <v>0</v>
      </c>
      <c r="I654">
        <v>5</v>
      </c>
      <c r="J654" t="s">
        <v>15</v>
      </c>
      <c r="K654">
        <v>98103</v>
      </c>
    </row>
    <row r="655" spans="1:11" x14ac:dyDescent="0.3">
      <c r="A655">
        <v>565000</v>
      </c>
      <c r="B655">
        <v>4</v>
      </c>
      <c r="C655">
        <v>2.5</v>
      </c>
      <c r="D655">
        <v>2240</v>
      </c>
      <c r="E655">
        <v>14667</v>
      </c>
      <c r="F655">
        <v>2</v>
      </c>
      <c r="G655">
        <v>0</v>
      </c>
      <c r="H655">
        <v>0</v>
      </c>
      <c r="I655">
        <v>4</v>
      </c>
      <c r="J655" t="s">
        <v>40</v>
      </c>
      <c r="K655">
        <v>98059</v>
      </c>
    </row>
    <row r="656" spans="1:11" x14ac:dyDescent="0.3">
      <c r="A656">
        <v>723000</v>
      </c>
      <c r="B656">
        <v>4</v>
      </c>
      <c r="C656">
        <v>2.5</v>
      </c>
      <c r="D656">
        <v>2700</v>
      </c>
      <c r="E656">
        <v>4004</v>
      </c>
      <c r="F656">
        <v>2</v>
      </c>
      <c r="G656">
        <v>0</v>
      </c>
      <c r="H656">
        <v>0</v>
      </c>
      <c r="I656">
        <v>3</v>
      </c>
      <c r="J656" t="s">
        <v>28</v>
      </c>
      <c r="K656">
        <v>98029</v>
      </c>
    </row>
    <row r="657" spans="1:11" x14ac:dyDescent="0.3">
      <c r="A657">
        <v>766950</v>
      </c>
      <c r="B657">
        <v>3</v>
      </c>
      <c r="C657">
        <v>2.5</v>
      </c>
      <c r="D657">
        <v>3030</v>
      </c>
      <c r="E657">
        <v>30007</v>
      </c>
      <c r="F657">
        <v>1.5</v>
      </c>
      <c r="G657">
        <v>0</v>
      </c>
      <c r="H657">
        <v>0</v>
      </c>
      <c r="I657">
        <v>4</v>
      </c>
      <c r="J657" t="s">
        <v>29</v>
      </c>
      <c r="K657">
        <v>98077</v>
      </c>
    </row>
    <row r="658" spans="1:11" x14ac:dyDescent="0.3">
      <c r="A658">
        <v>682000</v>
      </c>
      <c r="B658">
        <v>3</v>
      </c>
      <c r="C658">
        <v>1.75</v>
      </c>
      <c r="D658">
        <v>1830</v>
      </c>
      <c r="E658">
        <v>5120</v>
      </c>
      <c r="F658">
        <v>1.5</v>
      </c>
      <c r="G658">
        <v>0</v>
      </c>
      <c r="H658">
        <v>2</v>
      </c>
      <c r="I658">
        <v>5</v>
      </c>
      <c r="J658" t="s">
        <v>15</v>
      </c>
      <c r="K658">
        <v>98122</v>
      </c>
    </row>
    <row r="659" spans="1:11" x14ac:dyDescent="0.3">
      <c r="A659">
        <v>325000</v>
      </c>
      <c r="B659">
        <v>3</v>
      </c>
      <c r="C659">
        <v>2.5</v>
      </c>
      <c r="D659">
        <v>2220</v>
      </c>
      <c r="E659">
        <v>6049</v>
      </c>
      <c r="F659">
        <v>2</v>
      </c>
      <c r="G659">
        <v>0</v>
      </c>
      <c r="H659">
        <v>0</v>
      </c>
      <c r="I659">
        <v>4</v>
      </c>
      <c r="J659" t="s">
        <v>16</v>
      </c>
      <c r="K659">
        <v>98031</v>
      </c>
    </row>
    <row r="660" spans="1:11" x14ac:dyDescent="0.3">
      <c r="A660">
        <v>543000</v>
      </c>
      <c r="B660">
        <v>3</v>
      </c>
      <c r="C660">
        <v>2.5</v>
      </c>
      <c r="D660">
        <v>2090</v>
      </c>
      <c r="E660">
        <v>7640</v>
      </c>
      <c r="F660">
        <v>1</v>
      </c>
      <c r="G660">
        <v>0</v>
      </c>
      <c r="H660">
        <v>0</v>
      </c>
      <c r="I660">
        <v>3</v>
      </c>
      <c r="J660" t="s">
        <v>14</v>
      </c>
      <c r="K660">
        <v>98133</v>
      </c>
    </row>
    <row r="661" spans="1:11" x14ac:dyDescent="0.3">
      <c r="A661">
        <v>525000</v>
      </c>
      <c r="B661">
        <v>3</v>
      </c>
      <c r="C661">
        <v>1.75</v>
      </c>
      <c r="D661">
        <v>1600</v>
      </c>
      <c r="E661">
        <v>6120</v>
      </c>
      <c r="F661">
        <v>1.5</v>
      </c>
      <c r="G661">
        <v>0</v>
      </c>
      <c r="H661">
        <v>0</v>
      </c>
      <c r="I661">
        <v>3</v>
      </c>
      <c r="J661" t="s">
        <v>15</v>
      </c>
      <c r="K661">
        <v>98115</v>
      </c>
    </row>
    <row r="662" spans="1:11" x14ac:dyDescent="0.3">
      <c r="A662">
        <v>364000</v>
      </c>
      <c r="B662">
        <v>4</v>
      </c>
      <c r="C662">
        <v>1.75</v>
      </c>
      <c r="D662">
        <v>2010</v>
      </c>
      <c r="E662">
        <v>8625</v>
      </c>
      <c r="F662">
        <v>1</v>
      </c>
      <c r="G662">
        <v>0</v>
      </c>
      <c r="H662">
        <v>0</v>
      </c>
      <c r="I662">
        <v>4</v>
      </c>
      <c r="J662" t="s">
        <v>14</v>
      </c>
      <c r="K662">
        <v>98133</v>
      </c>
    </row>
    <row r="663" spans="1:11" x14ac:dyDescent="0.3">
      <c r="A663">
        <v>394475</v>
      </c>
      <c r="B663">
        <v>2</v>
      </c>
      <c r="C663">
        <v>1</v>
      </c>
      <c r="D663">
        <v>830</v>
      </c>
      <c r="E663">
        <v>4000</v>
      </c>
      <c r="F663">
        <v>1</v>
      </c>
      <c r="G663">
        <v>0</v>
      </c>
      <c r="H663">
        <v>0</v>
      </c>
      <c r="I663">
        <v>3</v>
      </c>
      <c r="J663" t="s">
        <v>15</v>
      </c>
      <c r="K663">
        <v>98117</v>
      </c>
    </row>
    <row r="664" spans="1:11" x14ac:dyDescent="0.3">
      <c r="A664">
        <v>316000</v>
      </c>
      <c r="B664">
        <v>4</v>
      </c>
      <c r="C664">
        <v>2.5</v>
      </c>
      <c r="D664">
        <v>2010</v>
      </c>
      <c r="E664">
        <v>7226</v>
      </c>
      <c r="F664">
        <v>2</v>
      </c>
      <c r="G664">
        <v>0</v>
      </c>
      <c r="H664">
        <v>0</v>
      </c>
      <c r="I664">
        <v>3</v>
      </c>
      <c r="J664" t="s">
        <v>23</v>
      </c>
      <c r="K664">
        <v>98092</v>
      </c>
    </row>
    <row r="665" spans="1:11" x14ac:dyDescent="0.3">
      <c r="A665">
        <v>339950</v>
      </c>
      <c r="B665">
        <v>3</v>
      </c>
      <c r="C665">
        <v>1</v>
      </c>
      <c r="D665">
        <v>1050</v>
      </c>
      <c r="E665">
        <v>5402</v>
      </c>
      <c r="F665">
        <v>1.5</v>
      </c>
      <c r="G665">
        <v>0</v>
      </c>
      <c r="H665">
        <v>0</v>
      </c>
      <c r="I665">
        <v>4</v>
      </c>
      <c r="J665" t="s">
        <v>15</v>
      </c>
      <c r="K665">
        <v>98144</v>
      </c>
    </row>
    <row r="666" spans="1:11" x14ac:dyDescent="0.3">
      <c r="A666">
        <v>486000</v>
      </c>
      <c r="B666">
        <v>4</v>
      </c>
      <c r="C666">
        <v>2.5</v>
      </c>
      <c r="D666">
        <v>2150</v>
      </c>
      <c r="E666">
        <v>39449</v>
      </c>
      <c r="F666">
        <v>1</v>
      </c>
      <c r="G666">
        <v>0</v>
      </c>
      <c r="H666">
        <v>0</v>
      </c>
      <c r="I666">
        <v>3</v>
      </c>
      <c r="J666" t="s">
        <v>31</v>
      </c>
      <c r="K666">
        <v>98024</v>
      </c>
    </row>
    <row r="667" spans="1:11" x14ac:dyDescent="0.3">
      <c r="A667">
        <v>160000</v>
      </c>
      <c r="B667">
        <v>3</v>
      </c>
      <c r="C667">
        <v>1</v>
      </c>
      <c r="D667">
        <v>860</v>
      </c>
      <c r="E667">
        <v>11900</v>
      </c>
      <c r="F667">
        <v>1</v>
      </c>
      <c r="G667">
        <v>0</v>
      </c>
      <c r="H667">
        <v>0</v>
      </c>
      <c r="I667">
        <v>4</v>
      </c>
      <c r="J667" t="s">
        <v>16</v>
      </c>
      <c r="K667">
        <v>98030</v>
      </c>
    </row>
    <row r="668" spans="1:11" x14ac:dyDescent="0.3">
      <c r="A668">
        <v>930000</v>
      </c>
      <c r="B668">
        <v>3</v>
      </c>
      <c r="C668">
        <v>2.5</v>
      </c>
      <c r="D668">
        <v>3100</v>
      </c>
      <c r="E668">
        <v>20553</v>
      </c>
      <c r="F668">
        <v>1</v>
      </c>
      <c r="G668">
        <v>0</v>
      </c>
      <c r="H668">
        <v>0</v>
      </c>
      <c r="I668">
        <v>3</v>
      </c>
      <c r="J668" t="s">
        <v>14</v>
      </c>
      <c r="K668">
        <v>98177</v>
      </c>
    </row>
    <row r="669" spans="1:11" x14ac:dyDescent="0.3">
      <c r="A669">
        <v>139000</v>
      </c>
      <c r="B669">
        <v>3</v>
      </c>
      <c r="C669">
        <v>1</v>
      </c>
      <c r="D669">
        <v>1100</v>
      </c>
      <c r="E669">
        <v>17334</v>
      </c>
      <c r="F669">
        <v>1</v>
      </c>
      <c r="G669">
        <v>0</v>
      </c>
      <c r="H669">
        <v>0</v>
      </c>
      <c r="I669">
        <v>3</v>
      </c>
      <c r="J669" t="s">
        <v>23</v>
      </c>
      <c r="K669">
        <v>98001</v>
      </c>
    </row>
    <row r="670" spans="1:11" x14ac:dyDescent="0.3">
      <c r="A670">
        <v>562000</v>
      </c>
      <c r="B670">
        <v>3</v>
      </c>
      <c r="C670">
        <v>1.5</v>
      </c>
      <c r="D670">
        <v>1830</v>
      </c>
      <c r="E670">
        <v>8000</v>
      </c>
      <c r="F670">
        <v>1</v>
      </c>
      <c r="G670">
        <v>0</v>
      </c>
      <c r="H670">
        <v>0</v>
      </c>
      <c r="I670">
        <v>4</v>
      </c>
      <c r="J670" t="s">
        <v>17</v>
      </c>
      <c r="K670">
        <v>98008</v>
      </c>
    </row>
    <row r="671" spans="1:11" x14ac:dyDescent="0.3">
      <c r="A671">
        <v>299000</v>
      </c>
      <c r="B671">
        <v>2</v>
      </c>
      <c r="C671">
        <v>1.75</v>
      </c>
      <c r="D671">
        <v>1250</v>
      </c>
      <c r="E671">
        <v>34395</v>
      </c>
      <c r="F671">
        <v>1</v>
      </c>
      <c r="G671">
        <v>0</v>
      </c>
      <c r="H671">
        <v>0</v>
      </c>
      <c r="I671">
        <v>4</v>
      </c>
      <c r="J671" t="s">
        <v>26</v>
      </c>
      <c r="K671">
        <v>98003</v>
      </c>
    </row>
    <row r="672" spans="1:11" x14ac:dyDescent="0.3">
      <c r="A672">
        <v>511000</v>
      </c>
      <c r="B672">
        <v>3</v>
      </c>
      <c r="C672">
        <v>2.5</v>
      </c>
      <c r="D672">
        <v>1820</v>
      </c>
      <c r="E672">
        <v>4883</v>
      </c>
      <c r="F672">
        <v>2</v>
      </c>
      <c r="G672">
        <v>0</v>
      </c>
      <c r="H672">
        <v>0</v>
      </c>
      <c r="I672">
        <v>3</v>
      </c>
      <c r="J672" t="s">
        <v>39</v>
      </c>
      <c r="K672">
        <v>98028</v>
      </c>
    </row>
    <row r="673" spans="1:11" x14ac:dyDescent="0.3">
      <c r="A673">
        <v>499000</v>
      </c>
      <c r="B673">
        <v>3</v>
      </c>
      <c r="C673">
        <v>2</v>
      </c>
      <c r="D673">
        <v>2090</v>
      </c>
      <c r="E673">
        <v>42689</v>
      </c>
      <c r="F673">
        <v>1.5</v>
      </c>
      <c r="G673">
        <v>0</v>
      </c>
      <c r="H673">
        <v>0</v>
      </c>
      <c r="I673">
        <v>3</v>
      </c>
      <c r="J673" t="s">
        <v>43</v>
      </c>
      <c r="K673">
        <v>98051</v>
      </c>
    </row>
    <row r="674" spans="1:11" x14ac:dyDescent="0.3">
      <c r="A674">
        <v>356000</v>
      </c>
      <c r="B674">
        <v>3</v>
      </c>
      <c r="C674">
        <v>3.5</v>
      </c>
      <c r="D674">
        <v>2100</v>
      </c>
      <c r="E674">
        <v>12384</v>
      </c>
      <c r="F674">
        <v>2</v>
      </c>
      <c r="G674">
        <v>0</v>
      </c>
      <c r="H674">
        <v>0</v>
      </c>
      <c r="I674">
        <v>3</v>
      </c>
      <c r="J674" t="s">
        <v>47</v>
      </c>
      <c r="K674">
        <v>98168</v>
      </c>
    </row>
    <row r="675" spans="1:11" x14ac:dyDescent="0.3">
      <c r="A675">
        <v>470000</v>
      </c>
      <c r="B675">
        <v>4</v>
      </c>
      <c r="C675">
        <v>2.5</v>
      </c>
      <c r="D675">
        <v>2310</v>
      </c>
      <c r="E675">
        <v>14023</v>
      </c>
      <c r="F675">
        <v>2</v>
      </c>
      <c r="G675">
        <v>0</v>
      </c>
      <c r="H675">
        <v>0</v>
      </c>
      <c r="I675">
        <v>3</v>
      </c>
      <c r="J675" t="s">
        <v>35</v>
      </c>
      <c r="K675">
        <v>98019</v>
      </c>
    </row>
    <row r="676" spans="1:11" x14ac:dyDescent="0.3">
      <c r="A676">
        <v>715000</v>
      </c>
      <c r="B676">
        <v>4</v>
      </c>
      <c r="C676">
        <v>2.25</v>
      </c>
      <c r="D676">
        <v>2060</v>
      </c>
      <c r="E676">
        <v>5649</v>
      </c>
      <c r="F676">
        <v>1</v>
      </c>
      <c r="G676">
        <v>0</v>
      </c>
      <c r="H676">
        <v>0</v>
      </c>
      <c r="I676">
        <v>5</v>
      </c>
      <c r="J676" t="s">
        <v>15</v>
      </c>
      <c r="K676">
        <v>98199</v>
      </c>
    </row>
    <row r="677" spans="1:11" x14ac:dyDescent="0.3">
      <c r="A677">
        <v>1120000</v>
      </c>
      <c r="B677">
        <v>4</v>
      </c>
      <c r="C677">
        <v>2.25</v>
      </c>
      <c r="D677">
        <v>4470</v>
      </c>
      <c r="E677">
        <v>60373</v>
      </c>
      <c r="F677">
        <v>2</v>
      </c>
      <c r="G677">
        <v>0</v>
      </c>
      <c r="H677">
        <v>0</v>
      </c>
      <c r="I677">
        <v>3</v>
      </c>
      <c r="J677" t="s">
        <v>29</v>
      </c>
      <c r="K677">
        <v>98072</v>
      </c>
    </row>
    <row r="678" spans="1:11" x14ac:dyDescent="0.3">
      <c r="A678">
        <v>458000</v>
      </c>
      <c r="B678">
        <v>3</v>
      </c>
      <c r="C678">
        <v>1</v>
      </c>
      <c r="D678">
        <v>1660</v>
      </c>
      <c r="E678">
        <v>7500</v>
      </c>
      <c r="F678">
        <v>1</v>
      </c>
      <c r="G678">
        <v>0</v>
      </c>
      <c r="H678">
        <v>0</v>
      </c>
      <c r="I678">
        <v>4</v>
      </c>
      <c r="J678" t="s">
        <v>15</v>
      </c>
      <c r="K678">
        <v>98125</v>
      </c>
    </row>
    <row r="679" spans="1:11" x14ac:dyDescent="0.3">
      <c r="A679">
        <v>966000</v>
      </c>
      <c r="B679">
        <v>5</v>
      </c>
      <c r="C679">
        <v>4.5</v>
      </c>
      <c r="D679">
        <v>3810</v>
      </c>
      <c r="E679">
        <v>8019</v>
      </c>
      <c r="F679">
        <v>2</v>
      </c>
      <c r="G679">
        <v>0</v>
      </c>
      <c r="H679">
        <v>0</v>
      </c>
      <c r="I679">
        <v>3</v>
      </c>
      <c r="J679" t="s">
        <v>22</v>
      </c>
      <c r="K679">
        <v>98075</v>
      </c>
    </row>
    <row r="680" spans="1:11" x14ac:dyDescent="0.3">
      <c r="A680">
        <v>305495</v>
      </c>
      <c r="B680">
        <v>3</v>
      </c>
      <c r="C680">
        <v>1.75</v>
      </c>
      <c r="D680">
        <v>2110</v>
      </c>
      <c r="E680">
        <v>10200</v>
      </c>
      <c r="F680">
        <v>2</v>
      </c>
      <c r="G680">
        <v>0</v>
      </c>
      <c r="H680">
        <v>0</v>
      </c>
      <c r="I680">
        <v>4</v>
      </c>
      <c r="J680" t="s">
        <v>32</v>
      </c>
      <c r="K680">
        <v>98059</v>
      </c>
    </row>
    <row r="681" spans="1:11" x14ac:dyDescent="0.3">
      <c r="A681">
        <v>543000</v>
      </c>
      <c r="B681">
        <v>2</v>
      </c>
      <c r="C681">
        <v>2</v>
      </c>
      <c r="D681">
        <v>2370</v>
      </c>
      <c r="E681">
        <v>217800</v>
      </c>
      <c r="F681">
        <v>1.5</v>
      </c>
      <c r="G681">
        <v>0</v>
      </c>
      <c r="H681">
        <v>0</v>
      </c>
      <c r="I681">
        <v>3</v>
      </c>
      <c r="J681" t="s">
        <v>28</v>
      </c>
      <c r="K681">
        <v>98027</v>
      </c>
    </row>
    <row r="682" spans="1:11" x14ac:dyDescent="0.3">
      <c r="A682">
        <v>340000</v>
      </c>
      <c r="B682">
        <v>3</v>
      </c>
      <c r="C682">
        <v>2.25</v>
      </c>
      <c r="D682">
        <v>1970</v>
      </c>
      <c r="E682">
        <v>3716</v>
      </c>
      <c r="F682">
        <v>2</v>
      </c>
      <c r="G682">
        <v>0</v>
      </c>
      <c r="H682">
        <v>0</v>
      </c>
      <c r="I682">
        <v>3</v>
      </c>
      <c r="J682" t="s">
        <v>32</v>
      </c>
      <c r="K682">
        <v>98056</v>
      </c>
    </row>
    <row r="683" spans="1:11" x14ac:dyDescent="0.3">
      <c r="A683">
        <v>633100</v>
      </c>
      <c r="B683">
        <v>4</v>
      </c>
      <c r="C683">
        <v>2.5</v>
      </c>
      <c r="D683">
        <v>2470</v>
      </c>
      <c r="E683">
        <v>33305</v>
      </c>
      <c r="F683">
        <v>2</v>
      </c>
      <c r="G683">
        <v>0</v>
      </c>
      <c r="H683">
        <v>0</v>
      </c>
      <c r="I683">
        <v>3</v>
      </c>
      <c r="J683" t="s">
        <v>18</v>
      </c>
      <c r="K683">
        <v>98053</v>
      </c>
    </row>
    <row r="684" spans="1:11" x14ac:dyDescent="0.3">
      <c r="A684">
        <v>310000</v>
      </c>
      <c r="B684">
        <v>3</v>
      </c>
      <c r="C684">
        <v>1</v>
      </c>
      <c r="D684">
        <v>1480</v>
      </c>
      <c r="E684">
        <v>7830</v>
      </c>
      <c r="F684">
        <v>1</v>
      </c>
      <c r="G684">
        <v>0</v>
      </c>
      <c r="H684">
        <v>0</v>
      </c>
      <c r="I684">
        <v>3</v>
      </c>
      <c r="J684" t="s">
        <v>14</v>
      </c>
      <c r="K684">
        <v>98133</v>
      </c>
    </row>
    <row r="685" spans="1:11" x14ac:dyDescent="0.3">
      <c r="A685">
        <v>349950</v>
      </c>
      <c r="B685">
        <v>5</v>
      </c>
      <c r="C685">
        <v>3</v>
      </c>
      <c r="D685">
        <v>2257</v>
      </c>
      <c r="E685">
        <v>10117</v>
      </c>
      <c r="F685">
        <v>1</v>
      </c>
      <c r="G685">
        <v>0</v>
      </c>
      <c r="H685">
        <v>0</v>
      </c>
      <c r="I685">
        <v>3</v>
      </c>
      <c r="J685" t="s">
        <v>50</v>
      </c>
      <c r="K685">
        <v>98188</v>
      </c>
    </row>
    <row r="686" spans="1:11" x14ac:dyDescent="0.3">
      <c r="A686">
        <v>267800</v>
      </c>
      <c r="B686">
        <v>2</v>
      </c>
      <c r="C686">
        <v>1</v>
      </c>
      <c r="D686">
        <v>700</v>
      </c>
      <c r="E686">
        <v>6000</v>
      </c>
      <c r="F686">
        <v>1</v>
      </c>
      <c r="G686">
        <v>0</v>
      </c>
      <c r="H686">
        <v>0</v>
      </c>
      <c r="I686">
        <v>4</v>
      </c>
      <c r="J686" t="s">
        <v>14</v>
      </c>
      <c r="K686">
        <v>98155</v>
      </c>
    </row>
    <row r="687" spans="1:11" x14ac:dyDescent="0.3">
      <c r="A687">
        <v>234000</v>
      </c>
      <c r="B687">
        <v>4</v>
      </c>
      <c r="C687">
        <v>2</v>
      </c>
      <c r="D687">
        <v>1630</v>
      </c>
      <c r="E687">
        <v>9010</v>
      </c>
      <c r="F687">
        <v>1</v>
      </c>
      <c r="G687">
        <v>0</v>
      </c>
      <c r="H687">
        <v>0</v>
      </c>
      <c r="I687">
        <v>4</v>
      </c>
      <c r="J687" t="s">
        <v>23</v>
      </c>
      <c r="K687">
        <v>98092</v>
      </c>
    </row>
    <row r="688" spans="1:11" x14ac:dyDescent="0.3">
      <c r="A688">
        <v>740000</v>
      </c>
      <c r="B688">
        <v>4</v>
      </c>
      <c r="C688">
        <v>2.5</v>
      </c>
      <c r="D688">
        <v>3430</v>
      </c>
      <c r="E688">
        <v>10157</v>
      </c>
      <c r="F688">
        <v>2</v>
      </c>
      <c r="G688">
        <v>0</v>
      </c>
      <c r="H688">
        <v>0</v>
      </c>
      <c r="I688">
        <v>3</v>
      </c>
      <c r="J688" t="s">
        <v>27</v>
      </c>
      <c r="K688">
        <v>98034</v>
      </c>
    </row>
    <row r="689" spans="1:11" x14ac:dyDescent="0.3">
      <c r="A689">
        <v>607500</v>
      </c>
      <c r="B689">
        <v>5</v>
      </c>
      <c r="C689">
        <v>1.75</v>
      </c>
      <c r="D689">
        <v>2220</v>
      </c>
      <c r="E689">
        <v>6000</v>
      </c>
      <c r="F689">
        <v>1.5</v>
      </c>
      <c r="G689">
        <v>0</v>
      </c>
      <c r="H689">
        <v>0</v>
      </c>
      <c r="I689">
        <v>3</v>
      </c>
      <c r="J689" t="s">
        <v>15</v>
      </c>
      <c r="K689">
        <v>98199</v>
      </c>
    </row>
    <row r="690" spans="1:11" x14ac:dyDescent="0.3">
      <c r="A690">
        <v>223000</v>
      </c>
      <c r="B690">
        <v>3</v>
      </c>
      <c r="C690">
        <v>1.75</v>
      </c>
      <c r="D690">
        <v>1340</v>
      </c>
      <c r="E690">
        <v>7473</v>
      </c>
      <c r="F690">
        <v>1</v>
      </c>
      <c r="G690">
        <v>0</v>
      </c>
      <c r="H690">
        <v>0</v>
      </c>
      <c r="I690">
        <v>4</v>
      </c>
      <c r="J690" t="s">
        <v>23</v>
      </c>
      <c r="K690">
        <v>98002</v>
      </c>
    </row>
    <row r="691" spans="1:11" x14ac:dyDescent="0.3">
      <c r="A691">
        <v>400000</v>
      </c>
      <c r="B691">
        <v>2</v>
      </c>
      <c r="C691">
        <v>1</v>
      </c>
      <c r="D691">
        <v>980</v>
      </c>
      <c r="E691">
        <v>2130</v>
      </c>
      <c r="F691">
        <v>1</v>
      </c>
      <c r="G691">
        <v>0</v>
      </c>
      <c r="H691">
        <v>0</v>
      </c>
      <c r="I691">
        <v>4</v>
      </c>
      <c r="J691" t="s">
        <v>15</v>
      </c>
      <c r="K691">
        <v>98117</v>
      </c>
    </row>
    <row r="692" spans="1:11" x14ac:dyDescent="0.3">
      <c r="A692">
        <v>802000</v>
      </c>
      <c r="B692">
        <v>3</v>
      </c>
      <c r="C692">
        <v>2.5</v>
      </c>
      <c r="D692">
        <v>2580</v>
      </c>
      <c r="E692">
        <v>13096</v>
      </c>
      <c r="F692">
        <v>2</v>
      </c>
      <c r="G692">
        <v>0</v>
      </c>
      <c r="H692">
        <v>0</v>
      </c>
      <c r="I692">
        <v>3</v>
      </c>
      <c r="J692" t="s">
        <v>18</v>
      </c>
      <c r="K692">
        <v>98052</v>
      </c>
    </row>
    <row r="693" spans="1:11" x14ac:dyDescent="0.3">
      <c r="A693">
        <v>253000</v>
      </c>
      <c r="B693">
        <v>4</v>
      </c>
      <c r="C693">
        <v>2.5</v>
      </c>
      <c r="D693">
        <v>2230</v>
      </c>
      <c r="E693">
        <v>4541</v>
      </c>
      <c r="F693">
        <v>2</v>
      </c>
      <c r="G693">
        <v>0</v>
      </c>
      <c r="H693">
        <v>0</v>
      </c>
      <c r="I693">
        <v>3</v>
      </c>
      <c r="J693" t="s">
        <v>37</v>
      </c>
      <c r="K693">
        <v>98042</v>
      </c>
    </row>
    <row r="694" spans="1:11" x14ac:dyDescent="0.3">
      <c r="A694">
        <v>1058000</v>
      </c>
      <c r="B694">
        <v>4</v>
      </c>
      <c r="C694">
        <v>2</v>
      </c>
      <c r="D694">
        <v>2290</v>
      </c>
      <c r="E694">
        <v>11137</v>
      </c>
      <c r="F694">
        <v>1</v>
      </c>
      <c r="G694">
        <v>0</v>
      </c>
      <c r="H694">
        <v>0</v>
      </c>
      <c r="I694">
        <v>4</v>
      </c>
      <c r="J694" t="s">
        <v>17</v>
      </c>
      <c r="K694">
        <v>98004</v>
      </c>
    </row>
    <row r="695" spans="1:11" x14ac:dyDescent="0.3">
      <c r="A695">
        <v>300000</v>
      </c>
      <c r="B695">
        <v>3</v>
      </c>
      <c r="C695">
        <v>1</v>
      </c>
      <c r="D695">
        <v>1260</v>
      </c>
      <c r="E695">
        <v>8280</v>
      </c>
      <c r="F695">
        <v>1</v>
      </c>
      <c r="G695">
        <v>0</v>
      </c>
      <c r="H695">
        <v>0</v>
      </c>
      <c r="I695">
        <v>3</v>
      </c>
      <c r="J695" t="s">
        <v>15</v>
      </c>
      <c r="K695">
        <v>98115</v>
      </c>
    </row>
    <row r="696" spans="1:11" x14ac:dyDescent="0.3">
      <c r="A696">
        <v>625000</v>
      </c>
      <c r="B696">
        <v>4</v>
      </c>
      <c r="C696">
        <v>2.75</v>
      </c>
      <c r="D696">
        <v>1680</v>
      </c>
      <c r="E696">
        <v>11180</v>
      </c>
      <c r="F696">
        <v>1</v>
      </c>
      <c r="G696">
        <v>0</v>
      </c>
      <c r="H696">
        <v>0</v>
      </c>
      <c r="I696">
        <v>4</v>
      </c>
      <c r="J696" t="s">
        <v>18</v>
      </c>
      <c r="K696">
        <v>98052</v>
      </c>
    </row>
    <row r="697" spans="1:11" x14ac:dyDescent="0.3">
      <c r="A697">
        <v>707000</v>
      </c>
      <c r="B697">
        <v>4</v>
      </c>
      <c r="C697">
        <v>3.25</v>
      </c>
      <c r="D697">
        <v>3200</v>
      </c>
      <c r="E697">
        <v>7081</v>
      </c>
      <c r="F697">
        <v>2</v>
      </c>
      <c r="G697">
        <v>0</v>
      </c>
      <c r="H697">
        <v>0</v>
      </c>
      <c r="I697">
        <v>3</v>
      </c>
      <c r="J697" t="s">
        <v>22</v>
      </c>
      <c r="K697">
        <v>98075</v>
      </c>
    </row>
    <row r="698" spans="1:11" x14ac:dyDescent="0.3">
      <c r="A698">
        <v>950000</v>
      </c>
      <c r="B698">
        <v>4</v>
      </c>
      <c r="C698">
        <v>2.5</v>
      </c>
      <c r="D698">
        <v>3320</v>
      </c>
      <c r="E698">
        <v>7644</v>
      </c>
      <c r="F698">
        <v>2</v>
      </c>
      <c r="G698">
        <v>0</v>
      </c>
      <c r="H698">
        <v>0</v>
      </c>
      <c r="I698">
        <v>3</v>
      </c>
      <c r="J698" t="s">
        <v>17</v>
      </c>
      <c r="K698">
        <v>98006</v>
      </c>
    </row>
    <row r="699" spans="1:11" x14ac:dyDescent="0.3">
      <c r="A699">
        <v>420000</v>
      </c>
      <c r="B699">
        <v>4</v>
      </c>
      <c r="C699">
        <v>2.5</v>
      </c>
      <c r="D699">
        <v>3040</v>
      </c>
      <c r="E699">
        <v>24123</v>
      </c>
      <c r="F699">
        <v>2</v>
      </c>
      <c r="G699">
        <v>0</v>
      </c>
      <c r="H699">
        <v>0</v>
      </c>
      <c r="I699">
        <v>3</v>
      </c>
      <c r="J699" t="s">
        <v>23</v>
      </c>
      <c r="K699">
        <v>98092</v>
      </c>
    </row>
    <row r="700" spans="1:11" x14ac:dyDescent="0.3">
      <c r="A700">
        <v>498000</v>
      </c>
      <c r="B700">
        <v>4</v>
      </c>
      <c r="C700">
        <v>2.75</v>
      </c>
      <c r="D700">
        <v>2270</v>
      </c>
      <c r="E700">
        <v>7375</v>
      </c>
      <c r="F700">
        <v>1</v>
      </c>
      <c r="G700">
        <v>0</v>
      </c>
      <c r="H700">
        <v>0</v>
      </c>
      <c r="I700">
        <v>4</v>
      </c>
      <c r="J700" t="s">
        <v>27</v>
      </c>
      <c r="K700">
        <v>98034</v>
      </c>
    </row>
    <row r="701" spans="1:11" x14ac:dyDescent="0.3">
      <c r="A701">
        <v>450000</v>
      </c>
      <c r="B701">
        <v>3</v>
      </c>
      <c r="C701">
        <v>2.5</v>
      </c>
      <c r="D701">
        <v>2910</v>
      </c>
      <c r="E701">
        <v>17172</v>
      </c>
      <c r="F701">
        <v>2</v>
      </c>
      <c r="G701">
        <v>0</v>
      </c>
      <c r="H701">
        <v>0</v>
      </c>
      <c r="I701">
        <v>3</v>
      </c>
      <c r="J701" t="s">
        <v>26</v>
      </c>
      <c r="K701">
        <v>98003</v>
      </c>
    </row>
    <row r="702" spans="1:11" x14ac:dyDescent="0.3">
      <c r="A702">
        <v>955000</v>
      </c>
      <c r="B702">
        <v>5</v>
      </c>
      <c r="C702">
        <v>2.25</v>
      </c>
      <c r="D702">
        <v>2510</v>
      </c>
      <c r="E702">
        <v>9887</v>
      </c>
      <c r="F702">
        <v>2</v>
      </c>
      <c r="G702">
        <v>0</v>
      </c>
      <c r="H702">
        <v>0</v>
      </c>
      <c r="I702">
        <v>3</v>
      </c>
      <c r="J702" t="s">
        <v>41</v>
      </c>
      <c r="K702">
        <v>98040</v>
      </c>
    </row>
    <row r="703" spans="1:11" x14ac:dyDescent="0.3">
      <c r="A703">
        <v>215000</v>
      </c>
      <c r="B703">
        <v>2</v>
      </c>
      <c r="C703">
        <v>1</v>
      </c>
      <c r="D703">
        <v>1240</v>
      </c>
      <c r="E703">
        <v>7200</v>
      </c>
      <c r="F703">
        <v>1</v>
      </c>
      <c r="G703">
        <v>0</v>
      </c>
      <c r="H703">
        <v>0</v>
      </c>
      <c r="I703">
        <v>3</v>
      </c>
      <c r="J703" t="s">
        <v>47</v>
      </c>
      <c r="K703">
        <v>98168</v>
      </c>
    </row>
    <row r="704" spans="1:11" x14ac:dyDescent="0.3">
      <c r="A704">
        <v>437000</v>
      </c>
      <c r="B704">
        <v>3</v>
      </c>
      <c r="C704">
        <v>2.75</v>
      </c>
      <c r="D704">
        <v>2580</v>
      </c>
      <c r="E704">
        <v>5200</v>
      </c>
      <c r="F704">
        <v>2</v>
      </c>
      <c r="G704">
        <v>0</v>
      </c>
      <c r="H704">
        <v>0</v>
      </c>
      <c r="I704">
        <v>3</v>
      </c>
      <c r="J704" t="s">
        <v>32</v>
      </c>
      <c r="K704">
        <v>98059</v>
      </c>
    </row>
    <row r="705" spans="1:11" x14ac:dyDescent="0.3">
      <c r="A705">
        <v>773000</v>
      </c>
      <c r="B705">
        <v>3</v>
      </c>
      <c r="C705">
        <v>2.75</v>
      </c>
      <c r="D705">
        <v>2470</v>
      </c>
      <c r="E705">
        <v>3600</v>
      </c>
      <c r="F705">
        <v>2</v>
      </c>
      <c r="G705">
        <v>0</v>
      </c>
      <c r="H705">
        <v>0</v>
      </c>
      <c r="I705">
        <v>3</v>
      </c>
      <c r="J705" t="s">
        <v>28</v>
      </c>
      <c r="K705">
        <v>98029</v>
      </c>
    </row>
    <row r="706" spans="1:11" x14ac:dyDescent="0.3">
      <c r="A706">
        <v>1222500</v>
      </c>
      <c r="B706">
        <v>4</v>
      </c>
      <c r="C706">
        <v>3.5</v>
      </c>
      <c r="D706">
        <v>4910</v>
      </c>
      <c r="E706">
        <v>9444</v>
      </c>
      <c r="F706">
        <v>1.5</v>
      </c>
      <c r="G706">
        <v>0</v>
      </c>
      <c r="H706">
        <v>0</v>
      </c>
      <c r="I706">
        <v>3</v>
      </c>
      <c r="J706" t="s">
        <v>22</v>
      </c>
      <c r="K706">
        <v>98074</v>
      </c>
    </row>
    <row r="707" spans="1:11" x14ac:dyDescent="0.3">
      <c r="A707">
        <v>256883</v>
      </c>
      <c r="B707">
        <v>3</v>
      </c>
      <c r="C707">
        <v>2.5</v>
      </c>
      <c r="D707">
        <v>1690</v>
      </c>
      <c r="E707">
        <v>5025</v>
      </c>
      <c r="F707">
        <v>2</v>
      </c>
      <c r="G707">
        <v>0</v>
      </c>
      <c r="H707">
        <v>0</v>
      </c>
      <c r="I707">
        <v>3</v>
      </c>
      <c r="J707" t="s">
        <v>26</v>
      </c>
      <c r="K707">
        <v>98023</v>
      </c>
    </row>
    <row r="708" spans="1:11" x14ac:dyDescent="0.3">
      <c r="A708">
        <v>592500</v>
      </c>
      <c r="B708">
        <v>4</v>
      </c>
      <c r="C708">
        <v>2.5</v>
      </c>
      <c r="D708">
        <v>2240</v>
      </c>
      <c r="E708">
        <v>12032</v>
      </c>
      <c r="F708">
        <v>1</v>
      </c>
      <c r="G708">
        <v>0</v>
      </c>
      <c r="H708">
        <v>0</v>
      </c>
      <c r="I708">
        <v>3</v>
      </c>
      <c r="J708" t="s">
        <v>22</v>
      </c>
      <c r="K708">
        <v>98074</v>
      </c>
    </row>
    <row r="709" spans="1:11" x14ac:dyDescent="0.3">
      <c r="A709">
        <v>252350</v>
      </c>
      <c r="B709">
        <v>3</v>
      </c>
      <c r="C709">
        <v>2</v>
      </c>
      <c r="D709">
        <v>1650</v>
      </c>
      <c r="E709">
        <v>7352</v>
      </c>
      <c r="F709">
        <v>1</v>
      </c>
      <c r="G709">
        <v>0</v>
      </c>
      <c r="H709">
        <v>0</v>
      </c>
      <c r="I709">
        <v>3</v>
      </c>
      <c r="J709" t="s">
        <v>32</v>
      </c>
      <c r="K709">
        <v>98058</v>
      </c>
    </row>
    <row r="710" spans="1:11" x14ac:dyDescent="0.3">
      <c r="A710">
        <v>370000</v>
      </c>
      <c r="B710">
        <v>4</v>
      </c>
      <c r="C710">
        <v>2.5</v>
      </c>
      <c r="D710">
        <v>2710</v>
      </c>
      <c r="E710">
        <v>5880</v>
      </c>
      <c r="F710">
        <v>2</v>
      </c>
      <c r="G710">
        <v>0</v>
      </c>
      <c r="H710">
        <v>0</v>
      </c>
      <c r="I710">
        <v>3</v>
      </c>
      <c r="J710" t="s">
        <v>23</v>
      </c>
      <c r="K710">
        <v>98092</v>
      </c>
    </row>
    <row r="711" spans="1:11" x14ac:dyDescent="0.3">
      <c r="A711">
        <v>465750</v>
      </c>
      <c r="B711">
        <v>3</v>
      </c>
      <c r="C711">
        <v>1.5</v>
      </c>
      <c r="D711">
        <v>1260</v>
      </c>
      <c r="E711">
        <v>10350</v>
      </c>
      <c r="F711">
        <v>1</v>
      </c>
      <c r="G711">
        <v>0</v>
      </c>
      <c r="H711">
        <v>0</v>
      </c>
      <c r="I711">
        <v>3</v>
      </c>
      <c r="J711" t="s">
        <v>17</v>
      </c>
      <c r="K711">
        <v>98008</v>
      </c>
    </row>
    <row r="712" spans="1:11" x14ac:dyDescent="0.3">
      <c r="A712">
        <v>185000</v>
      </c>
      <c r="B712">
        <v>3</v>
      </c>
      <c r="C712">
        <v>1</v>
      </c>
      <c r="D712">
        <v>1150</v>
      </c>
      <c r="E712">
        <v>8100</v>
      </c>
      <c r="F712">
        <v>1</v>
      </c>
      <c r="G712">
        <v>0</v>
      </c>
      <c r="H712">
        <v>0</v>
      </c>
      <c r="I712">
        <v>3</v>
      </c>
      <c r="J712" t="s">
        <v>15</v>
      </c>
      <c r="K712">
        <v>98168</v>
      </c>
    </row>
    <row r="713" spans="1:11" x14ac:dyDescent="0.3">
      <c r="A713">
        <v>582800</v>
      </c>
      <c r="B713">
        <v>4</v>
      </c>
      <c r="C713">
        <v>2.75</v>
      </c>
      <c r="D713">
        <v>2550</v>
      </c>
      <c r="E713">
        <v>7636</v>
      </c>
      <c r="F713">
        <v>1</v>
      </c>
      <c r="G713">
        <v>0</v>
      </c>
      <c r="H713">
        <v>0</v>
      </c>
      <c r="I713">
        <v>3</v>
      </c>
      <c r="J713" t="s">
        <v>22</v>
      </c>
      <c r="K713">
        <v>98074</v>
      </c>
    </row>
    <row r="714" spans="1:11" x14ac:dyDescent="0.3">
      <c r="A714">
        <v>245000</v>
      </c>
      <c r="B714">
        <v>3</v>
      </c>
      <c r="C714">
        <v>1.75</v>
      </c>
      <c r="D714">
        <v>1490</v>
      </c>
      <c r="E714">
        <v>6930</v>
      </c>
      <c r="F714">
        <v>1</v>
      </c>
      <c r="G714">
        <v>0</v>
      </c>
      <c r="H714">
        <v>0</v>
      </c>
      <c r="I714">
        <v>4</v>
      </c>
      <c r="J714" t="s">
        <v>16</v>
      </c>
      <c r="K714">
        <v>98030</v>
      </c>
    </row>
    <row r="715" spans="1:11" x14ac:dyDescent="0.3">
      <c r="A715">
        <v>302000</v>
      </c>
      <c r="B715">
        <v>4</v>
      </c>
      <c r="C715">
        <v>1.75</v>
      </c>
      <c r="D715">
        <v>2020</v>
      </c>
      <c r="E715">
        <v>7865</v>
      </c>
      <c r="F715">
        <v>1</v>
      </c>
      <c r="G715">
        <v>0</v>
      </c>
      <c r="H715">
        <v>0</v>
      </c>
      <c r="I715">
        <v>4</v>
      </c>
      <c r="J715" t="s">
        <v>32</v>
      </c>
      <c r="K715">
        <v>98059</v>
      </c>
    </row>
    <row r="716" spans="1:11" x14ac:dyDescent="0.3">
      <c r="A716">
        <v>451555</v>
      </c>
      <c r="B716">
        <v>2</v>
      </c>
      <c r="C716">
        <v>1</v>
      </c>
      <c r="D716">
        <v>1320</v>
      </c>
      <c r="E716">
        <v>4520</v>
      </c>
      <c r="F716">
        <v>1</v>
      </c>
      <c r="G716">
        <v>0</v>
      </c>
      <c r="H716">
        <v>1</v>
      </c>
      <c r="I716">
        <v>3</v>
      </c>
      <c r="J716" t="s">
        <v>15</v>
      </c>
      <c r="K716">
        <v>98116</v>
      </c>
    </row>
    <row r="717" spans="1:11" x14ac:dyDescent="0.3">
      <c r="A717">
        <v>250000</v>
      </c>
      <c r="B717">
        <v>3</v>
      </c>
      <c r="C717">
        <v>1</v>
      </c>
      <c r="D717">
        <v>1230</v>
      </c>
      <c r="E717">
        <v>10350</v>
      </c>
      <c r="F717">
        <v>1</v>
      </c>
      <c r="G717">
        <v>0</v>
      </c>
      <c r="H717">
        <v>0</v>
      </c>
      <c r="I717">
        <v>4</v>
      </c>
      <c r="J717" t="s">
        <v>32</v>
      </c>
      <c r="K717">
        <v>98055</v>
      </c>
    </row>
    <row r="718" spans="1:11" x14ac:dyDescent="0.3">
      <c r="A718">
        <v>255000</v>
      </c>
      <c r="B718">
        <v>4</v>
      </c>
      <c r="C718">
        <v>2.5</v>
      </c>
      <c r="D718">
        <v>2070</v>
      </c>
      <c r="E718">
        <v>7800</v>
      </c>
      <c r="F718">
        <v>2</v>
      </c>
      <c r="G718">
        <v>0</v>
      </c>
      <c r="H718">
        <v>0</v>
      </c>
      <c r="I718">
        <v>3</v>
      </c>
      <c r="J718" t="s">
        <v>26</v>
      </c>
      <c r="K718">
        <v>98003</v>
      </c>
    </row>
    <row r="719" spans="1:11" x14ac:dyDescent="0.3">
      <c r="A719">
        <v>840000</v>
      </c>
      <c r="B719">
        <v>4</v>
      </c>
      <c r="C719">
        <v>1.75</v>
      </c>
      <c r="D719">
        <v>2930</v>
      </c>
      <c r="E719">
        <v>11562</v>
      </c>
      <c r="F719">
        <v>1</v>
      </c>
      <c r="G719">
        <v>0</v>
      </c>
      <c r="H719">
        <v>3</v>
      </c>
      <c r="I719">
        <v>3</v>
      </c>
      <c r="J719" t="s">
        <v>15</v>
      </c>
      <c r="K719">
        <v>98117</v>
      </c>
    </row>
    <row r="720" spans="1:11" x14ac:dyDescent="0.3">
      <c r="A720">
        <v>190000</v>
      </c>
      <c r="B720">
        <v>3</v>
      </c>
      <c r="C720">
        <v>1</v>
      </c>
      <c r="D720">
        <v>1090</v>
      </c>
      <c r="E720">
        <v>8520</v>
      </c>
      <c r="F720">
        <v>1</v>
      </c>
      <c r="G720">
        <v>0</v>
      </c>
      <c r="H720">
        <v>0</v>
      </c>
      <c r="I720">
        <v>3</v>
      </c>
      <c r="J720" t="s">
        <v>26</v>
      </c>
      <c r="K720">
        <v>98003</v>
      </c>
    </row>
    <row r="721" spans="1:11" x14ac:dyDescent="0.3">
      <c r="A721">
        <v>349950</v>
      </c>
      <c r="B721">
        <v>3</v>
      </c>
      <c r="C721">
        <v>1</v>
      </c>
      <c r="D721">
        <v>1400</v>
      </c>
      <c r="E721">
        <v>7066</v>
      </c>
      <c r="F721">
        <v>1</v>
      </c>
      <c r="G721">
        <v>0</v>
      </c>
      <c r="H721">
        <v>0</v>
      </c>
      <c r="I721">
        <v>3</v>
      </c>
      <c r="J721" t="s">
        <v>15</v>
      </c>
      <c r="K721">
        <v>98125</v>
      </c>
    </row>
    <row r="722" spans="1:11" x14ac:dyDescent="0.3">
      <c r="A722">
        <v>613000</v>
      </c>
      <c r="B722">
        <v>4</v>
      </c>
      <c r="C722">
        <v>2</v>
      </c>
      <c r="D722">
        <v>1550</v>
      </c>
      <c r="E722">
        <v>4815</v>
      </c>
      <c r="F722">
        <v>1.5</v>
      </c>
      <c r="G722">
        <v>0</v>
      </c>
      <c r="H722">
        <v>0</v>
      </c>
      <c r="I722">
        <v>3</v>
      </c>
      <c r="J722" t="s">
        <v>15</v>
      </c>
      <c r="K722">
        <v>98103</v>
      </c>
    </row>
    <row r="723" spans="1:11" x14ac:dyDescent="0.3">
      <c r="A723">
        <v>300000</v>
      </c>
      <c r="B723">
        <v>3</v>
      </c>
      <c r="C723">
        <v>1</v>
      </c>
      <c r="D723">
        <v>1220</v>
      </c>
      <c r="E723">
        <v>13000</v>
      </c>
      <c r="F723">
        <v>1</v>
      </c>
      <c r="G723">
        <v>0</v>
      </c>
      <c r="H723">
        <v>0</v>
      </c>
      <c r="I723">
        <v>4</v>
      </c>
      <c r="J723" t="s">
        <v>14</v>
      </c>
      <c r="K723">
        <v>98133</v>
      </c>
    </row>
    <row r="724" spans="1:11" x14ac:dyDescent="0.3">
      <c r="A724">
        <v>455000</v>
      </c>
      <c r="B724">
        <v>3</v>
      </c>
      <c r="C724">
        <v>2.5</v>
      </c>
      <c r="D724">
        <v>1870</v>
      </c>
      <c r="E724">
        <v>7344</v>
      </c>
      <c r="F724">
        <v>1</v>
      </c>
      <c r="G724">
        <v>0</v>
      </c>
      <c r="H724">
        <v>0</v>
      </c>
      <c r="I724">
        <v>3</v>
      </c>
      <c r="J724" t="s">
        <v>27</v>
      </c>
      <c r="K724">
        <v>98034</v>
      </c>
    </row>
    <row r="725" spans="1:11" x14ac:dyDescent="0.3">
      <c r="A725">
        <v>335000</v>
      </c>
      <c r="B725">
        <v>3</v>
      </c>
      <c r="C725">
        <v>2.25</v>
      </c>
      <c r="D725">
        <v>2150</v>
      </c>
      <c r="E725">
        <v>30476</v>
      </c>
      <c r="F725">
        <v>2</v>
      </c>
      <c r="G725">
        <v>0</v>
      </c>
      <c r="H725">
        <v>0</v>
      </c>
      <c r="I725">
        <v>3</v>
      </c>
      <c r="J725" t="s">
        <v>47</v>
      </c>
      <c r="K725">
        <v>98188</v>
      </c>
    </row>
    <row r="726" spans="1:11" x14ac:dyDescent="0.3">
      <c r="A726">
        <v>197500</v>
      </c>
      <c r="B726">
        <v>3</v>
      </c>
      <c r="C726">
        <v>1</v>
      </c>
      <c r="D726">
        <v>980</v>
      </c>
      <c r="E726">
        <v>3090</v>
      </c>
      <c r="F726">
        <v>1.5</v>
      </c>
      <c r="G726">
        <v>0</v>
      </c>
      <c r="H726">
        <v>0</v>
      </c>
      <c r="I726">
        <v>3</v>
      </c>
      <c r="J726" t="s">
        <v>15</v>
      </c>
      <c r="K726">
        <v>98118</v>
      </c>
    </row>
    <row r="727" spans="1:11" x14ac:dyDescent="0.3">
      <c r="A727">
        <v>412500</v>
      </c>
      <c r="B727">
        <v>3</v>
      </c>
      <c r="C727">
        <v>1.5</v>
      </c>
      <c r="D727">
        <v>1490</v>
      </c>
      <c r="E727">
        <v>8475</v>
      </c>
      <c r="F727">
        <v>1</v>
      </c>
      <c r="G727">
        <v>0</v>
      </c>
      <c r="H727">
        <v>0</v>
      </c>
      <c r="I727">
        <v>4</v>
      </c>
      <c r="J727" t="s">
        <v>18</v>
      </c>
      <c r="K727">
        <v>98052</v>
      </c>
    </row>
    <row r="728" spans="1:11" x14ac:dyDescent="0.3">
      <c r="A728">
        <v>395300</v>
      </c>
      <c r="B728">
        <v>3</v>
      </c>
      <c r="C728">
        <v>1.5</v>
      </c>
      <c r="D728">
        <v>1120</v>
      </c>
      <c r="E728">
        <v>7000</v>
      </c>
      <c r="F728">
        <v>1</v>
      </c>
      <c r="G728">
        <v>0</v>
      </c>
      <c r="H728">
        <v>0</v>
      </c>
      <c r="I728">
        <v>3</v>
      </c>
      <c r="J728" t="s">
        <v>17</v>
      </c>
      <c r="K728">
        <v>98007</v>
      </c>
    </row>
    <row r="729" spans="1:11" x14ac:dyDescent="0.3">
      <c r="A729">
        <v>342400</v>
      </c>
      <c r="B729">
        <v>3</v>
      </c>
      <c r="C729">
        <v>2.25</v>
      </c>
      <c r="D729">
        <v>1180</v>
      </c>
      <c r="E729">
        <v>9630</v>
      </c>
      <c r="F729">
        <v>2</v>
      </c>
      <c r="G729">
        <v>0</v>
      </c>
      <c r="H729">
        <v>0</v>
      </c>
      <c r="I729">
        <v>3</v>
      </c>
      <c r="J729" t="s">
        <v>39</v>
      </c>
      <c r="K729">
        <v>98028</v>
      </c>
    </row>
    <row r="730" spans="1:11" x14ac:dyDescent="0.3">
      <c r="A730">
        <v>749400</v>
      </c>
      <c r="B730">
        <v>4</v>
      </c>
      <c r="C730">
        <v>2.5</v>
      </c>
      <c r="D730">
        <v>3240</v>
      </c>
      <c r="E730">
        <v>20301</v>
      </c>
      <c r="F730">
        <v>2</v>
      </c>
      <c r="G730">
        <v>0</v>
      </c>
      <c r="H730">
        <v>0</v>
      </c>
      <c r="I730">
        <v>3</v>
      </c>
      <c r="J730" t="s">
        <v>18</v>
      </c>
      <c r="K730">
        <v>98052</v>
      </c>
    </row>
    <row r="731" spans="1:11" x14ac:dyDescent="0.3">
      <c r="A731">
        <v>316500</v>
      </c>
      <c r="B731">
        <v>4</v>
      </c>
      <c r="C731">
        <v>2.5</v>
      </c>
      <c r="D731">
        <v>2150</v>
      </c>
      <c r="E731">
        <v>6807</v>
      </c>
      <c r="F731">
        <v>2</v>
      </c>
      <c r="G731">
        <v>0</v>
      </c>
      <c r="H731">
        <v>0</v>
      </c>
      <c r="I731">
        <v>4</v>
      </c>
      <c r="J731" t="s">
        <v>16</v>
      </c>
      <c r="K731">
        <v>98031</v>
      </c>
    </row>
    <row r="732" spans="1:11" x14ac:dyDescent="0.3">
      <c r="A732">
        <v>390000</v>
      </c>
      <c r="B732">
        <v>3</v>
      </c>
      <c r="C732">
        <v>2.5</v>
      </c>
      <c r="D732">
        <v>2240</v>
      </c>
      <c r="E732">
        <v>10800</v>
      </c>
      <c r="F732">
        <v>2</v>
      </c>
      <c r="G732">
        <v>0</v>
      </c>
      <c r="H732">
        <v>0</v>
      </c>
      <c r="I732">
        <v>3</v>
      </c>
      <c r="J732" t="s">
        <v>39</v>
      </c>
      <c r="K732">
        <v>98028</v>
      </c>
    </row>
    <row r="733" spans="1:11" x14ac:dyDescent="0.3">
      <c r="A733">
        <v>225000</v>
      </c>
      <c r="B733">
        <v>3</v>
      </c>
      <c r="C733">
        <v>2</v>
      </c>
      <c r="D733">
        <v>1400</v>
      </c>
      <c r="E733">
        <v>7384</v>
      </c>
      <c r="F733">
        <v>1</v>
      </c>
      <c r="G733">
        <v>0</v>
      </c>
      <c r="H733">
        <v>0</v>
      </c>
      <c r="I733">
        <v>3</v>
      </c>
      <c r="J733" t="s">
        <v>32</v>
      </c>
      <c r="K733">
        <v>98058</v>
      </c>
    </row>
    <row r="734" spans="1:11" x14ac:dyDescent="0.3">
      <c r="A734">
        <v>550000</v>
      </c>
      <c r="B734">
        <v>3</v>
      </c>
      <c r="C734">
        <v>2.25</v>
      </c>
      <c r="D734">
        <v>1980</v>
      </c>
      <c r="E734">
        <v>40887</v>
      </c>
      <c r="F734">
        <v>1</v>
      </c>
      <c r="G734">
        <v>0</v>
      </c>
      <c r="H734">
        <v>0</v>
      </c>
      <c r="I734">
        <v>4</v>
      </c>
      <c r="J734" t="s">
        <v>18</v>
      </c>
      <c r="K734">
        <v>98053</v>
      </c>
    </row>
    <row r="735" spans="1:11" x14ac:dyDescent="0.3">
      <c r="A735">
        <v>280000</v>
      </c>
      <c r="B735">
        <v>3</v>
      </c>
      <c r="C735">
        <v>1</v>
      </c>
      <c r="D735">
        <v>1330</v>
      </c>
      <c r="E735">
        <v>20562</v>
      </c>
      <c r="F735">
        <v>1.5</v>
      </c>
      <c r="G735">
        <v>0</v>
      </c>
      <c r="H735">
        <v>0</v>
      </c>
      <c r="I735">
        <v>3</v>
      </c>
      <c r="J735" t="s">
        <v>20</v>
      </c>
      <c r="K735">
        <v>98045</v>
      </c>
    </row>
    <row r="736" spans="1:11" x14ac:dyDescent="0.3">
      <c r="A736">
        <v>1255000</v>
      </c>
      <c r="B736">
        <v>4</v>
      </c>
      <c r="C736">
        <v>2.5</v>
      </c>
      <c r="D736">
        <v>3200</v>
      </c>
      <c r="E736">
        <v>7535</v>
      </c>
      <c r="F736">
        <v>2</v>
      </c>
      <c r="G736">
        <v>0</v>
      </c>
      <c r="H736">
        <v>0</v>
      </c>
      <c r="I736">
        <v>3</v>
      </c>
      <c r="J736" t="s">
        <v>15</v>
      </c>
      <c r="K736">
        <v>98105</v>
      </c>
    </row>
    <row r="737" spans="1:11" x14ac:dyDescent="0.3">
      <c r="A737">
        <v>575000</v>
      </c>
      <c r="B737">
        <v>2</v>
      </c>
      <c r="C737">
        <v>1</v>
      </c>
      <c r="D737">
        <v>1490</v>
      </c>
      <c r="E737">
        <v>6000</v>
      </c>
      <c r="F737">
        <v>1</v>
      </c>
      <c r="G737">
        <v>0</v>
      </c>
      <c r="H737">
        <v>0</v>
      </c>
      <c r="I737">
        <v>3</v>
      </c>
      <c r="J737" t="s">
        <v>15</v>
      </c>
      <c r="K737">
        <v>98112</v>
      </c>
    </row>
    <row r="738" spans="1:11" x14ac:dyDescent="0.3">
      <c r="A738">
        <v>1000000</v>
      </c>
      <c r="B738">
        <v>5</v>
      </c>
      <c r="C738">
        <v>4.25</v>
      </c>
      <c r="D738">
        <v>3920</v>
      </c>
      <c r="E738">
        <v>16258</v>
      </c>
      <c r="F738">
        <v>2</v>
      </c>
      <c r="G738">
        <v>0</v>
      </c>
      <c r="H738">
        <v>0</v>
      </c>
      <c r="I738">
        <v>3</v>
      </c>
      <c r="J738" t="s">
        <v>17</v>
      </c>
      <c r="K738">
        <v>98004</v>
      </c>
    </row>
    <row r="739" spans="1:11" x14ac:dyDescent="0.3">
      <c r="A739">
        <v>585000</v>
      </c>
      <c r="B739">
        <v>5</v>
      </c>
      <c r="C739">
        <v>1.75</v>
      </c>
      <c r="D739">
        <v>2000</v>
      </c>
      <c r="E739">
        <v>3750</v>
      </c>
      <c r="F739">
        <v>2</v>
      </c>
      <c r="G739">
        <v>0</v>
      </c>
      <c r="H739">
        <v>0</v>
      </c>
      <c r="I739">
        <v>4</v>
      </c>
      <c r="J739" t="s">
        <v>15</v>
      </c>
      <c r="K739">
        <v>98103</v>
      </c>
    </row>
    <row r="740" spans="1:11" x14ac:dyDescent="0.3">
      <c r="A740">
        <v>620000</v>
      </c>
      <c r="B740">
        <v>4</v>
      </c>
      <c r="C740">
        <v>2.5</v>
      </c>
      <c r="D740">
        <v>2680</v>
      </c>
      <c r="E740">
        <v>9185</v>
      </c>
      <c r="F740">
        <v>2</v>
      </c>
      <c r="G740">
        <v>0</v>
      </c>
      <c r="H740">
        <v>0</v>
      </c>
      <c r="I740">
        <v>3</v>
      </c>
      <c r="J740" t="s">
        <v>28</v>
      </c>
      <c r="K740">
        <v>98029</v>
      </c>
    </row>
    <row r="741" spans="1:11" x14ac:dyDescent="0.3">
      <c r="A741">
        <v>204700</v>
      </c>
      <c r="B741">
        <v>4</v>
      </c>
      <c r="C741">
        <v>2</v>
      </c>
      <c r="D741">
        <v>1670</v>
      </c>
      <c r="E741">
        <v>9987</v>
      </c>
      <c r="F741">
        <v>1</v>
      </c>
      <c r="G741">
        <v>0</v>
      </c>
      <c r="H741">
        <v>0</v>
      </c>
      <c r="I741">
        <v>3</v>
      </c>
      <c r="J741" t="s">
        <v>23</v>
      </c>
      <c r="K741">
        <v>98001</v>
      </c>
    </row>
    <row r="742" spans="1:11" x14ac:dyDescent="0.3">
      <c r="A742">
        <v>695000</v>
      </c>
      <c r="B742">
        <v>4</v>
      </c>
      <c r="C742">
        <v>3</v>
      </c>
      <c r="D742">
        <v>3150</v>
      </c>
      <c r="E742">
        <v>9130</v>
      </c>
      <c r="F742">
        <v>2</v>
      </c>
      <c r="G742">
        <v>0</v>
      </c>
      <c r="H742">
        <v>0</v>
      </c>
      <c r="I742">
        <v>3</v>
      </c>
      <c r="J742" t="s">
        <v>22</v>
      </c>
      <c r="K742">
        <v>98075</v>
      </c>
    </row>
    <row r="743" spans="1:11" x14ac:dyDescent="0.3">
      <c r="A743">
        <v>689900</v>
      </c>
      <c r="B743">
        <v>4</v>
      </c>
      <c r="C743">
        <v>3.25</v>
      </c>
      <c r="D743">
        <v>2740</v>
      </c>
      <c r="E743">
        <v>7266</v>
      </c>
      <c r="F743">
        <v>2</v>
      </c>
      <c r="G743">
        <v>0</v>
      </c>
      <c r="H743">
        <v>0</v>
      </c>
      <c r="I743">
        <v>3</v>
      </c>
      <c r="J743" t="s">
        <v>28</v>
      </c>
      <c r="K743">
        <v>98027</v>
      </c>
    </row>
    <row r="744" spans="1:11" x14ac:dyDescent="0.3">
      <c r="A744">
        <v>375000</v>
      </c>
      <c r="B744">
        <v>4</v>
      </c>
      <c r="C744">
        <v>1.75</v>
      </c>
      <c r="D744">
        <v>1890</v>
      </c>
      <c r="E744">
        <v>8000</v>
      </c>
      <c r="F744">
        <v>1</v>
      </c>
      <c r="G744">
        <v>0</v>
      </c>
      <c r="H744">
        <v>0</v>
      </c>
      <c r="I744">
        <v>4</v>
      </c>
      <c r="J744" t="s">
        <v>14</v>
      </c>
      <c r="K744">
        <v>98133</v>
      </c>
    </row>
    <row r="745" spans="1:11" x14ac:dyDescent="0.3">
      <c r="A745">
        <v>475000</v>
      </c>
      <c r="B745">
        <v>7</v>
      </c>
      <c r="C745">
        <v>3.5</v>
      </c>
      <c r="D745">
        <v>2870</v>
      </c>
      <c r="E745">
        <v>29699</v>
      </c>
      <c r="F745">
        <v>1</v>
      </c>
      <c r="G745">
        <v>0</v>
      </c>
      <c r="H745">
        <v>0</v>
      </c>
      <c r="I745">
        <v>3</v>
      </c>
      <c r="J745" t="s">
        <v>15</v>
      </c>
      <c r="K745">
        <v>98125</v>
      </c>
    </row>
    <row r="746" spans="1:11" x14ac:dyDescent="0.3">
      <c r="A746">
        <v>215000</v>
      </c>
      <c r="B746">
        <v>3</v>
      </c>
      <c r="C746">
        <v>1</v>
      </c>
      <c r="D746">
        <v>1160</v>
      </c>
      <c r="E746">
        <v>10384</v>
      </c>
      <c r="F746">
        <v>1</v>
      </c>
      <c r="G746">
        <v>0</v>
      </c>
      <c r="H746">
        <v>0</v>
      </c>
      <c r="I746">
        <v>4</v>
      </c>
      <c r="J746" t="s">
        <v>19</v>
      </c>
      <c r="K746">
        <v>98038</v>
      </c>
    </row>
    <row r="747" spans="1:11" x14ac:dyDescent="0.3">
      <c r="A747">
        <v>2100000</v>
      </c>
      <c r="B747">
        <v>4</v>
      </c>
      <c r="C747">
        <v>1.75</v>
      </c>
      <c r="D747">
        <v>3550</v>
      </c>
      <c r="E747">
        <v>19865</v>
      </c>
      <c r="F747">
        <v>2</v>
      </c>
      <c r="G747">
        <v>0</v>
      </c>
      <c r="H747">
        <v>0</v>
      </c>
      <c r="I747">
        <v>3</v>
      </c>
      <c r="J747" t="s">
        <v>51</v>
      </c>
      <c r="K747">
        <v>98039</v>
      </c>
    </row>
    <row r="748" spans="1:11" x14ac:dyDescent="0.3">
      <c r="A748">
        <v>790000</v>
      </c>
      <c r="B748">
        <v>3</v>
      </c>
      <c r="C748">
        <v>1.75</v>
      </c>
      <c r="D748">
        <v>1790</v>
      </c>
      <c r="E748">
        <v>6117</v>
      </c>
      <c r="F748">
        <v>1</v>
      </c>
      <c r="G748">
        <v>0</v>
      </c>
      <c r="H748">
        <v>2</v>
      </c>
      <c r="I748">
        <v>3</v>
      </c>
      <c r="J748" t="s">
        <v>15</v>
      </c>
      <c r="K748">
        <v>98199</v>
      </c>
    </row>
    <row r="749" spans="1:11" x14ac:dyDescent="0.3">
      <c r="A749">
        <v>350000</v>
      </c>
      <c r="B749">
        <v>3</v>
      </c>
      <c r="C749">
        <v>1.75</v>
      </c>
      <c r="D749">
        <v>1680</v>
      </c>
      <c r="E749">
        <v>250470</v>
      </c>
      <c r="F749">
        <v>1</v>
      </c>
      <c r="G749">
        <v>0</v>
      </c>
      <c r="H749">
        <v>0</v>
      </c>
      <c r="I749">
        <v>4</v>
      </c>
      <c r="J749" t="s">
        <v>35</v>
      </c>
      <c r="K749">
        <v>98019</v>
      </c>
    </row>
    <row r="750" spans="1:11" x14ac:dyDescent="0.3">
      <c r="A750">
        <v>695000</v>
      </c>
      <c r="B750">
        <v>3</v>
      </c>
      <c r="C750">
        <v>2.5</v>
      </c>
      <c r="D750">
        <v>4560</v>
      </c>
      <c r="E750">
        <v>17622</v>
      </c>
      <c r="F750">
        <v>2</v>
      </c>
      <c r="G750">
        <v>0</v>
      </c>
      <c r="H750">
        <v>0</v>
      </c>
      <c r="I750">
        <v>4</v>
      </c>
      <c r="J750" t="s">
        <v>22</v>
      </c>
      <c r="K750">
        <v>98074</v>
      </c>
    </row>
    <row r="751" spans="1:11" x14ac:dyDescent="0.3">
      <c r="A751">
        <v>263000</v>
      </c>
      <c r="B751">
        <v>3</v>
      </c>
      <c r="C751">
        <v>2.25</v>
      </c>
      <c r="D751">
        <v>1590</v>
      </c>
      <c r="E751">
        <v>7748</v>
      </c>
      <c r="F751">
        <v>2</v>
      </c>
      <c r="G751">
        <v>0</v>
      </c>
      <c r="H751">
        <v>0</v>
      </c>
      <c r="I751">
        <v>4</v>
      </c>
      <c r="J751" t="s">
        <v>26</v>
      </c>
      <c r="K751">
        <v>98003</v>
      </c>
    </row>
    <row r="752" spans="1:11" x14ac:dyDescent="0.3">
      <c r="A752">
        <v>400000</v>
      </c>
      <c r="B752">
        <v>3</v>
      </c>
      <c r="C752">
        <v>1</v>
      </c>
      <c r="D752">
        <v>1630</v>
      </c>
      <c r="E752">
        <v>10304</v>
      </c>
      <c r="F752">
        <v>1</v>
      </c>
      <c r="G752">
        <v>0</v>
      </c>
      <c r="H752">
        <v>0</v>
      </c>
      <c r="I752">
        <v>5</v>
      </c>
      <c r="J752" t="s">
        <v>14</v>
      </c>
      <c r="K752">
        <v>98155</v>
      </c>
    </row>
    <row r="753" spans="1:11" x14ac:dyDescent="0.3">
      <c r="A753">
        <v>525000</v>
      </c>
      <c r="B753">
        <v>3</v>
      </c>
      <c r="C753">
        <v>2.5</v>
      </c>
      <c r="D753">
        <v>2700</v>
      </c>
      <c r="E753">
        <v>7434</v>
      </c>
      <c r="F753">
        <v>2</v>
      </c>
      <c r="G753">
        <v>0</v>
      </c>
      <c r="H753">
        <v>0</v>
      </c>
      <c r="I753">
        <v>3</v>
      </c>
      <c r="J753" t="s">
        <v>29</v>
      </c>
      <c r="K753">
        <v>98072</v>
      </c>
    </row>
    <row r="754" spans="1:11" x14ac:dyDescent="0.3">
      <c r="A754">
        <v>349950</v>
      </c>
      <c r="B754">
        <v>3</v>
      </c>
      <c r="C754">
        <v>2.5</v>
      </c>
      <c r="D754">
        <v>1700</v>
      </c>
      <c r="E754">
        <v>7496</v>
      </c>
      <c r="F754">
        <v>2</v>
      </c>
      <c r="G754">
        <v>0</v>
      </c>
      <c r="H754">
        <v>0</v>
      </c>
      <c r="I754">
        <v>3</v>
      </c>
      <c r="J754" t="s">
        <v>32</v>
      </c>
      <c r="K754">
        <v>98055</v>
      </c>
    </row>
    <row r="755" spans="1:11" x14ac:dyDescent="0.3">
      <c r="A755">
        <v>1085000</v>
      </c>
      <c r="B755">
        <v>4</v>
      </c>
      <c r="C755">
        <v>3.25</v>
      </c>
      <c r="D755">
        <v>3740</v>
      </c>
      <c r="E755">
        <v>12080</v>
      </c>
      <c r="F755">
        <v>1</v>
      </c>
      <c r="G755">
        <v>0</v>
      </c>
      <c r="H755">
        <v>0</v>
      </c>
      <c r="I755">
        <v>3</v>
      </c>
      <c r="J755" t="s">
        <v>29</v>
      </c>
      <c r="K755">
        <v>98077</v>
      </c>
    </row>
    <row r="756" spans="1:11" x14ac:dyDescent="0.3">
      <c r="A756">
        <v>744000</v>
      </c>
      <c r="B756">
        <v>4</v>
      </c>
      <c r="C756">
        <v>3</v>
      </c>
      <c r="D756">
        <v>1980</v>
      </c>
      <c r="E756">
        <v>5352</v>
      </c>
      <c r="F756">
        <v>2.5</v>
      </c>
      <c r="G756">
        <v>0</v>
      </c>
      <c r="H756">
        <v>0</v>
      </c>
      <c r="I756">
        <v>3</v>
      </c>
      <c r="J756" t="s">
        <v>15</v>
      </c>
      <c r="K756">
        <v>98136</v>
      </c>
    </row>
    <row r="757" spans="1:11" x14ac:dyDescent="0.3">
      <c r="A757">
        <v>312500</v>
      </c>
      <c r="B757">
        <v>2</v>
      </c>
      <c r="C757">
        <v>1</v>
      </c>
      <c r="D757">
        <v>880</v>
      </c>
      <c r="E757">
        <v>6345</v>
      </c>
      <c r="F757">
        <v>1</v>
      </c>
      <c r="G757">
        <v>0</v>
      </c>
      <c r="H757">
        <v>0</v>
      </c>
      <c r="I757">
        <v>3</v>
      </c>
      <c r="J757" t="s">
        <v>15</v>
      </c>
      <c r="K757">
        <v>98106</v>
      </c>
    </row>
    <row r="758" spans="1:11" x14ac:dyDescent="0.3">
      <c r="A758">
        <v>240000</v>
      </c>
      <c r="B758">
        <v>3</v>
      </c>
      <c r="C758">
        <v>2</v>
      </c>
      <c r="D758">
        <v>1400</v>
      </c>
      <c r="E758">
        <v>6200</v>
      </c>
      <c r="F758">
        <v>1</v>
      </c>
      <c r="G758">
        <v>0</v>
      </c>
      <c r="H758">
        <v>0</v>
      </c>
      <c r="I758">
        <v>3</v>
      </c>
      <c r="J758" t="s">
        <v>14</v>
      </c>
      <c r="K758">
        <v>98133</v>
      </c>
    </row>
    <row r="759" spans="1:11" x14ac:dyDescent="0.3">
      <c r="A759">
        <v>495000</v>
      </c>
      <c r="B759">
        <v>4</v>
      </c>
      <c r="C759">
        <v>2</v>
      </c>
      <c r="D759">
        <v>2050</v>
      </c>
      <c r="E759">
        <v>4000</v>
      </c>
      <c r="F759">
        <v>1.5</v>
      </c>
      <c r="G759">
        <v>0</v>
      </c>
      <c r="H759">
        <v>0</v>
      </c>
      <c r="I759">
        <v>5</v>
      </c>
      <c r="J759" t="s">
        <v>15</v>
      </c>
      <c r="K759">
        <v>98144</v>
      </c>
    </row>
    <row r="760" spans="1:11" x14ac:dyDescent="0.3">
      <c r="A760">
        <v>580050</v>
      </c>
      <c r="B760">
        <v>3</v>
      </c>
      <c r="C760">
        <v>2.5</v>
      </c>
      <c r="D760">
        <v>2360</v>
      </c>
      <c r="E760">
        <v>4638</v>
      </c>
      <c r="F760">
        <v>2</v>
      </c>
      <c r="G760">
        <v>0</v>
      </c>
      <c r="H760">
        <v>3</v>
      </c>
      <c r="I760">
        <v>3</v>
      </c>
      <c r="J760" t="s">
        <v>15</v>
      </c>
      <c r="K760">
        <v>98115</v>
      </c>
    </row>
    <row r="761" spans="1:11" x14ac:dyDescent="0.3">
      <c r="A761">
        <v>640000</v>
      </c>
      <c r="B761">
        <v>4</v>
      </c>
      <c r="C761">
        <v>2</v>
      </c>
      <c r="D761">
        <v>2560</v>
      </c>
      <c r="E761">
        <v>7798</v>
      </c>
      <c r="F761">
        <v>1</v>
      </c>
      <c r="G761">
        <v>0</v>
      </c>
      <c r="H761">
        <v>0</v>
      </c>
      <c r="I761">
        <v>4</v>
      </c>
      <c r="J761" t="s">
        <v>15</v>
      </c>
      <c r="K761">
        <v>98115</v>
      </c>
    </row>
    <row r="762" spans="1:11" x14ac:dyDescent="0.3">
      <c r="A762">
        <v>417000</v>
      </c>
      <c r="B762">
        <v>3</v>
      </c>
      <c r="C762">
        <v>1.5</v>
      </c>
      <c r="D762">
        <v>1340</v>
      </c>
      <c r="E762">
        <v>10224</v>
      </c>
      <c r="F762">
        <v>1</v>
      </c>
      <c r="G762">
        <v>0</v>
      </c>
      <c r="H762">
        <v>0</v>
      </c>
      <c r="I762">
        <v>4</v>
      </c>
      <c r="J762" t="s">
        <v>17</v>
      </c>
      <c r="K762">
        <v>98006</v>
      </c>
    </row>
    <row r="763" spans="1:11" x14ac:dyDescent="0.3">
      <c r="A763">
        <v>174950</v>
      </c>
      <c r="B763">
        <v>3</v>
      </c>
      <c r="C763">
        <v>1</v>
      </c>
      <c r="D763">
        <v>1060</v>
      </c>
      <c r="E763">
        <v>5200</v>
      </c>
      <c r="F763">
        <v>1</v>
      </c>
      <c r="G763">
        <v>0</v>
      </c>
      <c r="H763">
        <v>0</v>
      </c>
      <c r="I763">
        <v>5</v>
      </c>
      <c r="J763" t="s">
        <v>37</v>
      </c>
      <c r="K763">
        <v>98042</v>
      </c>
    </row>
    <row r="764" spans="1:11" x14ac:dyDescent="0.3">
      <c r="A764">
        <v>295000</v>
      </c>
      <c r="B764">
        <v>3</v>
      </c>
      <c r="C764">
        <v>1.5</v>
      </c>
      <c r="D764">
        <v>850</v>
      </c>
      <c r="E764">
        <v>2500</v>
      </c>
      <c r="F764">
        <v>1</v>
      </c>
      <c r="G764">
        <v>0</v>
      </c>
      <c r="H764">
        <v>0</v>
      </c>
      <c r="I764">
        <v>3</v>
      </c>
      <c r="J764" t="s">
        <v>15</v>
      </c>
      <c r="K764">
        <v>98106</v>
      </c>
    </row>
    <row r="765" spans="1:11" x14ac:dyDescent="0.3">
      <c r="A765">
        <v>423000</v>
      </c>
      <c r="B765">
        <v>4</v>
      </c>
      <c r="C765">
        <v>1.75</v>
      </c>
      <c r="D765">
        <v>1880</v>
      </c>
      <c r="E765">
        <v>7303</v>
      </c>
      <c r="F765">
        <v>1</v>
      </c>
      <c r="G765">
        <v>0</v>
      </c>
      <c r="H765">
        <v>0</v>
      </c>
      <c r="I765">
        <v>3</v>
      </c>
      <c r="J765" t="s">
        <v>27</v>
      </c>
      <c r="K765">
        <v>98034</v>
      </c>
    </row>
    <row r="766" spans="1:11" x14ac:dyDescent="0.3">
      <c r="A766">
        <v>839000</v>
      </c>
      <c r="B766">
        <v>3</v>
      </c>
      <c r="C766">
        <v>1</v>
      </c>
      <c r="D766">
        <v>1230</v>
      </c>
      <c r="E766">
        <v>12305</v>
      </c>
      <c r="F766">
        <v>1</v>
      </c>
      <c r="G766">
        <v>0</v>
      </c>
      <c r="H766">
        <v>0</v>
      </c>
      <c r="I766">
        <v>3</v>
      </c>
      <c r="J766" t="s">
        <v>17</v>
      </c>
      <c r="K766">
        <v>98004</v>
      </c>
    </row>
    <row r="767" spans="1:11" x14ac:dyDescent="0.3">
      <c r="A767">
        <v>343000</v>
      </c>
      <c r="B767">
        <v>4</v>
      </c>
      <c r="C767">
        <v>1.75</v>
      </c>
      <c r="D767">
        <v>2290</v>
      </c>
      <c r="E767">
        <v>10290</v>
      </c>
      <c r="F767">
        <v>1</v>
      </c>
      <c r="G767">
        <v>0</v>
      </c>
      <c r="H767">
        <v>0</v>
      </c>
      <c r="I767">
        <v>3</v>
      </c>
      <c r="J767" t="s">
        <v>15</v>
      </c>
      <c r="K767">
        <v>98146</v>
      </c>
    </row>
    <row r="768" spans="1:11" x14ac:dyDescent="0.3">
      <c r="A768">
        <v>467000</v>
      </c>
      <c r="B768">
        <v>3</v>
      </c>
      <c r="C768">
        <v>1</v>
      </c>
      <c r="D768">
        <v>1660</v>
      </c>
      <c r="E768">
        <v>6582</v>
      </c>
      <c r="F768">
        <v>1</v>
      </c>
      <c r="G768">
        <v>0</v>
      </c>
      <c r="H768">
        <v>0</v>
      </c>
      <c r="I768">
        <v>5</v>
      </c>
      <c r="J768" t="s">
        <v>15</v>
      </c>
      <c r="K768">
        <v>98133</v>
      </c>
    </row>
    <row r="769" spans="1:11" x14ac:dyDescent="0.3">
      <c r="A769">
        <v>512500</v>
      </c>
      <c r="B769">
        <v>3</v>
      </c>
      <c r="C769">
        <v>2.5</v>
      </c>
      <c r="D769">
        <v>1840</v>
      </c>
      <c r="E769">
        <v>2875</v>
      </c>
      <c r="F769">
        <v>2</v>
      </c>
      <c r="G769">
        <v>0</v>
      </c>
      <c r="H769">
        <v>0</v>
      </c>
      <c r="I769">
        <v>4</v>
      </c>
      <c r="J769" t="s">
        <v>15</v>
      </c>
      <c r="K769">
        <v>98116</v>
      </c>
    </row>
    <row r="770" spans="1:11" x14ac:dyDescent="0.3">
      <c r="A770">
        <v>575000</v>
      </c>
      <c r="B770">
        <v>4</v>
      </c>
      <c r="C770">
        <v>2.5</v>
      </c>
      <c r="D770">
        <v>3020</v>
      </c>
      <c r="E770">
        <v>17810</v>
      </c>
      <c r="F770">
        <v>1</v>
      </c>
      <c r="G770">
        <v>0</v>
      </c>
      <c r="H770">
        <v>0</v>
      </c>
      <c r="I770">
        <v>3</v>
      </c>
      <c r="J770" t="s">
        <v>21</v>
      </c>
      <c r="K770">
        <v>98155</v>
      </c>
    </row>
    <row r="771" spans="1:11" x14ac:dyDescent="0.3">
      <c r="A771">
        <v>465000</v>
      </c>
      <c r="B771">
        <v>3</v>
      </c>
      <c r="C771">
        <v>1.75</v>
      </c>
      <c r="D771">
        <v>1410</v>
      </c>
      <c r="E771">
        <v>6886</v>
      </c>
      <c r="F771">
        <v>1</v>
      </c>
      <c r="G771">
        <v>0</v>
      </c>
      <c r="H771">
        <v>0</v>
      </c>
      <c r="I771">
        <v>3</v>
      </c>
      <c r="J771" t="s">
        <v>15</v>
      </c>
      <c r="K771">
        <v>98133</v>
      </c>
    </row>
    <row r="772" spans="1:11" x14ac:dyDescent="0.3">
      <c r="A772">
        <v>270000</v>
      </c>
      <c r="B772">
        <v>3</v>
      </c>
      <c r="C772">
        <v>1</v>
      </c>
      <c r="D772">
        <v>1010</v>
      </c>
      <c r="E772">
        <v>9514</v>
      </c>
      <c r="F772">
        <v>1</v>
      </c>
      <c r="G772">
        <v>0</v>
      </c>
      <c r="H772">
        <v>0</v>
      </c>
      <c r="I772">
        <v>3</v>
      </c>
      <c r="J772" t="s">
        <v>32</v>
      </c>
      <c r="K772">
        <v>98059</v>
      </c>
    </row>
    <row r="773" spans="1:11" x14ac:dyDescent="0.3">
      <c r="A773">
        <v>340000</v>
      </c>
      <c r="B773">
        <v>3</v>
      </c>
      <c r="C773">
        <v>1.75</v>
      </c>
      <c r="D773">
        <v>1960</v>
      </c>
      <c r="E773">
        <v>8136</v>
      </c>
      <c r="F773">
        <v>1</v>
      </c>
      <c r="G773">
        <v>0</v>
      </c>
      <c r="H773">
        <v>0</v>
      </c>
      <c r="I773">
        <v>3</v>
      </c>
      <c r="J773" t="s">
        <v>15</v>
      </c>
      <c r="K773">
        <v>98106</v>
      </c>
    </row>
    <row r="774" spans="1:11" x14ac:dyDescent="0.3">
      <c r="A774">
        <v>765000</v>
      </c>
      <c r="B774">
        <v>5</v>
      </c>
      <c r="C774">
        <v>3.75</v>
      </c>
      <c r="D774">
        <v>3580</v>
      </c>
      <c r="E774">
        <v>14275</v>
      </c>
      <c r="F774">
        <v>2</v>
      </c>
      <c r="G774">
        <v>0</v>
      </c>
      <c r="H774">
        <v>0</v>
      </c>
      <c r="I774">
        <v>3</v>
      </c>
      <c r="J774" t="s">
        <v>28</v>
      </c>
      <c r="K774">
        <v>98027</v>
      </c>
    </row>
    <row r="775" spans="1:11" x14ac:dyDescent="0.3">
      <c r="A775">
        <v>497000</v>
      </c>
      <c r="B775">
        <v>4</v>
      </c>
      <c r="C775">
        <v>2.5</v>
      </c>
      <c r="D775">
        <v>2240</v>
      </c>
      <c r="E775">
        <v>7200</v>
      </c>
      <c r="F775">
        <v>2</v>
      </c>
      <c r="G775">
        <v>0</v>
      </c>
      <c r="H775">
        <v>0</v>
      </c>
      <c r="I775">
        <v>3</v>
      </c>
      <c r="J775" t="s">
        <v>15</v>
      </c>
      <c r="K775">
        <v>98118</v>
      </c>
    </row>
    <row r="776" spans="1:11" x14ac:dyDescent="0.3">
      <c r="A776">
        <v>803100</v>
      </c>
      <c r="B776">
        <v>4</v>
      </c>
      <c r="C776">
        <v>2.5</v>
      </c>
      <c r="D776">
        <v>3310</v>
      </c>
      <c r="E776">
        <v>5404</v>
      </c>
      <c r="F776">
        <v>2</v>
      </c>
      <c r="G776">
        <v>0</v>
      </c>
      <c r="H776">
        <v>0</v>
      </c>
      <c r="I776">
        <v>3</v>
      </c>
      <c r="J776" t="s">
        <v>18</v>
      </c>
      <c r="K776">
        <v>98052</v>
      </c>
    </row>
    <row r="777" spans="1:11" x14ac:dyDescent="0.3">
      <c r="A777">
        <v>344000</v>
      </c>
      <c r="B777">
        <v>3</v>
      </c>
      <c r="C777">
        <v>2.5</v>
      </c>
      <c r="D777">
        <v>1232</v>
      </c>
      <c r="E777">
        <v>1130</v>
      </c>
      <c r="F777">
        <v>3</v>
      </c>
      <c r="G777">
        <v>0</v>
      </c>
      <c r="H777">
        <v>0</v>
      </c>
      <c r="I777">
        <v>3</v>
      </c>
      <c r="J777" t="s">
        <v>15</v>
      </c>
      <c r="K777">
        <v>98125</v>
      </c>
    </row>
    <row r="778" spans="1:11" x14ac:dyDescent="0.3">
      <c r="A778">
        <v>828950</v>
      </c>
      <c r="B778">
        <v>4</v>
      </c>
      <c r="C778">
        <v>3.5</v>
      </c>
      <c r="D778">
        <v>3930</v>
      </c>
      <c r="E778">
        <v>5680</v>
      </c>
      <c r="F778">
        <v>2</v>
      </c>
      <c r="G778">
        <v>0</v>
      </c>
      <c r="H778">
        <v>1</v>
      </c>
      <c r="I778">
        <v>3</v>
      </c>
      <c r="J778" t="s">
        <v>28</v>
      </c>
      <c r="K778">
        <v>98027</v>
      </c>
    </row>
    <row r="779" spans="1:11" x14ac:dyDescent="0.3">
      <c r="A779">
        <v>386380</v>
      </c>
      <c r="B779">
        <v>3</v>
      </c>
      <c r="C779">
        <v>2.5</v>
      </c>
      <c r="D779">
        <v>1720</v>
      </c>
      <c r="E779">
        <v>3600</v>
      </c>
      <c r="F779">
        <v>2</v>
      </c>
      <c r="G779">
        <v>0</v>
      </c>
      <c r="H779">
        <v>0</v>
      </c>
      <c r="I779">
        <v>3</v>
      </c>
      <c r="J779" t="s">
        <v>18</v>
      </c>
      <c r="K779">
        <v>98053</v>
      </c>
    </row>
    <row r="780" spans="1:11" x14ac:dyDescent="0.3">
      <c r="A780">
        <v>312000</v>
      </c>
      <c r="B780">
        <v>3</v>
      </c>
      <c r="C780">
        <v>2.25</v>
      </c>
      <c r="D780">
        <v>1490</v>
      </c>
      <c r="E780">
        <v>974</v>
      </c>
      <c r="F780">
        <v>2</v>
      </c>
      <c r="G780">
        <v>0</v>
      </c>
      <c r="H780">
        <v>0</v>
      </c>
      <c r="I780">
        <v>3</v>
      </c>
      <c r="J780" t="s">
        <v>15</v>
      </c>
      <c r="K780">
        <v>98106</v>
      </c>
    </row>
    <row r="781" spans="1:11" x14ac:dyDescent="0.3">
      <c r="A781">
        <v>720000</v>
      </c>
      <c r="B781">
        <v>3</v>
      </c>
      <c r="C781">
        <v>2.5</v>
      </c>
      <c r="D781">
        <v>3150</v>
      </c>
      <c r="E781">
        <v>151588</v>
      </c>
      <c r="F781">
        <v>2</v>
      </c>
      <c r="G781">
        <v>0</v>
      </c>
      <c r="H781">
        <v>0</v>
      </c>
      <c r="I781">
        <v>3</v>
      </c>
      <c r="J781" t="s">
        <v>31</v>
      </c>
      <c r="K781">
        <v>98024</v>
      </c>
    </row>
    <row r="782" spans="1:11" x14ac:dyDescent="0.3">
      <c r="A782">
        <v>914500</v>
      </c>
      <c r="B782">
        <v>4</v>
      </c>
      <c r="C782">
        <v>2.5</v>
      </c>
      <c r="D782">
        <v>3950</v>
      </c>
      <c r="E782">
        <v>10856</v>
      </c>
      <c r="F782">
        <v>3</v>
      </c>
      <c r="G782">
        <v>0</v>
      </c>
      <c r="H782">
        <v>0</v>
      </c>
      <c r="I782">
        <v>3</v>
      </c>
      <c r="J782" t="s">
        <v>22</v>
      </c>
      <c r="K782">
        <v>98075</v>
      </c>
    </row>
    <row r="783" spans="1:11" x14ac:dyDescent="0.3">
      <c r="A783">
        <v>819995</v>
      </c>
      <c r="B783">
        <v>5</v>
      </c>
      <c r="C783">
        <v>2.75</v>
      </c>
      <c r="D783">
        <v>3030</v>
      </c>
      <c r="E783">
        <v>10335</v>
      </c>
      <c r="F783">
        <v>2</v>
      </c>
      <c r="G783">
        <v>0</v>
      </c>
      <c r="H783">
        <v>0</v>
      </c>
      <c r="I783">
        <v>3</v>
      </c>
      <c r="J783" t="s">
        <v>40</v>
      </c>
      <c r="K783">
        <v>98056</v>
      </c>
    </row>
    <row r="784" spans="1:11" x14ac:dyDescent="0.3">
      <c r="A784">
        <v>252700</v>
      </c>
      <c r="B784">
        <v>2</v>
      </c>
      <c r="C784">
        <v>1.5</v>
      </c>
      <c r="D784">
        <v>1070</v>
      </c>
      <c r="E784">
        <v>9643</v>
      </c>
      <c r="F784">
        <v>1</v>
      </c>
      <c r="G784">
        <v>0</v>
      </c>
      <c r="H784">
        <v>0</v>
      </c>
      <c r="I784">
        <v>3</v>
      </c>
      <c r="J784" t="s">
        <v>16</v>
      </c>
      <c r="K784">
        <v>98030</v>
      </c>
    </row>
    <row r="785" spans="1:11" x14ac:dyDescent="0.3">
      <c r="A785">
        <v>437500</v>
      </c>
      <c r="B785">
        <v>3</v>
      </c>
      <c r="C785">
        <v>2.5</v>
      </c>
      <c r="D785">
        <v>2320</v>
      </c>
      <c r="E785">
        <v>36847</v>
      </c>
      <c r="F785">
        <v>2</v>
      </c>
      <c r="G785">
        <v>0</v>
      </c>
      <c r="H785">
        <v>2</v>
      </c>
      <c r="I785">
        <v>3</v>
      </c>
      <c r="J785" t="s">
        <v>20</v>
      </c>
      <c r="K785">
        <v>98045</v>
      </c>
    </row>
    <row r="786" spans="1:11" x14ac:dyDescent="0.3">
      <c r="A786">
        <v>350000</v>
      </c>
      <c r="B786">
        <v>1</v>
      </c>
      <c r="C786">
        <v>1</v>
      </c>
      <c r="D786">
        <v>700</v>
      </c>
      <c r="E786">
        <v>5100</v>
      </c>
      <c r="F786">
        <v>1</v>
      </c>
      <c r="G786">
        <v>0</v>
      </c>
      <c r="H786">
        <v>0</v>
      </c>
      <c r="I786">
        <v>3</v>
      </c>
      <c r="J786" t="s">
        <v>15</v>
      </c>
      <c r="K786">
        <v>98115</v>
      </c>
    </row>
    <row r="787" spans="1:11" x14ac:dyDescent="0.3">
      <c r="A787">
        <v>619000</v>
      </c>
      <c r="B787">
        <v>3</v>
      </c>
      <c r="C787">
        <v>2.5</v>
      </c>
      <c r="D787">
        <v>2720</v>
      </c>
      <c r="E787">
        <v>6439</v>
      </c>
      <c r="F787">
        <v>2</v>
      </c>
      <c r="G787">
        <v>0</v>
      </c>
      <c r="H787">
        <v>0</v>
      </c>
      <c r="I787">
        <v>3</v>
      </c>
      <c r="J787" t="s">
        <v>34</v>
      </c>
      <c r="K787">
        <v>98065</v>
      </c>
    </row>
    <row r="788" spans="1:11" x14ac:dyDescent="0.3">
      <c r="A788">
        <v>408200</v>
      </c>
      <c r="B788">
        <v>3</v>
      </c>
      <c r="C788">
        <v>2.5</v>
      </c>
      <c r="D788">
        <v>1800</v>
      </c>
      <c r="E788">
        <v>5761</v>
      </c>
      <c r="F788">
        <v>2</v>
      </c>
      <c r="G788">
        <v>0</v>
      </c>
      <c r="H788">
        <v>0</v>
      </c>
      <c r="I788">
        <v>4</v>
      </c>
      <c r="J788" t="s">
        <v>15</v>
      </c>
      <c r="K788">
        <v>98106</v>
      </c>
    </row>
    <row r="789" spans="1:11" x14ac:dyDescent="0.3">
      <c r="A789">
        <v>451000</v>
      </c>
      <c r="B789">
        <v>3</v>
      </c>
      <c r="C789">
        <v>1.75</v>
      </c>
      <c r="D789">
        <v>1560</v>
      </c>
      <c r="E789">
        <v>4049</v>
      </c>
      <c r="F789">
        <v>1.5</v>
      </c>
      <c r="G789">
        <v>0</v>
      </c>
      <c r="H789">
        <v>2</v>
      </c>
      <c r="I789">
        <v>3</v>
      </c>
      <c r="J789" t="s">
        <v>15</v>
      </c>
      <c r="K789">
        <v>98126</v>
      </c>
    </row>
    <row r="790" spans="1:11" x14ac:dyDescent="0.3">
      <c r="A790">
        <v>317000</v>
      </c>
      <c r="B790">
        <v>3</v>
      </c>
      <c r="C790">
        <v>2</v>
      </c>
      <c r="D790">
        <v>1760</v>
      </c>
      <c r="E790">
        <v>11410</v>
      </c>
      <c r="F790">
        <v>1</v>
      </c>
      <c r="G790">
        <v>0</v>
      </c>
      <c r="H790">
        <v>0</v>
      </c>
      <c r="I790">
        <v>5</v>
      </c>
      <c r="J790" t="s">
        <v>32</v>
      </c>
      <c r="K790">
        <v>98058</v>
      </c>
    </row>
    <row r="791" spans="1:11" x14ac:dyDescent="0.3">
      <c r="A791">
        <v>799000</v>
      </c>
      <c r="B791">
        <v>4</v>
      </c>
      <c r="C791">
        <v>3.25</v>
      </c>
      <c r="D791">
        <v>3120</v>
      </c>
      <c r="E791">
        <v>5000</v>
      </c>
      <c r="F791">
        <v>2</v>
      </c>
      <c r="G791">
        <v>0</v>
      </c>
      <c r="H791">
        <v>0</v>
      </c>
      <c r="I791">
        <v>3</v>
      </c>
      <c r="J791" t="s">
        <v>15</v>
      </c>
      <c r="K791">
        <v>98115</v>
      </c>
    </row>
    <row r="792" spans="1:11" x14ac:dyDescent="0.3">
      <c r="A792">
        <v>720000</v>
      </c>
      <c r="B792">
        <v>2</v>
      </c>
      <c r="C792">
        <v>1</v>
      </c>
      <c r="D792">
        <v>2020</v>
      </c>
      <c r="E792">
        <v>7200</v>
      </c>
      <c r="F792">
        <v>1</v>
      </c>
      <c r="G792">
        <v>0</v>
      </c>
      <c r="H792">
        <v>3</v>
      </c>
      <c r="I792">
        <v>4</v>
      </c>
      <c r="J792" t="s">
        <v>15</v>
      </c>
      <c r="K792">
        <v>98146</v>
      </c>
    </row>
    <row r="793" spans="1:11" x14ac:dyDescent="0.3">
      <c r="A793">
        <v>490000</v>
      </c>
      <c r="B793">
        <v>3</v>
      </c>
      <c r="C793">
        <v>2</v>
      </c>
      <c r="D793">
        <v>1450</v>
      </c>
      <c r="E793">
        <v>2400</v>
      </c>
      <c r="F793">
        <v>1.5</v>
      </c>
      <c r="G793">
        <v>0</v>
      </c>
      <c r="H793">
        <v>0</v>
      </c>
      <c r="I793">
        <v>3</v>
      </c>
      <c r="J793" t="s">
        <v>15</v>
      </c>
      <c r="K793">
        <v>98107</v>
      </c>
    </row>
    <row r="794" spans="1:11" x14ac:dyDescent="0.3">
      <c r="A794">
        <v>239900</v>
      </c>
      <c r="B794">
        <v>4</v>
      </c>
      <c r="C794">
        <v>2.25</v>
      </c>
      <c r="D794">
        <v>1860</v>
      </c>
      <c r="E794">
        <v>7000</v>
      </c>
      <c r="F794">
        <v>1</v>
      </c>
      <c r="G794">
        <v>0</v>
      </c>
      <c r="H794">
        <v>0</v>
      </c>
      <c r="I794">
        <v>3</v>
      </c>
      <c r="J794" t="s">
        <v>26</v>
      </c>
      <c r="K794">
        <v>98023</v>
      </c>
    </row>
    <row r="795" spans="1:11" x14ac:dyDescent="0.3">
      <c r="A795">
        <v>446000</v>
      </c>
      <c r="B795">
        <v>4</v>
      </c>
      <c r="C795">
        <v>2.25</v>
      </c>
      <c r="D795">
        <v>2270</v>
      </c>
      <c r="E795">
        <v>7800</v>
      </c>
      <c r="F795">
        <v>1</v>
      </c>
      <c r="G795">
        <v>0</v>
      </c>
      <c r="H795">
        <v>0</v>
      </c>
      <c r="I795">
        <v>3</v>
      </c>
      <c r="J795" t="s">
        <v>27</v>
      </c>
      <c r="K795">
        <v>98034</v>
      </c>
    </row>
    <row r="796" spans="1:11" x14ac:dyDescent="0.3">
      <c r="A796">
        <v>275000</v>
      </c>
      <c r="B796">
        <v>3</v>
      </c>
      <c r="C796">
        <v>2.5</v>
      </c>
      <c r="D796">
        <v>1480</v>
      </c>
      <c r="E796">
        <v>15639</v>
      </c>
      <c r="F796">
        <v>2</v>
      </c>
      <c r="G796">
        <v>0</v>
      </c>
      <c r="H796">
        <v>0</v>
      </c>
      <c r="I796">
        <v>3</v>
      </c>
      <c r="J796" t="s">
        <v>20</v>
      </c>
      <c r="K796">
        <v>98045</v>
      </c>
    </row>
    <row r="797" spans="1:11" x14ac:dyDescent="0.3">
      <c r="A797">
        <v>239950</v>
      </c>
      <c r="B797">
        <v>5</v>
      </c>
      <c r="C797">
        <v>1</v>
      </c>
      <c r="D797">
        <v>1460</v>
      </c>
      <c r="E797">
        <v>6032</v>
      </c>
      <c r="F797">
        <v>2</v>
      </c>
      <c r="G797">
        <v>0</v>
      </c>
      <c r="H797">
        <v>0</v>
      </c>
      <c r="I797">
        <v>4</v>
      </c>
      <c r="J797" t="s">
        <v>47</v>
      </c>
      <c r="K797">
        <v>98168</v>
      </c>
    </row>
    <row r="798" spans="1:11" x14ac:dyDescent="0.3">
      <c r="A798">
        <v>248000</v>
      </c>
      <c r="B798">
        <v>4</v>
      </c>
      <c r="C798">
        <v>3.5</v>
      </c>
      <c r="D798">
        <v>1850</v>
      </c>
      <c r="E798">
        <v>6519</v>
      </c>
      <c r="F798">
        <v>2</v>
      </c>
      <c r="G798">
        <v>0</v>
      </c>
      <c r="H798">
        <v>0</v>
      </c>
      <c r="I798">
        <v>3</v>
      </c>
      <c r="J798" t="s">
        <v>26</v>
      </c>
      <c r="K798">
        <v>98023</v>
      </c>
    </row>
    <row r="799" spans="1:11" x14ac:dyDescent="0.3">
      <c r="A799">
        <v>619500</v>
      </c>
      <c r="B799">
        <v>3</v>
      </c>
      <c r="C799">
        <v>2.5</v>
      </c>
      <c r="D799">
        <v>2170</v>
      </c>
      <c r="E799">
        <v>5000</v>
      </c>
      <c r="F799">
        <v>2</v>
      </c>
      <c r="G799">
        <v>0</v>
      </c>
      <c r="H799">
        <v>0</v>
      </c>
      <c r="I799">
        <v>3</v>
      </c>
      <c r="J799" t="s">
        <v>28</v>
      </c>
      <c r="K799">
        <v>98029</v>
      </c>
    </row>
    <row r="800" spans="1:11" x14ac:dyDescent="0.3">
      <c r="A800">
        <v>363750</v>
      </c>
      <c r="B800">
        <v>3</v>
      </c>
      <c r="C800">
        <v>1.75</v>
      </c>
      <c r="D800">
        <v>1726</v>
      </c>
      <c r="E800">
        <v>197326</v>
      </c>
      <c r="F800">
        <v>2</v>
      </c>
      <c r="G800">
        <v>0</v>
      </c>
      <c r="H800">
        <v>0</v>
      </c>
      <c r="I800">
        <v>4</v>
      </c>
      <c r="J800" t="s">
        <v>48</v>
      </c>
      <c r="K800">
        <v>98070</v>
      </c>
    </row>
    <row r="801" spans="1:11" x14ac:dyDescent="0.3">
      <c r="A801">
        <v>385000</v>
      </c>
      <c r="B801">
        <v>3</v>
      </c>
      <c r="C801">
        <v>1.75</v>
      </c>
      <c r="D801">
        <v>1180</v>
      </c>
      <c r="E801">
        <v>10541</v>
      </c>
      <c r="F801">
        <v>1</v>
      </c>
      <c r="G801">
        <v>0</v>
      </c>
      <c r="H801">
        <v>0</v>
      </c>
      <c r="I801">
        <v>4</v>
      </c>
      <c r="J801" t="s">
        <v>22</v>
      </c>
      <c r="K801">
        <v>98074</v>
      </c>
    </row>
    <row r="802" spans="1:11" x14ac:dyDescent="0.3">
      <c r="A802">
        <v>370000</v>
      </c>
      <c r="B802">
        <v>4</v>
      </c>
      <c r="C802">
        <v>1.5</v>
      </c>
      <c r="D802">
        <v>1370</v>
      </c>
      <c r="E802">
        <v>9957</v>
      </c>
      <c r="F802">
        <v>1</v>
      </c>
      <c r="G802">
        <v>0</v>
      </c>
      <c r="H802">
        <v>0</v>
      </c>
      <c r="I802">
        <v>3</v>
      </c>
      <c r="J802" t="s">
        <v>27</v>
      </c>
      <c r="K802">
        <v>98034</v>
      </c>
    </row>
    <row r="803" spans="1:11" x14ac:dyDescent="0.3">
      <c r="A803">
        <v>425000</v>
      </c>
      <c r="B803">
        <v>3</v>
      </c>
      <c r="C803">
        <v>2.5</v>
      </c>
      <c r="D803">
        <v>2670</v>
      </c>
      <c r="E803">
        <v>13218</v>
      </c>
      <c r="F803">
        <v>1</v>
      </c>
      <c r="G803">
        <v>0</v>
      </c>
      <c r="H803">
        <v>0</v>
      </c>
      <c r="I803">
        <v>4</v>
      </c>
      <c r="J803" t="s">
        <v>16</v>
      </c>
      <c r="K803">
        <v>98042</v>
      </c>
    </row>
    <row r="804" spans="1:11" x14ac:dyDescent="0.3">
      <c r="A804">
        <v>342000</v>
      </c>
      <c r="B804">
        <v>3</v>
      </c>
      <c r="C804">
        <v>1</v>
      </c>
      <c r="D804">
        <v>1260</v>
      </c>
      <c r="E804">
        <v>6826</v>
      </c>
      <c r="F804">
        <v>1</v>
      </c>
      <c r="G804">
        <v>0</v>
      </c>
      <c r="H804">
        <v>0</v>
      </c>
      <c r="I804">
        <v>3</v>
      </c>
      <c r="J804" t="s">
        <v>15</v>
      </c>
      <c r="K804">
        <v>98125</v>
      </c>
    </row>
    <row r="805" spans="1:11" x14ac:dyDescent="0.3">
      <c r="A805">
        <v>345000</v>
      </c>
      <c r="B805">
        <v>4</v>
      </c>
      <c r="C805">
        <v>1</v>
      </c>
      <c r="D805">
        <v>1980</v>
      </c>
      <c r="E805">
        <v>7991</v>
      </c>
      <c r="F805">
        <v>1.5</v>
      </c>
      <c r="G805">
        <v>0</v>
      </c>
      <c r="H805">
        <v>0</v>
      </c>
      <c r="I805">
        <v>3</v>
      </c>
      <c r="J805" t="s">
        <v>32</v>
      </c>
      <c r="K805">
        <v>98058</v>
      </c>
    </row>
    <row r="806" spans="1:11" x14ac:dyDescent="0.3">
      <c r="A806">
        <v>724800</v>
      </c>
      <c r="B806">
        <v>3</v>
      </c>
      <c r="C806">
        <v>2</v>
      </c>
      <c r="D806">
        <v>2050</v>
      </c>
      <c r="E806">
        <v>3933</v>
      </c>
      <c r="F806">
        <v>1</v>
      </c>
      <c r="G806">
        <v>0</v>
      </c>
      <c r="H806">
        <v>0</v>
      </c>
      <c r="I806">
        <v>3</v>
      </c>
      <c r="J806" t="s">
        <v>15</v>
      </c>
      <c r="K806">
        <v>98112</v>
      </c>
    </row>
    <row r="807" spans="1:11" x14ac:dyDescent="0.3">
      <c r="A807">
        <v>725000</v>
      </c>
      <c r="B807">
        <v>5</v>
      </c>
      <c r="C807">
        <v>2.75</v>
      </c>
      <c r="D807">
        <v>2830</v>
      </c>
      <c r="E807">
        <v>5310</v>
      </c>
      <c r="F807">
        <v>2</v>
      </c>
      <c r="G807">
        <v>0</v>
      </c>
      <c r="H807">
        <v>0</v>
      </c>
      <c r="I807">
        <v>3</v>
      </c>
      <c r="J807" t="s">
        <v>18</v>
      </c>
      <c r="K807">
        <v>98052</v>
      </c>
    </row>
    <row r="808" spans="1:11" x14ac:dyDescent="0.3">
      <c r="A808">
        <v>605000</v>
      </c>
      <c r="B808">
        <v>2</v>
      </c>
      <c r="C808">
        <v>1</v>
      </c>
      <c r="D808">
        <v>910</v>
      </c>
      <c r="E808">
        <v>3600</v>
      </c>
      <c r="F808">
        <v>1</v>
      </c>
      <c r="G808">
        <v>0</v>
      </c>
      <c r="H808">
        <v>0</v>
      </c>
      <c r="I808">
        <v>4</v>
      </c>
      <c r="J808" t="s">
        <v>15</v>
      </c>
      <c r="K808">
        <v>98119</v>
      </c>
    </row>
    <row r="809" spans="1:11" x14ac:dyDescent="0.3">
      <c r="A809">
        <v>350000</v>
      </c>
      <c r="B809">
        <v>4</v>
      </c>
      <c r="C809">
        <v>2.5</v>
      </c>
      <c r="D809">
        <v>2440</v>
      </c>
      <c r="E809">
        <v>4000</v>
      </c>
      <c r="F809">
        <v>2</v>
      </c>
      <c r="G809">
        <v>0</v>
      </c>
      <c r="H809">
        <v>0</v>
      </c>
      <c r="I809">
        <v>3</v>
      </c>
      <c r="J809" t="s">
        <v>19</v>
      </c>
      <c r="K809">
        <v>98038</v>
      </c>
    </row>
    <row r="810" spans="1:11" x14ac:dyDescent="0.3">
      <c r="A810">
        <v>785000</v>
      </c>
      <c r="B810">
        <v>3</v>
      </c>
      <c r="C810">
        <v>2</v>
      </c>
      <c r="D810">
        <v>2180</v>
      </c>
      <c r="E810">
        <v>5440</v>
      </c>
      <c r="F810">
        <v>1</v>
      </c>
      <c r="G810">
        <v>0</v>
      </c>
      <c r="H810">
        <v>0</v>
      </c>
      <c r="I810">
        <v>5</v>
      </c>
      <c r="J810" t="s">
        <v>15</v>
      </c>
      <c r="K810">
        <v>98103</v>
      </c>
    </row>
    <row r="811" spans="1:11" x14ac:dyDescent="0.3">
      <c r="A811">
        <v>250000</v>
      </c>
      <c r="B811">
        <v>3</v>
      </c>
      <c r="C811">
        <v>2</v>
      </c>
      <c r="D811">
        <v>1900</v>
      </c>
      <c r="E811">
        <v>6660</v>
      </c>
      <c r="F811">
        <v>1</v>
      </c>
      <c r="G811">
        <v>0</v>
      </c>
      <c r="H811">
        <v>0</v>
      </c>
      <c r="I811">
        <v>5</v>
      </c>
      <c r="J811" t="s">
        <v>19</v>
      </c>
      <c r="K811">
        <v>98038</v>
      </c>
    </row>
    <row r="812" spans="1:11" x14ac:dyDescent="0.3">
      <c r="A812">
        <v>565000</v>
      </c>
      <c r="B812">
        <v>3</v>
      </c>
      <c r="C812">
        <v>2.25</v>
      </c>
      <c r="D812">
        <v>1520</v>
      </c>
      <c r="E812">
        <v>1221</v>
      </c>
      <c r="F812">
        <v>3</v>
      </c>
      <c r="G812">
        <v>0</v>
      </c>
      <c r="H812">
        <v>0</v>
      </c>
      <c r="I812">
        <v>3</v>
      </c>
      <c r="J812" t="s">
        <v>15</v>
      </c>
      <c r="K812">
        <v>98107</v>
      </c>
    </row>
    <row r="813" spans="1:11" x14ac:dyDescent="0.3">
      <c r="A813">
        <v>875000</v>
      </c>
      <c r="B813">
        <v>3</v>
      </c>
      <c r="C813">
        <v>2</v>
      </c>
      <c r="D813">
        <v>2220</v>
      </c>
      <c r="E813">
        <v>6641</v>
      </c>
      <c r="F813">
        <v>1</v>
      </c>
      <c r="G813">
        <v>0</v>
      </c>
      <c r="H813">
        <v>2</v>
      </c>
      <c r="I813">
        <v>4</v>
      </c>
      <c r="J813" t="s">
        <v>15</v>
      </c>
      <c r="K813">
        <v>98199</v>
      </c>
    </row>
    <row r="814" spans="1:11" x14ac:dyDescent="0.3">
      <c r="A814">
        <v>862500</v>
      </c>
      <c r="B814">
        <v>4</v>
      </c>
      <c r="C814">
        <v>2.75</v>
      </c>
      <c r="D814">
        <v>3280</v>
      </c>
      <c r="E814">
        <v>24440</v>
      </c>
      <c r="F814">
        <v>2</v>
      </c>
      <c r="G814">
        <v>0</v>
      </c>
      <c r="H814">
        <v>0</v>
      </c>
      <c r="I814">
        <v>3</v>
      </c>
      <c r="J814" t="s">
        <v>29</v>
      </c>
      <c r="K814">
        <v>98077</v>
      </c>
    </row>
    <row r="815" spans="1:11" x14ac:dyDescent="0.3">
      <c r="A815">
        <v>400000</v>
      </c>
      <c r="B815">
        <v>3</v>
      </c>
      <c r="C815">
        <v>2.5</v>
      </c>
      <c r="D815">
        <v>2740</v>
      </c>
      <c r="E815">
        <v>83199</v>
      </c>
      <c r="F815">
        <v>2</v>
      </c>
      <c r="G815">
        <v>0</v>
      </c>
      <c r="H815">
        <v>4</v>
      </c>
      <c r="I815">
        <v>3</v>
      </c>
      <c r="J815" t="s">
        <v>16</v>
      </c>
      <c r="K815">
        <v>98032</v>
      </c>
    </row>
    <row r="816" spans="1:11" x14ac:dyDescent="0.3">
      <c r="A816">
        <v>282613</v>
      </c>
      <c r="B816">
        <v>2</v>
      </c>
      <c r="C816">
        <v>1</v>
      </c>
      <c r="D816">
        <v>830</v>
      </c>
      <c r="E816">
        <v>6017</v>
      </c>
      <c r="F816">
        <v>1</v>
      </c>
      <c r="G816">
        <v>0</v>
      </c>
      <c r="H816">
        <v>0</v>
      </c>
      <c r="I816">
        <v>4</v>
      </c>
      <c r="J816" t="s">
        <v>14</v>
      </c>
      <c r="K816">
        <v>98133</v>
      </c>
    </row>
    <row r="817" spans="1:11" x14ac:dyDescent="0.3">
      <c r="A817">
        <v>174500</v>
      </c>
      <c r="B817">
        <v>2</v>
      </c>
      <c r="C817">
        <v>1</v>
      </c>
      <c r="D817">
        <v>1010</v>
      </c>
      <c r="E817">
        <v>5200</v>
      </c>
      <c r="F817">
        <v>1</v>
      </c>
      <c r="G817">
        <v>0</v>
      </c>
      <c r="H817">
        <v>0</v>
      </c>
      <c r="I817">
        <v>3</v>
      </c>
      <c r="J817" t="s">
        <v>24</v>
      </c>
      <c r="K817">
        <v>98198</v>
      </c>
    </row>
    <row r="818" spans="1:11" x14ac:dyDescent="0.3">
      <c r="A818">
        <v>306500</v>
      </c>
      <c r="B818">
        <v>3</v>
      </c>
      <c r="C818">
        <v>2.25</v>
      </c>
      <c r="D818">
        <v>2060</v>
      </c>
      <c r="E818">
        <v>38377</v>
      </c>
      <c r="F818">
        <v>1</v>
      </c>
      <c r="G818">
        <v>0</v>
      </c>
      <c r="H818">
        <v>0</v>
      </c>
      <c r="I818">
        <v>4</v>
      </c>
      <c r="J818" t="s">
        <v>26</v>
      </c>
      <c r="K818">
        <v>98003</v>
      </c>
    </row>
    <row r="819" spans="1:11" x14ac:dyDescent="0.3">
      <c r="A819">
        <v>445000</v>
      </c>
      <c r="B819">
        <v>3</v>
      </c>
      <c r="C819">
        <v>2.25</v>
      </c>
      <c r="D819">
        <v>1990</v>
      </c>
      <c r="E819">
        <v>7340</v>
      </c>
      <c r="F819">
        <v>2</v>
      </c>
      <c r="G819">
        <v>0</v>
      </c>
      <c r="H819">
        <v>0</v>
      </c>
      <c r="I819">
        <v>3</v>
      </c>
      <c r="J819" t="s">
        <v>29</v>
      </c>
      <c r="K819">
        <v>98072</v>
      </c>
    </row>
    <row r="820" spans="1:11" x14ac:dyDescent="0.3">
      <c r="A820">
        <v>433000</v>
      </c>
      <c r="B820">
        <v>4</v>
      </c>
      <c r="C820">
        <v>2.5</v>
      </c>
      <c r="D820">
        <v>2280</v>
      </c>
      <c r="E820">
        <v>7568</v>
      </c>
      <c r="F820">
        <v>2</v>
      </c>
      <c r="G820">
        <v>0</v>
      </c>
      <c r="H820">
        <v>0</v>
      </c>
      <c r="I820">
        <v>4</v>
      </c>
      <c r="J820" t="s">
        <v>32</v>
      </c>
      <c r="K820">
        <v>98056</v>
      </c>
    </row>
    <row r="821" spans="1:11" x14ac:dyDescent="0.3">
      <c r="A821">
        <v>306000</v>
      </c>
      <c r="B821">
        <v>3</v>
      </c>
      <c r="C821">
        <v>2.5</v>
      </c>
      <c r="D821">
        <v>1870</v>
      </c>
      <c r="E821">
        <v>5874</v>
      </c>
      <c r="F821">
        <v>2</v>
      </c>
      <c r="G821">
        <v>0</v>
      </c>
      <c r="H821">
        <v>0</v>
      </c>
      <c r="I821">
        <v>3</v>
      </c>
      <c r="J821" t="s">
        <v>16</v>
      </c>
      <c r="K821">
        <v>98042</v>
      </c>
    </row>
    <row r="822" spans="1:11" x14ac:dyDescent="0.3">
      <c r="A822">
        <v>620000</v>
      </c>
      <c r="B822">
        <v>3</v>
      </c>
      <c r="C822">
        <v>2.25</v>
      </c>
      <c r="D822">
        <v>1720</v>
      </c>
      <c r="E822">
        <v>4000</v>
      </c>
      <c r="F822">
        <v>1.5</v>
      </c>
      <c r="G822">
        <v>0</v>
      </c>
      <c r="H822">
        <v>0</v>
      </c>
      <c r="I822">
        <v>4</v>
      </c>
      <c r="J822" t="s">
        <v>15</v>
      </c>
      <c r="K822">
        <v>98105</v>
      </c>
    </row>
    <row r="823" spans="1:11" x14ac:dyDescent="0.3">
      <c r="A823">
        <v>245000</v>
      </c>
      <c r="B823">
        <v>2</v>
      </c>
      <c r="C823">
        <v>1</v>
      </c>
      <c r="D823">
        <v>870</v>
      </c>
      <c r="E823">
        <v>6150</v>
      </c>
      <c r="F823">
        <v>1</v>
      </c>
      <c r="G823">
        <v>0</v>
      </c>
      <c r="H823">
        <v>0</v>
      </c>
      <c r="I823">
        <v>3</v>
      </c>
      <c r="J823" t="s">
        <v>15</v>
      </c>
      <c r="K823">
        <v>98106</v>
      </c>
    </row>
    <row r="824" spans="1:11" x14ac:dyDescent="0.3">
      <c r="A824">
        <v>238000</v>
      </c>
      <c r="B824">
        <v>3</v>
      </c>
      <c r="C824">
        <v>2</v>
      </c>
      <c r="D824">
        <v>1020</v>
      </c>
      <c r="E824">
        <v>1204</v>
      </c>
      <c r="F824">
        <v>2</v>
      </c>
      <c r="G824">
        <v>0</v>
      </c>
      <c r="H824">
        <v>0</v>
      </c>
      <c r="I824">
        <v>3</v>
      </c>
      <c r="J824" t="s">
        <v>15</v>
      </c>
      <c r="K824">
        <v>98126</v>
      </c>
    </row>
    <row r="825" spans="1:11" x14ac:dyDescent="0.3">
      <c r="A825">
        <v>523000</v>
      </c>
      <c r="B825">
        <v>3</v>
      </c>
      <c r="C825">
        <v>1.5</v>
      </c>
      <c r="D825">
        <v>1260</v>
      </c>
      <c r="E825">
        <v>3135</v>
      </c>
      <c r="F825">
        <v>1.5</v>
      </c>
      <c r="G825">
        <v>0</v>
      </c>
      <c r="H825">
        <v>0</v>
      </c>
      <c r="I825">
        <v>3</v>
      </c>
      <c r="J825" t="s">
        <v>15</v>
      </c>
      <c r="K825">
        <v>98116</v>
      </c>
    </row>
    <row r="826" spans="1:11" x14ac:dyDescent="0.3">
      <c r="A826">
        <v>522500</v>
      </c>
      <c r="B826">
        <v>3</v>
      </c>
      <c r="C826">
        <v>2.5</v>
      </c>
      <c r="D826">
        <v>2370</v>
      </c>
      <c r="E826">
        <v>7875</v>
      </c>
      <c r="F826">
        <v>2</v>
      </c>
      <c r="G826">
        <v>0</v>
      </c>
      <c r="H826">
        <v>0</v>
      </c>
      <c r="I826">
        <v>3</v>
      </c>
      <c r="J826" t="s">
        <v>34</v>
      </c>
      <c r="K826">
        <v>98065</v>
      </c>
    </row>
    <row r="827" spans="1:11" x14ac:dyDescent="0.3">
      <c r="A827">
        <v>180000</v>
      </c>
      <c r="B827">
        <v>3</v>
      </c>
      <c r="C827">
        <v>1</v>
      </c>
      <c r="D827">
        <v>1000</v>
      </c>
      <c r="E827">
        <v>18513</v>
      </c>
      <c r="F827">
        <v>1</v>
      </c>
      <c r="G827">
        <v>0</v>
      </c>
      <c r="H827">
        <v>0</v>
      </c>
      <c r="I827">
        <v>3</v>
      </c>
      <c r="J827" t="s">
        <v>15</v>
      </c>
      <c r="K827">
        <v>98146</v>
      </c>
    </row>
    <row r="828" spans="1:11" x14ac:dyDescent="0.3">
      <c r="A828">
        <v>375000</v>
      </c>
      <c r="B828">
        <v>3</v>
      </c>
      <c r="C828">
        <v>1.5</v>
      </c>
      <c r="D828">
        <v>1100</v>
      </c>
      <c r="E828">
        <v>1751</v>
      </c>
      <c r="F828">
        <v>2</v>
      </c>
      <c r="G828">
        <v>0</v>
      </c>
      <c r="H828">
        <v>0</v>
      </c>
      <c r="I828">
        <v>3</v>
      </c>
      <c r="J828" t="s">
        <v>15</v>
      </c>
      <c r="K828">
        <v>98144</v>
      </c>
    </row>
    <row r="829" spans="1:11" x14ac:dyDescent="0.3">
      <c r="A829">
        <v>249000</v>
      </c>
      <c r="B829">
        <v>3</v>
      </c>
      <c r="C829">
        <v>2.25</v>
      </c>
      <c r="D829">
        <v>1440</v>
      </c>
      <c r="E829">
        <v>7673</v>
      </c>
      <c r="F829">
        <v>1</v>
      </c>
      <c r="G829">
        <v>0</v>
      </c>
      <c r="H829">
        <v>0</v>
      </c>
      <c r="I829">
        <v>3</v>
      </c>
      <c r="J829" t="s">
        <v>16</v>
      </c>
      <c r="K829">
        <v>98031</v>
      </c>
    </row>
    <row r="830" spans="1:11" x14ac:dyDescent="0.3">
      <c r="A830">
        <v>730100</v>
      </c>
      <c r="B830">
        <v>4</v>
      </c>
      <c r="C830">
        <v>2.5</v>
      </c>
      <c r="D830">
        <v>3120</v>
      </c>
      <c r="E830">
        <v>14300</v>
      </c>
      <c r="F830">
        <v>2</v>
      </c>
      <c r="G830">
        <v>0</v>
      </c>
      <c r="H830">
        <v>0</v>
      </c>
      <c r="I830">
        <v>3</v>
      </c>
      <c r="J830" t="s">
        <v>28</v>
      </c>
      <c r="K830">
        <v>98027</v>
      </c>
    </row>
    <row r="831" spans="1:11" x14ac:dyDescent="0.3">
      <c r="A831">
        <v>551000</v>
      </c>
      <c r="B831">
        <v>2</v>
      </c>
      <c r="C831">
        <v>2</v>
      </c>
      <c r="D831">
        <v>2260</v>
      </c>
      <c r="E831">
        <v>9604</v>
      </c>
      <c r="F831">
        <v>1</v>
      </c>
      <c r="G831">
        <v>0</v>
      </c>
      <c r="H831">
        <v>0</v>
      </c>
      <c r="I831">
        <v>3</v>
      </c>
      <c r="J831" t="s">
        <v>25</v>
      </c>
      <c r="K831">
        <v>98011</v>
      </c>
    </row>
    <row r="832" spans="1:11" x14ac:dyDescent="0.3">
      <c r="A832">
        <v>375000</v>
      </c>
      <c r="B832">
        <v>4</v>
      </c>
      <c r="C832">
        <v>2.5</v>
      </c>
      <c r="D832">
        <v>2790</v>
      </c>
      <c r="E832">
        <v>7956</v>
      </c>
      <c r="F832">
        <v>2</v>
      </c>
      <c r="G832">
        <v>0</v>
      </c>
      <c r="H832">
        <v>0</v>
      </c>
      <c r="I832">
        <v>3</v>
      </c>
      <c r="J832" t="s">
        <v>24</v>
      </c>
      <c r="K832">
        <v>98198</v>
      </c>
    </row>
    <row r="833" spans="1:11" x14ac:dyDescent="0.3">
      <c r="A833">
        <v>540000</v>
      </c>
      <c r="B833">
        <v>1</v>
      </c>
      <c r="C833">
        <v>1</v>
      </c>
      <c r="D833">
        <v>1140</v>
      </c>
      <c r="E833">
        <v>6700</v>
      </c>
      <c r="F833">
        <v>1.5</v>
      </c>
      <c r="G833">
        <v>0</v>
      </c>
      <c r="H833">
        <v>0</v>
      </c>
      <c r="I833">
        <v>3</v>
      </c>
      <c r="J833" t="s">
        <v>15</v>
      </c>
      <c r="K833">
        <v>98103</v>
      </c>
    </row>
    <row r="834" spans="1:11" x14ac:dyDescent="0.3">
      <c r="A834">
        <v>605000</v>
      </c>
      <c r="B834">
        <v>3</v>
      </c>
      <c r="C834">
        <v>2.25</v>
      </c>
      <c r="D834">
        <v>1290</v>
      </c>
      <c r="E834">
        <v>2500</v>
      </c>
      <c r="F834">
        <v>2</v>
      </c>
      <c r="G834">
        <v>0</v>
      </c>
      <c r="H834">
        <v>0</v>
      </c>
      <c r="I834">
        <v>4</v>
      </c>
      <c r="J834" t="s">
        <v>15</v>
      </c>
      <c r="K834">
        <v>98112</v>
      </c>
    </row>
    <row r="835" spans="1:11" x14ac:dyDescent="0.3">
      <c r="A835">
        <v>205000</v>
      </c>
      <c r="B835">
        <v>5</v>
      </c>
      <c r="C835">
        <v>1.75</v>
      </c>
      <c r="D835">
        <v>1730</v>
      </c>
      <c r="E835">
        <v>5200</v>
      </c>
      <c r="F835">
        <v>1</v>
      </c>
      <c r="G835">
        <v>0</v>
      </c>
      <c r="H835">
        <v>0</v>
      </c>
      <c r="I835">
        <v>4</v>
      </c>
      <c r="J835" t="s">
        <v>37</v>
      </c>
      <c r="K835">
        <v>98042</v>
      </c>
    </row>
    <row r="836" spans="1:11" x14ac:dyDescent="0.3">
      <c r="A836">
        <v>645000</v>
      </c>
      <c r="B836">
        <v>4</v>
      </c>
      <c r="C836">
        <v>2.5</v>
      </c>
      <c r="D836">
        <v>3160</v>
      </c>
      <c r="E836">
        <v>11380</v>
      </c>
      <c r="F836">
        <v>2</v>
      </c>
      <c r="G836">
        <v>0</v>
      </c>
      <c r="H836">
        <v>0</v>
      </c>
      <c r="I836">
        <v>3</v>
      </c>
      <c r="J836" t="s">
        <v>22</v>
      </c>
      <c r="K836">
        <v>98074</v>
      </c>
    </row>
    <row r="837" spans="1:11" x14ac:dyDescent="0.3">
      <c r="A837">
        <v>314000</v>
      </c>
      <c r="B837">
        <v>4</v>
      </c>
      <c r="C837">
        <v>2.5</v>
      </c>
      <c r="D837">
        <v>2340</v>
      </c>
      <c r="E837">
        <v>8990</v>
      </c>
      <c r="F837">
        <v>2</v>
      </c>
      <c r="G837">
        <v>0</v>
      </c>
      <c r="H837">
        <v>0</v>
      </c>
      <c r="I837">
        <v>3</v>
      </c>
      <c r="J837" t="s">
        <v>19</v>
      </c>
      <c r="K837">
        <v>98038</v>
      </c>
    </row>
    <row r="838" spans="1:11" x14ac:dyDescent="0.3">
      <c r="A838">
        <v>330000</v>
      </c>
      <c r="B838">
        <v>3</v>
      </c>
      <c r="C838">
        <v>1.5</v>
      </c>
      <c r="D838">
        <v>1170</v>
      </c>
      <c r="E838">
        <v>4950</v>
      </c>
      <c r="F838">
        <v>1</v>
      </c>
      <c r="G838">
        <v>0</v>
      </c>
      <c r="H838">
        <v>0</v>
      </c>
      <c r="I838">
        <v>4</v>
      </c>
      <c r="J838" t="s">
        <v>17</v>
      </c>
      <c r="K838">
        <v>98007</v>
      </c>
    </row>
    <row r="839" spans="1:11" x14ac:dyDescent="0.3">
      <c r="A839">
        <v>490000</v>
      </c>
      <c r="B839">
        <v>2</v>
      </c>
      <c r="C839">
        <v>1</v>
      </c>
      <c r="D839">
        <v>1160</v>
      </c>
      <c r="E839">
        <v>5000</v>
      </c>
      <c r="F839">
        <v>1</v>
      </c>
      <c r="G839">
        <v>0</v>
      </c>
      <c r="H839">
        <v>0</v>
      </c>
      <c r="I839">
        <v>4</v>
      </c>
      <c r="J839" t="s">
        <v>15</v>
      </c>
      <c r="K839">
        <v>98117</v>
      </c>
    </row>
    <row r="840" spans="1:11" x14ac:dyDescent="0.3">
      <c r="A840">
        <v>445000</v>
      </c>
      <c r="B840">
        <v>3</v>
      </c>
      <c r="C840">
        <v>3</v>
      </c>
      <c r="D840">
        <v>1970</v>
      </c>
      <c r="E840">
        <v>24318</v>
      </c>
      <c r="F840">
        <v>1</v>
      </c>
      <c r="G840">
        <v>0</v>
      </c>
      <c r="H840">
        <v>0</v>
      </c>
      <c r="I840">
        <v>3</v>
      </c>
      <c r="J840" t="s">
        <v>39</v>
      </c>
      <c r="K840">
        <v>98028</v>
      </c>
    </row>
    <row r="841" spans="1:11" x14ac:dyDescent="0.3">
      <c r="A841">
        <v>2000000</v>
      </c>
      <c r="B841">
        <v>5</v>
      </c>
      <c r="C841">
        <v>4.25</v>
      </c>
      <c r="D841">
        <v>6490</v>
      </c>
      <c r="E841">
        <v>10862</v>
      </c>
      <c r="F841">
        <v>2</v>
      </c>
      <c r="G841">
        <v>0</v>
      </c>
      <c r="H841">
        <v>3</v>
      </c>
      <c r="I841">
        <v>4</v>
      </c>
      <c r="J841" t="s">
        <v>41</v>
      </c>
      <c r="K841">
        <v>98040</v>
      </c>
    </row>
    <row r="842" spans="1:11" x14ac:dyDescent="0.3">
      <c r="A842">
        <v>377500</v>
      </c>
      <c r="B842">
        <v>3</v>
      </c>
      <c r="C842">
        <v>2.25</v>
      </c>
      <c r="D842">
        <v>1410</v>
      </c>
      <c r="E842">
        <v>1377</v>
      </c>
      <c r="F842">
        <v>2</v>
      </c>
      <c r="G842">
        <v>0</v>
      </c>
      <c r="H842">
        <v>0</v>
      </c>
      <c r="I842">
        <v>3</v>
      </c>
      <c r="J842" t="s">
        <v>28</v>
      </c>
      <c r="K842">
        <v>98027</v>
      </c>
    </row>
    <row r="843" spans="1:11" x14ac:dyDescent="0.3">
      <c r="A843">
        <v>480000</v>
      </c>
      <c r="B843">
        <v>4</v>
      </c>
      <c r="C843">
        <v>2.5</v>
      </c>
      <c r="D843">
        <v>2430</v>
      </c>
      <c r="E843">
        <v>5000</v>
      </c>
      <c r="F843">
        <v>2</v>
      </c>
      <c r="G843">
        <v>0</v>
      </c>
      <c r="H843">
        <v>0</v>
      </c>
      <c r="I843">
        <v>3</v>
      </c>
      <c r="J843" t="s">
        <v>34</v>
      </c>
      <c r="K843">
        <v>98065</v>
      </c>
    </row>
    <row r="844" spans="1:11" x14ac:dyDescent="0.3">
      <c r="A844">
        <v>804995</v>
      </c>
      <c r="B844">
        <v>5</v>
      </c>
      <c r="C844">
        <v>1.5</v>
      </c>
      <c r="D844">
        <v>3360</v>
      </c>
      <c r="E844">
        <v>5402</v>
      </c>
      <c r="F844">
        <v>2</v>
      </c>
      <c r="G844">
        <v>0</v>
      </c>
      <c r="H844">
        <v>0</v>
      </c>
      <c r="I844">
        <v>3</v>
      </c>
      <c r="J844" t="s">
        <v>22</v>
      </c>
      <c r="K844">
        <v>98074</v>
      </c>
    </row>
    <row r="845" spans="1:11" x14ac:dyDescent="0.3">
      <c r="A845">
        <v>341000</v>
      </c>
      <c r="B845">
        <v>3</v>
      </c>
      <c r="C845">
        <v>2.5</v>
      </c>
      <c r="D845">
        <v>1480</v>
      </c>
      <c r="E845">
        <v>1663</v>
      </c>
      <c r="F845">
        <v>2</v>
      </c>
      <c r="G845">
        <v>0</v>
      </c>
      <c r="H845">
        <v>0</v>
      </c>
      <c r="I845">
        <v>3</v>
      </c>
      <c r="J845" t="s">
        <v>15</v>
      </c>
      <c r="K845">
        <v>98126</v>
      </c>
    </row>
    <row r="846" spans="1:11" x14ac:dyDescent="0.3">
      <c r="A846">
        <v>675000</v>
      </c>
      <c r="B846">
        <v>5</v>
      </c>
      <c r="C846">
        <v>2.5</v>
      </c>
      <c r="D846">
        <v>3200</v>
      </c>
      <c r="E846">
        <v>6455</v>
      </c>
      <c r="F846">
        <v>2</v>
      </c>
      <c r="G846">
        <v>0</v>
      </c>
      <c r="H846">
        <v>0</v>
      </c>
      <c r="I846">
        <v>3</v>
      </c>
      <c r="J846" t="s">
        <v>34</v>
      </c>
      <c r="K846">
        <v>98065</v>
      </c>
    </row>
    <row r="847" spans="1:11" x14ac:dyDescent="0.3">
      <c r="A847">
        <v>611000</v>
      </c>
      <c r="B847">
        <v>3</v>
      </c>
      <c r="C847">
        <v>2.5</v>
      </c>
      <c r="D847">
        <v>2134</v>
      </c>
      <c r="E847">
        <v>1984</v>
      </c>
      <c r="F847">
        <v>2.5</v>
      </c>
      <c r="G847">
        <v>0</v>
      </c>
      <c r="H847">
        <v>0</v>
      </c>
      <c r="I847">
        <v>3</v>
      </c>
      <c r="J847" t="s">
        <v>28</v>
      </c>
      <c r="K847">
        <v>98029</v>
      </c>
    </row>
    <row r="848" spans="1:11" x14ac:dyDescent="0.3">
      <c r="A848">
        <v>379950</v>
      </c>
      <c r="B848">
        <v>3</v>
      </c>
      <c r="C848">
        <v>3.25</v>
      </c>
      <c r="D848">
        <v>1860</v>
      </c>
      <c r="E848">
        <v>1787</v>
      </c>
      <c r="F848">
        <v>3</v>
      </c>
      <c r="G848">
        <v>0</v>
      </c>
      <c r="H848">
        <v>0</v>
      </c>
      <c r="I848">
        <v>3</v>
      </c>
      <c r="J848" t="s">
        <v>14</v>
      </c>
      <c r="K848">
        <v>98155</v>
      </c>
    </row>
    <row r="849" spans="1:11" x14ac:dyDescent="0.3">
      <c r="A849">
        <v>1270000</v>
      </c>
      <c r="B849">
        <v>4</v>
      </c>
      <c r="C849">
        <v>3</v>
      </c>
      <c r="D849">
        <v>5520</v>
      </c>
      <c r="E849">
        <v>8313</v>
      </c>
      <c r="F849">
        <v>2</v>
      </c>
      <c r="G849">
        <v>0</v>
      </c>
      <c r="H849">
        <v>3</v>
      </c>
      <c r="I849">
        <v>3</v>
      </c>
      <c r="J849" t="s">
        <v>17</v>
      </c>
      <c r="K849">
        <v>98006</v>
      </c>
    </row>
    <row r="850" spans="1:11" x14ac:dyDescent="0.3">
      <c r="A850">
        <v>500000</v>
      </c>
      <c r="B850">
        <v>2</v>
      </c>
      <c r="C850">
        <v>2.5</v>
      </c>
      <c r="D850">
        <v>1310</v>
      </c>
      <c r="E850">
        <v>1500</v>
      </c>
      <c r="F850">
        <v>2</v>
      </c>
      <c r="G850">
        <v>0</v>
      </c>
      <c r="H850">
        <v>0</v>
      </c>
      <c r="I850">
        <v>3</v>
      </c>
      <c r="J850" t="s">
        <v>15</v>
      </c>
      <c r="K850">
        <v>98122</v>
      </c>
    </row>
    <row r="851" spans="1:11" x14ac:dyDescent="0.3">
      <c r="A851">
        <v>410000</v>
      </c>
      <c r="B851">
        <v>3</v>
      </c>
      <c r="C851">
        <v>2</v>
      </c>
      <c r="D851">
        <v>1700</v>
      </c>
      <c r="E851">
        <v>4250</v>
      </c>
      <c r="F851">
        <v>1</v>
      </c>
      <c r="G851">
        <v>0</v>
      </c>
      <c r="H851">
        <v>0</v>
      </c>
      <c r="I851">
        <v>3</v>
      </c>
      <c r="J851" t="s">
        <v>15</v>
      </c>
      <c r="K851">
        <v>98199</v>
      </c>
    </row>
    <row r="852" spans="1:11" x14ac:dyDescent="0.3">
      <c r="A852">
        <v>415000</v>
      </c>
      <c r="B852">
        <v>3</v>
      </c>
      <c r="C852">
        <v>2.5</v>
      </c>
      <c r="D852">
        <v>2480</v>
      </c>
      <c r="E852">
        <v>8342</v>
      </c>
      <c r="F852">
        <v>2</v>
      </c>
      <c r="G852">
        <v>0</v>
      </c>
      <c r="H852">
        <v>0</v>
      </c>
      <c r="I852">
        <v>3</v>
      </c>
      <c r="J852" t="s">
        <v>32</v>
      </c>
      <c r="K852">
        <v>98058</v>
      </c>
    </row>
    <row r="853" spans="1:11" x14ac:dyDescent="0.3">
      <c r="A853">
        <v>297000</v>
      </c>
      <c r="B853">
        <v>5</v>
      </c>
      <c r="C853">
        <v>2.5</v>
      </c>
      <c r="D853">
        <v>1970</v>
      </c>
      <c r="E853">
        <v>8605</v>
      </c>
      <c r="F853">
        <v>2</v>
      </c>
      <c r="G853">
        <v>0</v>
      </c>
      <c r="H853">
        <v>0</v>
      </c>
      <c r="I853">
        <v>4</v>
      </c>
      <c r="J853" t="s">
        <v>52</v>
      </c>
      <c r="K853">
        <v>98022</v>
      </c>
    </row>
    <row r="854" spans="1:11" x14ac:dyDescent="0.3">
      <c r="A854">
        <v>575550</v>
      </c>
      <c r="B854">
        <v>4</v>
      </c>
      <c r="C854">
        <v>2.5</v>
      </c>
      <c r="D854">
        <v>2060</v>
      </c>
      <c r="E854">
        <v>7475</v>
      </c>
      <c r="F854">
        <v>1</v>
      </c>
      <c r="G854">
        <v>0</v>
      </c>
      <c r="H854">
        <v>0</v>
      </c>
      <c r="I854">
        <v>3</v>
      </c>
      <c r="J854" t="s">
        <v>18</v>
      </c>
      <c r="K854">
        <v>98052</v>
      </c>
    </row>
    <row r="855" spans="1:11" x14ac:dyDescent="0.3">
      <c r="A855">
        <v>534640</v>
      </c>
      <c r="B855">
        <v>3</v>
      </c>
      <c r="C855">
        <v>2.5</v>
      </c>
      <c r="D855">
        <v>2130</v>
      </c>
      <c r="E855">
        <v>3500</v>
      </c>
      <c r="F855">
        <v>1</v>
      </c>
      <c r="G855">
        <v>0</v>
      </c>
      <c r="H855">
        <v>0</v>
      </c>
      <c r="I855">
        <v>4</v>
      </c>
      <c r="J855" t="s">
        <v>29</v>
      </c>
      <c r="K855">
        <v>98072</v>
      </c>
    </row>
    <row r="856" spans="1:11" x14ac:dyDescent="0.3">
      <c r="A856">
        <v>352500</v>
      </c>
      <c r="B856">
        <v>3</v>
      </c>
      <c r="C856">
        <v>2.25</v>
      </c>
      <c r="D856">
        <v>1410</v>
      </c>
      <c r="E856">
        <v>14110</v>
      </c>
      <c r="F856">
        <v>1</v>
      </c>
      <c r="G856">
        <v>0</v>
      </c>
      <c r="H856">
        <v>2</v>
      </c>
      <c r="I856">
        <v>3</v>
      </c>
      <c r="J856" t="s">
        <v>34</v>
      </c>
      <c r="K856">
        <v>98065</v>
      </c>
    </row>
    <row r="857" spans="1:11" x14ac:dyDescent="0.3">
      <c r="A857">
        <v>488000</v>
      </c>
      <c r="B857">
        <v>2</v>
      </c>
      <c r="C857">
        <v>2</v>
      </c>
      <c r="D857">
        <v>1360</v>
      </c>
      <c r="E857">
        <v>4688</v>
      </c>
      <c r="F857">
        <v>1</v>
      </c>
      <c r="G857">
        <v>0</v>
      </c>
      <c r="H857">
        <v>0</v>
      </c>
      <c r="I857">
        <v>3</v>
      </c>
      <c r="J857" t="s">
        <v>15</v>
      </c>
      <c r="K857">
        <v>98115</v>
      </c>
    </row>
    <row r="858" spans="1:11" x14ac:dyDescent="0.3">
      <c r="A858">
        <v>732000</v>
      </c>
      <c r="B858">
        <v>3</v>
      </c>
      <c r="C858">
        <v>2</v>
      </c>
      <c r="D858">
        <v>1940</v>
      </c>
      <c r="E858">
        <v>55756</v>
      </c>
      <c r="F858">
        <v>1</v>
      </c>
      <c r="G858">
        <v>0</v>
      </c>
      <c r="H858">
        <v>0</v>
      </c>
      <c r="I858">
        <v>5</v>
      </c>
      <c r="J858" t="s">
        <v>17</v>
      </c>
      <c r="K858">
        <v>98007</v>
      </c>
    </row>
    <row r="859" spans="1:11" x14ac:dyDescent="0.3">
      <c r="A859">
        <v>215000</v>
      </c>
      <c r="B859">
        <v>2</v>
      </c>
      <c r="C859">
        <v>2.25</v>
      </c>
      <c r="D859">
        <v>1610</v>
      </c>
      <c r="E859">
        <v>2040</v>
      </c>
      <c r="F859">
        <v>2</v>
      </c>
      <c r="G859">
        <v>0</v>
      </c>
      <c r="H859">
        <v>0</v>
      </c>
      <c r="I859">
        <v>4</v>
      </c>
      <c r="J859" t="s">
        <v>32</v>
      </c>
      <c r="K859">
        <v>98056</v>
      </c>
    </row>
    <row r="860" spans="1:11" x14ac:dyDescent="0.3">
      <c r="A860">
        <v>592500</v>
      </c>
      <c r="B860">
        <v>2</v>
      </c>
      <c r="C860">
        <v>2</v>
      </c>
      <c r="D860">
        <v>1420</v>
      </c>
      <c r="E860">
        <v>9191</v>
      </c>
      <c r="F860">
        <v>1.5</v>
      </c>
      <c r="G860">
        <v>0</v>
      </c>
      <c r="H860">
        <v>2</v>
      </c>
      <c r="I860">
        <v>5</v>
      </c>
      <c r="J860" t="s">
        <v>15</v>
      </c>
      <c r="K860">
        <v>98115</v>
      </c>
    </row>
    <row r="861" spans="1:11" x14ac:dyDescent="0.3">
      <c r="A861">
        <v>290000</v>
      </c>
      <c r="B861">
        <v>4</v>
      </c>
      <c r="C861">
        <v>2.5</v>
      </c>
      <c r="D861">
        <v>1700</v>
      </c>
      <c r="E861">
        <v>7280</v>
      </c>
      <c r="F861">
        <v>2</v>
      </c>
      <c r="G861">
        <v>0</v>
      </c>
      <c r="H861">
        <v>0</v>
      </c>
      <c r="I861">
        <v>4</v>
      </c>
      <c r="J861" t="s">
        <v>16</v>
      </c>
      <c r="K861">
        <v>98031</v>
      </c>
    </row>
    <row r="862" spans="1:11" x14ac:dyDescent="0.3">
      <c r="A862">
        <v>475000</v>
      </c>
      <c r="B862">
        <v>2</v>
      </c>
      <c r="C862">
        <v>1</v>
      </c>
      <c r="D862">
        <v>1490</v>
      </c>
      <c r="E862">
        <v>3825</v>
      </c>
      <c r="F862">
        <v>1</v>
      </c>
      <c r="G862">
        <v>0</v>
      </c>
      <c r="H862">
        <v>0</v>
      </c>
      <c r="I862">
        <v>3</v>
      </c>
      <c r="J862" t="s">
        <v>15</v>
      </c>
      <c r="K862">
        <v>98117</v>
      </c>
    </row>
    <row r="863" spans="1:11" x14ac:dyDescent="0.3">
      <c r="A863">
        <v>320000</v>
      </c>
      <c r="B863">
        <v>3</v>
      </c>
      <c r="C863">
        <v>2.5</v>
      </c>
      <c r="D863">
        <v>2680</v>
      </c>
      <c r="E863">
        <v>7757</v>
      </c>
      <c r="F863">
        <v>2</v>
      </c>
      <c r="G863">
        <v>0</v>
      </c>
      <c r="H863">
        <v>0</v>
      </c>
      <c r="I863">
        <v>3</v>
      </c>
      <c r="J863" t="s">
        <v>26</v>
      </c>
      <c r="K863">
        <v>98023</v>
      </c>
    </row>
    <row r="864" spans="1:11" x14ac:dyDescent="0.3">
      <c r="A864">
        <v>1216000</v>
      </c>
      <c r="B864">
        <v>4</v>
      </c>
      <c r="C864">
        <v>2.5</v>
      </c>
      <c r="D864">
        <v>3190</v>
      </c>
      <c r="E864">
        <v>8684</v>
      </c>
      <c r="F864">
        <v>1</v>
      </c>
      <c r="G864">
        <v>0</v>
      </c>
      <c r="H864">
        <v>3</v>
      </c>
      <c r="I864">
        <v>5</v>
      </c>
      <c r="J864" t="s">
        <v>17</v>
      </c>
      <c r="K864">
        <v>98006</v>
      </c>
    </row>
    <row r="865" spans="1:11" x14ac:dyDescent="0.3">
      <c r="A865">
        <v>290000</v>
      </c>
      <c r="B865">
        <v>5</v>
      </c>
      <c r="C865">
        <v>1.5</v>
      </c>
      <c r="D865">
        <v>2120</v>
      </c>
      <c r="E865">
        <v>7700</v>
      </c>
      <c r="F865">
        <v>1.5</v>
      </c>
      <c r="G865">
        <v>0</v>
      </c>
      <c r="H865">
        <v>0</v>
      </c>
      <c r="I865">
        <v>5</v>
      </c>
      <c r="J865" t="s">
        <v>32</v>
      </c>
      <c r="K865">
        <v>98058</v>
      </c>
    </row>
    <row r="866" spans="1:11" x14ac:dyDescent="0.3">
      <c r="A866">
        <v>487250</v>
      </c>
      <c r="B866">
        <v>4</v>
      </c>
      <c r="C866">
        <v>2</v>
      </c>
      <c r="D866">
        <v>1690</v>
      </c>
      <c r="E866">
        <v>3250</v>
      </c>
      <c r="F866">
        <v>1.5</v>
      </c>
      <c r="G866">
        <v>0</v>
      </c>
      <c r="H866">
        <v>0</v>
      </c>
      <c r="I866">
        <v>3</v>
      </c>
      <c r="J866" t="s">
        <v>15</v>
      </c>
      <c r="K866">
        <v>98103</v>
      </c>
    </row>
    <row r="867" spans="1:11" x14ac:dyDescent="0.3">
      <c r="A867">
        <v>339000</v>
      </c>
      <c r="B867">
        <v>4</v>
      </c>
      <c r="C867">
        <v>2.5</v>
      </c>
      <c r="D867">
        <v>1830</v>
      </c>
      <c r="E867">
        <v>8601</v>
      </c>
      <c r="F867">
        <v>2</v>
      </c>
      <c r="G867">
        <v>0</v>
      </c>
      <c r="H867">
        <v>0</v>
      </c>
      <c r="I867">
        <v>3</v>
      </c>
      <c r="J867" t="s">
        <v>19</v>
      </c>
      <c r="K867">
        <v>98038</v>
      </c>
    </row>
    <row r="868" spans="1:11" x14ac:dyDescent="0.3">
      <c r="A868">
        <v>440000</v>
      </c>
      <c r="B868">
        <v>2</v>
      </c>
      <c r="C868">
        <v>1.5</v>
      </c>
      <c r="D868">
        <v>1010</v>
      </c>
      <c r="E868">
        <v>1968</v>
      </c>
      <c r="F868">
        <v>1.5</v>
      </c>
      <c r="G868">
        <v>0</v>
      </c>
      <c r="H868">
        <v>0</v>
      </c>
      <c r="I868">
        <v>5</v>
      </c>
      <c r="J868" t="s">
        <v>15</v>
      </c>
      <c r="K868">
        <v>98107</v>
      </c>
    </row>
    <row r="869" spans="1:11" x14ac:dyDescent="0.3">
      <c r="A869">
        <v>366500</v>
      </c>
      <c r="B869">
        <v>4</v>
      </c>
      <c r="C869">
        <v>2.75</v>
      </c>
      <c r="D869">
        <v>2070</v>
      </c>
      <c r="E869">
        <v>9300</v>
      </c>
      <c r="F869">
        <v>1</v>
      </c>
      <c r="G869">
        <v>0</v>
      </c>
      <c r="H869">
        <v>0</v>
      </c>
      <c r="I869">
        <v>5</v>
      </c>
      <c r="J869" t="s">
        <v>14</v>
      </c>
      <c r="K869">
        <v>98155</v>
      </c>
    </row>
    <row r="870" spans="1:11" x14ac:dyDescent="0.3">
      <c r="A870">
        <v>462000</v>
      </c>
      <c r="B870">
        <v>3</v>
      </c>
      <c r="C870">
        <v>1.5</v>
      </c>
      <c r="D870">
        <v>1710</v>
      </c>
      <c r="E870">
        <v>4500</v>
      </c>
      <c r="F870">
        <v>1.5</v>
      </c>
      <c r="G870">
        <v>0</v>
      </c>
      <c r="H870">
        <v>0</v>
      </c>
      <c r="I870">
        <v>3</v>
      </c>
      <c r="J870" t="s">
        <v>15</v>
      </c>
      <c r="K870">
        <v>98118</v>
      </c>
    </row>
    <row r="871" spans="1:11" x14ac:dyDescent="0.3">
      <c r="A871">
        <v>560000</v>
      </c>
      <c r="B871">
        <v>4</v>
      </c>
      <c r="C871">
        <v>1</v>
      </c>
      <c r="D871">
        <v>1660</v>
      </c>
      <c r="E871">
        <v>4690</v>
      </c>
      <c r="F871">
        <v>1.5</v>
      </c>
      <c r="G871">
        <v>0</v>
      </c>
      <c r="H871">
        <v>0</v>
      </c>
      <c r="I871">
        <v>3</v>
      </c>
      <c r="J871" t="s">
        <v>15</v>
      </c>
      <c r="K871">
        <v>98117</v>
      </c>
    </row>
    <row r="872" spans="1:11" x14ac:dyDescent="0.3">
      <c r="A872">
        <v>285000</v>
      </c>
      <c r="B872">
        <v>4</v>
      </c>
      <c r="C872">
        <v>1.75</v>
      </c>
      <c r="D872">
        <v>2080</v>
      </c>
      <c r="E872">
        <v>13629</v>
      </c>
      <c r="F872">
        <v>1</v>
      </c>
      <c r="G872">
        <v>0</v>
      </c>
      <c r="H872">
        <v>0</v>
      </c>
      <c r="I872">
        <v>4</v>
      </c>
      <c r="J872" t="s">
        <v>15</v>
      </c>
      <c r="K872">
        <v>98178</v>
      </c>
    </row>
    <row r="873" spans="1:11" x14ac:dyDescent="0.3">
      <c r="A873">
        <v>280000</v>
      </c>
      <c r="B873">
        <v>3</v>
      </c>
      <c r="C873">
        <v>2.5</v>
      </c>
      <c r="D873">
        <v>1270</v>
      </c>
      <c r="E873">
        <v>9675</v>
      </c>
      <c r="F873">
        <v>2</v>
      </c>
      <c r="G873">
        <v>0</v>
      </c>
      <c r="H873">
        <v>0</v>
      </c>
      <c r="I873">
        <v>3</v>
      </c>
      <c r="J873" t="s">
        <v>20</v>
      </c>
      <c r="K873">
        <v>98045</v>
      </c>
    </row>
    <row r="874" spans="1:11" x14ac:dyDescent="0.3">
      <c r="A874">
        <v>210000</v>
      </c>
      <c r="B874">
        <v>3</v>
      </c>
      <c r="C874">
        <v>1</v>
      </c>
      <c r="D874">
        <v>1080</v>
      </c>
      <c r="E874">
        <v>21043</v>
      </c>
      <c r="F874">
        <v>1</v>
      </c>
      <c r="G874">
        <v>0</v>
      </c>
      <c r="H874">
        <v>0</v>
      </c>
      <c r="I874">
        <v>3</v>
      </c>
      <c r="J874" t="s">
        <v>15</v>
      </c>
      <c r="K874">
        <v>98106</v>
      </c>
    </row>
    <row r="875" spans="1:11" x14ac:dyDescent="0.3">
      <c r="A875">
        <v>690000</v>
      </c>
      <c r="B875">
        <v>3</v>
      </c>
      <c r="C875">
        <v>2</v>
      </c>
      <c r="D875">
        <v>1610</v>
      </c>
      <c r="E875">
        <v>5100</v>
      </c>
      <c r="F875">
        <v>1.5</v>
      </c>
      <c r="G875">
        <v>0</v>
      </c>
      <c r="H875">
        <v>0</v>
      </c>
      <c r="I875">
        <v>5</v>
      </c>
      <c r="J875" t="s">
        <v>15</v>
      </c>
      <c r="K875">
        <v>98115</v>
      </c>
    </row>
    <row r="876" spans="1:11" x14ac:dyDescent="0.3">
      <c r="A876">
        <v>256500</v>
      </c>
      <c r="B876">
        <v>2</v>
      </c>
      <c r="C876">
        <v>1</v>
      </c>
      <c r="D876">
        <v>1120</v>
      </c>
      <c r="E876">
        <v>9912</v>
      </c>
      <c r="F876">
        <v>1</v>
      </c>
      <c r="G876">
        <v>0</v>
      </c>
      <c r="H876">
        <v>0</v>
      </c>
      <c r="I876">
        <v>4</v>
      </c>
      <c r="J876" t="s">
        <v>48</v>
      </c>
      <c r="K876">
        <v>98070</v>
      </c>
    </row>
    <row r="877" spans="1:11" x14ac:dyDescent="0.3">
      <c r="A877">
        <v>411000</v>
      </c>
      <c r="B877">
        <v>4</v>
      </c>
      <c r="C877">
        <v>2.75</v>
      </c>
      <c r="D877">
        <v>2500</v>
      </c>
      <c r="E877">
        <v>5257</v>
      </c>
      <c r="F877">
        <v>2</v>
      </c>
      <c r="G877">
        <v>0</v>
      </c>
      <c r="H877">
        <v>0</v>
      </c>
      <c r="I877">
        <v>3</v>
      </c>
      <c r="J877" t="s">
        <v>15</v>
      </c>
      <c r="K877">
        <v>98118</v>
      </c>
    </row>
    <row r="878" spans="1:11" x14ac:dyDescent="0.3">
      <c r="A878">
        <v>215000</v>
      </c>
      <c r="B878">
        <v>3</v>
      </c>
      <c r="C878">
        <v>1</v>
      </c>
      <c r="D878">
        <v>970</v>
      </c>
      <c r="E878">
        <v>7275</v>
      </c>
      <c r="F878">
        <v>1</v>
      </c>
      <c r="G878">
        <v>0</v>
      </c>
      <c r="H878">
        <v>0</v>
      </c>
      <c r="I878">
        <v>4</v>
      </c>
      <c r="J878" t="s">
        <v>16</v>
      </c>
      <c r="K878">
        <v>98031</v>
      </c>
    </row>
    <row r="879" spans="1:11" x14ac:dyDescent="0.3">
      <c r="A879">
        <v>762000</v>
      </c>
      <c r="B879">
        <v>5</v>
      </c>
      <c r="C879">
        <v>2</v>
      </c>
      <c r="D879">
        <v>3370</v>
      </c>
      <c r="E879">
        <v>5000</v>
      </c>
      <c r="F879">
        <v>1.5</v>
      </c>
      <c r="G879">
        <v>0</v>
      </c>
      <c r="H879">
        <v>0</v>
      </c>
      <c r="I879">
        <v>4</v>
      </c>
      <c r="J879" t="s">
        <v>15</v>
      </c>
      <c r="K879">
        <v>98109</v>
      </c>
    </row>
    <row r="880" spans="1:11" x14ac:dyDescent="0.3">
      <c r="A880">
        <v>359950</v>
      </c>
      <c r="B880">
        <v>3</v>
      </c>
      <c r="C880">
        <v>1</v>
      </c>
      <c r="D880">
        <v>1290</v>
      </c>
      <c r="E880">
        <v>189486</v>
      </c>
      <c r="F880">
        <v>1</v>
      </c>
      <c r="G880">
        <v>0</v>
      </c>
      <c r="H880">
        <v>0</v>
      </c>
      <c r="I880">
        <v>4</v>
      </c>
      <c r="J880" t="s">
        <v>23</v>
      </c>
      <c r="K880">
        <v>98092</v>
      </c>
    </row>
    <row r="881" spans="1:11" x14ac:dyDescent="0.3">
      <c r="A881">
        <v>480000</v>
      </c>
      <c r="B881">
        <v>4</v>
      </c>
      <c r="C881">
        <v>3.5</v>
      </c>
      <c r="D881">
        <v>3370</v>
      </c>
      <c r="E881">
        <v>435600</v>
      </c>
      <c r="F881">
        <v>2</v>
      </c>
      <c r="G881">
        <v>0</v>
      </c>
      <c r="H881">
        <v>3</v>
      </c>
      <c r="I881">
        <v>3</v>
      </c>
      <c r="J881" t="s">
        <v>20</v>
      </c>
      <c r="K881">
        <v>98045</v>
      </c>
    </row>
    <row r="882" spans="1:11" x14ac:dyDescent="0.3">
      <c r="A882">
        <v>1405000</v>
      </c>
      <c r="B882">
        <v>4</v>
      </c>
      <c r="C882">
        <v>3.5</v>
      </c>
      <c r="D882">
        <v>3410</v>
      </c>
      <c r="E882">
        <v>10769</v>
      </c>
      <c r="F882">
        <v>2</v>
      </c>
      <c r="G882">
        <v>0</v>
      </c>
      <c r="H882">
        <v>0</v>
      </c>
      <c r="I882">
        <v>3</v>
      </c>
      <c r="J882" t="s">
        <v>17</v>
      </c>
      <c r="K882">
        <v>98004</v>
      </c>
    </row>
    <row r="883" spans="1:11" x14ac:dyDescent="0.3">
      <c r="A883">
        <v>390000</v>
      </c>
      <c r="B883">
        <v>4</v>
      </c>
      <c r="C883">
        <v>2.5</v>
      </c>
      <c r="D883">
        <v>2490</v>
      </c>
      <c r="E883">
        <v>8290</v>
      </c>
      <c r="F883">
        <v>2</v>
      </c>
      <c r="G883">
        <v>0</v>
      </c>
      <c r="H883">
        <v>0</v>
      </c>
      <c r="I883">
        <v>3</v>
      </c>
      <c r="J883" t="s">
        <v>23</v>
      </c>
      <c r="K883">
        <v>98092</v>
      </c>
    </row>
    <row r="884" spans="1:11" x14ac:dyDescent="0.3">
      <c r="A884">
        <v>413500</v>
      </c>
      <c r="B884">
        <v>2</v>
      </c>
      <c r="C884">
        <v>1</v>
      </c>
      <c r="D884">
        <v>770</v>
      </c>
      <c r="E884">
        <v>4000</v>
      </c>
      <c r="F884">
        <v>1</v>
      </c>
      <c r="G884">
        <v>0</v>
      </c>
      <c r="H884">
        <v>0</v>
      </c>
      <c r="I884">
        <v>5</v>
      </c>
      <c r="J884" t="s">
        <v>15</v>
      </c>
      <c r="K884">
        <v>98117</v>
      </c>
    </row>
    <row r="885" spans="1:11" x14ac:dyDescent="0.3">
      <c r="A885">
        <v>285000</v>
      </c>
      <c r="B885">
        <v>1</v>
      </c>
      <c r="C885">
        <v>1.5</v>
      </c>
      <c r="D885">
        <v>810</v>
      </c>
      <c r="E885">
        <v>3211</v>
      </c>
      <c r="F885">
        <v>2</v>
      </c>
      <c r="G885">
        <v>0</v>
      </c>
      <c r="H885">
        <v>0</v>
      </c>
      <c r="I885">
        <v>4</v>
      </c>
      <c r="J885" t="s">
        <v>27</v>
      </c>
      <c r="K885">
        <v>98033</v>
      </c>
    </row>
    <row r="886" spans="1:11" x14ac:dyDescent="0.3">
      <c r="A886">
        <v>475000</v>
      </c>
      <c r="B886">
        <v>4</v>
      </c>
      <c r="C886">
        <v>2.5</v>
      </c>
      <c r="D886">
        <v>3060</v>
      </c>
      <c r="E886">
        <v>10043</v>
      </c>
      <c r="F886">
        <v>1</v>
      </c>
      <c r="G886">
        <v>0</v>
      </c>
      <c r="H886">
        <v>0</v>
      </c>
      <c r="I886">
        <v>4</v>
      </c>
      <c r="J886" t="s">
        <v>14</v>
      </c>
      <c r="K886">
        <v>98133</v>
      </c>
    </row>
    <row r="887" spans="1:11" x14ac:dyDescent="0.3">
      <c r="A887">
        <v>386591</v>
      </c>
      <c r="B887">
        <v>3</v>
      </c>
      <c r="C887">
        <v>2.5</v>
      </c>
      <c r="D887">
        <v>1690</v>
      </c>
      <c r="E887">
        <v>1613</v>
      </c>
      <c r="F887">
        <v>2</v>
      </c>
      <c r="G887">
        <v>0</v>
      </c>
      <c r="H887">
        <v>0</v>
      </c>
      <c r="I887">
        <v>3</v>
      </c>
      <c r="J887" t="s">
        <v>28</v>
      </c>
      <c r="K887">
        <v>98029</v>
      </c>
    </row>
    <row r="888" spans="1:11" x14ac:dyDescent="0.3">
      <c r="A888">
        <v>524950</v>
      </c>
      <c r="B888">
        <v>3</v>
      </c>
      <c r="C888">
        <v>1.75</v>
      </c>
      <c r="D888">
        <v>1890</v>
      </c>
      <c r="E888">
        <v>3825</v>
      </c>
      <c r="F888">
        <v>1</v>
      </c>
      <c r="G888">
        <v>0</v>
      </c>
      <c r="H888">
        <v>0</v>
      </c>
      <c r="I888">
        <v>3</v>
      </c>
      <c r="J888" t="s">
        <v>15</v>
      </c>
      <c r="K888">
        <v>98117</v>
      </c>
    </row>
    <row r="889" spans="1:11" x14ac:dyDescent="0.3">
      <c r="A889">
        <v>241000</v>
      </c>
      <c r="B889">
        <v>2</v>
      </c>
      <c r="C889">
        <v>2</v>
      </c>
      <c r="D889">
        <v>1470</v>
      </c>
      <c r="E889">
        <v>3128</v>
      </c>
      <c r="F889">
        <v>2</v>
      </c>
      <c r="G889">
        <v>0</v>
      </c>
      <c r="H889">
        <v>0</v>
      </c>
      <c r="I889">
        <v>3</v>
      </c>
      <c r="J889" t="s">
        <v>19</v>
      </c>
      <c r="K889">
        <v>98038</v>
      </c>
    </row>
    <row r="890" spans="1:11" x14ac:dyDescent="0.3">
      <c r="A890">
        <v>461000</v>
      </c>
      <c r="B890">
        <v>2</v>
      </c>
      <c r="C890">
        <v>1</v>
      </c>
      <c r="D890">
        <v>1060</v>
      </c>
      <c r="E890">
        <v>7193</v>
      </c>
      <c r="F890">
        <v>1</v>
      </c>
      <c r="G890">
        <v>0</v>
      </c>
      <c r="H890">
        <v>0</v>
      </c>
      <c r="I890">
        <v>3</v>
      </c>
      <c r="J890" t="s">
        <v>15</v>
      </c>
      <c r="K890">
        <v>98133</v>
      </c>
    </row>
    <row r="891" spans="1:11" x14ac:dyDescent="0.3">
      <c r="A891">
        <v>810000</v>
      </c>
      <c r="B891">
        <v>4</v>
      </c>
      <c r="C891">
        <v>2.5</v>
      </c>
      <c r="D891">
        <v>3480</v>
      </c>
      <c r="E891">
        <v>59242</v>
      </c>
      <c r="F891">
        <v>2</v>
      </c>
      <c r="G891">
        <v>0</v>
      </c>
      <c r="H891">
        <v>0</v>
      </c>
      <c r="I891">
        <v>3</v>
      </c>
      <c r="J891" t="s">
        <v>29</v>
      </c>
      <c r="K891">
        <v>98072</v>
      </c>
    </row>
    <row r="892" spans="1:11" x14ac:dyDescent="0.3">
      <c r="A892">
        <v>885000</v>
      </c>
      <c r="B892">
        <v>4</v>
      </c>
      <c r="C892">
        <v>2.75</v>
      </c>
      <c r="D892">
        <v>2730</v>
      </c>
      <c r="E892">
        <v>3560</v>
      </c>
      <c r="F892">
        <v>1.5</v>
      </c>
      <c r="G892">
        <v>0</v>
      </c>
      <c r="H892">
        <v>0</v>
      </c>
      <c r="I892">
        <v>3</v>
      </c>
      <c r="J892" t="s">
        <v>15</v>
      </c>
      <c r="K892">
        <v>98115</v>
      </c>
    </row>
    <row r="893" spans="1:11" x14ac:dyDescent="0.3">
      <c r="A893">
        <v>247000</v>
      </c>
      <c r="B893">
        <v>3</v>
      </c>
      <c r="C893">
        <v>2.25</v>
      </c>
      <c r="D893">
        <v>1580</v>
      </c>
      <c r="E893">
        <v>7941</v>
      </c>
      <c r="F893">
        <v>2</v>
      </c>
      <c r="G893">
        <v>0</v>
      </c>
      <c r="H893">
        <v>0</v>
      </c>
      <c r="I893">
        <v>4</v>
      </c>
      <c r="J893" t="s">
        <v>26</v>
      </c>
      <c r="K893">
        <v>98023</v>
      </c>
    </row>
    <row r="894" spans="1:11" x14ac:dyDescent="0.3">
      <c r="A894">
        <v>296500</v>
      </c>
      <c r="B894">
        <v>3</v>
      </c>
      <c r="C894">
        <v>2.75</v>
      </c>
      <c r="D894">
        <v>2170</v>
      </c>
      <c r="E894">
        <v>7900</v>
      </c>
      <c r="F894">
        <v>1</v>
      </c>
      <c r="G894">
        <v>0</v>
      </c>
      <c r="H894">
        <v>0</v>
      </c>
      <c r="I894">
        <v>4</v>
      </c>
      <c r="J894" t="s">
        <v>16</v>
      </c>
      <c r="K894">
        <v>98032</v>
      </c>
    </row>
    <row r="895" spans="1:11" x14ac:dyDescent="0.3">
      <c r="A895">
        <v>141800</v>
      </c>
      <c r="B895">
        <v>2</v>
      </c>
      <c r="C895">
        <v>1</v>
      </c>
      <c r="D895">
        <v>930</v>
      </c>
      <c r="E895">
        <v>4743</v>
      </c>
      <c r="F895">
        <v>1</v>
      </c>
      <c r="G895">
        <v>0</v>
      </c>
      <c r="H895">
        <v>0</v>
      </c>
      <c r="I895">
        <v>4</v>
      </c>
      <c r="J895" t="s">
        <v>32</v>
      </c>
      <c r="K895">
        <v>98056</v>
      </c>
    </row>
    <row r="896" spans="1:11" x14ac:dyDescent="0.3">
      <c r="A896">
        <v>333000</v>
      </c>
      <c r="B896">
        <v>4</v>
      </c>
      <c r="C896">
        <v>2</v>
      </c>
      <c r="D896">
        <v>1580</v>
      </c>
      <c r="E896">
        <v>7800</v>
      </c>
      <c r="F896">
        <v>2</v>
      </c>
      <c r="G896">
        <v>0</v>
      </c>
      <c r="H896">
        <v>0</v>
      </c>
      <c r="I896">
        <v>2</v>
      </c>
      <c r="J896" t="s">
        <v>15</v>
      </c>
      <c r="K896">
        <v>98144</v>
      </c>
    </row>
    <row r="897" spans="1:11" x14ac:dyDescent="0.3">
      <c r="A897">
        <v>602000</v>
      </c>
      <c r="B897">
        <v>5</v>
      </c>
      <c r="C897">
        <v>1.75</v>
      </c>
      <c r="D897">
        <v>3290</v>
      </c>
      <c r="E897">
        <v>11900</v>
      </c>
      <c r="F897">
        <v>1.5</v>
      </c>
      <c r="G897">
        <v>0</v>
      </c>
      <c r="H897">
        <v>0</v>
      </c>
      <c r="I897">
        <v>3</v>
      </c>
      <c r="J897" t="s">
        <v>18</v>
      </c>
      <c r="K897">
        <v>98052</v>
      </c>
    </row>
    <row r="898" spans="1:11" x14ac:dyDescent="0.3">
      <c r="A898">
        <v>565000</v>
      </c>
      <c r="B898">
        <v>4</v>
      </c>
      <c r="C898">
        <v>2.25</v>
      </c>
      <c r="D898">
        <v>2110</v>
      </c>
      <c r="E898">
        <v>10698</v>
      </c>
      <c r="F898">
        <v>2</v>
      </c>
      <c r="G898">
        <v>0</v>
      </c>
      <c r="H898">
        <v>0</v>
      </c>
      <c r="I898">
        <v>4</v>
      </c>
      <c r="J898" t="s">
        <v>28</v>
      </c>
      <c r="K898">
        <v>98027</v>
      </c>
    </row>
    <row r="899" spans="1:11" x14ac:dyDescent="0.3">
      <c r="A899">
        <v>373000</v>
      </c>
      <c r="B899">
        <v>3</v>
      </c>
      <c r="C899">
        <v>2.5</v>
      </c>
      <c r="D899">
        <v>1670</v>
      </c>
      <c r="E899">
        <v>3565</v>
      </c>
      <c r="F899">
        <v>2</v>
      </c>
      <c r="G899">
        <v>0</v>
      </c>
      <c r="H899">
        <v>0</v>
      </c>
      <c r="I899">
        <v>3</v>
      </c>
      <c r="J899" t="s">
        <v>29</v>
      </c>
      <c r="K899">
        <v>98072</v>
      </c>
    </row>
    <row r="900" spans="1:11" x14ac:dyDescent="0.3">
      <c r="A900">
        <v>588000</v>
      </c>
      <c r="B900">
        <v>3</v>
      </c>
      <c r="C900">
        <v>2.25</v>
      </c>
      <c r="D900">
        <v>2030</v>
      </c>
      <c r="E900">
        <v>7350</v>
      </c>
      <c r="F900">
        <v>1</v>
      </c>
      <c r="G900">
        <v>0</v>
      </c>
      <c r="H900">
        <v>0</v>
      </c>
      <c r="I900">
        <v>4</v>
      </c>
      <c r="J900" t="s">
        <v>18</v>
      </c>
      <c r="K900">
        <v>98052</v>
      </c>
    </row>
    <row r="901" spans="1:11" x14ac:dyDescent="0.3">
      <c r="A901">
        <v>485000</v>
      </c>
      <c r="B901">
        <v>3</v>
      </c>
      <c r="C901">
        <v>1</v>
      </c>
      <c r="D901">
        <v>1500</v>
      </c>
      <c r="E901">
        <v>4100</v>
      </c>
      <c r="F901">
        <v>1.5</v>
      </c>
      <c r="G901">
        <v>0</v>
      </c>
      <c r="H901">
        <v>0</v>
      </c>
      <c r="I901">
        <v>3</v>
      </c>
      <c r="J901" t="s">
        <v>15</v>
      </c>
      <c r="K901">
        <v>98107</v>
      </c>
    </row>
    <row r="902" spans="1:11" x14ac:dyDescent="0.3">
      <c r="A902">
        <v>482500</v>
      </c>
      <c r="B902">
        <v>3</v>
      </c>
      <c r="C902">
        <v>2.25</v>
      </c>
      <c r="D902">
        <v>1450</v>
      </c>
      <c r="E902">
        <v>1445</v>
      </c>
      <c r="F902">
        <v>2</v>
      </c>
      <c r="G902">
        <v>0</v>
      </c>
      <c r="H902">
        <v>0</v>
      </c>
      <c r="I902">
        <v>3</v>
      </c>
      <c r="J902" t="s">
        <v>15</v>
      </c>
      <c r="K902">
        <v>98122</v>
      </c>
    </row>
    <row r="903" spans="1:11" x14ac:dyDescent="0.3">
      <c r="A903">
        <v>251200</v>
      </c>
      <c r="B903">
        <v>4</v>
      </c>
      <c r="C903">
        <v>1.5</v>
      </c>
      <c r="D903">
        <v>1310</v>
      </c>
      <c r="E903">
        <v>8250</v>
      </c>
      <c r="F903">
        <v>1</v>
      </c>
      <c r="G903">
        <v>0</v>
      </c>
      <c r="H903">
        <v>0</v>
      </c>
      <c r="I903">
        <v>3</v>
      </c>
      <c r="J903" t="s">
        <v>24</v>
      </c>
      <c r="K903">
        <v>98148</v>
      </c>
    </row>
    <row r="904" spans="1:11" x14ac:dyDescent="0.3">
      <c r="A904">
        <v>869000</v>
      </c>
      <c r="B904">
        <v>5</v>
      </c>
      <c r="C904">
        <v>3.25</v>
      </c>
      <c r="D904">
        <v>4180</v>
      </c>
      <c r="E904">
        <v>49222</v>
      </c>
      <c r="F904">
        <v>2</v>
      </c>
      <c r="G904">
        <v>0</v>
      </c>
      <c r="H904">
        <v>0</v>
      </c>
      <c r="I904">
        <v>4</v>
      </c>
      <c r="J904" t="s">
        <v>28</v>
      </c>
      <c r="K904">
        <v>98027</v>
      </c>
    </row>
    <row r="905" spans="1:11" x14ac:dyDescent="0.3">
      <c r="A905">
        <v>464000</v>
      </c>
      <c r="B905">
        <v>3</v>
      </c>
      <c r="C905">
        <v>1.75</v>
      </c>
      <c r="D905">
        <v>1630</v>
      </c>
      <c r="E905">
        <v>28600</v>
      </c>
      <c r="F905">
        <v>1</v>
      </c>
      <c r="G905">
        <v>0</v>
      </c>
      <c r="H905">
        <v>0</v>
      </c>
      <c r="I905">
        <v>3</v>
      </c>
      <c r="J905" t="s">
        <v>29</v>
      </c>
      <c r="K905">
        <v>98072</v>
      </c>
    </row>
    <row r="906" spans="1:11" x14ac:dyDescent="0.3">
      <c r="A906">
        <v>755000</v>
      </c>
      <c r="B906">
        <v>4</v>
      </c>
      <c r="C906">
        <v>2.5</v>
      </c>
      <c r="D906">
        <v>2660</v>
      </c>
      <c r="E906">
        <v>10452</v>
      </c>
      <c r="F906">
        <v>2</v>
      </c>
      <c r="G906">
        <v>0</v>
      </c>
      <c r="H906">
        <v>0</v>
      </c>
      <c r="I906">
        <v>3</v>
      </c>
      <c r="J906" t="s">
        <v>18</v>
      </c>
      <c r="K906">
        <v>98052</v>
      </c>
    </row>
    <row r="907" spans="1:11" x14ac:dyDescent="0.3">
      <c r="A907">
        <v>280000</v>
      </c>
      <c r="B907">
        <v>3</v>
      </c>
      <c r="C907">
        <v>2.5</v>
      </c>
      <c r="D907">
        <v>1720</v>
      </c>
      <c r="E907">
        <v>1916</v>
      </c>
      <c r="F907">
        <v>2</v>
      </c>
      <c r="G907">
        <v>0</v>
      </c>
      <c r="H907">
        <v>0</v>
      </c>
      <c r="I907">
        <v>3</v>
      </c>
      <c r="J907" t="s">
        <v>32</v>
      </c>
      <c r="K907">
        <v>98056</v>
      </c>
    </row>
    <row r="908" spans="1:11" x14ac:dyDescent="0.3">
      <c r="A908">
        <v>485000</v>
      </c>
      <c r="B908">
        <v>2</v>
      </c>
      <c r="C908">
        <v>2.25</v>
      </c>
      <c r="D908">
        <v>1260</v>
      </c>
      <c r="E908">
        <v>1240</v>
      </c>
      <c r="F908">
        <v>3</v>
      </c>
      <c r="G908">
        <v>0</v>
      </c>
      <c r="H908">
        <v>0</v>
      </c>
      <c r="I908">
        <v>3</v>
      </c>
      <c r="J908" t="s">
        <v>15</v>
      </c>
      <c r="K908">
        <v>98103</v>
      </c>
    </row>
    <row r="909" spans="1:11" x14ac:dyDescent="0.3">
      <c r="A909">
        <v>305000</v>
      </c>
      <c r="B909">
        <v>3</v>
      </c>
      <c r="C909">
        <v>1.75</v>
      </c>
      <c r="D909">
        <v>1610</v>
      </c>
      <c r="E909">
        <v>12247</v>
      </c>
      <c r="F909">
        <v>1</v>
      </c>
      <c r="G909">
        <v>0</v>
      </c>
      <c r="H909">
        <v>0</v>
      </c>
      <c r="I909">
        <v>3</v>
      </c>
      <c r="J909" t="s">
        <v>32</v>
      </c>
      <c r="K909">
        <v>98058</v>
      </c>
    </row>
    <row r="910" spans="1:11" x14ac:dyDescent="0.3">
      <c r="A910">
        <v>110700</v>
      </c>
      <c r="B910">
        <v>2</v>
      </c>
      <c r="C910">
        <v>1</v>
      </c>
      <c r="D910">
        <v>680</v>
      </c>
      <c r="E910">
        <v>8064</v>
      </c>
      <c r="F910">
        <v>1</v>
      </c>
      <c r="G910">
        <v>0</v>
      </c>
      <c r="H910">
        <v>0</v>
      </c>
      <c r="I910">
        <v>3</v>
      </c>
      <c r="J910" t="s">
        <v>50</v>
      </c>
      <c r="K910">
        <v>98188</v>
      </c>
    </row>
    <row r="911" spans="1:11" x14ac:dyDescent="0.3">
      <c r="A911">
        <v>850000</v>
      </c>
      <c r="B911">
        <v>4</v>
      </c>
      <c r="C911">
        <v>3.5</v>
      </c>
      <c r="D911">
        <v>2640</v>
      </c>
      <c r="E911">
        <v>5900</v>
      </c>
      <c r="F911">
        <v>2</v>
      </c>
      <c r="G911">
        <v>0</v>
      </c>
      <c r="H911">
        <v>2</v>
      </c>
      <c r="I911">
        <v>3</v>
      </c>
      <c r="J911" t="s">
        <v>15</v>
      </c>
      <c r="K911">
        <v>98136</v>
      </c>
    </row>
    <row r="912" spans="1:11" x14ac:dyDescent="0.3">
      <c r="A912">
        <v>350000</v>
      </c>
      <c r="B912">
        <v>3</v>
      </c>
      <c r="C912">
        <v>2.25</v>
      </c>
      <c r="D912">
        <v>1640</v>
      </c>
      <c r="E912">
        <v>7200</v>
      </c>
      <c r="F912">
        <v>2</v>
      </c>
      <c r="G912">
        <v>0</v>
      </c>
      <c r="H912">
        <v>0</v>
      </c>
      <c r="I912">
        <v>4</v>
      </c>
      <c r="J912" t="s">
        <v>17</v>
      </c>
      <c r="K912">
        <v>98007</v>
      </c>
    </row>
    <row r="913" spans="1:11" x14ac:dyDescent="0.3">
      <c r="A913">
        <v>319950</v>
      </c>
      <c r="B913">
        <v>4</v>
      </c>
      <c r="C913">
        <v>1.75</v>
      </c>
      <c r="D913">
        <v>2310</v>
      </c>
      <c r="E913">
        <v>8045</v>
      </c>
      <c r="F913">
        <v>1</v>
      </c>
      <c r="G913">
        <v>0</v>
      </c>
      <c r="H913">
        <v>0</v>
      </c>
      <c r="I913">
        <v>4</v>
      </c>
      <c r="J913" t="s">
        <v>32</v>
      </c>
      <c r="K913">
        <v>98058</v>
      </c>
    </row>
    <row r="914" spans="1:11" x14ac:dyDescent="0.3">
      <c r="A914">
        <v>700000</v>
      </c>
      <c r="B914">
        <v>3</v>
      </c>
      <c r="C914">
        <v>1.75</v>
      </c>
      <c r="D914">
        <v>2010</v>
      </c>
      <c r="E914">
        <v>4905</v>
      </c>
      <c r="F914">
        <v>1</v>
      </c>
      <c r="G914">
        <v>0</v>
      </c>
      <c r="H914">
        <v>0</v>
      </c>
      <c r="I914">
        <v>5</v>
      </c>
      <c r="J914" t="s">
        <v>15</v>
      </c>
      <c r="K914">
        <v>98122</v>
      </c>
    </row>
    <row r="915" spans="1:11" x14ac:dyDescent="0.3">
      <c r="A915">
        <v>368000</v>
      </c>
      <c r="B915">
        <v>2</v>
      </c>
      <c r="C915">
        <v>1.5</v>
      </c>
      <c r="D915">
        <v>1660</v>
      </c>
      <c r="E915">
        <v>4680</v>
      </c>
      <c r="F915">
        <v>1</v>
      </c>
      <c r="G915">
        <v>0</v>
      </c>
      <c r="H915">
        <v>0</v>
      </c>
      <c r="I915">
        <v>5</v>
      </c>
      <c r="J915" t="s">
        <v>15</v>
      </c>
      <c r="K915">
        <v>98146</v>
      </c>
    </row>
    <row r="916" spans="1:11" x14ac:dyDescent="0.3">
      <c r="A916">
        <v>433500</v>
      </c>
      <c r="B916">
        <v>3</v>
      </c>
      <c r="C916">
        <v>2.5</v>
      </c>
      <c r="D916">
        <v>2200</v>
      </c>
      <c r="E916">
        <v>3360</v>
      </c>
      <c r="F916">
        <v>2</v>
      </c>
      <c r="G916">
        <v>0</v>
      </c>
      <c r="H916">
        <v>0</v>
      </c>
      <c r="I916">
        <v>3</v>
      </c>
      <c r="J916" t="s">
        <v>15</v>
      </c>
      <c r="K916">
        <v>98118</v>
      </c>
    </row>
    <row r="917" spans="1:11" x14ac:dyDescent="0.3">
      <c r="A917">
        <v>611000</v>
      </c>
      <c r="B917">
        <v>4</v>
      </c>
      <c r="C917">
        <v>2.5</v>
      </c>
      <c r="D917">
        <v>2460</v>
      </c>
      <c r="E917">
        <v>4200</v>
      </c>
      <c r="F917">
        <v>2</v>
      </c>
      <c r="G917">
        <v>0</v>
      </c>
      <c r="H917">
        <v>0</v>
      </c>
      <c r="I917">
        <v>3</v>
      </c>
      <c r="J917" t="s">
        <v>18</v>
      </c>
      <c r="K917">
        <v>98074</v>
      </c>
    </row>
    <row r="918" spans="1:11" x14ac:dyDescent="0.3">
      <c r="A918">
        <v>1000000</v>
      </c>
      <c r="B918">
        <v>2</v>
      </c>
      <c r="C918">
        <v>1.75</v>
      </c>
      <c r="D918">
        <v>2430</v>
      </c>
      <c r="E918">
        <v>23400</v>
      </c>
      <c r="F918">
        <v>1</v>
      </c>
      <c r="G918">
        <v>0</v>
      </c>
      <c r="H918">
        <v>4</v>
      </c>
      <c r="I918">
        <v>3</v>
      </c>
      <c r="J918" t="s">
        <v>14</v>
      </c>
      <c r="K918">
        <v>98177</v>
      </c>
    </row>
    <row r="919" spans="1:11" x14ac:dyDescent="0.3">
      <c r="A919">
        <v>307000</v>
      </c>
      <c r="B919">
        <v>3</v>
      </c>
      <c r="C919">
        <v>1</v>
      </c>
      <c r="D919">
        <v>1370</v>
      </c>
      <c r="E919">
        <v>7500</v>
      </c>
      <c r="F919">
        <v>1</v>
      </c>
      <c r="G919">
        <v>0</v>
      </c>
      <c r="H919">
        <v>0</v>
      </c>
      <c r="I919">
        <v>3</v>
      </c>
      <c r="J919" t="s">
        <v>33</v>
      </c>
      <c r="K919">
        <v>98014</v>
      </c>
    </row>
    <row r="920" spans="1:11" x14ac:dyDescent="0.3">
      <c r="A920">
        <v>442500</v>
      </c>
      <c r="B920">
        <v>3</v>
      </c>
      <c r="C920">
        <v>1.75</v>
      </c>
      <c r="D920">
        <v>1800</v>
      </c>
      <c r="E920">
        <v>10200</v>
      </c>
      <c r="F920">
        <v>1</v>
      </c>
      <c r="G920">
        <v>0</v>
      </c>
      <c r="H920">
        <v>0</v>
      </c>
      <c r="I920">
        <v>3</v>
      </c>
      <c r="J920" t="s">
        <v>32</v>
      </c>
      <c r="K920">
        <v>98058</v>
      </c>
    </row>
    <row r="921" spans="1:11" x14ac:dyDescent="0.3">
      <c r="A921">
        <v>485000</v>
      </c>
      <c r="B921">
        <v>3</v>
      </c>
      <c r="C921">
        <v>1.75</v>
      </c>
      <c r="D921">
        <v>2200</v>
      </c>
      <c r="E921">
        <v>7706</v>
      </c>
      <c r="F921">
        <v>2</v>
      </c>
      <c r="G921">
        <v>0</v>
      </c>
      <c r="H921">
        <v>2</v>
      </c>
      <c r="I921">
        <v>3</v>
      </c>
      <c r="J921" t="s">
        <v>24</v>
      </c>
      <c r="K921">
        <v>98198</v>
      </c>
    </row>
    <row r="922" spans="1:11" x14ac:dyDescent="0.3">
      <c r="A922">
        <v>367000</v>
      </c>
      <c r="B922">
        <v>2</v>
      </c>
      <c r="C922">
        <v>1</v>
      </c>
      <c r="D922">
        <v>700</v>
      </c>
      <c r="E922">
        <v>2334</v>
      </c>
      <c r="F922">
        <v>1</v>
      </c>
      <c r="G922">
        <v>0</v>
      </c>
      <c r="H922">
        <v>0</v>
      </c>
      <c r="I922">
        <v>3</v>
      </c>
      <c r="J922" t="s">
        <v>15</v>
      </c>
      <c r="K922">
        <v>98117</v>
      </c>
    </row>
    <row r="923" spans="1:11" x14ac:dyDescent="0.3">
      <c r="A923">
        <v>429000</v>
      </c>
      <c r="B923">
        <v>3</v>
      </c>
      <c r="C923">
        <v>2.5</v>
      </c>
      <c r="D923">
        <v>1920</v>
      </c>
      <c r="E923">
        <v>15124</v>
      </c>
      <c r="F923">
        <v>2</v>
      </c>
      <c r="G923">
        <v>0</v>
      </c>
      <c r="H923">
        <v>0</v>
      </c>
      <c r="I923">
        <v>3</v>
      </c>
      <c r="J923" t="s">
        <v>20</v>
      </c>
      <c r="K923">
        <v>98045</v>
      </c>
    </row>
    <row r="924" spans="1:11" x14ac:dyDescent="0.3">
      <c r="A924">
        <v>446000</v>
      </c>
      <c r="B924">
        <v>5</v>
      </c>
      <c r="C924">
        <v>2.75</v>
      </c>
      <c r="D924">
        <v>2190</v>
      </c>
      <c r="E924">
        <v>12687</v>
      </c>
      <c r="F924">
        <v>1</v>
      </c>
      <c r="G924">
        <v>0</v>
      </c>
      <c r="H924">
        <v>0</v>
      </c>
      <c r="I924">
        <v>5</v>
      </c>
      <c r="J924" t="s">
        <v>39</v>
      </c>
      <c r="K924">
        <v>98028</v>
      </c>
    </row>
    <row r="925" spans="1:11" x14ac:dyDescent="0.3">
      <c r="A925">
        <v>572500</v>
      </c>
      <c r="B925">
        <v>3</v>
      </c>
      <c r="C925">
        <v>2.25</v>
      </c>
      <c r="D925">
        <v>2030</v>
      </c>
      <c r="E925">
        <v>9791</v>
      </c>
      <c r="F925">
        <v>1</v>
      </c>
      <c r="G925">
        <v>0</v>
      </c>
      <c r="H925">
        <v>0</v>
      </c>
      <c r="I925">
        <v>4</v>
      </c>
      <c r="J925" t="s">
        <v>40</v>
      </c>
      <c r="K925">
        <v>98059</v>
      </c>
    </row>
    <row r="926" spans="1:11" x14ac:dyDescent="0.3">
      <c r="A926">
        <v>477000</v>
      </c>
      <c r="B926">
        <v>3</v>
      </c>
      <c r="C926">
        <v>2.5</v>
      </c>
      <c r="D926">
        <v>1350</v>
      </c>
      <c r="E926">
        <v>2053</v>
      </c>
      <c r="F926">
        <v>3</v>
      </c>
      <c r="G926">
        <v>0</v>
      </c>
      <c r="H926">
        <v>0</v>
      </c>
      <c r="I926">
        <v>3</v>
      </c>
      <c r="J926" t="s">
        <v>15</v>
      </c>
      <c r="K926">
        <v>98117</v>
      </c>
    </row>
    <row r="927" spans="1:11" x14ac:dyDescent="0.3">
      <c r="A927">
        <v>518000</v>
      </c>
      <c r="B927">
        <v>3</v>
      </c>
      <c r="C927">
        <v>2.5</v>
      </c>
      <c r="D927">
        <v>1680</v>
      </c>
      <c r="E927">
        <v>2096</v>
      </c>
      <c r="F927">
        <v>2</v>
      </c>
      <c r="G927">
        <v>0</v>
      </c>
      <c r="H927">
        <v>0</v>
      </c>
      <c r="I927">
        <v>3</v>
      </c>
      <c r="J927" t="s">
        <v>15</v>
      </c>
      <c r="K927">
        <v>98117</v>
      </c>
    </row>
    <row r="928" spans="1:11" x14ac:dyDescent="0.3">
      <c r="A928">
        <v>462000</v>
      </c>
      <c r="B928">
        <v>5</v>
      </c>
      <c r="C928">
        <v>1.75</v>
      </c>
      <c r="D928">
        <v>1250</v>
      </c>
      <c r="E928">
        <v>10530</v>
      </c>
      <c r="F928">
        <v>1</v>
      </c>
      <c r="G928">
        <v>0</v>
      </c>
      <c r="H928">
        <v>0</v>
      </c>
      <c r="I928">
        <v>4</v>
      </c>
      <c r="J928" t="s">
        <v>17</v>
      </c>
      <c r="K928">
        <v>98007</v>
      </c>
    </row>
    <row r="929" spans="1:11" x14ac:dyDescent="0.3">
      <c r="A929">
        <v>1190000</v>
      </c>
      <c r="B929">
        <v>4</v>
      </c>
      <c r="C929">
        <v>3</v>
      </c>
      <c r="D929">
        <v>2240</v>
      </c>
      <c r="E929">
        <v>6000</v>
      </c>
      <c r="F929">
        <v>1.5</v>
      </c>
      <c r="G929">
        <v>0</v>
      </c>
      <c r="H929">
        <v>0</v>
      </c>
      <c r="I929">
        <v>4</v>
      </c>
      <c r="J929" t="s">
        <v>15</v>
      </c>
      <c r="K929">
        <v>98109</v>
      </c>
    </row>
    <row r="930" spans="1:11" x14ac:dyDescent="0.3">
      <c r="A930">
        <v>137000</v>
      </c>
      <c r="B930">
        <v>3</v>
      </c>
      <c r="C930">
        <v>1</v>
      </c>
      <c r="D930">
        <v>950</v>
      </c>
      <c r="E930">
        <v>7620</v>
      </c>
      <c r="F930">
        <v>1</v>
      </c>
      <c r="G930">
        <v>0</v>
      </c>
      <c r="H930">
        <v>0</v>
      </c>
      <c r="I930">
        <v>3</v>
      </c>
      <c r="J930" t="s">
        <v>15</v>
      </c>
      <c r="K930">
        <v>98106</v>
      </c>
    </row>
    <row r="931" spans="1:11" x14ac:dyDescent="0.3">
      <c r="A931">
        <v>530000</v>
      </c>
      <c r="B931">
        <v>3</v>
      </c>
      <c r="C931">
        <v>3.5</v>
      </c>
      <c r="D931">
        <v>2320</v>
      </c>
      <c r="E931">
        <v>3174</v>
      </c>
      <c r="F931">
        <v>2</v>
      </c>
      <c r="G931">
        <v>0</v>
      </c>
      <c r="H931">
        <v>0</v>
      </c>
      <c r="I931">
        <v>3</v>
      </c>
      <c r="J931" t="s">
        <v>27</v>
      </c>
      <c r="K931">
        <v>98033</v>
      </c>
    </row>
    <row r="932" spans="1:11" x14ac:dyDescent="0.3">
      <c r="A932">
        <v>818000</v>
      </c>
      <c r="B932">
        <v>2</v>
      </c>
      <c r="C932">
        <v>2.5</v>
      </c>
      <c r="D932">
        <v>2380</v>
      </c>
      <c r="E932">
        <v>9374</v>
      </c>
      <c r="F932">
        <v>1</v>
      </c>
      <c r="G932">
        <v>0</v>
      </c>
      <c r="H932">
        <v>2</v>
      </c>
      <c r="I932">
        <v>3</v>
      </c>
      <c r="J932" t="s">
        <v>18</v>
      </c>
      <c r="K932">
        <v>98053</v>
      </c>
    </row>
    <row r="933" spans="1:11" x14ac:dyDescent="0.3">
      <c r="A933">
        <v>640000</v>
      </c>
      <c r="B933">
        <v>2</v>
      </c>
      <c r="C933">
        <v>2.25</v>
      </c>
      <c r="D933">
        <v>1540</v>
      </c>
      <c r="E933">
        <v>958</v>
      </c>
      <c r="F933">
        <v>3</v>
      </c>
      <c r="G933">
        <v>0</v>
      </c>
      <c r="H933">
        <v>0</v>
      </c>
      <c r="I933">
        <v>3</v>
      </c>
      <c r="J933" t="s">
        <v>15</v>
      </c>
      <c r="K933">
        <v>98122</v>
      </c>
    </row>
    <row r="934" spans="1:11" x14ac:dyDescent="0.3">
      <c r="A934">
        <v>298450</v>
      </c>
      <c r="B934">
        <v>5</v>
      </c>
      <c r="C934">
        <v>3</v>
      </c>
      <c r="D934">
        <v>2100</v>
      </c>
      <c r="E934">
        <v>9752</v>
      </c>
      <c r="F934">
        <v>1</v>
      </c>
      <c r="G934">
        <v>0</v>
      </c>
      <c r="H934">
        <v>0</v>
      </c>
      <c r="I934">
        <v>3</v>
      </c>
      <c r="J934" t="s">
        <v>26</v>
      </c>
      <c r="K934">
        <v>98003</v>
      </c>
    </row>
    <row r="935" spans="1:11" x14ac:dyDescent="0.3">
      <c r="A935">
        <v>575000</v>
      </c>
      <c r="B935">
        <v>4</v>
      </c>
      <c r="C935">
        <v>2.5</v>
      </c>
      <c r="D935">
        <v>2500</v>
      </c>
      <c r="E935">
        <v>4945</v>
      </c>
      <c r="F935">
        <v>2</v>
      </c>
      <c r="G935">
        <v>0</v>
      </c>
      <c r="H935">
        <v>0</v>
      </c>
      <c r="I935">
        <v>3</v>
      </c>
      <c r="J935" t="s">
        <v>34</v>
      </c>
      <c r="K935">
        <v>98065</v>
      </c>
    </row>
    <row r="936" spans="1:11" x14ac:dyDescent="0.3">
      <c r="A936">
        <v>730000</v>
      </c>
      <c r="B936">
        <v>4</v>
      </c>
      <c r="C936">
        <v>2.5</v>
      </c>
      <c r="D936">
        <v>3230</v>
      </c>
      <c r="E936">
        <v>7331</v>
      </c>
      <c r="F936">
        <v>2</v>
      </c>
      <c r="G936">
        <v>0</v>
      </c>
      <c r="H936">
        <v>0</v>
      </c>
      <c r="I936">
        <v>3</v>
      </c>
      <c r="J936" t="s">
        <v>22</v>
      </c>
      <c r="K936">
        <v>98075</v>
      </c>
    </row>
    <row r="937" spans="1:11" x14ac:dyDescent="0.3">
      <c r="A937">
        <v>551000</v>
      </c>
      <c r="B937">
        <v>3</v>
      </c>
      <c r="C937">
        <v>2.5</v>
      </c>
      <c r="D937">
        <v>2830</v>
      </c>
      <c r="E937">
        <v>5802</v>
      </c>
      <c r="F937">
        <v>2</v>
      </c>
      <c r="G937">
        <v>0</v>
      </c>
      <c r="H937">
        <v>0</v>
      </c>
      <c r="I937">
        <v>3</v>
      </c>
      <c r="J937" t="s">
        <v>39</v>
      </c>
      <c r="K937">
        <v>98028</v>
      </c>
    </row>
    <row r="938" spans="1:11" x14ac:dyDescent="0.3">
      <c r="A938">
        <v>271310</v>
      </c>
      <c r="B938">
        <v>2</v>
      </c>
      <c r="C938">
        <v>1</v>
      </c>
      <c r="D938">
        <v>870</v>
      </c>
      <c r="E938">
        <v>5340</v>
      </c>
      <c r="F938">
        <v>1.5</v>
      </c>
      <c r="G938">
        <v>0</v>
      </c>
      <c r="H938">
        <v>0</v>
      </c>
      <c r="I938">
        <v>2</v>
      </c>
      <c r="J938" t="s">
        <v>15</v>
      </c>
      <c r="K938">
        <v>98144</v>
      </c>
    </row>
    <row r="939" spans="1:11" x14ac:dyDescent="0.3">
      <c r="A939">
        <v>675000</v>
      </c>
      <c r="B939">
        <v>4</v>
      </c>
      <c r="C939">
        <v>3</v>
      </c>
      <c r="D939">
        <v>2690</v>
      </c>
      <c r="E939">
        <v>28300</v>
      </c>
      <c r="F939">
        <v>1</v>
      </c>
      <c r="G939">
        <v>0</v>
      </c>
      <c r="H939">
        <v>0</v>
      </c>
      <c r="I939">
        <v>3</v>
      </c>
      <c r="J939" t="s">
        <v>30</v>
      </c>
      <c r="K939">
        <v>98166</v>
      </c>
    </row>
    <row r="940" spans="1:11" x14ac:dyDescent="0.3">
      <c r="A940">
        <v>479000</v>
      </c>
      <c r="B940">
        <v>3</v>
      </c>
      <c r="C940">
        <v>2.5</v>
      </c>
      <c r="D940">
        <v>1260</v>
      </c>
      <c r="E940">
        <v>889</v>
      </c>
      <c r="F940">
        <v>3</v>
      </c>
      <c r="G940">
        <v>0</v>
      </c>
      <c r="H940">
        <v>0</v>
      </c>
      <c r="I940">
        <v>3</v>
      </c>
      <c r="J940" t="s">
        <v>15</v>
      </c>
      <c r="K940">
        <v>98109</v>
      </c>
    </row>
    <row r="941" spans="1:11" x14ac:dyDescent="0.3">
      <c r="A941">
        <v>520000</v>
      </c>
      <c r="B941">
        <v>4</v>
      </c>
      <c r="C941">
        <v>3.5</v>
      </c>
      <c r="D941">
        <v>2680</v>
      </c>
      <c r="E941">
        <v>10000</v>
      </c>
      <c r="F941">
        <v>2</v>
      </c>
      <c r="G941">
        <v>0</v>
      </c>
      <c r="H941">
        <v>0</v>
      </c>
      <c r="I941">
        <v>3</v>
      </c>
      <c r="J941" t="s">
        <v>15</v>
      </c>
      <c r="K941">
        <v>98125</v>
      </c>
    </row>
    <row r="942" spans="1:11" x14ac:dyDescent="0.3">
      <c r="A942">
        <v>599950</v>
      </c>
      <c r="B942">
        <v>3</v>
      </c>
      <c r="C942">
        <v>2.5</v>
      </c>
      <c r="D942">
        <v>2660</v>
      </c>
      <c r="E942">
        <v>4975</v>
      </c>
      <c r="F942">
        <v>2</v>
      </c>
      <c r="G942">
        <v>0</v>
      </c>
      <c r="H942">
        <v>0</v>
      </c>
      <c r="I942">
        <v>3</v>
      </c>
      <c r="J942" t="s">
        <v>15</v>
      </c>
      <c r="K942">
        <v>98118</v>
      </c>
    </row>
    <row r="943" spans="1:11" x14ac:dyDescent="0.3">
      <c r="A943">
        <v>483945</v>
      </c>
      <c r="B943">
        <v>2</v>
      </c>
      <c r="C943">
        <v>1.75</v>
      </c>
      <c r="D943">
        <v>1480</v>
      </c>
      <c r="E943">
        <v>5120</v>
      </c>
      <c r="F943">
        <v>1</v>
      </c>
      <c r="G943">
        <v>0</v>
      </c>
      <c r="H943">
        <v>0</v>
      </c>
      <c r="I943">
        <v>4</v>
      </c>
      <c r="J943" t="s">
        <v>15</v>
      </c>
      <c r="K943">
        <v>98116</v>
      </c>
    </row>
    <row r="944" spans="1:11" x14ac:dyDescent="0.3">
      <c r="A944">
        <v>390000</v>
      </c>
      <c r="B944">
        <v>4</v>
      </c>
      <c r="C944">
        <v>2.25</v>
      </c>
      <c r="D944">
        <v>1770</v>
      </c>
      <c r="E944">
        <v>33132</v>
      </c>
      <c r="F944">
        <v>1</v>
      </c>
      <c r="G944">
        <v>0</v>
      </c>
      <c r="H944">
        <v>0</v>
      </c>
      <c r="I944">
        <v>4</v>
      </c>
      <c r="J944" t="s">
        <v>32</v>
      </c>
      <c r="K944">
        <v>98058</v>
      </c>
    </row>
    <row r="945" spans="1:11" x14ac:dyDescent="0.3">
      <c r="A945">
        <v>192500</v>
      </c>
      <c r="B945">
        <v>2</v>
      </c>
      <c r="C945">
        <v>1</v>
      </c>
      <c r="D945">
        <v>950</v>
      </c>
      <c r="E945">
        <v>7692</v>
      </c>
      <c r="F945">
        <v>1</v>
      </c>
      <c r="G945">
        <v>0</v>
      </c>
      <c r="H945">
        <v>0</v>
      </c>
      <c r="I945">
        <v>3</v>
      </c>
      <c r="J945" t="s">
        <v>15</v>
      </c>
      <c r="K945">
        <v>98168</v>
      </c>
    </row>
    <row r="946" spans="1:11" x14ac:dyDescent="0.3">
      <c r="A946">
        <v>330000</v>
      </c>
      <c r="B946">
        <v>2</v>
      </c>
      <c r="C946">
        <v>1</v>
      </c>
      <c r="D946">
        <v>860</v>
      </c>
      <c r="E946">
        <v>8308</v>
      </c>
      <c r="F946">
        <v>1</v>
      </c>
      <c r="G946">
        <v>0</v>
      </c>
      <c r="H946">
        <v>0</v>
      </c>
      <c r="I946">
        <v>4</v>
      </c>
      <c r="J946" t="s">
        <v>15</v>
      </c>
      <c r="K946">
        <v>98146</v>
      </c>
    </row>
    <row r="947" spans="1:11" x14ac:dyDescent="0.3">
      <c r="A947">
        <v>250000</v>
      </c>
      <c r="B947">
        <v>4</v>
      </c>
      <c r="C947">
        <v>2</v>
      </c>
      <c r="D947">
        <v>1960</v>
      </c>
      <c r="E947">
        <v>7560</v>
      </c>
      <c r="F947">
        <v>1</v>
      </c>
      <c r="G947">
        <v>0</v>
      </c>
      <c r="H947">
        <v>0</v>
      </c>
      <c r="I947">
        <v>5</v>
      </c>
      <c r="J947" t="s">
        <v>16</v>
      </c>
      <c r="K947">
        <v>98031</v>
      </c>
    </row>
    <row r="948" spans="1:11" x14ac:dyDescent="0.3">
      <c r="A948">
        <v>243000</v>
      </c>
      <c r="B948">
        <v>2</v>
      </c>
      <c r="C948">
        <v>1</v>
      </c>
      <c r="D948">
        <v>1770</v>
      </c>
      <c r="E948">
        <v>5522</v>
      </c>
      <c r="F948">
        <v>1.5</v>
      </c>
      <c r="G948">
        <v>0</v>
      </c>
      <c r="H948">
        <v>0</v>
      </c>
      <c r="I948">
        <v>4</v>
      </c>
      <c r="J948" t="s">
        <v>15</v>
      </c>
      <c r="K948">
        <v>98178</v>
      </c>
    </row>
    <row r="949" spans="1:11" x14ac:dyDescent="0.3">
      <c r="A949">
        <v>575000</v>
      </c>
      <c r="B949">
        <v>4</v>
      </c>
      <c r="C949">
        <v>1.75</v>
      </c>
      <c r="D949">
        <v>1280</v>
      </c>
      <c r="E949">
        <v>6060</v>
      </c>
      <c r="F949">
        <v>1</v>
      </c>
      <c r="G949">
        <v>0</v>
      </c>
      <c r="H949">
        <v>0</v>
      </c>
      <c r="I949">
        <v>3</v>
      </c>
      <c r="J949" t="s">
        <v>15</v>
      </c>
      <c r="K949">
        <v>98117</v>
      </c>
    </row>
    <row r="950" spans="1:11" x14ac:dyDescent="0.3">
      <c r="A950">
        <v>639000</v>
      </c>
      <c r="B950">
        <v>4</v>
      </c>
      <c r="C950">
        <v>2.5</v>
      </c>
      <c r="D950">
        <v>2150</v>
      </c>
      <c r="E950">
        <v>12028</v>
      </c>
      <c r="F950">
        <v>2</v>
      </c>
      <c r="G950">
        <v>0</v>
      </c>
      <c r="H950">
        <v>0</v>
      </c>
      <c r="I950">
        <v>4</v>
      </c>
      <c r="J950" t="s">
        <v>18</v>
      </c>
      <c r="K950">
        <v>98052</v>
      </c>
    </row>
    <row r="951" spans="1:11" x14ac:dyDescent="0.3">
      <c r="A951">
        <v>710000</v>
      </c>
      <c r="B951">
        <v>2</v>
      </c>
      <c r="C951">
        <v>1</v>
      </c>
      <c r="D951">
        <v>1790</v>
      </c>
      <c r="E951">
        <v>4000</v>
      </c>
      <c r="F951">
        <v>1</v>
      </c>
      <c r="G951">
        <v>0</v>
      </c>
      <c r="H951">
        <v>0</v>
      </c>
      <c r="I951">
        <v>4</v>
      </c>
      <c r="J951" t="s">
        <v>15</v>
      </c>
      <c r="K951">
        <v>98112</v>
      </c>
    </row>
    <row r="952" spans="1:11" x14ac:dyDescent="0.3">
      <c r="A952">
        <v>675000</v>
      </c>
      <c r="B952">
        <v>3</v>
      </c>
      <c r="C952">
        <v>2.25</v>
      </c>
      <c r="D952">
        <v>1990</v>
      </c>
      <c r="E952">
        <v>10260</v>
      </c>
      <c r="F952">
        <v>2</v>
      </c>
      <c r="G952">
        <v>0</v>
      </c>
      <c r="H952">
        <v>0</v>
      </c>
      <c r="I952">
        <v>4</v>
      </c>
      <c r="J952" t="s">
        <v>18</v>
      </c>
      <c r="K952">
        <v>98052</v>
      </c>
    </row>
    <row r="953" spans="1:11" x14ac:dyDescent="0.3">
      <c r="A953">
        <v>405000</v>
      </c>
      <c r="B953">
        <v>5</v>
      </c>
      <c r="C953">
        <v>2.5</v>
      </c>
      <c r="D953">
        <v>2430</v>
      </c>
      <c r="E953">
        <v>4781</v>
      </c>
      <c r="F953">
        <v>2</v>
      </c>
      <c r="G953">
        <v>0</v>
      </c>
      <c r="H953">
        <v>0</v>
      </c>
      <c r="I953">
        <v>3</v>
      </c>
      <c r="J953" t="s">
        <v>32</v>
      </c>
      <c r="K953">
        <v>98058</v>
      </c>
    </row>
    <row r="954" spans="1:11" x14ac:dyDescent="0.3">
      <c r="A954">
        <v>615000</v>
      </c>
      <c r="B954">
        <v>4</v>
      </c>
      <c r="C954">
        <v>2.75</v>
      </c>
      <c r="D954">
        <v>2820</v>
      </c>
      <c r="E954">
        <v>13193</v>
      </c>
      <c r="F954">
        <v>1</v>
      </c>
      <c r="G954">
        <v>0</v>
      </c>
      <c r="H954">
        <v>0</v>
      </c>
      <c r="I954">
        <v>3</v>
      </c>
      <c r="J954" t="s">
        <v>17</v>
      </c>
      <c r="K954">
        <v>98006</v>
      </c>
    </row>
    <row r="955" spans="1:11" x14ac:dyDescent="0.3">
      <c r="A955">
        <v>490000</v>
      </c>
      <c r="B955">
        <v>3</v>
      </c>
      <c r="C955">
        <v>1</v>
      </c>
      <c r="D955">
        <v>1910</v>
      </c>
      <c r="E955">
        <v>8190</v>
      </c>
      <c r="F955">
        <v>1</v>
      </c>
      <c r="G955">
        <v>0</v>
      </c>
      <c r="H955">
        <v>0</v>
      </c>
      <c r="I955">
        <v>4</v>
      </c>
      <c r="J955" t="s">
        <v>15</v>
      </c>
      <c r="K955">
        <v>98117</v>
      </c>
    </row>
    <row r="956" spans="1:11" x14ac:dyDescent="0.3">
      <c r="A956">
        <v>467000</v>
      </c>
      <c r="B956">
        <v>3</v>
      </c>
      <c r="C956">
        <v>2.25</v>
      </c>
      <c r="D956">
        <v>1270</v>
      </c>
      <c r="E956">
        <v>1213</v>
      </c>
      <c r="F956">
        <v>2</v>
      </c>
      <c r="G956">
        <v>0</v>
      </c>
      <c r="H956">
        <v>0</v>
      </c>
      <c r="I956">
        <v>3</v>
      </c>
      <c r="J956" t="s">
        <v>15</v>
      </c>
      <c r="K956">
        <v>98107</v>
      </c>
    </row>
    <row r="957" spans="1:11" x14ac:dyDescent="0.3">
      <c r="A957">
        <v>480000</v>
      </c>
      <c r="B957">
        <v>4</v>
      </c>
      <c r="C957">
        <v>2.75</v>
      </c>
      <c r="D957">
        <v>2050</v>
      </c>
      <c r="E957">
        <v>3960</v>
      </c>
      <c r="F957">
        <v>1</v>
      </c>
      <c r="G957">
        <v>0</v>
      </c>
      <c r="H957">
        <v>0</v>
      </c>
      <c r="I957">
        <v>4</v>
      </c>
      <c r="J957" t="s">
        <v>15</v>
      </c>
      <c r="K957">
        <v>98116</v>
      </c>
    </row>
    <row r="958" spans="1:11" x14ac:dyDescent="0.3">
      <c r="A958">
        <v>755000</v>
      </c>
      <c r="B958">
        <v>6</v>
      </c>
      <c r="C958">
        <v>2</v>
      </c>
      <c r="D958">
        <v>2150</v>
      </c>
      <c r="E958">
        <v>4505</v>
      </c>
      <c r="F958">
        <v>1</v>
      </c>
      <c r="G958">
        <v>0</v>
      </c>
      <c r="H958">
        <v>0</v>
      </c>
      <c r="I958">
        <v>3</v>
      </c>
      <c r="J958" t="s">
        <v>15</v>
      </c>
      <c r="K958">
        <v>98119</v>
      </c>
    </row>
    <row r="959" spans="1:11" x14ac:dyDescent="0.3">
      <c r="A959">
        <v>760000</v>
      </c>
      <c r="B959">
        <v>4</v>
      </c>
      <c r="C959">
        <v>1.75</v>
      </c>
      <c r="D959">
        <v>2450</v>
      </c>
      <c r="E959">
        <v>13300</v>
      </c>
      <c r="F959">
        <v>1</v>
      </c>
      <c r="G959">
        <v>0</v>
      </c>
      <c r="H959">
        <v>2</v>
      </c>
      <c r="I959">
        <v>4</v>
      </c>
      <c r="J959" t="s">
        <v>17</v>
      </c>
      <c r="K959">
        <v>98006</v>
      </c>
    </row>
    <row r="960" spans="1:11" x14ac:dyDescent="0.3">
      <c r="A960">
        <v>387000</v>
      </c>
      <c r="B960">
        <v>2</v>
      </c>
      <c r="C960">
        <v>2.25</v>
      </c>
      <c r="D960">
        <v>1230</v>
      </c>
      <c r="E960">
        <v>1280</v>
      </c>
      <c r="F960">
        <v>2</v>
      </c>
      <c r="G960">
        <v>0</v>
      </c>
      <c r="H960">
        <v>0</v>
      </c>
      <c r="I960">
        <v>3</v>
      </c>
      <c r="J960" t="s">
        <v>15</v>
      </c>
      <c r="K960">
        <v>98144</v>
      </c>
    </row>
    <row r="961" spans="1:11" x14ac:dyDescent="0.3">
      <c r="A961">
        <v>925000</v>
      </c>
      <c r="B961">
        <v>4</v>
      </c>
      <c r="C961">
        <v>2.25</v>
      </c>
      <c r="D961">
        <v>2260</v>
      </c>
      <c r="E961">
        <v>41984</v>
      </c>
      <c r="F961">
        <v>1</v>
      </c>
      <c r="G961">
        <v>0</v>
      </c>
      <c r="H961">
        <v>0</v>
      </c>
      <c r="I961">
        <v>4</v>
      </c>
      <c r="J961" t="s">
        <v>27</v>
      </c>
      <c r="K961">
        <v>98033</v>
      </c>
    </row>
    <row r="962" spans="1:11" x14ac:dyDescent="0.3">
      <c r="A962">
        <v>415000</v>
      </c>
      <c r="B962">
        <v>2</v>
      </c>
      <c r="C962">
        <v>1</v>
      </c>
      <c r="D962">
        <v>1050</v>
      </c>
      <c r="E962">
        <v>60113</v>
      </c>
      <c r="F962">
        <v>1</v>
      </c>
      <c r="G962">
        <v>0</v>
      </c>
      <c r="H962">
        <v>0</v>
      </c>
      <c r="I962">
        <v>4</v>
      </c>
      <c r="J962" t="s">
        <v>23</v>
      </c>
      <c r="K962">
        <v>98001</v>
      </c>
    </row>
    <row r="963" spans="1:11" x14ac:dyDescent="0.3">
      <c r="A963">
        <v>263000</v>
      </c>
      <c r="B963">
        <v>3</v>
      </c>
      <c r="C963">
        <v>1.75</v>
      </c>
      <c r="D963">
        <v>1570</v>
      </c>
      <c r="E963">
        <v>7775</v>
      </c>
      <c r="F963">
        <v>2</v>
      </c>
      <c r="G963">
        <v>0</v>
      </c>
      <c r="H963">
        <v>0</v>
      </c>
      <c r="I963">
        <v>3</v>
      </c>
      <c r="J963" t="s">
        <v>16</v>
      </c>
      <c r="K963">
        <v>98031</v>
      </c>
    </row>
    <row r="964" spans="1:11" x14ac:dyDescent="0.3">
      <c r="A964">
        <v>519900</v>
      </c>
      <c r="B964">
        <v>4</v>
      </c>
      <c r="C964">
        <v>2</v>
      </c>
      <c r="D964">
        <v>1820</v>
      </c>
      <c r="E964">
        <v>9350</v>
      </c>
      <c r="F964">
        <v>1</v>
      </c>
      <c r="G964">
        <v>0</v>
      </c>
      <c r="H964">
        <v>0</v>
      </c>
      <c r="I964">
        <v>4</v>
      </c>
      <c r="J964" t="s">
        <v>18</v>
      </c>
      <c r="K964">
        <v>98052</v>
      </c>
    </row>
    <row r="965" spans="1:11" x14ac:dyDescent="0.3">
      <c r="A965">
        <v>570000</v>
      </c>
      <c r="B965">
        <v>2</v>
      </c>
      <c r="C965">
        <v>1.75</v>
      </c>
      <c r="D965">
        <v>1540</v>
      </c>
      <c r="E965">
        <v>4025</v>
      </c>
      <c r="F965">
        <v>1</v>
      </c>
      <c r="G965">
        <v>0</v>
      </c>
      <c r="H965">
        <v>0</v>
      </c>
      <c r="I965">
        <v>4</v>
      </c>
      <c r="J965" t="s">
        <v>15</v>
      </c>
      <c r="K965">
        <v>98116</v>
      </c>
    </row>
    <row r="966" spans="1:11" x14ac:dyDescent="0.3">
      <c r="A966">
        <v>450000</v>
      </c>
      <c r="B966">
        <v>3</v>
      </c>
      <c r="C966">
        <v>1.5</v>
      </c>
      <c r="D966">
        <v>2060</v>
      </c>
      <c r="E966">
        <v>44866</v>
      </c>
      <c r="F966">
        <v>1</v>
      </c>
      <c r="G966">
        <v>0</v>
      </c>
      <c r="H966">
        <v>0</v>
      </c>
      <c r="I966">
        <v>3</v>
      </c>
      <c r="J966" t="s">
        <v>29</v>
      </c>
      <c r="K966">
        <v>98077</v>
      </c>
    </row>
    <row r="967" spans="1:11" x14ac:dyDescent="0.3">
      <c r="A967">
        <v>1300000</v>
      </c>
      <c r="B967">
        <v>4</v>
      </c>
      <c r="C967">
        <v>3.5</v>
      </c>
      <c r="D967">
        <v>4380</v>
      </c>
      <c r="E967">
        <v>74052</v>
      </c>
      <c r="F967">
        <v>1</v>
      </c>
      <c r="G967">
        <v>0</v>
      </c>
      <c r="H967">
        <v>0</v>
      </c>
      <c r="I967">
        <v>3</v>
      </c>
      <c r="J967" t="s">
        <v>18</v>
      </c>
      <c r="K967">
        <v>98053</v>
      </c>
    </row>
    <row r="968" spans="1:11" x14ac:dyDescent="0.3">
      <c r="A968">
        <v>300000</v>
      </c>
      <c r="B968">
        <v>3</v>
      </c>
      <c r="C968">
        <v>1</v>
      </c>
      <c r="D968">
        <v>1090</v>
      </c>
      <c r="E968">
        <v>9900</v>
      </c>
      <c r="F968">
        <v>1</v>
      </c>
      <c r="G968">
        <v>0</v>
      </c>
      <c r="H968">
        <v>0</v>
      </c>
      <c r="I968">
        <v>4</v>
      </c>
      <c r="J968" t="s">
        <v>18</v>
      </c>
      <c r="K968">
        <v>98052</v>
      </c>
    </row>
    <row r="969" spans="1:11" x14ac:dyDescent="0.3">
      <c r="A969">
        <v>320000</v>
      </c>
      <c r="B969">
        <v>3</v>
      </c>
      <c r="C969">
        <v>1.75</v>
      </c>
      <c r="D969">
        <v>1480</v>
      </c>
      <c r="E969">
        <v>7225</v>
      </c>
      <c r="F969">
        <v>1</v>
      </c>
      <c r="G969">
        <v>0</v>
      </c>
      <c r="H969">
        <v>0</v>
      </c>
      <c r="I969">
        <v>4</v>
      </c>
      <c r="J969" t="s">
        <v>32</v>
      </c>
      <c r="K969">
        <v>98056</v>
      </c>
    </row>
    <row r="970" spans="1:11" x14ac:dyDescent="0.3">
      <c r="A970">
        <v>387500</v>
      </c>
      <c r="B970">
        <v>4</v>
      </c>
      <c r="C970">
        <v>1</v>
      </c>
      <c r="D970">
        <v>1320</v>
      </c>
      <c r="E970">
        <v>4440</v>
      </c>
      <c r="F970">
        <v>1.5</v>
      </c>
      <c r="G970">
        <v>0</v>
      </c>
      <c r="H970">
        <v>0</v>
      </c>
      <c r="I970">
        <v>3</v>
      </c>
      <c r="J970" t="s">
        <v>15</v>
      </c>
      <c r="K970">
        <v>98122</v>
      </c>
    </row>
    <row r="971" spans="1:11" x14ac:dyDescent="0.3">
      <c r="A971">
        <v>458000</v>
      </c>
      <c r="B971">
        <v>1</v>
      </c>
      <c r="C971">
        <v>2.25</v>
      </c>
      <c r="D971">
        <v>2140</v>
      </c>
      <c r="E971">
        <v>10350</v>
      </c>
      <c r="F971">
        <v>1</v>
      </c>
      <c r="G971">
        <v>0</v>
      </c>
      <c r="H971">
        <v>0</v>
      </c>
      <c r="I971">
        <v>3</v>
      </c>
      <c r="J971" t="s">
        <v>29</v>
      </c>
      <c r="K971">
        <v>98072</v>
      </c>
    </row>
    <row r="972" spans="1:11" x14ac:dyDescent="0.3">
      <c r="A972">
        <v>1212500</v>
      </c>
      <c r="B972">
        <v>4</v>
      </c>
      <c r="C972">
        <v>3.5</v>
      </c>
      <c r="D972">
        <v>4560</v>
      </c>
      <c r="E972">
        <v>16643</v>
      </c>
      <c r="F972">
        <v>1</v>
      </c>
      <c r="G972">
        <v>0</v>
      </c>
      <c r="H972">
        <v>3</v>
      </c>
      <c r="I972">
        <v>3</v>
      </c>
      <c r="J972" t="s">
        <v>17</v>
      </c>
      <c r="K972">
        <v>98006</v>
      </c>
    </row>
    <row r="973" spans="1:11" x14ac:dyDescent="0.3">
      <c r="A973">
        <v>380000</v>
      </c>
      <c r="B973">
        <v>4</v>
      </c>
      <c r="C973">
        <v>3</v>
      </c>
      <c r="D973">
        <v>2800</v>
      </c>
      <c r="E973">
        <v>9764</v>
      </c>
      <c r="F973">
        <v>2</v>
      </c>
      <c r="G973">
        <v>0</v>
      </c>
      <c r="H973">
        <v>0</v>
      </c>
      <c r="I973">
        <v>3</v>
      </c>
      <c r="J973" t="s">
        <v>19</v>
      </c>
      <c r="K973">
        <v>98038</v>
      </c>
    </row>
    <row r="974" spans="1:11" x14ac:dyDescent="0.3">
      <c r="A974">
        <v>200000</v>
      </c>
      <c r="B974">
        <v>3</v>
      </c>
      <c r="C974">
        <v>1</v>
      </c>
      <c r="D974">
        <v>1050</v>
      </c>
      <c r="E974">
        <v>5000</v>
      </c>
      <c r="F974">
        <v>1</v>
      </c>
      <c r="G974">
        <v>0</v>
      </c>
      <c r="H974">
        <v>0</v>
      </c>
      <c r="I974">
        <v>4</v>
      </c>
      <c r="J974" t="s">
        <v>32</v>
      </c>
      <c r="K974">
        <v>98056</v>
      </c>
    </row>
    <row r="975" spans="1:11" x14ac:dyDescent="0.3">
      <c r="A975">
        <v>385000</v>
      </c>
      <c r="B975">
        <v>3</v>
      </c>
      <c r="C975">
        <v>1.5</v>
      </c>
      <c r="D975">
        <v>1490</v>
      </c>
      <c r="E975">
        <v>9630</v>
      </c>
      <c r="F975">
        <v>1</v>
      </c>
      <c r="G975">
        <v>0</v>
      </c>
      <c r="H975">
        <v>0</v>
      </c>
      <c r="I975">
        <v>4</v>
      </c>
      <c r="J975" t="s">
        <v>39</v>
      </c>
      <c r="K975">
        <v>98028</v>
      </c>
    </row>
    <row r="976" spans="1:11" x14ac:dyDescent="0.3">
      <c r="A976">
        <v>396675</v>
      </c>
      <c r="B976">
        <v>2</v>
      </c>
      <c r="C976">
        <v>1</v>
      </c>
      <c r="D976">
        <v>1730</v>
      </c>
      <c r="E976">
        <v>6375</v>
      </c>
      <c r="F976">
        <v>2</v>
      </c>
      <c r="G976">
        <v>0</v>
      </c>
      <c r="H976">
        <v>0</v>
      </c>
      <c r="I976">
        <v>4</v>
      </c>
      <c r="J976" t="s">
        <v>15</v>
      </c>
      <c r="K976">
        <v>98126</v>
      </c>
    </row>
    <row r="977" spans="1:11" x14ac:dyDescent="0.3">
      <c r="A977">
        <v>452000</v>
      </c>
      <c r="B977">
        <v>4</v>
      </c>
      <c r="C977">
        <v>1</v>
      </c>
      <c r="D977">
        <v>1210</v>
      </c>
      <c r="E977">
        <v>3760</v>
      </c>
      <c r="F977">
        <v>1.5</v>
      </c>
      <c r="G977">
        <v>0</v>
      </c>
      <c r="H977">
        <v>0</v>
      </c>
      <c r="I977">
        <v>3</v>
      </c>
      <c r="J977" t="s">
        <v>15</v>
      </c>
      <c r="K977">
        <v>98103</v>
      </c>
    </row>
    <row r="978" spans="1:11" x14ac:dyDescent="0.3">
      <c r="A978">
        <v>426000</v>
      </c>
      <c r="B978">
        <v>4</v>
      </c>
      <c r="C978">
        <v>2.5</v>
      </c>
      <c r="D978">
        <v>2800</v>
      </c>
      <c r="E978">
        <v>8494</v>
      </c>
      <c r="F978">
        <v>2</v>
      </c>
      <c r="G978">
        <v>0</v>
      </c>
      <c r="H978">
        <v>0</v>
      </c>
      <c r="I978">
        <v>3</v>
      </c>
      <c r="J978" t="s">
        <v>19</v>
      </c>
      <c r="K978">
        <v>98038</v>
      </c>
    </row>
    <row r="979" spans="1:11" x14ac:dyDescent="0.3">
      <c r="A979">
        <v>792000</v>
      </c>
      <c r="B979">
        <v>3</v>
      </c>
      <c r="C979">
        <v>1.5</v>
      </c>
      <c r="D979">
        <v>1570</v>
      </c>
      <c r="E979">
        <v>1050</v>
      </c>
      <c r="F979">
        <v>2</v>
      </c>
      <c r="G979">
        <v>0</v>
      </c>
      <c r="H979">
        <v>0</v>
      </c>
      <c r="I979">
        <v>3</v>
      </c>
      <c r="J979" t="s">
        <v>15</v>
      </c>
      <c r="K979">
        <v>98109</v>
      </c>
    </row>
    <row r="980" spans="1:11" x14ac:dyDescent="0.3">
      <c r="A980">
        <v>315000</v>
      </c>
      <c r="B980">
        <v>3</v>
      </c>
      <c r="C980">
        <v>2.25</v>
      </c>
      <c r="D980">
        <v>1400</v>
      </c>
      <c r="E980">
        <v>31626</v>
      </c>
      <c r="F980">
        <v>1</v>
      </c>
      <c r="G980">
        <v>0</v>
      </c>
      <c r="H980">
        <v>0</v>
      </c>
      <c r="I980">
        <v>2</v>
      </c>
      <c r="J980" t="s">
        <v>23</v>
      </c>
      <c r="K980">
        <v>98092</v>
      </c>
    </row>
    <row r="981" spans="1:11" x14ac:dyDescent="0.3">
      <c r="A981">
        <v>1275000</v>
      </c>
      <c r="B981">
        <v>4</v>
      </c>
      <c r="C981">
        <v>2</v>
      </c>
      <c r="D981">
        <v>2850</v>
      </c>
      <c r="E981">
        <v>7861</v>
      </c>
      <c r="F981">
        <v>1</v>
      </c>
      <c r="G981">
        <v>0</v>
      </c>
      <c r="H981">
        <v>4</v>
      </c>
      <c r="I981">
        <v>4</v>
      </c>
      <c r="J981" t="s">
        <v>15</v>
      </c>
      <c r="K981">
        <v>98117</v>
      </c>
    </row>
    <row r="982" spans="1:11" x14ac:dyDescent="0.3">
      <c r="A982">
        <v>326000</v>
      </c>
      <c r="B982">
        <v>6</v>
      </c>
      <c r="C982">
        <v>3</v>
      </c>
      <c r="D982">
        <v>1880</v>
      </c>
      <c r="E982">
        <v>7200</v>
      </c>
      <c r="F982">
        <v>1</v>
      </c>
      <c r="G982">
        <v>0</v>
      </c>
      <c r="H982">
        <v>0</v>
      </c>
      <c r="I982">
        <v>4</v>
      </c>
      <c r="J982" t="s">
        <v>32</v>
      </c>
      <c r="K982">
        <v>98056</v>
      </c>
    </row>
    <row r="983" spans="1:11" x14ac:dyDescent="0.3">
      <c r="A983">
        <v>268500</v>
      </c>
      <c r="B983">
        <v>2</v>
      </c>
      <c r="C983">
        <v>1</v>
      </c>
      <c r="D983">
        <v>790</v>
      </c>
      <c r="E983">
        <v>8424</v>
      </c>
      <c r="F983">
        <v>1</v>
      </c>
      <c r="G983">
        <v>0</v>
      </c>
      <c r="H983">
        <v>0</v>
      </c>
      <c r="I983">
        <v>4</v>
      </c>
      <c r="J983" t="s">
        <v>14</v>
      </c>
      <c r="K983">
        <v>98133</v>
      </c>
    </row>
    <row r="984" spans="1:11" x14ac:dyDescent="0.3">
      <c r="A984">
        <v>440000</v>
      </c>
      <c r="B984">
        <v>2</v>
      </c>
      <c r="C984">
        <v>1.75</v>
      </c>
      <c r="D984">
        <v>1300</v>
      </c>
      <c r="E984">
        <v>4000</v>
      </c>
      <c r="F984">
        <v>2</v>
      </c>
      <c r="G984">
        <v>0</v>
      </c>
      <c r="H984">
        <v>0</v>
      </c>
      <c r="I984">
        <v>3</v>
      </c>
      <c r="J984" t="s">
        <v>15</v>
      </c>
      <c r="K984">
        <v>98105</v>
      </c>
    </row>
    <row r="985" spans="1:11" x14ac:dyDescent="0.3">
      <c r="A985">
        <v>300000</v>
      </c>
      <c r="B985">
        <v>3</v>
      </c>
      <c r="C985">
        <v>1</v>
      </c>
      <c r="D985">
        <v>2120</v>
      </c>
      <c r="E985">
        <v>7735</v>
      </c>
      <c r="F985">
        <v>1</v>
      </c>
      <c r="G985">
        <v>0</v>
      </c>
      <c r="H985">
        <v>0</v>
      </c>
      <c r="I985">
        <v>4</v>
      </c>
      <c r="J985" t="s">
        <v>32</v>
      </c>
      <c r="K985">
        <v>98059</v>
      </c>
    </row>
    <row r="986" spans="1:11" x14ac:dyDescent="0.3">
      <c r="A986">
        <v>525000</v>
      </c>
      <c r="B986">
        <v>3</v>
      </c>
      <c r="C986">
        <v>1.5</v>
      </c>
      <c r="D986">
        <v>1540</v>
      </c>
      <c r="E986">
        <v>4773</v>
      </c>
      <c r="F986">
        <v>2</v>
      </c>
      <c r="G986">
        <v>0</v>
      </c>
      <c r="H986">
        <v>0</v>
      </c>
      <c r="I986">
        <v>3</v>
      </c>
      <c r="J986" t="s">
        <v>15</v>
      </c>
      <c r="K986">
        <v>98126</v>
      </c>
    </row>
    <row r="987" spans="1:11" x14ac:dyDescent="0.3">
      <c r="A987">
        <v>978000</v>
      </c>
      <c r="B987">
        <v>4</v>
      </c>
      <c r="C987">
        <v>2.75</v>
      </c>
      <c r="D987">
        <v>2620</v>
      </c>
      <c r="E987">
        <v>13777</v>
      </c>
      <c r="F987">
        <v>1.5</v>
      </c>
      <c r="G987">
        <v>0</v>
      </c>
      <c r="H987">
        <v>2</v>
      </c>
      <c r="I987">
        <v>4</v>
      </c>
      <c r="J987" t="s">
        <v>15</v>
      </c>
      <c r="K987">
        <v>98144</v>
      </c>
    </row>
    <row r="988" spans="1:11" x14ac:dyDescent="0.3">
      <c r="A988">
        <v>1125000</v>
      </c>
      <c r="B988">
        <v>6</v>
      </c>
      <c r="C988">
        <v>3</v>
      </c>
      <c r="D988">
        <v>2880</v>
      </c>
      <c r="E988">
        <v>3192</v>
      </c>
      <c r="F988">
        <v>2</v>
      </c>
      <c r="G988">
        <v>0</v>
      </c>
      <c r="H988">
        <v>0</v>
      </c>
      <c r="I988">
        <v>4</v>
      </c>
      <c r="J988" t="s">
        <v>15</v>
      </c>
      <c r="K988">
        <v>98103</v>
      </c>
    </row>
    <row r="989" spans="1:11" x14ac:dyDescent="0.3">
      <c r="A989">
        <v>700000</v>
      </c>
      <c r="B989">
        <v>4</v>
      </c>
      <c r="C989">
        <v>1</v>
      </c>
      <c r="D989">
        <v>1680</v>
      </c>
      <c r="E989">
        <v>4021</v>
      </c>
      <c r="F989">
        <v>1.5</v>
      </c>
      <c r="G989">
        <v>0</v>
      </c>
      <c r="H989">
        <v>0</v>
      </c>
      <c r="I989">
        <v>3</v>
      </c>
      <c r="J989" t="s">
        <v>15</v>
      </c>
      <c r="K989">
        <v>98103</v>
      </c>
    </row>
    <row r="990" spans="1:11" x14ac:dyDescent="0.3">
      <c r="A990">
        <v>315000</v>
      </c>
      <c r="B990">
        <v>2</v>
      </c>
      <c r="C990">
        <v>1</v>
      </c>
      <c r="D990">
        <v>790</v>
      </c>
      <c r="E990">
        <v>6969</v>
      </c>
      <c r="F990">
        <v>1</v>
      </c>
      <c r="G990">
        <v>0</v>
      </c>
      <c r="H990">
        <v>0</v>
      </c>
      <c r="I990">
        <v>3</v>
      </c>
      <c r="J990" t="s">
        <v>18</v>
      </c>
      <c r="K990">
        <v>98052</v>
      </c>
    </row>
    <row r="991" spans="1:11" x14ac:dyDescent="0.3">
      <c r="A991">
        <v>309000</v>
      </c>
      <c r="B991">
        <v>3</v>
      </c>
      <c r="C991">
        <v>1</v>
      </c>
      <c r="D991">
        <v>1092</v>
      </c>
      <c r="E991">
        <v>7500</v>
      </c>
      <c r="F991">
        <v>1.5</v>
      </c>
      <c r="G991">
        <v>0</v>
      </c>
      <c r="H991">
        <v>0</v>
      </c>
      <c r="I991">
        <v>3</v>
      </c>
      <c r="J991" t="s">
        <v>15</v>
      </c>
      <c r="K991">
        <v>98106</v>
      </c>
    </row>
    <row r="992" spans="1:11" x14ac:dyDescent="0.3">
      <c r="A992">
        <v>219950</v>
      </c>
      <c r="B992">
        <v>3</v>
      </c>
      <c r="C992">
        <v>1.5</v>
      </c>
      <c r="D992">
        <v>1650</v>
      </c>
      <c r="E992">
        <v>9936</v>
      </c>
      <c r="F992">
        <v>1</v>
      </c>
      <c r="G992">
        <v>0</v>
      </c>
      <c r="H992">
        <v>0</v>
      </c>
      <c r="I992">
        <v>3</v>
      </c>
      <c r="J992" t="s">
        <v>26</v>
      </c>
      <c r="K992">
        <v>98003</v>
      </c>
    </row>
    <row r="993" spans="1:11" x14ac:dyDescent="0.3">
      <c r="A993">
        <v>289000</v>
      </c>
      <c r="B993">
        <v>3</v>
      </c>
      <c r="C993">
        <v>2.5</v>
      </c>
      <c r="D993">
        <v>2090</v>
      </c>
      <c r="E993">
        <v>4700</v>
      </c>
      <c r="F993">
        <v>2</v>
      </c>
      <c r="G993">
        <v>0</v>
      </c>
      <c r="H993">
        <v>0</v>
      </c>
      <c r="I993">
        <v>3</v>
      </c>
      <c r="J993" t="s">
        <v>37</v>
      </c>
      <c r="K993">
        <v>98042</v>
      </c>
    </row>
    <row r="994" spans="1:11" x14ac:dyDescent="0.3">
      <c r="A994">
        <v>210000</v>
      </c>
      <c r="B994">
        <v>4</v>
      </c>
      <c r="C994">
        <v>1.75</v>
      </c>
      <c r="D994">
        <v>2180</v>
      </c>
      <c r="E994">
        <v>28710</v>
      </c>
      <c r="F994">
        <v>1</v>
      </c>
      <c r="G994">
        <v>0</v>
      </c>
      <c r="H994">
        <v>0</v>
      </c>
      <c r="I994">
        <v>3</v>
      </c>
      <c r="J994" t="s">
        <v>50</v>
      </c>
      <c r="K994">
        <v>98198</v>
      </c>
    </row>
    <row r="995" spans="1:11" x14ac:dyDescent="0.3">
      <c r="A995">
        <v>260000</v>
      </c>
      <c r="B995">
        <v>4</v>
      </c>
      <c r="C995">
        <v>2.5</v>
      </c>
      <c r="D995">
        <v>1990</v>
      </c>
      <c r="E995">
        <v>6671</v>
      </c>
      <c r="F995">
        <v>2</v>
      </c>
      <c r="G995">
        <v>0</v>
      </c>
      <c r="H995">
        <v>0</v>
      </c>
      <c r="I995">
        <v>3</v>
      </c>
      <c r="J995" t="s">
        <v>26</v>
      </c>
      <c r="K995">
        <v>98023</v>
      </c>
    </row>
    <row r="996" spans="1:11" x14ac:dyDescent="0.3">
      <c r="A996">
        <v>699000</v>
      </c>
      <c r="B996">
        <v>4</v>
      </c>
      <c r="C996">
        <v>2.5</v>
      </c>
      <c r="D996">
        <v>2650</v>
      </c>
      <c r="E996">
        <v>7945</v>
      </c>
      <c r="F996">
        <v>2</v>
      </c>
      <c r="G996">
        <v>0</v>
      </c>
      <c r="H996">
        <v>0</v>
      </c>
      <c r="I996">
        <v>3</v>
      </c>
      <c r="J996" t="s">
        <v>15</v>
      </c>
      <c r="K996">
        <v>98125</v>
      </c>
    </row>
    <row r="997" spans="1:11" x14ac:dyDescent="0.3">
      <c r="A997">
        <v>1800000</v>
      </c>
      <c r="B997">
        <v>4</v>
      </c>
      <c r="C997">
        <v>3.5</v>
      </c>
      <c r="D997">
        <v>4460</v>
      </c>
      <c r="E997">
        <v>16953</v>
      </c>
      <c r="F997">
        <v>1</v>
      </c>
      <c r="G997">
        <v>0</v>
      </c>
      <c r="H997">
        <v>0</v>
      </c>
      <c r="I997">
        <v>3</v>
      </c>
      <c r="J997" t="s">
        <v>51</v>
      </c>
      <c r="K997">
        <v>98039</v>
      </c>
    </row>
    <row r="998" spans="1:11" x14ac:dyDescent="0.3">
      <c r="A998">
        <v>299950</v>
      </c>
      <c r="B998">
        <v>3</v>
      </c>
      <c r="C998">
        <v>1</v>
      </c>
      <c r="D998">
        <v>910</v>
      </c>
      <c r="E998">
        <v>8000</v>
      </c>
      <c r="F998">
        <v>1</v>
      </c>
      <c r="G998">
        <v>0</v>
      </c>
      <c r="H998">
        <v>0</v>
      </c>
      <c r="I998">
        <v>4</v>
      </c>
      <c r="J998" t="s">
        <v>14</v>
      </c>
      <c r="K998">
        <v>98177</v>
      </c>
    </row>
    <row r="999" spans="1:11" x14ac:dyDescent="0.3">
      <c r="A999">
        <v>749950</v>
      </c>
      <c r="B999">
        <v>3</v>
      </c>
      <c r="C999">
        <v>2.5</v>
      </c>
      <c r="D999">
        <v>2770</v>
      </c>
      <c r="E999">
        <v>10773</v>
      </c>
      <c r="F999">
        <v>2</v>
      </c>
      <c r="G999">
        <v>0</v>
      </c>
      <c r="H999">
        <v>2</v>
      </c>
      <c r="I999">
        <v>3</v>
      </c>
      <c r="J999" t="s">
        <v>17</v>
      </c>
      <c r="K999">
        <v>98008</v>
      </c>
    </row>
    <row r="1000" spans="1:11" x14ac:dyDescent="0.3">
      <c r="A1000">
        <v>1100000</v>
      </c>
      <c r="B1000">
        <v>3</v>
      </c>
      <c r="C1000">
        <v>2</v>
      </c>
      <c r="D1000">
        <v>2390</v>
      </c>
      <c r="E1000">
        <v>6888</v>
      </c>
      <c r="F1000">
        <v>2</v>
      </c>
      <c r="G1000">
        <v>0</v>
      </c>
      <c r="H1000">
        <v>1</v>
      </c>
      <c r="I1000">
        <v>5</v>
      </c>
      <c r="J1000" t="s">
        <v>15</v>
      </c>
      <c r="K1000">
        <v>98115</v>
      </c>
    </row>
    <row r="1001" spans="1:11" x14ac:dyDescent="0.3">
      <c r="A1001">
        <v>555000</v>
      </c>
      <c r="B1001">
        <v>3</v>
      </c>
      <c r="C1001">
        <v>2.5</v>
      </c>
      <c r="D1001">
        <v>3050</v>
      </c>
      <c r="E1001">
        <v>158558</v>
      </c>
      <c r="F1001">
        <v>1</v>
      </c>
      <c r="G1001">
        <v>0</v>
      </c>
      <c r="H1001">
        <v>0</v>
      </c>
      <c r="I1001">
        <v>4</v>
      </c>
      <c r="J1001" t="s">
        <v>32</v>
      </c>
      <c r="K1001">
        <v>98055</v>
      </c>
    </row>
    <row r="1002" spans="1:11" x14ac:dyDescent="0.3">
      <c r="A1002">
        <v>384000</v>
      </c>
      <c r="B1002">
        <v>3</v>
      </c>
      <c r="C1002">
        <v>2.5</v>
      </c>
      <c r="D1002">
        <v>1700</v>
      </c>
      <c r="E1002">
        <v>4000</v>
      </c>
      <c r="F1002">
        <v>2</v>
      </c>
      <c r="G1002">
        <v>0</v>
      </c>
      <c r="H1002">
        <v>0</v>
      </c>
      <c r="I1002">
        <v>3</v>
      </c>
      <c r="J1002" t="s">
        <v>34</v>
      </c>
      <c r="K1002">
        <v>98065</v>
      </c>
    </row>
    <row r="1003" spans="1:11" x14ac:dyDescent="0.3">
      <c r="A1003">
        <v>499950</v>
      </c>
      <c r="B1003">
        <v>5</v>
      </c>
      <c r="C1003">
        <v>3.5</v>
      </c>
      <c r="D1003">
        <v>3200</v>
      </c>
      <c r="E1003">
        <v>43560</v>
      </c>
      <c r="F1003">
        <v>2</v>
      </c>
      <c r="G1003">
        <v>0</v>
      </c>
      <c r="H1003">
        <v>0</v>
      </c>
      <c r="I1003">
        <v>3</v>
      </c>
      <c r="J1003" t="s">
        <v>32</v>
      </c>
      <c r="K1003">
        <v>98059</v>
      </c>
    </row>
    <row r="1004" spans="1:11" x14ac:dyDescent="0.3">
      <c r="A1004">
        <v>430000</v>
      </c>
      <c r="B1004">
        <v>3</v>
      </c>
      <c r="C1004">
        <v>1.75</v>
      </c>
      <c r="D1004">
        <v>1200</v>
      </c>
      <c r="E1004">
        <v>4500</v>
      </c>
      <c r="F1004">
        <v>1</v>
      </c>
      <c r="G1004">
        <v>0</v>
      </c>
      <c r="H1004">
        <v>0</v>
      </c>
      <c r="I1004">
        <v>5</v>
      </c>
      <c r="J1004" t="s">
        <v>15</v>
      </c>
      <c r="K1004">
        <v>98108</v>
      </c>
    </row>
    <row r="1005" spans="1:11" x14ac:dyDescent="0.3">
      <c r="A1005">
        <v>350000</v>
      </c>
      <c r="B1005">
        <v>4</v>
      </c>
      <c r="C1005">
        <v>2.25</v>
      </c>
      <c r="D1005">
        <v>2220</v>
      </c>
      <c r="E1005">
        <v>6953</v>
      </c>
      <c r="F1005">
        <v>2</v>
      </c>
      <c r="G1005">
        <v>0</v>
      </c>
      <c r="H1005">
        <v>0</v>
      </c>
      <c r="I1005">
        <v>4</v>
      </c>
      <c r="J1005" t="s">
        <v>19</v>
      </c>
      <c r="K1005">
        <v>98038</v>
      </c>
    </row>
    <row r="1006" spans="1:11" x14ac:dyDescent="0.3">
      <c r="A1006">
        <v>620000</v>
      </c>
      <c r="B1006">
        <v>3</v>
      </c>
      <c r="C1006">
        <v>2.5</v>
      </c>
      <c r="D1006">
        <v>2480</v>
      </c>
      <c r="E1006">
        <v>9041</v>
      </c>
      <c r="F1006">
        <v>2</v>
      </c>
      <c r="G1006">
        <v>0</v>
      </c>
      <c r="H1006">
        <v>0</v>
      </c>
      <c r="I1006">
        <v>3</v>
      </c>
      <c r="J1006" t="s">
        <v>18</v>
      </c>
      <c r="K1006">
        <v>98053</v>
      </c>
    </row>
    <row r="1007" spans="1:11" x14ac:dyDescent="0.3">
      <c r="A1007">
        <v>765000</v>
      </c>
      <c r="B1007">
        <v>4</v>
      </c>
      <c r="C1007">
        <v>2.25</v>
      </c>
      <c r="D1007">
        <v>2560</v>
      </c>
      <c r="E1007">
        <v>12100</v>
      </c>
      <c r="F1007">
        <v>1</v>
      </c>
      <c r="G1007">
        <v>0</v>
      </c>
      <c r="H1007">
        <v>0</v>
      </c>
      <c r="I1007">
        <v>4</v>
      </c>
      <c r="J1007" t="s">
        <v>18</v>
      </c>
      <c r="K1007">
        <v>98052</v>
      </c>
    </row>
    <row r="1008" spans="1:11" x14ac:dyDescent="0.3">
      <c r="A1008">
        <v>250000</v>
      </c>
      <c r="B1008">
        <v>4</v>
      </c>
      <c r="C1008">
        <v>1.5</v>
      </c>
      <c r="D1008">
        <v>2500</v>
      </c>
      <c r="E1008">
        <v>6300</v>
      </c>
      <c r="F1008">
        <v>1</v>
      </c>
      <c r="G1008">
        <v>0</v>
      </c>
      <c r="H1008">
        <v>0</v>
      </c>
      <c r="I1008">
        <v>4</v>
      </c>
      <c r="J1008" t="s">
        <v>16</v>
      </c>
      <c r="K1008">
        <v>98032</v>
      </c>
    </row>
    <row r="1009" spans="1:11" x14ac:dyDescent="0.3">
      <c r="A1009">
        <v>376000</v>
      </c>
      <c r="B1009">
        <v>2</v>
      </c>
      <c r="C1009">
        <v>1</v>
      </c>
      <c r="D1009">
        <v>1150</v>
      </c>
      <c r="E1009">
        <v>4000</v>
      </c>
      <c r="F1009">
        <v>1</v>
      </c>
      <c r="G1009">
        <v>0</v>
      </c>
      <c r="H1009">
        <v>0</v>
      </c>
      <c r="I1009">
        <v>3</v>
      </c>
      <c r="J1009" t="s">
        <v>15</v>
      </c>
      <c r="K1009">
        <v>98199</v>
      </c>
    </row>
    <row r="1010" spans="1:11" x14ac:dyDescent="0.3">
      <c r="A1010">
        <v>475000</v>
      </c>
      <c r="B1010">
        <v>4</v>
      </c>
      <c r="C1010">
        <v>1.75</v>
      </c>
      <c r="D1010">
        <v>1650</v>
      </c>
      <c r="E1010">
        <v>7775</v>
      </c>
      <c r="F1010">
        <v>1</v>
      </c>
      <c r="G1010">
        <v>0</v>
      </c>
      <c r="H1010">
        <v>0</v>
      </c>
      <c r="I1010">
        <v>4</v>
      </c>
      <c r="J1010" t="s">
        <v>15</v>
      </c>
      <c r="K1010">
        <v>98133</v>
      </c>
    </row>
    <row r="1011" spans="1:11" x14ac:dyDescent="0.3">
      <c r="A1011">
        <v>120750</v>
      </c>
      <c r="B1011">
        <v>3</v>
      </c>
      <c r="C1011">
        <v>1.75</v>
      </c>
      <c r="D1011">
        <v>1140</v>
      </c>
      <c r="E1011">
        <v>9628</v>
      </c>
      <c r="F1011">
        <v>1</v>
      </c>
      <c r="G1011">
        <v>0</v>
      </c>
      <c r="H1011">
        <v>0</v>
      </c>
      <c r="I1011">
        <v>4</v>
      </c>
      <c r="J1011" t="s">
        <v>26</v>
      </c>
      <c r="K1011">
        <v>98023</v>
      </c>
    </row>
    <row r="1012" spans="1:11" x14ac:dyDescent="0.3">
      <c r="A1012">
        <v>1690000</v>
      </c>
      <c r="B1012">
        <v>3</v>
      </c>
      <c r="C1012">
        <v>1.75</v>
      </c>
      <c r="D1012">
        <v>3400</v>
      </c>
      <c r="E1012">
        <v>8965</v>
      </c>
      <c r="F1012">
        <v>1</v>
      </c>
      <c r="G1012">
        <v>0</v>
      </c>
      <c r="H1012">
        <v>2</v>
      </c>
      <c r="I1012">
        <v>5</v>
      </c>
      <c r="J1012" t="s">
        <v>15</v>
      </c>
      <c r="K1012">
        <v>98105</v>
      </c>
    </row>
    <row r="1013" spans="1:11" x14ac:dyDescent="0.3">
      <c r="A1013">
        <v>330000</v>
      </c>
      <c r="B1013">
        <v>3</v>
      </c>
      <c r="C1013">
        <v>1</v>
      </c>
      <c r="D1013">
        <v>1180</v>
      </c>
      <c r="E1013">
        <v>43124</v>
      </c>
      <c r="F1013">
        <v>1</v>
      </c>
      <c r="G1013">
        <v>0</v>
      </c>
      <c r="H1013">
        <v>0</v>
      </c>
      <c r="I1013">
        <v>4</v>
      </c>
      <c r="J1013" t="s">
        <v>28</v>
      </c>
      <c r="K1013">
        <v>98027</v>
      </c>
    </row>
    <row r="1014" spans="1:11" x14ac:dyDescent="0.3">
      <c r="A1014">
        <v>619500</v>
      </c>
      <c r="B1014">
        <v>3</v>
      </c>
      <c r="C1014">
        <v>2.5</v>
      </c>
      <c r="D1014">
        <v>1700</v>
      </c>
      <c r="E1014">
        <v>4105</v>
      </c>
      <c r="F1014">
        <v>2</v>
      </c>
      <c r="G1014">
        <v>0</v>
      </c>
      <c r="H1014">
        <v>0</v>
      </c>
      <c r="I1014">
        <v>3</v>
      </c>
      <c r="J1014" t="s">
        <v>15</v>
      </c>
      <c r="K1014">
        <v>98122</v>
      </c>
    </row>
    <row r="1015" spans="1:11" x14ac:dyDescent="0.3">
      <c r="A1015">
        <v>345000</v>
      </c>
      <c r="B1015">
        <v>3</v>
      </c>
      <c r="C1015">
        <v>1.5</v>
      </c>
      <c r="D1015">
        <v>1240</v>
      </c>
      <c r="E1015">
        <v>11200</v>
      </c>
      <c r="F1015">
        <v>1</v>
      </c>
      <c r="G1015">
        <v>0</v>
      </c>
      <c r="H1015">
        <v>0</v>
      </c>
      <c r="I1015">
        <v>4</v>
      </c>
      <c r="J1015" t="s">
        <v>17</v>
      </c>
      <c r="K1015">
        <v>98006</v>
      </c>
    </row>
    <row r="1016" spans="1:11" x14ac:dyDescent="0.3">
      <c r="A1016">
        <v>598000</v>
      </c>
      <c r="B1016">
        <v>5</v>
      </c>
      <c r="C1016">
        <v>2.25</v>
      </c>
      <c r="D1016">
        <v>2890</v>
      </c>
      <c r="E1016">
        <v>12478</v>
      </c>
      <c r="F1016">
        <v>2</v>
      </c>
      <c r="G1016">
        <v>0</v>
      </c>
      <c r="H1016">
        <v>0</v>
      </c>
      <c r="I1016">
        <v>3</v>
      </c>
      <c r="J1016" t="s">
        <v>22</v>
      </c>
      <c r="K1016">
        <v>98074</v>
      </c>
    </row>
    <row r="1017" spans="1:11" x14ac:dyDescent="0.3">
      <c r="A1017">
        <v>335000</v>
      </c>
      <c r="B1017">
        <v>3</v>
      </c>
      <c r="C1017">
        <v>1</v>
      </c>
      <c r="D1017">
        <v>1060</v>
      </c>
      <c r="E1017">
        <v>10050</v>
      </c>
      <c r="F1017">
        <v>1</v>
      </c>
      <c r="G1017">
        <v>0</v>
      </c>
      <c r="H1017">
        <v>0</v>
      </c>
      <c r="I1017">
        <v>4</v>
      </c>
      <c r="J1017" t="s">
        <v>39</v>
      </c>
      <c r="K1017">
        <v>98028</v>
      </c>
    </row>
    <row r="1018" spans="1:11" x14ac:dyDescent="0.3">
      <c r="A1018">
        <v>372500</v>
      </c>
      <c r="B1018">
        <v>4</v>
      </c>
      <c r="C1018">
        <v>1.75</v>
      </c>
      <c r="D1018">
        <v>1590</v>
      </c>
      <c r="E1018">
        <v>10523</v>
      </c>
      <c r="F1018">
        <v>2</v>
      </c>
      <c r="G1018">
        <v>0</v>
      </c>
      <c r="H1018">
        <v>0</v>
      </c>
      <c r="I1018">
        <v>4</v>
      </c>
      <c r="J1018" t="s">
        <v>14</v>
      </c>
      <c r="K1018">
        <v>98133</v>
      </c>
    </row>
    <row r="1019" spans="1:11" x14ac:dyDescent="0.3">
      <c r="A1019">
        <v>300000</v>
      </c>
      <c r="B1019">
        <v>6</v>
      </c>
      <c r="C1019">
        <v>5.25</v>
      </c>
      <c r="D1019">
        <v>2860</v>
      </c>
      <c r="E1019">
        <v>5682</v>
      </c>
      <c r="F1019">
        <v>2</v>
      </c>
      <c r="G1019">
        <v>0</v>
      </c>
      <c r="H1019">
        <v>0</v>
      </c>
      <c r="I1019">
        <v>3</v>
      </c>
      <c r="J1019" t="s">
        <v>23</v>
      </c>
      <c r="K1019">
        <v>98002</v>
      </c>
    </row>
    <row r="1020" spans="1:11" x14ac:dyDescent="0.3">
      <c r="A1020">
        <v>194000</v>
      </c>
      <c r="B1020">
        <v>1</v>
      </c>
      <c r="C1020">
        <v>1</v>
      </c>
      <c r="D1020">
        <v>820</v>
      </c>
      <c r="E1020">
        <v>1060</v>
      </c>
      <c r="F1020">
        <v>1</v>
      </c>
      <c r="G1020">
        <v>0</v>
      </c>
      <c r="H1020">
        <v>0</v>
      </c>
      <c r="I1020">
        <v>3</v>
      </c>
      <c r="J1020" t="s">
        <v>15</v>
      </c>
      <c r="K1020">
        <v>98126</v>
      </c>
    </row>
    <row r="1021" spans="1:11" x14ac:dyDescent="0.3">
      <c r="A1021">
        <v>507500</v>
      </c>
      <c r="B1021">
        <v>3</v>
      </c>
      <c r="C1021">
        <v>2</v>
      </c>
      <c r="D1021">
        <v>2020</v>
      </c>
      <c r="E1021">
        <v>8118</v>
      </c>
      <c r="F1021">
        <v>1</v>
      </c>
      <c r="G1021">
        <v>0</v>
      </c>
      <c r="H1021">
        <v>0</v>
      </c>
      <c r="I1021">
        <v>3</v>
      </c>
      <c r="J1021" t="s">
        <v>17</v>
      </c>
      <c r="K1021">
        <v>98008</v>
      </c>
    </row>
    <row r="1022" spans="1:11" x14ac:dyDescent="0.3">
      <c r="A1022">
        <v>325000</v>
      </c>
      <c r="B1022">
        <v>4</v>
      </c>
      <c r="C1022">
        <v>2.25</v>
      </c>
      <c r="D1022">
        <v>1870</v>
      </c>
      <c r="E1022">
        <v>9680</v>
      </c>
      <c r="F1022">
        <v>1</v>
      </c>
      <c r="G1022">
        <v>0</v>
      </c>
      <c r="H1022">
        <v>0</v>
      </c>
      <c r="I1022">
        <v>4</v>
      </c>
      <c r="J1022" t="s">
        <v>27</v>
      </c>
      <c r="K1022">
        <v>98034</v>
      </c>
    </row>
    <row r="1023" spans="1:11" x14ac:dyDescent="0.3">
      <c r="A1023">
        <v>329900</v>
      </c>
      <c r="B1023">
        <v>3</v>
      </c>
      <c r="C1023">
        <v>2.5</v>
      </c>
      <c r="D1023">
        <v>2170</v>
      </c>
      <c r="E1023">
        <v>4905</v>
      </c>
      <c r="F1023">
        <v>2</v>
      </c>
      <c r="G1023">
        <v>0</v>
      </c>
      <c r="H1023">
        <v>0</v>
      </c>
      <c r="I1023">
        <v>3</v>
      </c>
      <c r="J1023" t="s">
        <v>19</v>
      </c>
      <c r="K1023">
        <v>98038</v>
      </c>
    </row>
    <row r="1024" spans="1:11" x14ac:dyDescent="0.3">
      <c r="A1024">
        <v>329000</v>
      </c>
      <c r="B1024">
        <v>4</v>
      </c>
      <c r="C1024">
        <v>2.5</v>
      </c>
      <c r="D1024">
        <v>1600</v>
      </c>
      <c r="E1024">
        <v>6765</v>
      </c>
      <c r="F1024">
        <v>1</v>
      </c>
      <c r="G1024">
        <v>0</v>
      </c>
      <c r="H1024">
        <v>0</v>
      </c>
      <c r="I1024">
        <v>3</v>
      </c>
      <c r="J1024" t="s">
        <v>15</v>
      </c>
      <c r="K1024">
        <v>98106</v>
      </c>
    </row>
    <row r="1025" spans="1:11" x14ac:dyDescent="0.3">
      <c r="A1025">
        <v>494000</v>
      </c>
      <c r="B1025">
        <v>4</v>
      </c>
      <c r="C1025">
        <v>1.75</v>
      </c>
      <c r="D1025">
        <v>2090</v>
      </c>
      <c r="E1025">
        <v>4300</v>
      </c>
      <c r="F1025">
        <v>1.5</v>
      </c>
      <c r="G1025">
        <v>0</v>
      </c>
      <c r="H1025">
        <v>0</v>
      </c>
      <c r="I1025">
        <v>4</v>
      </c>
      <c r="J1025" t="s">
        <v>15</v>
      </c>
      <c r="K1025">
        <v>98136</v>
      </c>
    </row>
    <row r="1026" spans="1:11" x14ac:dyDescent="0.3">
      <c r="A1026">
        <v>206000</v>
      </c>
      <c r="B1026">
        <v>4</v>
      </c>
      <c r="C1026">
        <v>2</v>
      </c>
      <c r="D1026">
        <v>1700</v>
      </c>
      <c r="E1026">
        <v>6025</v>
      </c>
      <c r="F1026">
        <v>1</v>
      </c>
      <c r="G1026">
        <v>0</v>
      </c>
      <c r="H1026">
        <v>0</v>
      </c>
      <c r="I1026">
        <v>3</v>
      </c>
      <c r="J1026" t="s">
        <v>23</v>
      </c>
      <c r="K1026">
        <v>98002</v>
      </c>
    </row>
    <row r="1027" spans="1:11" x14ac:dyDescent="0.3">
      <c r="A1027">
        <v>423000</v>
      </c>
      <c r="B1027">
        <v>4</v>
      </c>
      <c r="C1027">
        <v>1.75</v>
      </c>
      <c r="D1027">
        <v>1940</v>
      </c>
      <c r="E1027">
        <v>6909</v>
      </c>
      <c r="F1027">
        <v>1</v>
      </c>
      <c r="G1027">
        <v>0</v>
      </c>
      <c r="H1027">
        <v>0</v>
      </c>
      <c r="I1027">
        <v>4</v>
      </c>
      <c r="J1027" t="s">
        <v>15</v>
      </c>
      <c r="K1027">
        <v>98133</v>
      </c>
    </row>
    <row r="1028" spans="1:11" x14ac:dyDescent="0.3">
      <c r="A1028">
        <v>259000</v>
      </c>
      <c r="B1028">
        <v>3</v>
      </c>
      <c r="C1028">
        <v>1</v>
      </c>
      <c r="D1028">
        <v>1320</v>
      </c>
      <c r="E1028">
        <v>8625</v>
      </c>
      <c r="F1028">
        <v>1</v>
      </c>
      <c r="G1028">
        <v>0</v>
      </c>
      <c r="H1028">
        <v>0</v>
      </c>
      <c r="I1028">
        <v>4</v>
      </c>
      <c r="J1028" t="s">
        <v>32</v>
      </c>
      <c r="K1028">
        <v>98056</v>
      </c>
    </row>
    <row r="1029" spans="1:11" x14ac:dyDescent="0.3">
      <c r="A1029">
        <v>879950</v>
      </c>
      <c r="B1029">
        <v>4</v>
      </c>
      <c r="C1029">
        <v>2.25</v>
      </c>
      <c r="D1029">
        <v>3500</v>
      </c>
      <c r="E1029">
        <v>13875</v>
      </c>
      <c r="F1029">
        <v>1</v>
      </c>
      <c r="G1029">
        <v>0</v>
      </c>
      <c r="H1029">
        <v>4</v>
      </c>
      <c r="I1029">
        <v>4</v>
      </c>
      <c r="J1029" t="s">
        <v>15</v>
      </c>
      <c r="K1029">
        <v>98146</v>
      </c>
    </row>
    <row r="1030" spans="1:11" x14ac:dyDescent="0.3">
      <c r="A1030">
        <v>345600</v>
      </c>
      <c r="B1030">
        <v>5</v>
      </c>
      <c r="C1030">
        <v>3.5</v>
      </c>
      <c r="D1030">
        <v>2800</v>
      </c>
      <c r="E1030">
        <v>5120</v>
      </c>
      <c r="F1030">
        <v>2.5</v>
      </c>
      <c r="G1030">
        <v>0</v>
      </c>
      <c r="H1030">
        <v>0</v>
      </c>
      <c r="I1030">
        <v>3</v>
      </c>
      <c r="J1030" t="s">
        <v>15</v>
      </c>
      <c r="K1030">
        <v>98122</v>
      </c>
    </row>
    <row r="1031" spans="1:11" x14ac:dyDescent="0.3">
      <c r="A1031">
        <v>395000</v>
      </c>
      <c r="B1031">
        <v>3</v>
      </c>
      <c r="C1031">
        <v>1.5</v>
      </c>
      <c r="D1031">
        <v>1080</v>
      </c>
      <c r="E1031">
        <v>2940</v>
      </c>
      <c r="F1031">
        <v>1.5</v>
      </c>
      <c r="G1031">
        <v>0</v>
      </c>
      <c r="H1031">
        <v>0</v>
      </c>
      <c r="I1031">
        <v>4</v>
      </c>
      <c r="J1031" t="s">
        <v>15</v>
      </c>
      <c r="K1031">
        <v>98115</v>
      </c>
    </row>
    <row r="1032" spans="1:11" x14ac:dyDescent="0.3">
      <c r="A1032">
        <v>625000</v>
      </c>
      <c r="B1032">
        <v>4</v>
      </c>
      <c r="C1032">
        <v>2.5</v>
      </c>
      <c r="D1032">
        <v>3550</v>
      </c>
      <c r="E1032">
        <v>8048</v>
      </c>
      <c r="F1032">
        <v>2</v>
      </c>
      <c r="G1032">
        <v>0</v>
      </c>
      <c r="H1032">
        <v>0</v>
      </c>
      <c r="I1032">
        <v>3</v>
      </c>
      <c r="J1032" t="s">
        <v>34</v>
      </c>
      <c r="K1032">
        <v>98065</v>
      </c>
    </row>
    <row r="1033" spans="1:11" x14ac:dyDescent="0.3">
      <c r="A1033">
        <v>439000</v>
      </c>
      <c r="B1033">
        <v>3</v>
      </c>
      <c r="C1033">
        <v>2</v>
      </c>
      <c r="D1033">
        <v>2010</v>
      </c>
      <c r="E1033">
        <v>251341</v>
      </c>
      <c r="F1033">
        <v>2</v>
      </c>
      <c r="G1033">
        <v>0</v>
      </c>
      <c r="H1033">
        <v>0</v>
      </c>
      <c r="I1033">
        <v>3</v>
      </c>
      <c r="J1033" t="s">
        <v>35</v>
      </c>
      <c r="K1033">
        <v>98019</v>
      </c>
    </row>
    <row r="1034" spans="1:11" x14ac:dyDescent="0.3">
      <c r="A1034">
        <v>380000</v>
      </c>
      <c r="B1034">
        <v>3</v>
      </c>
      <c r="C1034">
        <v>1.75</v>
      </c>
      <c r="D1034">
        <v>1690</v>
      </c>
      <c r="E1034">
        <v>1468</v>
      </c>
      <c r="F1034">
        <v>2</v>
      </c>
      <c r="G1034">
        <v>0</v>
      </c>
      <c r="H1034">
        <v>0</v>
      </c>
      <c r="I1034">
        <v>3</v>
      </c>
      <c r="J1034" t="s">
        <v>15</v>
      </c>
      <c r="K1034">
        <v>98108</v>
      </c>
    </row>
    <row r="1035" spans="1:11" x14ac:dyDescent="0.3">
      <c r="A1035">
        <v>440000</v>
      </c>
      <c r="B1035">
        <v>3</v>
      </c>
      <c r="C1035">
        <v>1.5</v>
      </c>
      <c r="D1035">
        <v>1270</v>
      </c>
      <c r="E1035">
        <v>1443</v>
      </c>
      <c r="F1035">
        <v>3</v>
      </c>
      <c r="G1035">
        <v>0</v>
      </c>
      <c r="H1035">
        <v>0</v>
      </c>
      <c r="I1035">
        <v>3</v>
      </c>
      <c r="J1035" t="s">
        <v>15</v>
      </c>
      <c r="K1035">
        <v>98115</v>
      </c>
    </row>
    <row r="1036" spans="1:11" x14ac:dyDescent="0.3">
      <c r="A1036">
        <v>415000</v>
      </c>
      <c r="B1036">
        <v>3</v>
      </c>
      <c r="C1036">
        <v>2.25</v>
      </c>
      <c r="D1036">
        <v>1970</v>
      </c>
      <c r="E1036">
        <v>2377</v>
      </c>
      <c r="F1036">
        <v>2</v>
      </c>
      <c r="G1036">
        <v>0</v>
      </c>
      <c r="H1036">
        <v>0</v>
      </c>
      <c r="I1036">
        <v>3</v>
      </c>
      <c r="J1036" t="s">
        <v>15</v>
      </c>
      <c r="K1036">
        <v>98108</v>
      </c>
    </row>
    <row r="1037" spans="1:11" x14ac:dyDescent="0.3">
      <c r="A1037">
        <v>860000</v>
      </c>
      <c r="B1037">
        <v>4</v>
      </c>
      <c r="C1037">
        <v>2.75</v>
      </c>
      <c r="D1037">
        <v>3160</v>
      </c>
      <c r="E1037">
        <v>8097</v>
      </c>
      <c r="F1037">
        <v>2</v>
      </c>
      <c r="G1037">
        <v>0</v>
      </c>
      <c r="H1037">
        <v>0</v>
      </c>
      <c r="I1037">
        <v>3</v>
      </c>
      <c r="J1037" t="s">
        <v>27</v>
      </c>
      <c r="K1037">
        <v>98033</v>
      </c>
    </row>
    <row r="1038" spans="1:11" x14ac:dyDescent="0.3">
      <c r="A1038">
        <v>500000</v>
      </c>
      <c r="B1038">
        <v>3</v>
      </c>
      <c r="C1038">
        <v>2.5</v>
      </c>
      <c r="D1038">
        <v>1210</v>
      </c>
      <c r="E1038">
        <v>1200</v>
      </c>
      <c r="F1038">
        <v>3</v>
      </c>
      <c r="G1038">
        <v>0</v>
      </c>
      <c r="H1038">
        <v>0</v>
      </c>
      <c r="I1038">
        <v>3</v>
      </c>
      <c r="J1038" t="s">
        <v>15</v>
      </c>
      <c r="K1038">
        <v>98103</v>
      </c>
    </row>
    <row r="1039" spans="1:11" x14ac:dyDescent="0.3">
      <c r="A1039">
        <v>953007</v>
      </c>
      <c r="B1039">
        <v>4</v>
      </c>
      <c r="C1039">
        <v>3.5</v>
      </c>
      <c r="D1039">
        <v>3120</v>
      </c>
      <c r="E1039">
        <v>5086</v>
      </c>
      <c r="F1039">
        <v>2</v>
      </c>
      <c r="G1039">
        <v>0</v>
      </c>
      <c r="H1039">
        <v>0</v>
      </c>
      <c r="I1039">
        <v>3</v>
      </c>
      <c r="J1039" t="s">
        <v>15</v>
      </c>
      <c r="K1039">
        <v>98115</v>
      </c>
    </row>
    <row r="1040" spans="1:11" x14ac:dyDescent="0.3">
      <c r="A1040">
        <v>515000</v>
      </c>
      <c r="B1040">
        <v>4</v>
      </c>
      <c r="C1040">
        <v>2.5</v>
      </c>
      <c r="D1040">
        <v>2670</v>
      </c>
      <c r="E1040">
        <v>8765</v>
      </c>
      <c r="F1040">
        <v>2</v>
      </c>
      <c r="G1040">
        <v>0</v>
      </c>
      <c r="H1040">
        <v>0</v>
      </c>
      <c r="I1040">
        <v>3</v>
      </c>
      <c r="J1040" t="s">
        <v>32</v>
      </c>
      <c r="K1040">
        <v>98059</v>
      </c>
    </row>
    <row r="1041" spans="1:11" x14ac:dyDescent="0.3">
      <c r="A1041">
        <v>772000</v>
      </c>
      <c r="B1041">
        <v>3</v>
      </c>
      <c r="C1041">
        <v>2.25</v>
      </c>
      <c r="D1041">
        <v>1640</v>
      </c>
      <c r="E1041">
        <v>1204</v>
      </c>
      <c r="F1041">
        <v>3</v>
      </c>
      <c r="G1041">
        <v>0</v>
      </c>
      <c r="H1041">
        <v>0</v>
      </c>
      <c r="I1041">
        <v>3</v>
      </c>
      <c r="J1041" t="s">
        <v>15</v>
      </c>
      <c r="K1041">
        <v>98112</v>
      </c>
    </row>
    <row r="1042" spans="1:11" x14ac:dyDescent="0.3">
      <c r="A1042">
        <v>329995</v>
      </c>
      <c r="B1042">
        <v>4</v>
      </c>
      <c r="C1042">
        <v>2.5</v>
      </c>
      <c r="D1042">
        <v>2303</v>
      </c>
      <c r="E1042">
        <v>3680</v>
      </c>
      <c r="F1042">
        <v>2</v>
      </c>
      <c r="G1042">
        <v>0</v>
      </c>
      <c r="H1042">
        <v>0</v>
      </c>
      <c r="I1042">
        <v>3</v>
      </c>
      <c r="J1042" t="s">
        <v>23</v>
      </c>
      <c r="K1042">
        <v>98001</v>
      </c>
    </row>
    <row r="1043" spans="1:11" x14ac:dyDescent="0.3">
      <c r="A1043">
        <v>409316</v>
      </c>
      <c r="B1043">
        <v>3</v>
      </c>
      <c r="C1043">
        <v>2.5</v>
      </c>
      <c r="D1043">
        <v>1800</v>
      </c>
      <c r="E1043">
        <v>3168</v>
      </c>
      <c r="F1043">
        <v>2</v>
      </c>
      <c r="G1043">
        <v>0</v>
      </c>
      <c r="H1043">
        <v>0</v>
      </c>
      <c r="I1043">
        <v>3</v>
      </c>
      <c r="J1043" t="s">
        <v>34</v>
      </c>
      <c r="K1043">
        <v>98065</v>
      </c>
    </row>
    <row r="1044" spans="1:11" x14ac:dyDescent="0.3">
      <c r="A1044">
        <v>490000</v>
      </c>
      <c r="B1044">
        <v>5</v>
      </c>
      <c r="C1044">
        <v>3.5</v>
      </c>
      <c r="D1044">
        <v>4460</v>
      </c>
      <c r="E1044">
        <v>2975</v>
      </c>
      <c r="F1044">
        <v>3</v>
      </c>
      <c r="G1044">
        <v>0</v>
      </c>
      <c r="H1044">
        <v>2</v>
      </c>
      <c r="I1044">
        <v>3</v>
      </c>
      <c r="J1044" t="s">
        <v>15</v>
      </c>
      <c r="K1044">
        <v>98119</v>
      </c>
    </row>
    <row r="1045" spans="1:11" x14ac:dyDescent="0.3">
      <c r="A1045">
        <v>305000</v>
      </c>
      <c r="B1045">
        <v>2</v>
      </c>
      <c r="C1045">
        <v>2.5</v>
      </c>
      <c r="D1045">
        <v>1590</v>
      </c>
      <c r="E1045">
        <v>2656</v>
      </c>
      <c r="F1045">
        <v>2</v>
      </c>
      <c r="G1045">
        <v>0</v>
      </c>
      <c r="H1045">
        <v>0</v>
      </c>
      <c r="I1045">
        <v>3</v>
      </c>
      <c r="J1045" t="s">
        <v>15</v>
      </c>
      <c r="K1045">
        <v>98106</v>
      </c>
    </row>
    <row r="1046" spans="1:11" x14ac:dyDescent="0.3">
      <c r="A1046">
        <v>785000</v>
      </c>
      <c r="B1046">
        <v>4</v>
      </c>
      <c r="C1046">
        <v>3.5</v>
      </c>
      <c r="D1046">
        <v>3070</v>
      </c>
      <c r="E1046">
        <v>4684</v>
      </c>
      <c r="F1046">
        <v>2</v>
      </c>
      <c r="G1046">
        <v>0</v>
      </c>
      <c r="H1046">
        <v>0</v>
      </c>
      <c r="I1046">
        <v>3</v>
      </c>
      <c r="J1046" t="s">
        <v>28</v>
      </c>
      <c r="K1046">
        <v>98027</v>
      </c>
    </row>
    <row r="1047" spans="1:11" x14ac:dyDescent="0.3">
      <c r="A1047">
        <v>240000</v>
      </c>
      <c r="B1047">
        <v>2</v>
      </c>
      <c r="C1047">
        <v>1.75</v>
      </c>
      <c r="D1047">
        <v>1330</v>
      </c>
      <c r="E1047">
        <v>7200</v>
      </c>
      <c r="F1047">
        <v>1</v>
      </c>
      <c r="G1047">
        <v>0</v>
      </c>
      <c r="H1047">
        <v>0</v>
      </c>
      <c r="I1047">
        <v>3</v>
      </c>
      <c r="J1047" t="s">
        <v>50</v>
      </c>
      <c r="K1047">
        <v>98188</v>
      </c>
    </row>
    <row r="1048" spans="1:11" x14ac:dyDescent="0.3">
      <c r="A1048">
        <v>325000</v>
      </c>
      <c r="B1048">
        <v>3</v>
      </c>
      <c r="C1048">
        <v>1</v>
      </c>
      <c r="D1048">
        <v>990</v>
      </c>
      <c r="E1048">
        <v>6750</v>
      </c>
      <c r="F1048">
        <v>1</v>
      </c>
      <c r="G1048">
        <v>0</v>
      </c>
      <c r="H1048">
        <v>0</v>
      </c>
      <c r="I1048">
        <v>4</v>
      </c>
      <c r="J1048" t="s">
        <v>15</v>
      </c>
      <c r="K1048">
        <v>98133</v>
      </c>
    </row>
    <row r="1049" spans="1:11" x14ac:dyDescent="0.3">
      <c r="A1049">
        <v>535800</v>
      </c>
      <c r="B1049">
        <v>4</v>
      </c>
      <c r="C1049">
        <v>2.5</v>
      </c>
      <c r="D1049">
        <v>1900</v>
      </c>
      <c r="E1049">
        <v>5790</v>
      </c>
      <c r="F1049">
        <v>2</v>
      </c>
      <c r="G1049">
        <v>0</v>
      </c>
      <c r="H1049">
        <v>0</v>
      </c>
      <c r="I1049">
        <v>3</v>
      </c>
      <c r="J1049" t="s">
        <v>28</v>
      </c>
      <c r="K1049">
        <v>98029</v>
      </c>
    </row>
    <row r="1050" spans="1:11" x14ac:dyDescent="0.3">
      <c r="A1050">
        <v>720000</v>
      </c>
      <c r="B1050">
        <v>3</v>
      </c>
      <c r="C1050">
        <v>2.5</v>
      </c>
      <c r="D1050">
        <v>2020</v>
      </c>
      <c r="E1050">
        <v>1159</v>
      </c>
      <c r="F1050">
        <v>3</v>
      </c>
      <c r="G1050">
        <v>0</v>
      </c>
      <c r="H1050">
        <v>3</v>
      </c>
      <c r="I1050">
        <v>3</v>
      </c>
      <c r="J1050" t="s">
        <v>15</v>
      </c>
      <c r="K1050">
        <v>98103</v>
      </c>
    </row>
    <row r="1051" spans="1:11" x14ac:dyDescent="0.3">
      <c r="A1051">
        <v>374000</v>
      </c>
      <c r="B1051">
        <v>3</v>
      </c>
      <c r="C1051">
        <v>1.75</v>
      </c>
      <c r="D1051">
        <v>2000</v>
      </c>
      <c r="E1051">
        <v>9416</v>
      </c>
      <c r="F1051">
        <v>1</v>
      </c>
      <c r="G1051">
        <v>0</v>
      </c>
      <c r="H1051">
        <v>0</v>
      </c>
      <c r="I1051">
        <v>4</v>
      </c>
      <c r="J1051" t="s">
        <v>27</v>
      </c>
      <c r="K1051">
        <v>98033</v>
      </c>
    </row>
    <row r="1052" spans="1:11" x14ac:dyDescent="0.3">
      <c r="A1052">
        <v>189650</v>
      </c>
      <c r="B1052">
        <v>2</v>
      </c>
      <c r="C1052">
        <v>1.75</v>
      </c>
      <c r="D1052">
        <v>1100</v>
      </c>
      <c r="E1052">
        <v>7600</v>
      </c>
      <c r="F1052">
        <v>1</v>
      </c>
      <c r="G1052">
        <v>0</v>
      </c>
      <c r="H1052">
        <v>0</v>
      </c>
      <c r="I1052">
        <v>3</v>
      </c>
      <c r="J1052" t="s">
        <v>24</v>
      </c>
      <c r="K1052">
        <v>98198</v>
      </c>
    </row>
    <row r="1053" spans="1:11" x14ac:dyDescent="0.3">
      <c r="A1053">
        <v>420850</v>
      </c>
      <c r="B1053">
        <v>1</v>
      </c>
      <c r="C1053">
        <v>1</v>
      </c>
      <c r="D1053">
        <v>960</v>
      </c>
      <c r="E1053">
        <v>40946</v>
      </c>
      <c r="F1053">
        <v>1</v>
      </c>
      <c r="G1053">
        <v>0</v>
      </c>
      <c r="H1053">
        <v>0</v>
      </c>
      <c r="I1053">
        <v>5</v>
      </c>
      <c r="J1053" t="s">
        <v>33</v>
      </c>
      <c r="K1053">
        <v>98014</v>
      </c>
    </row>
    <row r="1054" spans="1:11" x14ac:dyDescent="0.3">
      <c r="A1054">
        <v>815000</v>
      </c>
      <c r="B1054">
        <v>4</v>
      </c>
      <c r="C1054">
        <v>2.75</v>
      </c>
      <c r="D1054">
        <v>3488</v>
      </c>
      <c r="E1054">
        <v>9614</v>
      </c>
      <c r="F1054">
        <v>2</v>
      </c>
      <c r="G1054">
        <v>0</v>
      </c>
      <c r="H1054">
        <v>0</v>
      </c>
      <c r="I1054">
        <v>3</v>
      </c>
      <c r="J1054" t="s">
        <v>18</v>
      </c>
      <c r="K1054">
        <v>98074</v>
      </c>
    </row>
    <row r="1055" spans="1:11" x14ac:dyDescent="0.3">
      <c r="A1055">
        <v>1065000</v>
      </c>
      <c r="B1055">
        <v>2</v>
      </c>
      <c r="C1055">
        <v>1.75</v>
      </c>
      <c r="D1055">
        <v>1890</v>
      </c>
      <c r="E1055">
        <v>9466</v>
      </c>
      <c r="F1055">
        <v>2</v>
      </c>
      <c r="G1055">
        <v>0</v>
      </c>
      <c r="H1055">
        <v>0</v>
      </c>
      <c r="I1055">
        <v>3</v>
      </c>
      <c r="J1055" t="s">
        <v>17</v>
      </c>
      <c r="K1055">
        <v>98004</v>
      </c>
    </row>
    <row r="1056" spans="1:11" x14ac:dyDescent="0.3">
      <c r="A1056">
        <v>199000</v>
      </c>
      <c r="B1056">
        <v>4</v>
      </c>
      <c r="C1056">
        <v>2</v>
      </c>
      <c r="D1056">
        <v>2030</v>
      </c>
      <c r="E1056">
        <v>8120</v>
      </c>
      <c r="F1056">
        <v>2</v>
      </c>
      <c r="G1056">
        <v>0</v>
      </c>
      <c r="H1056">
        <v>0</v>
      </c>
      <c r="I1056">
        <v>3</v>
      </c>
      <c r="J1056" t="s">
        <v>15</v>
      </c>
      <c r="K1056">
        <v>98178</v>
      </c>
    </row>
    <row r="1057" spans="1:11" x14ac:dyDescent="0.3">
      <c r="A1057">
        <v>195000</v>
      </c>
      <c r="B1057">
        <v>3</v>
      </c>
      <c r="C1057">
        <v>1.75</v>
      </c>
      <c r="D1057">
        <v>1380</v>
      </c>
      <c r="E1057">
        <v>7350</v>
      </c>
      <c r="F1057">
        <v>1</v>
      </c>
      <c r="G1057">
        <v>0</v>
      </c>
      <c r="H1057">
        <v>0</v>
      </c>
      <c r="I1057">
        <v>3</v>
      </c>
      <c r="J1057" t="s">
        <v>37</v>
      </c>
      <c r="K1057">
        <v>98042</v>
      </c>
    </row>
    <row r="1058" spans="1:11" x14ac:dyDescent="0.3">
      <c r="A1058">
        <v>1506000</v>
      </c>
      <c r="B1058">
        <v>4</v>
      </c>
      <c r="C1058">
        <v>3.25</v>
      </c>
      <c r="D1058">
        <v>3660</v>
      </c>
      <c r="E1058">
        <v>5800</v>
      </c>
      <c r="F1058">
        <v>2.5</v>
      </c>
      <c r="G1058">
        <v>0</v>
      </c>
      <c r="H1058">
        <v>0</v>
      </c>
      <c r="I1058">
        <v>3</v>
      </c>
      <c r="J1058" t="s">
        <v>15</v>
      </c>
      <c r="K1058">
        <v>98112</v>
      </c>
    </row>
    <row r="1059" spans="1:11" x14ac:dyDescent="0.3">
      <c r="A1059">
        <v>288400</v>
      </c>
      <c r="B1059">
        <v>3</v>
      </c>
      <c r="C1059">
        <v>2.25</v>
      </c>
      <c r="D1059">
        <v>1870</v>
      </c>
      <c r="E1059">
        <v>3230</v>
      </c>
      <c r="F1059">
        <v>2</v>
      </c>
      <c r="G1059">
        <v>0</v>
      </c>
      <c r="H1059">
        <v>0</v>
      </c>
      <c r="I1059">
        <v>3</v>
      </c>
      <c r="J1059" t="s">
        <v>32</v>
      </c>
      <c r="K1059">
        <v>98056</v>
      </c>
    </row>
    <row r="1060" spans="1:11" x14ac:dyDescent="0.3">
      <c r="A1060">
        <v>442000</v>
      </c>
      <c r="B1060">
        <v>4</v>
      </c>
      <c r="C1060">
        <v>2.25</v>
      </c>
      <c r="D1060">
        <v>2080</v>
      </c>
      <c r="E1060">
        <v>12007</v>
      </c>
      <c r="F1060">
        <v>1</v>
      </c>
      <c r="G1060">
        <v>0</v>
      </c>
      <c r="H1060">
        <v>0</v>
      </c>
      <c r="I1060">
        <v>4</v>
      </c>
      <c r="J1060" t="s">
        <v>22</v>
      </c>
      <c r="K1060">
        <v>98074</v>
      </c>
    </row>
    <row r="1061" spans="1:11" x14ac:dyDescent="0.3">
      <c r="A1061">
        <v>619420</v>
      </c>
      <c r="B1061">
        <v>4</v>
      </c>
      <c r="C1061">
        <v>2.75</v>
      </c>
      <c r="D1061">
        <v>2450</v>
      </c>
      <c r="E1061">
        <v>14803</v>
      </c>
      <c r="F1061">
        <v>2</v>
      </c>
      <c r="G1061">
        <v>0</v>
      </c>
      <c r="H1061">
        <v>0</v>
      </c>
      <c r="I1061">
        <v>4</v>
      </c>
      <c r="J1061" t="s">
        <v>40</v>
      </c>
      <c r="K1061">
        <v>98059</v>
      </c>
    </row>
    <row r="1062" spans="1:11" x14ac:dyDescent="0.3">
      <c r="A1062">
        <v>635000</v>
      </c>
      <c r="B1062">
        <v>4</v>
      </c>
      <c r="C1062">
        <v>2.25</v>
      </c>
      <c r="D1062">
        <v>2750</v>
      </c>
      <c r="E1062">
        <v>6180</v>
      </c>
      <c r="F1062">
        <v>1</v>
      </c>
      <c r="G1062">
        <v>0</v>
      </c>
      <c r="H1062">
        <v>0</v>
      </c>
      <c r="I1062">
        <v>4</v>
      </c>
      <c r="J1062" t="s">
        <v>15</v>
      </c>
      <c r="K1062">
        <v>98118</v>
      </c>
    </row>
    <row r="1063" spans="1:11" x14ac:dyDescent="0.3">
      <c r="A1063">
        <v>210000</v>
      </c>
      <c r="B1063">
        <v>3</v>
      </c>
      <c r="C1063">
        <v>1</v>
      </c>
      <c r="D1063">
        <v>1240</v>
      </c>
      <c r="E1063">
        <v>4842</v>
      </c>
      <c r="F1063">
        <v>1</v>
      </c>
      <c r="G1063">
        <v>0</v>
      </c>
      <c r="H1063">
        <v>0</v>
      </c>
      <c r="I1063">
        <v>4</v>
      </c>
      <c r="J1063" t="s">
        <v>15</v>
      </c>
      <c r="K1063">
        <v>98118</v>
      </c>
    </row>
    <row r="1064" spans="1:11" x14ac:dyDescent="0.3">
      <c r="A1064">
        <v>512500</v>
      </c>
      <c r="B1064">
        <v>3</v>
      </c>
      <c r="C1064">
        <v>2.5</v>
      </c>
      <c r="D1064">
        <v>1900</v>
      </c>
      <c r="E1064">
        <v>7604</v>
      </c>
      <c r="F1064">
        <v>2</v>
      </c>
      <c r="G1064">
        <v>0</v>
      </c>
      <c r="H1064">
        <v>0</v>
      </c>
      <c r="I1064">
        <v>3</v>
      </c>
      <c r="J1064" t="s">
        <v>27</v>
      </c>
      <c r="K1064">
        <v>98033</v>
      </c>
    </row>
    <row r="1065" spans="1:11" x14ac:dyDescent="0.3">
      <c r="A1065">
        <v>567000</v>
      </c>
      <c r="B1065">
        <v>3</v>
      </c>
      <c r="C1065">
        <v>2.5</v>
      </c>
      <c r="D1065">
        <v>2540</v>
      </c>
      <c r="E1065">
        <v>6093</v>
      </c>
      <c r="F1065">
        <v>2</v>
      </c>
      <c r="G1065">
        <v>0</v>
      </c>
      <c r="H1065">
        <v>0</v>
      </c>
      <c r="I1065">
        <v>3</v>
      </c>
      <c r="J1065" t="s">
        <v>27</v>
      </c>
      <c r="K1065">
        <v>98034</v>
      </c>
    </row>
    <row r="1066" spans="1:11" x14ac:dyDescent="0.3">
      <c r="A1066">
        <v>525000</v>
      </c>
      <c r="B1066">
        <v>3</v>
      </c>
      <c r="C1066">
        <v>2.75</v>
      </c>
      <c r="D1066">
        <v>2100</v>
      </c>
      <c r="E1066">
        <v>10362</v>
      </c>
      <c r="F1066">
        <v>2</v>
      </c>
      <c r="G1066">
        <v>0</v>
      </c>
      <c r="H1066">
        <v>0</v>
      </c>
      <c r="I1066">
        <v>3</v>
      </c>
      <c r="J1066" t="s">
        <v>53</v>
      </c>
      <c r="K1066">
        <v>98068</v>
      </c>
    </row>
    <row r="1067" spans="1:11" x14ac:dyDescent="0.3">
      <c r="A1067">
        <v>475000</v>
      </c>
      <c r="B1067">
        <v>4</v>
      </c>
      <c r="C1067">
        <v>2</v>
      </c>
      <c r="D1067">
        <v>1790</v>
      </c>
      <c r="E1067">
        <v>2250</v>
      </c>
      <c r="F1067">
        <v>1</v>
      </c>
      <c r="G1067">
        <v>0</v>
      </c>
      <c r="H1067">
        <v>2</v>
      </c>
      <c r="I1067">
        <v>4</v>
      </c>
      <c r="J1067" t="s">
        <v>15</v>
      </c>
      <c r="K1067">
        <v>98103</v>
      </c>
    </row>
    <row r="1068" spans="1:11" x14ac:dyDescent="0.3">
      <c r="A1068">
        <v>250000</v>
      </c>
      <c r="B1068">
        <v>3</v>
      </c>
      <c r="C1068">
        <v>2</v>
      </c>
      <c r="D1068">
        <v>1170</v>
      </c>
      <c r="E1068">
        <v>7258</v>
      </c>
      <c r="F1068">
        <v>1</v>
      </c>
      <c r="G1068">
        <v>0</v>
      </c>
      <c r="H1068">
        <v>0</v>
      </c>
      <c r="I1068">
        <v>3</v>
      </c>
      <c r="J1068" t="s">
        <v>23</v>
      </c>
      <c r="K1068">
        <v>98001</v>
      </c>
    </row>
    <row r="1069" spans="1:11" x14ac:dyDescent="0.3">
      <c r="A1069">
        <v>220000</v>
      </c>
      <c r="B1069">
        <v>3</v>
      </c>
      <c r="C1069">
        <v>1</v>
      </c>
      <c r="D1069">
        <v>1060</v>
      </c>
      <c r="E1069">
        <v>9126</v>
      </c>
      <c r="F1069">
        <v>1</v>
      </c>
      <c r="G1069">
        <v>0</v>
      </c>
      <c r="H1069">
        <v>2</v>
      </c>
      <c r="I1069">
        <v>5</v>
      </c>
      <c r="J1069" t="s">
        <v>52</v>
      </c>
      <c r="K1069">
        <v>98022</v>
      </c>
    </row>
    <row r="1070" spans="1:11" x14ac:dyDescent="0.3">
      <c r="A1070">
        <v>230000</v>
      </c>
      <c r="B1070">
        <v>5</v>
      </c>
      <c r="C1070">
        <v>2</v>
      </c>
      <c r="D1070">
        <v>1930</v>
      </c>
      <c r="E1070">
        <v>6120</v>
      </c>
      <c r="F1070">
        <v>1.5</v>
      </c>
      <c r="G1070">
        <v>0</v>
      </c>
      <c r="H1070">
        <v>0</v>
      </c>
      <c r="I1070">
        <v>3</v>
      </c>
      <c r="J1070" t="s">
        <v>15</v>
      </c>
      <c r="K1070">
        <v>98146</v>
      </c>
    </row>
    <row r="1071" spans="1:11" x14ac:dyDescent="0.3">
      <c r="A1071">
        <v>385500</v>
      </c>
      <c r="B1071">
        <v>3</v>
      </c>
      <c r="C1071">
        <v>2</v>
      </c>
      <c r="D1071">
        <v>1540</v>
      </c>
      <c r="E1071">
        <v>7947</v>
      </c>
      <c r="F1071">
        <v>1</v>
      </c>
      <c r="G1071">
        <v>0</v>
      </c>
      <c r="H1071">
        <v>0</v>
      </c>
      <c r="I1071">
        <v>3</v>
      </c>
      <c r="J1071" t="s">
        <v>25</v>
      </c>
      <c r="K1071">
        <v>98011</v>
      </c>
    </row>
    <row r="1072" spans="1:11" x14ac:dyDescent="0.3">
      <c r="A1072">
        <v>895000</v>
      </c>
      <c r="B1072">
        <v>5</v>
      </c>
      <c r="C1072">
        <v>3</v>
      </c>
      <c r="D1072">
        <v>2876</v>
      </c>
      <c r="E1072">
        <v>13927</v>
      </c>
      <c r="F1072">
        <v>1</v>
      </c>
      <c r="G1072">
        <v>0</v>
      </c>
      <c r="H1072">
        <v>2</v>
      </c>
      <c r="I1072">
        <v>4</v>
      </c>
      <c r="J1072" t="s">
        <v>41</v>
      </c>
      <c r="K1072">
        <v>98040</v>
      </c>
    </row>
    <row r="1073" spans="1:11" x14ac:dyDescent="0.3">
      <c r="A1073">
        <v>368250</v>
      </c>
      <c r="B1073">
        <v>3</v>
      </c>
      <c r="C1073">
        <v>2.5</v>
      </c>
      <c r="D1073">
        <v>2150</v>
      </c>
      <c r="E1073">
        <v>7484</v>
      </c>
      <c r="F1073">
        <v>2</v>
      </c>
      <c r="G1073">
        <v>0</v>
      </c>
      <c r="H1073">
        <v>0</v>
      </c>
      <c r="I1073">
        <v>3</v>
      </c>
      <c r="J1073" t="s">
        <v>22</v>
      </c>
      <c r="K1073">
        <v>98074</v>
      </c>
    </row>
    <row r="1074" spans="1:11" x14ac:dyDescent="0.3">
      <c r="A1074">
        <v>249900</v>
      </c>
      <c r="B1074">
        <v>2</v>
      </c>
      <c r="C1074">
        <v>1</v>
      </c>
      <c r="D1074">
        <v>1140</v>
      </c>
      <c r="E1074">
        <v>5500</v>
      </c>
      <c r="F1074">
        <v>1</v>
      </c>
      <c r="G1074">
        <v>0</v>
      </c>
      <c r="H1074">
        <v>0</v>
      </c>
      <c r="I1074">
        <v>3</v>
      </c>
      <c r="J1074" t="s">
        <v>15</v>
      </c>
      <c r="K1074">
        <v>98106</v>
      </c>
    </row>
    <row r="1075" spans="1:11" x14ac:dyDescent="0.3">
      <c r="A1075">
        <v>350000</v>
      </c>
      <c r="B1075">
        <v>3</v>
      </c>
      <c r="C1075">
        <v>1.5</v>
      </c>
      <c r="D1075">
        <v>980</v>
      </c>
      <c r="E1075">
        <v>7790</v>
      </c>
      <c r="F1075">
        <v>1</v>
      </c>
      <c r="G1075">
        <v>0</v>
      </c>
      <c r="H1075">
        <v>0</v>
      </c>
      <c r="I1075">
        <v>5</v>
      </c>
      <c r="J1075" t="s">
        <v>27</v>
      </c>
      <c r="K1075">
        <v>98034</v>
      </c>
    </row>
    <row r="1076" spans="1:11" x14ac:dyDescent="0.3">
      <c r="A1076">
        <v>175000</v>
      </c>
      <c r="B1076">
        <v>3</v>
      </c>
      <c r="C1076">
        <v>1.75</v>
      </c>
      <c r="D1076">
        <v>1230</v>
      </c>
      <c r="E1076">
        <v>13056</v>
      </c>
      <c r="F1076">
        <v>1</v>
      </c>
      <c r="G1076">
        <v>0</v>
      </c>
      <c r="H1076">
        <v>0</v>
      </c>
      <c r="I1076">
        <v>4</v>
      </c>
      <c r="J1076" t="s">
        <v>23</v>
      </c>
      <c r="K1076">
        <v>98001</v>
      </c>
    </row>
    <row r="1077" spans="1:11" x14ac:dyDescent="0.3">
      <c r="A1077">
        <v>270000</v>
      </c>
      <c r="B1077">
        <v>3</v>
      </c>
      <c r="C1077">
        <v>1.75</v>
      </c>
      <c r="D1077">
        <v>1390</v>
      </c>
      <c r="E1077">
        <v>10905</v>
      </c>
      <c r="F1077">
        <v>1</v>
      </c>
      <c r="G1077">
        <v>0</v>
      </c>
      <c r="H1077">
        <v>0</v>
      </c>
      <c r="I1077">
        <v>3</v>
      </c>
      <c r="J1077" t="s">
        <v>15</v>
      </c>
      <c r="K1077">
        <v>98106</v>
      </c>
    </row>
    <row r="1078" spans="1:11" x14ac:dyDescent="0.3">
      <c r="A1078">
        <v>495000</v>
      </c>
      <c r="B1078">
        <v>3</v>
      </c>
      <c r="C1078">
        <v>3.5</v>
      </c>
      <c r="D1078">
        <v>2380</v>
      </c>
      <c r="E1078">
        <v>6250</v>
      </c>
      <c r="F1078">
        <v>2</v>
      </c>
      <c r="G1078">
        <v>0</v>
      </c>
      <c r="H1078">
        <v>3</v>
      </c>
      <c r="I1078">
        <v>3</v>
      </c>
      <c r="J1078" t="s">
        <v>15</v>
      </c>
      <c r="K1078">
        <v>98118</v>
      </c>
    </row>
    <row r="1079" spans="1:11" x14ac:dyDescent="0.3">
      <c r="A1079">
        <v>1580000</v>
      </c>
      <c r="B1079">
        <v>3</v>
      </c>
      <c r="C1079">
        <v>3.25</v>
      </c>
      <c r="D1079">
        <v>3690</v>
      </c>
      <c r="E1079">
        <v>7200</v>
      </c>
      <c r="F1079">
        <v>2</v>
      </c>
      <c r="G1079">
        <v>0</v>
      </c>
      <c r="H1079">
        <v>0</v>
      </c>
      <c r="I1079">
        <v>3</v>
      </c>
      <c r="J1079" t="s">
        <v>27</v>
      </c>
      <c r="K1079">
        <v>98033</v>
      </c>
    </row>
    <row r="1080" spans="1:11" x14ac:dyDescent="0.3">
      <c r="A1080">
        <v>542500</v>
      </c>
      <c r="B1080">
        <v>5</v>
      </c>
      <c r="C1080">
        <v>3.25</v>
      </c>
      <c r="D1080">
        <v>3010</v>
      </c>
      <c r="E1080">
        <v>1074218</v>
      </c>
      <c r="F1080">
        <v>1.5</v>
      </c>
      <c r="G1080">
        <v>0</v>
      </c>
      <c r="H1080">
        <v>0</v>
      </c>
      <c r="I1080">
        <v>5</v>
      </c>
      <c r="J1080" t="s">
        <v>28</v>
      </c>
      <c r="K1080">
        <v>98027</v>
      </c>
    </row>
    <row r="1081" spans="1:11" x14ac:dyDescent="0.3">
      <c r="A1081">
        <v>330000</v>
      </c>
      <c r="B1081">
        <v>3</v>
      </c>
      <c r="C1081">
        <v>1</v>
      </c>
      <c r="D1081">
        <v>1250</v>
      </c>
      <c r="E1081">
        <v>9126</v>
      </c>
      <c r="F1081">
        <v>1</v>
      </c>
      <c r="G1081">
        <v>0</v>
      </c>
      <c r="H1081">
        <v>0</v>
      </c>
      <c r="I1081">
        <v>3</v>
      </c>
      <c r="J1081" t="s">
        <v>29</v>
      </c>
      <c r="K1081">
        <v>98077</v>
      </c>
    </row>
    <row r="1082" spans="1:11" x14ac:dyDescent="0.3">
      <c r="A1082">
        <v>1003000</v>
      </c>
      <c r="B1082">
        <v>4</v>
      </c>
      <c r="C1082">
        <v>2.75</v>
      </c>
      <c r="D1082">
        <v>2290</v>
      </c>
      <c r="E1082">
        <v>6120</v>
      </c>
      <c r="F1082">
        <v>2</v>
      </c>
      <c r="G1082">
        <v>0</v>
      </c>
      <c r="H1082">
        <v>0</v>
      </c>
      <c r="I1082">
        <v>4</v>
      </c>
      <c r="J1082" t="s">
        <v>15</v>
      </c>
      <c r="K1082">
        <v>98115</v>
      </c>
    </row>
    <row r="1083" spans="1:11" x14ac:dyDescent="0.3">
      <c r="A1083">
        <v>299800</v>
      </c>
      <c r="B1083">
        <v>2</v>
      </c>
      <c r="C1083">
        <v>1</v>
      </c>
      <c r="D1083">
        <v>790</v>
      </c>
      <c r="E1083">
        <v>5240</v>
      </c>
      <c r="F1083">
        <v>1</v>
      </c>
      <c r="G1083">
        <v>0</v>
      </c>
      <c r="H1083">
        <v>0</v>
      </c>
      <c r="I1083">
        <v>4</v>
      </c>
      <c r="J1083" t="s">
        <v>15</v>
      </c>
      <c r="K1083">
        <v>98118</v>
      </c>
    </row>
    <row r="1084" spans="1:11" x14ac:dyDescent="0.3">
      <c r="A1084">
        <v>299900</v>
      </c>
      <c r="B1084">
        <v>3</v>
      </c>
      <c r="C1084">
        <v>2.5</v>
      </c>
      <c r="D1084">
        <v>2720</v>
      </c>
      <c r="E1084">
        <v>6014</v>
      </c>
      <c r="F1084">
        <v>2</v>
      </c>
      <c r="G1084">
        <v>0</v>
      </c>
      <c r="H1084">
        <v>0</v>
      </c>
      <c r="I1084">
        <v>3</v>
      </c>
      <c r="J1084" t="s">
        <v>23</v>
      </c>
      <c r="K1084">
        <v>98092</v>
      </c>
    </row>
    <row r="1085" spans="1:11" x14ac:dyDescent="0.3">
      <c r="A1085">
        <v>691000</v>
      </c>
      <c r="B1085">
        <v>4</v>
      </c>
      <c r="C1085">
        <v>2.75</v>
      </c>
      <c r="D1085">
        <v>2550</v>
      </c>
      <c r="E1085">
        <v>8632</v>
      </c>
      <c r="F1085">
        <v>1</v>
      </c>
      <c r="G1085">
        <v>0</v>
      </c>
      <c r="H1085">
        <v>0</v>
      </c>
      <c r="I1085">
        <v>3</v>
      </c>
      <c r="J1085" t="s">
        <v>27</v>
      </c>
      <c r="K1085">
        <v>98033</v>
      </c>
    </row>
    <row r="1086" spans="1:11" x14ac:dyDescent="0.3">
      <c r="A1086">
        <v>195000</v>
      </c>
      <c r="B1086">
        <v>2</v>
      </c>
      <c r="C1086">
        <v>1</v>
      </c>
      <c r="D1086">
        <v>1080</v>
      </c>
      <c r="E1086">
        <v>3899</v>
      </c>
      <c r="F1086">
        <v>1</v>
      </c>
      <c r="G1086">
        <v>0</v>
      </c>
      <c r="H1086">
        <v>0</v>
      </c>
      <c r="I1086">
        <v>4</v>
      </c>
      <c r="J1086" t="s">
        <v>24</v>
      </c>
      <c r="K1086">
        <v>98198</v>
      </c>
    </row>
    <row r="1087" spans="1:11" x14ac:dyDescent="0.3">
      <c r="A1087">
        <v>405000</v>
      </c>
      <c r="B1087">
        <v>3</v>
      </c>
      <c r="C1087">
        <v>1.75</v>
      </c>
      <c r="D1087">
        <v>2470</v>
      </c>
      <c r="E1087">
        <v>9620</v>
      </c>
      <c r="F1087">
        <v>1</v>
      </c>
      <c r="G1087">
        <v>0</v>
      </c>
      <c r="H1087">
        <v>1</v>
      </c>
      <c r="I1087">
        <v>4</v>
      </c>
      <c r="J1087" t="s">
        <v>24</v>
      </c>
      <c r="K1087">
        <v>98198</v>
      </c>
    </row>
    <row r="1088" spans="1:11" x14ac:dyDescent="0.3">
      <c r="A1088">
        <v>360000</v>
      </c>
      <c r="B1088">
        <v>2</v>
      </c>
      <c r="C1088">
        <v>0.75</v>
      </c>
      <c r="D1088">
        <v>850</v>
      </c>
      <c r="E1088">
        <v>7710</v>
      </c>
      <c r="F1088">
        <v>1</v>
      </c>
      <c r="G1088">
        <v>0</v>
      </c>
      <c r="H1088">
        <v>2</v>
      </c>
      <c r="I1088">
        <v>5</v>
      </c>
      <c r="J1088" t="s">
        <v>15</v>
      </c>
      <c r="K1088">
        <v>98108</v>
      </c>
    </row>
    <row r="1089" spans="1:11" x14ac:dyDescent="0.3">
      <c r="A1089">
        <v>256750</v>
      </c>
      <c r="B1089">
        <v>3</v>
      </c>
      <c r="C1089">
        <v>2.5</v>
      </c>
      <c r="D1089">
        <v>1990</v>
      </c>
      <c r="E1089">
        <v>8991</v>
      </c>
      <c r="F1089">
        <v>1</v>
      </c>
      <c r="G1089">
        <v>0</v>
      </c>
      <c r="H1089">
        <v>0</v>
      </c>
      <c r="I1089">
        <v>3</v>
      </c>
      <c r="J1089" t="s">
        <v>16</v>
      </c>
      <c r="K1089">
        <v>98042</v>
      </c>
    </row>
    <row r="1090" spans="1:11" x14ac:dyDescent="0.3">
      <c r="A1090">
        <v>332500</v>
      </c>
      <c r="B1090">
        <v>3</v>
      </c>
      <c r="C1090">
        <v>2.25</v>
      </c>
      <c r="D1090">
        <v>1800</v>
      </c>
      <c r="E1090">
        <v>10500</v>
      </c>
      <c r="F1090">
        <v>2</v>
      </c>
      <c r="G1090">
        <v>0</v>
      </c>
      <c r="H1090">
        <v>0</v>
      </c>
      <c r="I1090">
        <v>3</v>
      </c>
      <c r="J1090" t="s">
        <v>19</v>
      </c>
      <c r="K1090">
        <v>98038</v>
      </c>
    </row>
    <row r="1091" spans="1:11" x14ac:dyDescent="0.3">
      <c r="A1091">
        <v>975000</v>
      </c>
      <c r="B1091">
        <v>5</v>
      </c>
      <c r="C1091">
        <v>4</v>
      </c>
      <c r="D1091">
        <v>4850</v>
      </c>
      <c r="E1091">
        <v>36450</v>
      </c>
      <c r="F1091">
        <v>2</v>
      </c>
      <c r="G1091">
        <v>0</v>
      </c>
      <c r="H1091">
        <v>0</v>
      </c>
      <c r="I1091">
        <v>3</v>
      </c>
      <c r="J1091" t="s">
        <v>17</v>
      </c>
      <c r="K1091">
        <v>98005</v>
      </c>
    </row>
    <row r="1092" spans="1:11" x14ac:dyDescent="0.3">
      <c r="A1092">
        <v>218000</v>
      </c>
      <c r="B1092">
        <v>3</v>
      </c>
      <c r="C1092">
        <v>1</v>
      </c>
      <c r="D1092">
        <v>1020</v>
      </c>
      <c r="E1092">
        <v>7874</v>
      </c>
      <c r="F1092">
        <v>1</v>
      </c>
      <c r="G1092">
        <v>0</v>
      </c>
      <c r="H1092">
        <v>0</v>
      </c>
      <c r="I1092">
        <v>3</v>
      </c>
      <c r="J1092" t="s">
        <v>15</v>
      </c>
      <c r="K1092">
        <v>98106</v>
      </c>
    </row>
    <row r="1093" spans="1:11" x14ac:dyDescent="0.3">
      <c r="A1093">
        <v>429000</v>
      </c>
      <c r="B1093">
        <v>3</v>
      </c>
      <c r="C1093">
        <v>2.5</v>
      </c>
      <c r="D1093">
        <v>2420</v>
      </c>
      <c r="E1093">
        <v>49928</v>
      </c>
      <c r="F1093">
        <v>2</v>
      </c>
      <c r="G1093">
        <v>0</v>
      </c>
      <c r="H1093">
        <v>0</v>
      </c>
      <c r="I1093">
        <v>3</v>
      </c>
      <c r="J1093" t="s">
        <v>28</v>
      </c>
      <c r="K1093">
        <v>98027</v>
      </c>
    </row>
    <row r="1094" spans="1:11" x14ac:dyDescent="0.3">
      <c r="A1094">
        <v>589000</v>
      </c>
      <c r="B1094">
        <v>4</v>
      </c>
      <c r="C1094">
        <v>2.5</v>
      </c>
      <c r="D1094">
        <v>2910</v>
      </c>
      <c r="E1094">
        <v>5776</v>
      </c>
      <c r="F1094">
        <v>2</v>
      </c>
      <c r="G1094">
        <v>0</v>
      </c>
      <c r="H1094">
        <v>2</v>
      </c>
      <c r="I1094">
        <v>3</v>
      </c>
      <c r="J1094" t="s">
        <v>34</v>
      </c>
      <c r="K1094">
        <v>98065</v>
      </c>
    </row>
    <row r="1095" spans="1:11" x14ac:dyDescent="0.3">
      <c r="A1095">
        <v>255000</v>
      </c>
      <c r="B1095">
        <v>3</v>
      </c>
      <c r="C1095">
        <v>1.5</v>
      </c>
      <c r="D1095">
        <v>1060</v>
      </c>
      <c r="E1095">
        <v>9039</v>
      </c>
      <c r="F1095">
        <v>1</v>
      </c>
      <c r="G1095">
        <v>0</v>
      </c>
      <c r="H1095">
        <v>0</v>
      </c>
      <c r="I1095">
        <v>3</v>
      </c>
      <c r="J1095" t="s">
        <v>32</v>
      </c>
      <c r="K1095">
        <v>98058</v>
      </c>
    </row>
    <row r="1096" spans="1:11" x14ac:dyDescent="0.3">
      <c r="A1096">
        <v>668750</v>
      </c>
      <c r="B1096">
        <v>4</v>
      </c>
      <c r="C1096">
        <v>2.5</v>
      </c>
      <c r="D1096">
        <v>2340</v>
      </c>
      <c r="E1096">
        <v>6420</v>
      </c>
      <c r="F1096">
        <v>1</v>
      </c>
      <c r="G1096">
        <v>0</v>
      </c>
      <c r="H1096">
        <v>2</v>
      </c>
      <c r="I1096">
        <v>3</v>
      </c>
      <c r="J1096" t="s">
        <v>14</v>
      </c>
      <c r="K1096">
        <v>98177</v>
      </c>
    </row>
    <row r="1097" spans="1:11" x14ac:dyDescent="0.3">
      <c r="A1097">
        <v>344500</v>
      </c>
      <c r="B1097">
        <v>4</v>
      </c>
      <c r="C1097">
        <v>2.75</v>
      </c>
      <c r="D1097">
        <v>1800</v>
      </c>
      <c r="E1097">
        <v>5453</v>
      </c>
      <c r="F1097">
        <v>1</v>
      </c>
      <c r="G1097">
        <v>0</v>
      </c>
      <c r="H1097">
        <v>0</v>
      </c>
      <c r="I1097">
        <v>3</v>
      </c>
      <c r="J1097" t="s">
        <v>32</v>
      </c>
      <c r="K1097">
        <v>98055</v>
      </c>
    </row>
    <row r="1098" spans="1:11" x14ac:dyDescent="0.3">
      <c r="A1098">
        <v>452000</v>
      </c>
      <c r="B1098">
        <v>4</v>
      </c>
      <c r="C1098">
        <v>2</v>
      </c>
      <c r="D1098">
        <v>1660</v>
      </c>
      <c r="E1098">
        <v>6150</v>
      </c>
      <c r="F1098">
        <v>1</v>
      </c>
      <c r="G1098">
        <v>0</v>
      </c>
      <c r="H1098">
        <v>0</v>
      </c>
      <c r="I1098">
        <v>3</v>
      </c>
      <c r="J1098" t="s">
        <v>15</v>
      </c>
      <c r="K1098">
        <v>98126</v>
      </c>
    </row>
    <row r="1099" spans="1:11" x14ac:dyDescent="0.3">
      <c r="A1099">
        <v>540000</v>
      </c>
      <c r="B1099">
        <v>3</v>
      </c>
      <c r="C1099">
        <v>1.75</v>
      </c>
      <c r="D1099">
        <v>1300</v>
      </c>
      <c r="E1099">
        <v>62290</v>
      </c>
      <c r="F1099">
        <v>1</v>
      </c>
      <c r="G1099">
        <v>0</v>
      </c>
      <c r="H1099">
        <v>0</v>
      </c>
      <c r="I1099">
        <v>3</v>
      </c>
      <c r="J1099" t="s">
        <v>18</v>
      </c>
      <c r="K1099">
        <v>98053</v>
      </c>
    </row>
    <row r="1100" spans="1:11" x14ac:dyDescent="0.3">
      <c r="A1100">
        <v>246000</v>
      </c>
      <c r="B1100">
        <v>3</v>
      </c>
      <c r="C1100">
        <v>1.5</v>
      </c>
      <c r="D1100">
        <v>1780</v>
      </c>
      <c r="E1100">
        <v>23819</v>
      </c>
      <c r="F1100">
        <v>1</v>
      </c>
      <c r="G1100">
        <v>0</v>
      </c>
      <c r="H1100">
        <v>0</v>
      </c>
      <c r="I1100">
        <v>3</v>
      </c>
      <c r="J1100" t="s">
        <v>15</v>
      </c>
      <c r="K1100">
        <v>98168</v>
      </c>
    </row>
    <row r="1101" spans="1:11" x14ac:dyDescent="0.3">
      <c r="A1101">
        <v>535000</v>
      </c>
      <c r="B1101">
        <v>2</v>
      </c>
      <c r="C1101">
        <v>1</v>
      </c>
      <c r="D1101">
        <v>1030</v>
      </c>
      <c r="E1101">
        <v>4841</v>
      </c>
      <c r="F1101">
        <v>1</v>
      </c>
      <c r="G1101">
        <v>0</v>
      </c>
      <c r="H1101">
        <v>0</v>
      </c>
      <c r="I1101">
        <v>3</v>
      </c>
      <c r="J1101" t="s">
        <v>15</v>
      </c>
      <c r="K1101">
        <v>98103</v>
      </c>
    </row>
    <row r="1102" spans="1:11" x14ac:dyDescent="0.3">
      <c r="A1102">
        <v>970000</v>
      </c>
      <c r="B1102">
        <v>4</v>
      </c>
      <c r="C1102">
        <v>3.25</v>
      </c>
      <c r="D1102">
        <v>2790</v>
      </c>
      <c r="E1102">
        <v>5420</v>
      </c>
      <c r="F1102">
        <v>1</v>
      </c>
      <c r="G1102">
        <v>0</v>
      </c>
      <c r="H1102">
        <v>3</v>
      </c>
      <c r="I1102">
        <v>3</v>
      </c>
      <c r="J1102" t="s">
        <v>14</v>
      </c>
      <c r="K1102">
        <v>98177</v>
      </c>
    </row>
    <row r="1103" spans="1:11" x14ac:dyDescent="0.3">
      <c r="A1103">
        <v>430000</v>
      </c>
      <c r="B1103">
        <v>3</v>
      </c>
      <c r="C1103">
        <v>1</v>
      </c>
      <c r="D1103">
        <v>1150</v>
      </c>
      <c r="E1103">
        <v>3000</v>
      </c>
      <c r="F1103">
        <v>1</v>
      </c>
      <c r="G1103">
        <v>0</v>
      </c>
      <c r="H1103">
        <v>0</v>
      </c>
      <c r="I1103">
        <v>5</v>
      </c>
      <c r="J1103" t="s">
        <v>15</v>
      </c>
      <c r="K1103">
        <v>98103</v>
      </c>
    </row>
    <row r="1104" spans="1:11" x14ac:dyDescent="0.3">
      <c r="A1104">
        <v>520000</v>
      </c>
      <c r="B1104">
        <v>4</v>
      </c>
      <c r="C1104">
        <v>2.5</v>
      </c>
      <c r="D1104">
        <v>3290</v>
      </c>
      <c r="E1104">
        <v>11446</v>
      </c>
      <c r="F1104">
        <v>2</v>
      </c>
      <c r="G1104">
        <v>0</v>
      </c>
      <c r="H1104">
        <v>0</v>
      </c>
      <c r="I1104">
        <v>3</v>
      </c>
      <c r="J1104" t="s">
        <v>39</v>
      </c>
      <c r="K1104">
        <v>98028</v>
      </c>
    </row>
    <row r="1105" spans="1:11" x14ac:dyDescent="0.3">
      <c r="A1105">
        <v>712000</v>
      </c>
      <c r="B1105">
        <v>4</v>
      </c>
      <c r="C1105">
        <v>2.5</v>
      </c>
      <c r="D1105">
        <v>3400</v>
      </c>
      <c r="E1105">
        <v>247421</v>
      </c>
      <c r="F1105">
        <v>2</v>
      </c>
      <c r="G1105">
        <v>0</v>
      </c>
      <c r="H1105">
        <v>0</v>
      </c>
      <c r="I1105">
        <v>3</v>
      </c>
      <c r="J1105" t="s">
        <v>43</v>
      </c>
      <c r="K1105">
        <v>98051</v>
      </c>
    </row>
    <row r="1106" spans="1:11" x14ac:dyDescent="0.3">
      <c r="A1106">
        <v>450000</v>
      </c>
      <c r="B1106">
        <v>2</v>
      </c>
      <c r="C1106">
        <v>1</v>
      </c>
      <c r="D1106">
        <v>1200</v>
      </c>
      <c r="E1106">
        <v>4000</v>
      </c>
      <c r="F1106">
        <v>1</v>
      </c>
      <c r="G1106">
        <v>0</v>
      </c>
      <c r="H1106">
        <v>0</v>
      </c>
      <c r="I1106">
        <v>3</v>
      </c>
      <c r="J1106" t="s">
        <v>15</v>
      </c>
      <c r="K1106">
        <v>98126</v>
      </c>
    </row>
    <row r="1107" spans="1:11" x14ac:dyDescent="0.3">
      <c r="A1107">
        <v>220000</v>
      </c>
      <c r="B1107">
        <v>4</v>
      </c>
      <c r="C1107">
        <v>2.5</v>
      </c>
      <c r="D1107">
        <v>2160</v>
      </c>
      <c r="E1107">
        <v>8005</v>
      </c>
      <c r="F1107">
        <v>2</v>
      </c>
      <c r="G1107">
        <v>0</v>
      </c>
      <c r="H1107">
        <v>0</v>
      </c>
      <c r="I1107">
        <v>3</v>
      </c>
      <c r="J1107" t="s">
        <v>54</v>
      </c>
      <c r="K1107">
        <v>98047</v>
      </c>
    </row>
    <row r="1108" spans="1:11" x14ac:dyDescent="0.3">
      <c r="A1108">
        <v>525000</v>
      </c>
      <c r="B1108">
        <v>3</v>
      </c>
      <c r="C1108">
        <v>1</v>
      </c>
      <c r="D1108">
        <v>1450</v>
      </c>
      <c r="E1108">
        <v>4000</v>
      </c>
      <c r="F1108">
        <v>1</v>
      </c>
      <c r="G1108">
        <v>0</v>
      </c>
      <c r="H1108">
        <v>1</v>
      </c>
      <c r="I1108">
        <v>4</v>
      </c>
      <c r="J1108" t="s">
        <v>15</v>
      </c>
      <c r="K1108">
        <v>98118</v>
      </c>
    </row>
    <row r="1109" spans="1:11" x14ac:dyDescent="0.3">
      <c r="A1109">
        <v>1220000</v>
      </c>
      <c r="B1109">
        <v>4</v>
      </c>
      <c r="C1109">
        <v>2.5</v>
      </c>
      <c r="D1109">
        <v>3240</v>
      </c>
      <c r="E1109">
        <v>3600</v>
      </c>
      <c r="F1109">
        <v>2</v>
      </c>
      <c r="G1109">
        <v>0</v>
      </c>
      <c r="H1109">
        <v>0</v>
      </c>
      <c r="I1109">
        <v>3</v>
      </c>
      <c r="J1109" t="s">
        <v>15</v>
      </c>
      <c r="K1109">
        <v>98109</v>
      </c>
    </row>
    <row r="1110" spans="1:11" x14ac:dyDescent="0.3">
      <c r="A1110">
        <v>540000</v>
      </c>
      <c r="B1110">
        <v>3</v>
      </c>
      <c r="C1110">
        <v>2</v>
      </c>
      <c r="D1110">
        <v>1470</v>
      </c>
      <c r="E1110">
        <v>1691</v>
      </c>
      <c r="F1110">
        <v>2</v>
      </c>
      <c r="G1110">
        <v>0</v>
      </c>
      <c r="H1110">
        <v>0</v>
      </c>
      <c r="I1110">
        <v>3</v>
      </c>
      <c r="J1110" t="s">
        <v>15</v>
      </c>
      <c r="K1110">
        <v>98115</v>
      </c>
    </row>
    <row r="1111" spans="1:11" x14ac:dyDescent="0.3">
      <c r="A1111">
        <v>600000</v>
      </c>
      <c r="B1111">
        <v>4</v>
      </c>
      <c r="C1111">
        <v>2.5</v>
      </c>
      <c r="D1111">
        <v>2360</v>
      </c>
      <c r="E1111">
        <v>5226</v>
      </c>
      <c r="F1111">
        <v>2</v>
      </c>
      <c r="G1111">
        <v>0</v>
      </c>
      <c r="H1111">
        <v>0</v>
      </c>
      <c r="I1111">
        <v>3</v>
      </c>
      <c r="J1111" t="s">
        <v>27</v>
      </c>
      <c r="K1111">
        <v>98034</v>
      </c>
    </row>
    <row r="1112" spans="1:11" x14ac:dyDescent="0.3">
      <c r="A1112">
        <v>600000</v>
      </c>
      <c r="B1112">
        <v>3</v>
      </c>
      <c r="C1112">
        <v>2.25</v>
      </c>
      <c r="D1112">
        <v>2230</v>
      </c>
      <c r="E1112">
        <v>9053</v>
      </c>
      <c r="F1112">
        <v>2</v>
      </c>
      <c r="G1112">
        <v>0</v>
      </c>
      <c r="H1112">
        <v>0</v>
      </c>
      <c r="I1112">
        <v>4</v>
      </c>
      <c r="J1112" t="s">
        <v>17</v>
      </c>
      <c r="K1112">
        <v>98007</v>
      </c>
    </row>
    <row r="1113" spans="1:11" x14ac:dyDescent="0.3">
      <c r="A1113">
        <v>625000</v>
      </c>
      <c r="B1113">
        <v>4</v>
      </c>
      <c r="C1113">
        <v>2.5</v>
      </c>
      <c r="D1113">
        <v>2630</v>
      </c>
      <c r="E1113">
        <v>48706</v>
      </c>
      <c r="F1113">
        <v>2</v>
      </c>
      <c r="G1113">
        <v>0</v>
      </c>
      <c r="H1113">
        <v>0</v>
      </c>
      <c r="I1113">
        <v>3</v>
      </c>
      <c r="J1113" t="s">
        <v>29</v>
      </c>
      <c r="K1113">
        <v>98072</v>
      </c>
    </row>
    <row r="1114" spans="1:11" x14ac:dyDescent="0.3">
      <c r="A1114">
        <v>150000</v>
      </c>
      <c r="B1114">
        <v>3</v>
      </c>
      <c r="C1114">
        <v>1</v>
      </c>
      <c r="D1114">
        <v>1010</v>
      </c>
      <c r="E1114">
        <v>25000</v>
      </c>
      <c r="F1114">
        <v>1</v>
      </c>
      <c r="G1114">
        <v>0</v>
      </c>
      <c r="H1114">
        <v>0</v>
      </c>
      <c r="I1114">
        <v>3</v>
      </c>
      <c r="J1114" t="s">
        <v>33</v>
      </c>
      <c r="K1114">
        <v>98014</v>
      </c>
    </row>
    <row r="1115" spans="1:11" x14ac:dyDescent="0.3">
      <c r="A1115">
        <v>389999</v>
      </c>
      <c r="B1115">
        <v>3</v>
      </c>
      <c r="C1115">
        <v>2.25</v>
      </c>
      <c r="D1115">
        <v>1445</v>
      </c>
      <c r="E1115">
        <v>1471</v>
      </c>
      <c r="F1115">
        <v>2</v>
      </c>
      <c r="G1115">
        <v>0</v>
      </c>
      <c r="H1115">
        <v>0</v>
      </c>
      <c r="I1115">
        <v>3</v>
      </c>
      <c r="J1115" t="s">
        <v>28</v>
      </c>
      <c r="K1115">
        <v>98027</v>
      </c>
    </row>
    <row r="1116" spans="1:11" x14ac:dyDescent="0.3">
      <c r="A1116">
        <v>285000</v>
      </c>
      <c r="B1116">
        <v>3</v>
      </c>
      <c r="C1116">
        <v>1.75</v>
      </c>
      <c r="D1116">
        <v>2380</v>
      </c>
      <c r="E1116">
        <v>6000</v>
      </c>
      <c r="F1116">
        <v>1.5</v>
      </c>
      <c r="G1116">
        <v>0</v>
      </c>
      <c r="H1116">
        <v>0</v>
      </c>
      <c r="I1116">
        <v>3</v>
      </c>
      <c r="J1116" t="s">
        <v>15</v>
      </c>
      <c r="K1116">
        <v>98178</v>
      </c>
    </row>
    <row r="1117" spans="1:11" x14ac:dyDescent="0.3">
      <c r="A1117">
        <v>744000</v>
      </c>
      <c r="B1117">
        <v>4</v>
      </c>
      <c r="C1117">
        <v>2.75</v>
      </c>
      <c r="D1117">
        <v>2830</v>
      </c>
      <c r="E1117">
        <v>13059</v>
      </c>
      <c r="F1117">
        <v>2</v>
      </c>
      <c r="G1117">
        <v>0</v>
      </c>
      <c r="H1117">
        <v>0</v>
      </c>
      <c r="I1117">
        <v>3</v>
      </c>
      <c r="J1117" t="s">
        <v>22</v>
      </c>
      <c r="K1117">
        <v>98075</v>
      </c>
    </row>
    <row r="1118" spans="1:11" x14ac:dyDescent="0.3">
      <c r="A1118">
        <v>700000</v>
      </c>
      <c r="B1118">
        <v>4</v>
      </c>
      <c r="C1118">
        <v>2.5</v>
      </c>
      <c r="D1118">
        <v>3010</v>
      </c>
      <c r="E1118">
        <v>46173</v>
      </c>
      <c r="F1118">
        <v>2</v>
      </c>
      <c r="G1118">
        <v>0</v>
      </c>
      <c r="H1118">
        <v>0</v>
      </c>
      <c r="I1118">
        <v>3</v>
      </c>
      <c r="J1118" t="s">
        <v>18</v>
      </c>
      <c r="K1118">
        <v>98053</v>
      </c>
    </row>
    <row r="1119" spans="1:11" x14ac:dyDescent="0.3">
      <c r="A1119">
        <v>318989</v>
      </c>
      <c r="B1119">
        <v>4</v>
      </c>
      <c r="C1119">
        <v>2.25</v>
      </c>
      <c r="D1119">
        <v>2000</v>
      </c>
      <c r="E1119">
        <v>9000</v>
      </c>
      <c r="F1119">
        <v>1</v>
      </c>
      <c r="G1119">
        <v>0</v>
      </c>
      <c r="H1119">
        <v>0</v>
      </c>
      <c r="I1119">
        <v>4</v>
      </c>
      <c r="J1119" t="s">
        <v>26</v>
      </c>
      <c r="K1119">
        <v>98023</v>
      </c>
    </row>
    <row r="1120" spans="1:11" x14ac:dyDescent="0.3">
      <c r="A1120">
        <v>556000</v>
      </c>
      <c r="B1120">
        <v>3</v>
      </c>
      <c r="C1120">
        <v>2.25</v>
      </c>
      <c r="D1120">
        <v>2020</v>
      </c>
      <c r="E1120">
        <v>3600</v>
      </c>
      <c r="F1120">
        <v>2</v>
      </c>
      <c r="G1120">
        <v>0</v>
      </c>
      <c r="H1120">
        <v>0</v>
      </c>
      <c r="I1120">
        <v>3</v>
      </c>
      <c r="J1120" t="s">
        <v>27</v>
      </c>
      <c r="K1120">
        <v>98033</v>
      </c>
    </row>
    <row r="1121" spans="1:11" x14ac:dyDescent="0.3">
      <c r="A1121">
        <v>275000</v>
      </c>
      <c r="B1121">
        <v>3</v>
      </c>
      <c r="C1121">
        <v>2.5</v>
      </c>
      <c r="D1121">
        <v>2030</v>
      </c>
      <c r="E1121">
        <v>6326</v>
      </c>
      <c r="F1121">
        <v>2</v>
      </c>
      <c r="G1121">
        <v>0</v>
      </c>
      <c r="H1121">
        <v>0</v>
      </c>
      <c r="I1121">
        <v>3</v>
      </c>
      <c r="J1121" t="s">
        <v>19</v>
      </c>
      <c r="K1121">
        <v>98038</v>
      </c>
    </row>
    <row r="1122" spans="1:11" x14ac:dyDescent="0.3">
      <c r="A1122">
        <v>430000</v>
      </c>
      <c r="B1122">
        <v>3</v>
      </c>
      <c r="C1122">
        <v>2.75</v>
      </c>
      <c r="D1122">
        <v>2550</v>
      </c>
      <c r="E1122">
        <v>11160</v>
      </c>
      <c r="F1122">
        <v>2</v>
      </c>
      <c r="G1122">
        <v>0</v>
      </c>
      <c r="H1122">
        <v>0</v>
      </c>
      <c r="I1122">
        <v>3</v>
      </c>
      <c r="J1122" t="s">
        <v>14</v>
      </c>
      <c r="K1122">
        <v>98155</v>
      </c>
    </row>
    <row r="1123" spans="1:11" x14ac:dyDescent="0.3">
      <c r="A1123">
        <v>300000</v>
      </c>
      <c r="B1123">
        <v>2</v>
      </c>
      <c r="C1123">
        <v>1</v>
      </c>
      <c r="D1123">
        <v>970</v>
      </c>
      <c r="E1123">
        <v>13700</v>
      </c>
      <c r="F1123">
        <v>1</v>
      </c>
      <c r="G1123">
        <v>0</v>
      </c>
      <c r="H1123">
        <v>0</v>
      </c>
      <c r="I1123">
        <v>3</v>
      </c>
      <c r="J1123" t="s">
        <v>15</v>
      </c>
      <c r="K1123">
        <v>98106</v>
      </c>
    </row>
    <row r="1124" spans="1:11" x14ac:dyDescent="0.3">
      <c r="A1124">
        <v>396450</v>
      </c>
      <c r="B1124">
        <v>3</v>
      </c>
      <c r="C1124">
        <v>1.75</v>
      </c>
      <c r="D1124">
        <v>1540</v>
      </c>
      <c r="E1124">
        <v>12446</v>
      </c>
      <c r="F1124">
        <v>1</v>
      </c>
      <c r="G1124">
        <v>0</v>
      </c>
      <c r="H1124">
        <v>0</v>
      </c>
      <c r="I1124">
        <v>5</v>
      </c>
      <c r="J1124" t="s">
        <v>28</v>
      </c>
      <c r="K1124">
        <v>98027</v>
      </c>
    </row>
    <row r="1125" spans="1:11" x14ac:dyDescent="0.3">
      <c r="A1125">
        <v>225000</v>
      </c>
      <c r="B1125">
        <v>2</v>
      </c>
      <c r="C1125">
        <v>1</v>
      </c>
      <c r="D1125">
        <v>1396</v>
      </c>
      <c r="E1125">
        <v>111949</v>
      </c>
      <c r="F1125">
        <v>1</v>
      </c>
      <c r="G1125">
        <v>0</v>
      </c>
      <c r="H1125">
        <v>0</v>
      </c>
      <c r="I1125">
        <v>3</v>
      </c>
      <c r="J1125" t="s">
        <v>18</v>
      </c>
      <c r="K1125">
        <v>98053</v>
      </c>
    </row>
    <row r="1126" spans="1:11" x14ac:dyDescent="0.3">
      <c r="A1126">
        <v>700000</v>
      </c>
      <c r="B1126">
        <v>4</v>
      </c>
      <c r="C1126">
        <v>3.25</v>
      </c>
      <c r="D1126">
        <v>2780</v>
      </c>
      <c r="E1126">
        <v>7875</v>
      </c>
      <c r="F1126">
        <v>2</v>
      </c>
      <c r="G1126">
        <v>0</v>
      </c>
      <c r="H1126">
        <v>0</v>
      </c>
      <c r="I1126">
        <v>3</v>
      </c>
      <c r="J1126" t="s">
        <v>15</v>
      </c>
      <c r="K1126">
        <v>98133</v>
      </c>
    </row>
    <row r="1127" spans="1:11" x14ac:dyDescent="0.3">
      <c r="A1127">
        <v>260000</v>
      </c>
      <c r="B1127">
        <v>6</v>
      </c>
      <c r="C1127">
        <v>2</v>
      </c>
      <c r="D1127">
        <v>2220</v>
      </c>
      <c r="E1127">
        <v>8797</v>
      </c>
      <c r="F1127">
        <v>1</v>
      </c>
      <c r="G1127">
        <v>0</v>
      </c>
      <c r="H1127">
        <v>0</v>
      </c>
      <c r="I1127">
        <v>3</v>
      </c>
      <c r="J1127" t="s">
        <v>23</v>
      </c>
      <c r="K1127">
        <v>98002</v>
      </c>
    </row>
    <row r="1128" spans="1:11" x14ac:dyDescent="0.3">
      <c r="A1128">
        <v>655000</v>
      </c>
      <c r="B1128">
        <v>4</v>
      </c>
      <c r="C1128">
        <v>3.5</v>
      </c>
      <c r="D1128">
        <v>2350</v>
      </c>
      <c r="E1128">
        <v>13402</v>
      </c>
      <c r="F1128">
        <v>2</v>
      </c>
      <c r="G1128">
        <v>0</v>
      </c>
      <c r="H1128">
        <v>3</v>
      </c>
      <c r="I1128">
        <v>3</v>
      </c>
      <c r="J1128" t="s">
        <v>27</v>
      </c>
      <c r="K1128">
        <v>98033</v>
      </c>
    </row>
    <row r="1129" spans="1:11" x14ac:dyDescent="0.3">
      <c r="A1129">
        <v>1185000</v>
      </c>
      <c r="B1129">
        <v>3</v>
      </c>
      <c r="C1129">
        <v>2.25</v>
      </c>
      <c r="D1129">
        <v>2760</v>
      </c>
      <c r="E1129">
        <v>40946</v>
      </c>
      <c r="F1129">
        <v>2</v>
      </c>
      <c r="G1129">
        <v>0</v>
      </c>
      <c r="H1129">
        <v>0</v>
      </c>
      <c r="I1129">
        <v>5</v>
      </c>
      <c r="J1129" t="s">
        <v>17</v>
      </c>
      <c r="K1129">
        <v>98005</v>
      </c>
    </row>
    <row r="1130" spans="1:11" x14ac:dyDescent="0.3">
      <c r="A1130">
        <v>1550000</v>
      </c>
      <c r="B1130">
        <v>3</v>
      </c>
      <c r="C1130">
        <v>2.5</v>
      </c>
      <c r="D1130">
        <v>4460</v>
      </c>
      <c r="E1130">
        <v>26027</v>
      </c>
      <c r="F1130">
        <v>2</v>
      </c>
      <c r="G1130">
        <v>0</v>
      </c>
      <c r="H1130">
        <v>0</v>
      </c>
      <c r="I1130">
        <v>3</v>
      </c>
      <c r="J1130" t="s">
        <v>27</v>
      </c>
      <c r="K1130">
        <v>98033</v>
      </c>
    </row>
    <row r="1131" spans="1:11" x14ac:dyDescent="0.3">
      <c r="A1131">
        <v>413800</v>
      </c>
      <c r="B1131">
        <v>3</v>
      </c>
      <c r="C1131">
        <v>2</v>
      </c>
      <c r="D1131">
        <v>1440</v>
      </c>
      <c r="E1131">
        <v>4421</v>
      </c>
      <c r="F1131">
        <v>1</v>
      </c>
      <c r="G1131">
        <v>0</v>
      </c>
      <c r="H1131">
        <v>0</v>
      </c>
      <c r="I1131">
        <v>3</v>
      </c>
      <c r="J1131" t="s">
        <v>18</v>
      </c>
      <c r="K1131">
        <v>98053</v>
      </c>
    </row>
    <row r="1132" spans="1:11" x14ac:dyDescent="0.3">
      <c r="A1132">
        <v>950000</v>
      </c>
      <c r="B1132">
        <v>5</v>
      </c>
      <c r="C1132">
        <v>3.75</v>
      </c>
      <c r="D1132">
        <v>5330</v>
      </c>
      <c r="E1132">
        <v>6000</v>
      </c>
      <c r="F1132">
        <v>2</v>
      </c>
      <c r="G1132">
        <v>0</v>
      </c>
      <c r="H1132">
        <v>2</v>
      </c>
      <c r="I1132">
        <v>3</v>
      </c>
      <c r="J1132" t="s">
        <v>28</v>
      </c>
      <c r="K1132">
        <v>98027</v>
      </c>
    </row>
    <row r="1133" spans="1:11" x14ac:dyDescent="0.3">
      <c r="A1133">
        <v>334990</v>
      </c>
      <c r="B1133">
        <v>4</v>
      </c>
      <c r="C1133">
        <v>2.5</v>
      </c>
      <c r="D1133">
        <v>2220</v>
      </c>
      <c r="E1133">
        <v>4228</v>
      </c>
      <c r="F1133">
        <v>2</v>
      </c>
      <c r="G1133">
        <v>0</v>
      </c>
      <c r="H1133">
        <v>0</v>
      </c>
      <c r="I1133">
        <v>3</v>
      </c>
      <c r="J1133" t="s">
        <v>15</v>
      </c>
      <c r="K1133">
        <v>98146</v>
      </c>
    </row>
    <row r="1134" spans="1:11" x14ac:dyDescent="0.3">
      <c r="A1134">
        <v>2700000</v>
      </c>
      <c r="B1134">
        <v>5</v>
      </c>
      <c r="C1134">
        <v>4.75</v>
      </c>
      <c r="D1134">
        <v>5305</v>
      </c>
      <c r="E1134">
        <v>8401</v>
      </c>
      <c r="F1134">
        <v>2</v>
      </c>
      <c r="G1134">
        <v>0</v>
      </c>
      <c r="H1134">
        <v>2</v>
      </c>
      <c r="I1134">
        <v>3</v>
      </c>
      <c r="J1134" t="s">
        <v>27</v>
      </c>
      <c r="K1134">
        <v>98033</v>
      </c>
    </row>
    <row r="1135" spans="1:11" x14ac:dyDescent="0.3">
      <c r="A1135">
        <v>1030000</v>
      </c>
      <c r="B1135">
        <v>3</v>
      </c>
      <c r="C1135">
        <v>4</v>
      </c>
      <c r="D1135">
        <v>3880</v>
      </c>
      <c r="E1135">
        <v>13095</v>
      </c>
      <c r="F1135">
        <v>2</v>
      </c>
      <c r="G1135">
        <v>0</v>
      </c>
      <c r="H1135">
        <v>3</v>
      </c>
      <c r="I1135">
        <v>3</v>
      </c>
      <c r="J1135" t="s">
        <v>27</v>
      </c>
      <c r="K1135">
        <v>98034</v>
      </c>
    </row>
    <row r="1136" spans="1:11" x14ac:dyDescent="0.3">
      <c r="A1136">
        <v>1130000</v>
      </c>
      <c r="B1136">
        <v>4</v>
      </c>
      <c r="C1136">
        <v>3.25</v>
      </c>
      <c r="D1136">
        <v>3810</v>
      </c>
      <c r="E1136">
        <v>8519</v>
      </c>
      <c r="F1136">
        <v>1</v>
      </c>
      <c r="G1136">
        <v>0</v>
      </c>
      <c r="H1136">
        <v>1</v>
      </c>
      <c r="I1136">
        <v>3</v>
      </c>
      <c r="J1136" t="s">
        <v>27</v>
      </c>
      <c r="K1136">
        <v>98033</v>
      </c>
    </row>
    <row r="1137" spans="1:11" x14ac:dyDescent="0.3">
      <c r="A1137">
        <v>556000</v>
      </c>
      <c r="B1137">
        <v>3</v>
      </c>
      <c r="C1137">
        <v>3</v>
      </c>
      <c r="D1137">
        <v>1960</v>
      </c>
      <c r="E1137">
        <v>1168</v>
      </c>
      <c r="F1137">
        <v>2</v>
      </c>
      <c r="G1137">
        <v>0</v>
      </c>
      <c r="H1137">
        <v>0</v>
      </c>
      <c r="I1137">
        <v>3</v>
      </c>
      <c r="J1137" t="s">
        <v>28</v>
      </c>
      <c r="K1137">
        <v>98029</v>
      </c>
    </row>
    <row r="1138" spans="1:11" x14ac:dyDescent="0.3">
      <c r="A1138">
        <v>360000</v>
      </c>
      <c r="B1138">
        <v>3</v>
      </c>
      <c r="C1138">
        <v>2.5</v>
      </c>
      <c r="D1138">
        <v>1530</v>
      </c>
      <c r="E1138">
        <v>1131</v>
      </c>
      <c r="F1138">
        <v>3</v>
      </c>
      <c r="G1138">
        <v>0</v>
      </c>
      <c r="H1138">
        <v>0</v>
      </c>
      <c r="I1138">
        <v>3</v>
      </c>
      <c r="J1138" t="s">
        <v>15</v>
      </c>
      <c r="K1138">
        <v>98103</v>
      </c>
    </row>
    <row r="1139" spans="1:11" x14ac:dyDescent="0.3">
      <c r="A1139">
        <v>480000</v>
      </c>
      <c r="B1139">
        <v>4</v>
      </c>
      <c r="C1139">
        <v>2.25</v>
      </c>
      <c r="D1139">
        <v>3250</v>
      </c>
      <c r="E1139">
        <v>34293</v>
      </c>
      <c r="F1139">
        <v>2</v>
      </c>
      <c r="G1139">
        <v>0</v>
      </c>
      <c r="H1139">
        <v>0</v>
      </c>
      <c r="I1139">
        <v>4</v>
      </c>
      <c r="J1139" t="s">
        <v>16</v>
      </c>
      <c r="K1139">
        <v>98042</v>
      </c>
    </row>
    <row r="1140" spans="1:11" x14ac:dyDescent="0.3">
      <c r="A1140">
        <v>324000</v>
      </c>
      <c r="B1140">
        <v>3</v>
      </c>
      <c r="C1140">
        <v>2.5</v>
      </c>
      <c r="D1140">
        <v>1750</v>
      </c>
      <c r="E1140">
        <v>7208</v>
      </c>
      <c r="F1140">
        <v>2</v>
      </c>
      <c r="G1140">
        <v>0</v>
      </c>
      <c r="H1140">
        <v>0</v>
      </c>
      <c r="I1140">
        <v>3</v>
      </c>
      <c r="J1140" t="s">
        <v>32</v>
      </c>
      <c r="K1140">
        <v>98055</v>
      </c>
    </row>
    <row r="1141" spans="1:11" x14ac:dyDescent="0.3">
      <c r="A1141">
        <v>1050000</v>
      </c>
      <c r="B1141">
        <v>4</v>
      </c>
      <c r="C1141">
        <v>3.25</v>
      </c>
      <c r="D1141">
        <v>3440</v>
      </c>
      <c r="E1141">
        <v>35021</v>
      </c>
      <c r="F1141">
        <v>2</v>
      </c>
      <c r="G1141">
        <v>0</v>
      </c>
      <c r="H1141">
        <v>0</v>
      </c>
      <c r="I1141">
        <v>3</v>
      </c>
      <c r="J1141" t="s">
        <v>27</v>
      </c>
      <c r="K1141">
        <v>98033</v>
      </c>
    </row>
    <row r="1142" spans="1:11" x14ac:dyDescent="0.3">
      <c r="A1142">
        <v>275000</v>
      </c>
      <c r="B1142">
        <v>1</v>
      </c>
      <c r="C1142">
        <v>0.75</v>
      </c>
      <c r="D1142">
        <v>1170</v>
      </c>
      <c r="E1142">
        <v>14149</v>
      </c>
      <c r="F1142">
        <v>1</v>
      </c>
      <c r="G1142">
        <v>0</v>
      </c>
      <c r="H1142">
        <v>0</v>
      </c>
      <c r="I1142">
        <v>5</v>
      </c>
      <c r="J1142" t="s">
        <v>52</v>
      </c>
      <c r="K1142">
        <v>98022</v>
      </c>
    </row>
    <row r="1143" spans="1:11" x14ac:dyDescent="0.3">
      <c r="A1143">
        <v>180000</v>
      </c>
      <c r="B1143">
        <v>3</v>
      </c>
      <c r="C1143">
        <v>1</v>
      </c>
      <c r="D1143">
        <v>870</v>
      </c>
      <c r="E1143">
        <v>5330</v>
      </c>
      <c r="F1143">
        <v>1</v>
      </c>
      <c r="G1143">
        <v>0</v>
      </c>
      <c r="H1143">
        <v>0</v>
      </c>
      <c r="I1143">
        <v>3</v>
      </c>
      <c r="J1143" t="s">
        <v>37</v>
      </c>
      <c r="K1143">
        <v>98042</v>
      </c>
    </row>
    <row r="1144" spans="1:11" x14ac:dyDescent="0.3">
      <c r="A1144">
        <v>749000</v>
      </c>
      <c r="B1144">
        <v>4</v>
      </c>
      <c r="C1144">
        <v>2.5</v>
      </c>
      <c r="D1144">
        <v>2930</v>
      </c>
      <c r="E1144">
        <v>18199</v>
      </c>
      <c r="F1144">
        <v>2</v>
      </c>
      <c r="G1144">
        <v>0</v>
      </c>
      <c r="H1144">
        <v>0</v>
      </c>
      <c r="I1144">
        <v>3</v>
      </c>
      <c r="J1144" t="s">
        <v>22</v>
      </c>
      <c r="K1144">
        <v>98075</v>
      </c>
    </row>
    <row r="1145" spans="1:11" x14ac:dyDescent="0.3">
      <c r="A1145">
        <v>1600000</v>
      </c>
      <c r="B1145">
        <v>3</v>
      </c>
      <c r="C1145">
        <v>2.5</v>
      </c>
      <c r="D1145">
        <v>3160</v>
      </c>
      <c r="E1145">
        <v>12824</v>
      </c>
      <c r="F1145">
        <v>1</v>
      </c>
      <c r="G1145">
        <v>0</v>
      </c>
      <c r="H1145">
        <v>2</v>
      </c>
      <c r="I1145">
        <v>4</v>
      </c>
      <c r="J1145" t="s">
        <v>17</v>
      </c>
      <c r="K1145">
        <v>98004</v>
      </c>
    </row>
    <row r="1146" spans="1:11" x14ac:dyDescent="0.3">
      <c r="A1146">
        <v>373500</v>
      </c>
      <c r="B1146">
        <v>2</v>
      </c>
      <c r="C1146">
        <v>1</v>
      </c>
      <c r="D1146">
        <v>800</v>
      </c>
      <c r="E1146">
        <v>3330</v>
      </c>
      <c r="F1146">
        <v>1</v>
      </c>
      <c r="G1146">
        <v>0</v>
      </c>
      <c r="H1146">
        <v>0</v>
      </c>
      <c r="I1146">
        <v>3</v>
      </c>
      <c r="J1146" t="s">
        <v>15</v>
      </c>
      <c r="K1146">
        <v>98107</v>
      </c>
    </row>
    <row r="1147" spans="1:11" x14ac:dyDescent="0.3">
      <c r="A1147">
        <v>770000</v>
      </c>
      <c r="B1147">
        <v>4</v>
      </c>
      <c r="C1147">
        <v>2.5</v>
      </c>
      <c r="D1147">
        <v>2350</v>
      </c>
      <c r="E1147">
        <v>8001</v>
      </c>
      <c r="F1147">
        <v>2</v>
      </c>
      <c r="G1147">
        <v>0</v>
      </c>
      <c r="H1147">
        <v>0</v>
      </c>
      <c r="I1147">
        <v>4</v>
      </c>
      <c r="J1147" t="s">
        <v>17</v>
      </c>
      <c r="K1147">
        <v>98006</v>
      </c>
    </row>
    <row r="1148" spans="1:11" x14ac:dyDescent="0.3">
      <c r="A1148">
        <v>356000</v>
      </c>
      <c r="B1148">
        <v>2</v>
      </c>
      <c r="C1148">
        <v>1.75</v>
      </c>
      <c r="D1148">
        <v>1060</v>
      </c>
      <c r="E1148">
        <v>16470</v>
      </c>
      <c r="F1148">
        <v>1</v>
      </c>
      <c r="G1148">
        <v>0</v>
      </c>
      <c r="H1148">
        <v>0</v>
      </c>
      <c r="I1148">
        <v>3</v>
      </c>
      <c r="J1148" t="s">
        <v>29</v>
      </c>
      <c r="K1148">
        <v>98072</v>
      </c>
    </row>
    <row r="1149" spans="1:11" x14ac:dyDescent="0.3">
      <c r="A1149">
        <v>625000</v>
      </c>
      <c r="B1149">
        <v>3</v>
      </c>
      <c r="C1149">
        <v>1.75</v>
      </c>
      <c r="D1149">
        <v>2060</v>
      </c>
      <c r="E1149">
        <v>12558</v>
      </c>
      <c r="F1149">
        <v>1</v>
      </c>
      <c r="G1149">
        <v>0</v>
      </c>
      <c r="H1149">
        <v>0</v>
      </c>
      <c r="I1149">
        <v>4</v>
      </c>
      <c r="J1149" t="s">
        <v>18</v>
      </c>
      <c r="K1149">
        <v>98052</v>
      </c>
    </row>
    <row r="1150" spans="1:11" x14ac:dyDescent="0.3">
      <c r="A1150">
        <v>494400</v>
      </c>
      <c r="B1150">
        <v>2</v>
      </c>
      <c r="C1150">
        <v>1.75</v>
      </c>
      <c r="D1150">
        <v>1560</v>
      </c>
      <c r="E1150">
        <v>1750</v>
      </c>
      <c r="F1150">
        <v>1</v>
      </c>
      <c r="G1150">
        <v>0</v>
      </c>
      <c r="H1150">
        <v>0</v>
      </c>
      <c r="I1150">
        <v>4</v>
      </c>
      <c r="J1150" t="s">
        <v>15</v>
      </c>
      <c r="K1150">
        <v>98109</v>
      </c>
    </row>
    <row r="1151" spans="1:11" x14ac:dyDescent="0.3">
      <c r="A1151">
        <v>585000</v>
      </c>
      <c r="B1151">
        <v>4</v>
      </c>
      <c r="C1151">
        <v>1.75</v>
      </c>
      <c r="D1151">
        <v>3000</v>
      </c>
      <c r="E1151">
        <v>42200</v>
      </c>
      <c r="F1151">
        <v>1</v>
      </c>
      <c r="G1151">
        <v>0</v>
      </c>
      <c r="H1151">
        <v>3</v>
      </c>
      <c r="I1151">
        <v>3</v>
      </c>
      <c r="J1151" t="s">
        <v>32</v>
      </c>
      <c r="K1151">
        <v>98056</v>
      </c>
    </row>
    <row r="1152" spans="1:11" x14ac:dyDescent="0.3">
      <c r="A1152">
        <v>926300</v>
      </c>
      <c r="B1152">
        <v>3</v>
      </c>
      <c r="C1152">
        <v>1.5</v>
      </c>
      <c r="D1152">
        <v>1660</v>
      </c>
      <c r="E1152">
        <v>4800</v>
      </c>
      <c r="F1152">
        <v>2</v>
      </c>
      <c r="G1152">
        <v>0</v>
      </c>
      <c r="H1152">
        <v>0</v>
      </c>
      <c r="I1152">
        <v>3</v>
      </c>
      <c r="J1152" t="s">
        <v>15</v>
      </c>
      <c r="K1152">
        <v>98119</v>
      </c>
    </row>
    <row r="1153" spans="1:11" x14ac:dyDescent="0.3">
      <c r="A1153">
        <v>600000</v>
      </c>
      <c r="B1153">
        <v>3</v>
      </c>
      <c r="C1153">
        <v>1.75</v>
      </c>
      <c r="D1153">
        <v>1650</v>
      </c>
      <c r="E1153">
        <v>5100</v>
      </c>
      <c r="F1153">
        <v>1</v>
      </c>
      <c r="G1153">
        <v>0</v>
      </c>
      <c r="H1153">
        <v>0</v>
      </c>
      <c r="I1153">
        <v>5</v>
      </c>
      <c r="J1153" t="s">
        <v>15</v>
      </c>
      <c r="K1153">
        <v>98115</v>
      </c>
    </row>
    <row r="1154" spans="1:11" x14ac:dyDescent="0.3">
      <c r="A1154">
        <v>430000</v>
      </c>
      <c r="B1154">
        <v>4</v>
      </c>
      <c r="C1154">
        <v>3</v>
      </c>
      <c r="D1154">
        <v>3220</v>
      </c>
      <c r="E1154">
        <v>8936</v>
      </c>
      <c r="F1154">
        <v>2</v>
      </c>
      <c r="G1154">
        <v>0</v>
      </c>
      <c r="H1154">
        <v>0</v>
      </c>
      <c r="I1154">
        <v>3</v>
      </c>
      <c r="J1154" t="s">
        <v>16</v>
      </c>
      <c r="K1154">
        <v>98031</v>
      </c>
    </row>
    <row r="1155" spans="1:11" x14ac:dyDescent="0.3">
      <c r="A1155">
        <v>307000</v>
      </c>
      <c r="B1155">
        <v>3</v>
      </c>
      <c r="C1155">
        <v>1.5</v>
      </c>
      <c r="D1155">
        <v>2320</v>
      </c>
      <c r="E1155">
        <v>7500</v>
      </c>
      <c r="F1155">
        <v>1</v>
      </c>
      <c r="G1155">
        <v>0</v>
      </c>
      <c r="H1155">
        <v>0</v>
      </c>
      <c r="I1155">
        <v>3</v>
      </c>
      <c r="J1155" t="s">
        <v>35</v>
      </c>
      <c r="K1155">
        <v>98019</v>
      </c>
    </row>
    <row r="1156" spans="1:11" x14ac:dyDescent="0.3">
      <c r="A1156">
        <v>604700</v>
      </c>
      <c r="B1156">
        <v>4</v>
      </c>
      <c r="C1156">
        <v>2.75</v>
      </c>
      <c r="D1156">
        <v>2750</v>
      </c>
      <c r="E1156">
        <v>14982</v>
      </c>
      <c r="F1156">
        <v>1</v>
      </c>
      <c r="G1156">
        <v>0</v>
      </c>
      <c r="H1156">
        <v>3</v>
      </c>
      <c r="I1156">
        <v>3</v>
      </c>
      <c r="J1156" t="s">
        <v>24</v>
      </c>
      <c r="K1156">
        <v>98198</v>
      </c>
    </row>
    <row r="1157" spans="1:11" x14ac:dyDescent="0.3">
      <c r="A1157">
        <v>219900</v>
      </c>
      <c r="B1157">
        <v>3</v>
      </c>
      <c r="C1157">
        <v>1</v>
      </c>
      <c r="D1157">
        <v>910</v>
      </c>
      <c r="E1157">
        <v>6000</v>
      </c>
      <c r="F1157">
        <v>1</v>
      </c>
      <c r="G1157">
        <v>0</v>
      </c>
      <c r="H1157">
        <v>0</v>
      </c>
      <c r="I1157">
        <v>2</v>
      </c>
      <c r="J1157" t="s">
        <v>15</v>
      </c>
      <c r="K1157">
        <v>98146</v>
      </c>
    </row>
    <row r="1158" spans="1:11" x14ac:dyDescent="0.3">
      <c r="A1158">
        <v>270000</v>
      </c>
      <c r="B1158">
        <v>2</v>
      </c>
      <c r="C1158">
        <v>1.5</v>
      </c>
      <c r="D1158">
        <v>840</v>
      </c>
      <c r="E1158">
        <v>867</v>
      </c>
      <c r="F1158">
        <v>2</v>
      </c>
      <c r="G1158">
        <v>0</v>
      </c>
      <c r="H1158">
        <v>0</v>
      </c>
      <c r="I1158">
        <v>3</v>
      </c>
      <c r="J1158" t="s">
        <v>15</v>
      </c>
      <c r="K1158">
        <v>98115</v>
      </c>
    </row>
    <row r="1159" spans="1:11" x14ac:dyDescent="0.3">
      <c r="A1159">
        <v>432000</v>
      </c>
      <c r="B1159">
        <v>3</v>
      </c>
      <c r="C1159">
        <v>2.25</v>
      </c>
      <c r="D1159">
        <v>1470</v>
      </c>
      <c r="E1159">
        <v>1578</v>
      </c>
      <c r="F1159">
        <v>2</v>
      </c>
      <c r="G1159">
        <v>0</v>
      </c>
      <c r="H1159">
        <v>0</v>
      </c>
      <c r="I1159">
        <v>3</v>
      </c>
      <c r="J1159" t="s">
        <v>15</v>
      </c>
      <c r="K1159">
        <v>98136</v>
      </c>
    </row>
    <row r="1160" spans="1:11" x14ac:dyDescent="0.3">
      <c r="A1160">
        <v>300000</v>
      </c>
      <c r="B1160">
        <v>6</v>
      </c>
      <c r="C1160">
        <v>2</v>
      </c>
      <c r="D1160">
        <v>2040</v>
      </c>
      <c r="E1160">
        <v>10812</v>
      </c>
      <c r="F1160">
        <v>1</v>
      </c>
      <c r="G1160">
        <v>0</v>
      </c>
      <c r="H1160">
        <v>0</v>
      </c>
      <c r="I1160">
        <v>4</v>
      </c>
      <c r="J1160" t="s">
        <v>32</v>
      </c>
      <c r="K1160">
        <v>98056</v>
      </c>
    </row>
    <row r="1161" spans="1:11" x14ac:dyDescent="0.3">
      <c r="A1161">
        <v>361000</v>
      </c>
      <c r="B1161">
        <v>3</v>
      </c>
      <c r="C1161">
        <v>1</v>
      </c>
      <c r="D1161">
        <v>1100</v>
      </c>
      <c r="E1161">
        <v>4046</v>
      </c>
      <c r="F1161">
        <v>1.5</v>
      </c>
      <c r="G1161">
        <v>0</v>
      </c>
      <c r="H1161">
        <v>4</v>
      </c>
      <c r="I1161">
        <v>4</v>
      </c>
      <c r="J1161" t="s">
        <v>24</v>
      </c>
      <c r="K1161">
        <v>98198</v>
      </c>
    </row>
    <row r="1162" spans="1:11" x14ac:dyDescent="0.3">
      <c r="A1162">
        <v>249950</v>
      </c>
      <c r="B1162">
        <v>2</v>
      </c>
      <c r="C1162">
        <v>1</v>
      </c>
      <c r="D1162">
        <v>940</v>
      </c>
      <c r="E1162">
        <v>8532</v>
      </c>
      <c r="F1162">
        <v>1</v>
      </c>
      <c r="G1162">
        <v>0</v>
      </c>
      <c r="H1162">
        <v>0</v>
      </c>
      <c r="I1162">
        <v>4</v>
      </c>
      <c r="J1162" t="s">
        <v>36</v>
      </c>
      <c r="K1162">
        <v>98166</v>
      </c>
    </row>
    <row r="1163" spans="1:11" x14ac:dyDescent="0.3">
      <c r="A1163">
        <v>320000</v>
      </c>
      <c r="B1163">
        <v>3</v>
      </c>
      <c r="C1163">
        <v>2</v>
      </c>
      <c r="D1163">
        <v>1110</v>
      </c>
      <c r="E1163">
        <v>10500</v>
      </c>
      <c r="F1163">
        <v>1</v>
      </c>
      <c r="G1163">
        <v>0</v>
      </c>
      <c r="H1163">
        <v>0</v>
      </c>
      <c r="I1163">
        <v>5</v>
      </c>
      <c r="J1163" t="s">
        <v>20</v>
      </c>
      <c r="K1163">
        <v>98045</v>
      </c>
    </row>
    <row r="1164" spans="1:11" x14ac:dyDescent="0.3">
      <c r="A1164">
        <v>305000</v>
      </c>
      <c r="B1164">
        <v>4</v>
      </c>
      <c r="C1164">
        <v>1.75</v>
      </c>
      <c r="D1164">
        <v>2200</v>
      </c>
      <c r="E1164">
        <v>8100</v>
      </c>
      <c r="F1164">
        <v>1.5</v>
      </c>
      <c r="G1164">
        <v>0</v>
      </c>
      <c r="H1164">
        <v>0</v>
      </c>
      <c r="I1164">
        <v>5</v>
      </c>
      <c r="J1164" t="s">
        <v>15</v>
      </c>
      <c r="K1164">
        <v>98168</v>
      </c>
    </row>
    <row r="1165" spans="1:11" x14ac:dyDescent="0.3">
      <c r="A1165">
        <v>503000</v>
      </c>
      <c r="B1165">
        <v>2</v>
      </c>
      <c r="C1165">
        <v>1.75</v>
      </c>
      <c r="D1165">
        <v>2860</v>
      </c>
      <c r="E1165">
        <v>59612</v>
      </c>
      <c r="F1165">
        <v>1</v>
      </c>
      <c r="G1165">
        <v>1</v>
      </c>
      <c r="H1165">
        <v>4</v>
      </c>
      <c r="I1165">
        <v>3</v>
      </c>
      <c r="J1165" t="s">
        <v>26</v>
      </c>
      <c r="K1165">
        <v>98023</v>
      </c>
    </row>
    <row r="1166" spans="1:11" x14ac:dyDescent="0.3">
      <c r="A1166">
        <v>235750</v>
      </c>
      <c r="B1166">
        <v>2</v>
      </c>
      <c r="C1166">
        <v>1</v>
      </c>
      <c r="D1166">
        <v>740</v>
      </c>
      <c r="E1166">
        <v>11250</v>
      </c>
      <c r="F1166">
        <v>1</v>
      </c>
      <c r="G1166">
        <v>0</v>
      </c>
      <c r="H1166">
        <v>0</v>
      </c>
      <c r="I1166">
        <v>2</v>
      </c>
      <c r="J1166" t="s">
        <v>15</v>
      </c>
      <c r="K1166">
        <v>98146</v>
      </c>
    </row>
    <row r="1167" spans="1:11" x14ac:dyDescent="0.3">
      <c r="A1167">
        <v>657000</v>
      </c>
      <c r="B1167">
        <v>4</v>
      </c>
      <c r="C1167">
        <v>1.75</v>
      </c>
      <c r="D1167">
        <v>2740</v>
      </c>
      <c r="E1167">
        <v>8520</v>
      </c>
      <c r="F1167">
        <v>1</v>
      </c>
      <c r="G1167">
        <v>0</v>
      </c>
      <c r="H1167">
        <v>2</v>
      </c>
      <c r="I1167">
        <v>3</v>
      </c>
      <c r="J1167" t="s">
        <v>15</v>
      </c>
      <c r="K1167">
        <v>98118</v>
      </c>
    </row>
    <row r="1168" spans="1:11" x14ac:dyDescent="0.3">
      <c r="A1168">
        <v>385000</v>
      </c>
      <c r="B1168">
        <v>3</v>
      </c>
      <c r="C1168">
        <v>1</v>
      </c>
      <c r="D1168">
        <v>1250</v>
      </c>
      <c r="E1168">
        <v>7300</v>
      </c>
      <c r="F1168">
        <v>1</v>
      </c>
      <c r="G1168">
        <v>0</v>
      </c>
      <c r="H1168">
        <v>0</v>
      </c>
      <c r="I1168">
        <v>4</v>
      </c>
      <c r="J1168" t="s">
        <v>17</v>
      </c>
      <c r="K1168">
        <v>98008</v>
      </c>
    </row>
    <row r="1169" spans="1:11" x14ac:dyDescent="0.3">
      <c r="A1169">
        <v>389950</v>
      </c>
      <c r="B1169">
        <v>4</v>
      </c>
      <c r="C1169">
        <v>2.5</v>
      </c>
      <c r="D1169">
        <v>3140</v>
      </c>
      <c r="E1169">
        <v>8060</v>
      </c>
      <c r="F1169">
        <v>2</v>
      </c>
      <c r="G1169">
        <v>0</v>
      </c>
      <c r="H1169">
        <v>0</v>
      </c>
      <c r="I1169">
        <v>3</v>
      </c>
      <c r="J1169" t="s">
        <v>26</v>
      </c>
      <c r="K1169">
        <v>98023</v>
      </c>
    </row>
    <row r="1170" spans="1:11" x14ac:dyDescent="0.3">
      <c r="A1170">
        <v>150000</v>
      </c>
      <c r="B1170">
        <v>2</v>
      </c>
      <c r="C1170">
        <v>1</v>
      </c>
      <c r="D1170">
        <v>820</v>
      </c>
      <c r="E1170">
        <v>10270</v>
      </c>
      <c r="F1170">
        <v>1</v>
      </c>
      <c r="G1170">
        <v>0</v>
      </c>
      <c r="H1170">
        <v>0</v>
      </c>
      <c r="I1170">
        <v>3</v>
      </c>
      <c r="J1170" t="s">
        <v>15</v>
      </c>
      <c r="K1170">
        <v>98168</v>
      </c>
    </row>
    <row r="1171" spans="1:11" x14ac:dyDescent="0.3">
      <c r="A1171">
        <v>254500</v>
      </c>
      <c r="B1171">
        <v>4</v>
      </c>
      <c r="C1171">
        <v>2.75</v>
      </c>
      <c r="D1171">
        <v>2570</v>
      </c>
      <c r="E1171">
        <v>7264</v>
      </c>
      <c r="F1171">
        <v>2</v>
      </c>
      <c r="G1171">
        <v>0</v>
      </c>
      <c r="H1171">
        <v>0</v>
      </c>
      <c r="I1171">
        <v>3</v>
      </c>
      <c r="J1171" t="s">
        <v>23</v>
      </c>
      <c r="K1171">
        <v>98092</v>
      </c>
    </row>
    <row r="1172" spans="1:11" x14ac:dyDescent="0.3">
      <c r="A1172">
        <v>555000</v>
      </c>
      <c r="B1172">
        <v>4</v>
      </c>
      <c r="C1172">
        <v>2.25</v>
      </c>
      <c r="D1172">
        <v>2350</v>
      </c>
      <c r="E1172">
        <v>8140</v>
      </c>
      <c r="F1172">
        <v>1</v>
      </c>
      <c r="G1172">
        <v>0</v>
      </c>
      <c r="H1172">
        <v>0</v>
      </c>
      <c r="I1172">
        <v>4</v>
      </c>
      <c r="J1172" t="s">
        <v>17</v>
      </c>
      <c r="K1172">
        <v>98006</v>
      </c>
    </row>
    <row r="1173" spans="1:11" x14ac:dyDescent="0.3">
      <c r="A1173">
        <v>1075000</v>
      </c>
      <c r="B1173">
        <v>4</v>
      </c>
      <c r="C1173">
        <v>3</v>
      </c>
      <c r="D1173">
        <v>3600</v>
      </c>
      <c r="E1173">
        <v>9200</v>
      </c>
      <c r="F1173">
        <v>1</v>
      </c>
      <c r="G1173">
        <v>0</v>
      </c>
      <c r="H1173">
        <v>4</v>
      </c>
      <c r="I1173">
        <v>4</v>
      </c>
      <c r="J1173" t="s">
        <v>17</v>
      </c>
      <c r="K1173">
        <v>98008</v>
      </c>
    </row>
    <row r="1174" spans="1:11" x14ac:dyDescent="0.3">
      <c r="A1174">
        <v>245000</v>
      </c>
      <c r="B1174">
        <v>4</v>
      </c>
      <c r="C1174">
        <v>2</v>
      </c>
      <c r="D1174">
        <v>1580</v>
      </c>
      <c r="E1174">
        <v>8000</v>
      </c>
      <c r="F1174">
        <v>1</v>
      </c>
      <c r="G1174">
        <v>0</v>
      </c>
      <c r="H1174">
        <v>0</v>
      </c>
      <c r="I1174">
        <v>3</v>
      </c>
      <c r="J1174" t="s">
        <v>26</v>
      </c>
      <c r="K1174">
        <v>98003</v>
      </c>
    </row>
    <row r="1175" spans="1:11" x14ac:dyDescent="0.3">
      <c r="A1175">
        <v>319950</v>
      </c>
      <c r="B1175">
        <v>2</v>
      </c>
      <c r="C1175">
        <v>1</v>
      </c>
      <c r="D1175">
        <v>1070</v>
      </c>
      <c r="E1175">
        <v>5824</v>
      </c>
      <c r="F1175">
        <v>1</v>
      </c>
      <c r="G1175">
        <v>0</v>
      </c>
      <c r="H1175">
        <v>2</v>
      </c>
      <c r="I1175">
        <v>5</v>
      </c>
      <c r="J1175" t="s">
        <v>15</v>
      </c>
      <c r="K1175">
        <v>98178</v>
      </c>
    </row>
    <row r="1176" spans="1:11" x14ac:dyDescent="0.3">
      <c r="A1176">
        <v>337000</v>
      </c>
      <c r="B1176">
        <v>3</v>
      </c>
      <c r="C1176">
        <v>1</v>
      </c>
      <c r="D1176">
        <v>1070</v>
      </c>
      <c r="E1176">
        <v>6109</v>
      </c>
      <c r="F1176">
        <v>1</v>
      </c>
      <c r="G1176">
        <v>0</v>
      </c>
      <c r="H1176">
        <v>0</v>
      </c>
      <c r="I1176">
        <v>5</v>
      </c>
      <c r="J1176" t="s">
        <v>15</v>
      </c>
      <c r="K1176">
        <v>98125</v>
      </c>
    </row>
    <row r="1177" spans="1:11" x14ac:dyDescent="0.3">
      <c r="A1177">
        <v>492000</v>
      </c>
      <c r="B1177">
        <v>4</v>
      </c>
      <c r="C1177">
        <v>2</v>
      </c>
      <c r="D1177">
        <v>1640</v>
      </c>
      <c r="E1177">
        <v>5000</v>
      </c>
      <c r="F1177">
        <v>2</v>
      </c>
      <c r="G1177">
        <v>0</v>
      </c>
      <c r="H1177">
        <v>0</v>
      </c>
      <c r="I1177">
        <v>3</v>
      </c>
      <c r="J1177" t="s">
        <v>15</v>
      </c>
      <c r="K1177">
        <v>98107</v>
      </c>
    </row>
    <row r="1178" spans="1:11" x14ac:dyDescent="0.3">
      <c r="A1178">
        <v>1170000</v>
      </c>
      <c r="B1178">
        <v>3</v>
      </c>
      <c r="C1178">
        <v>2.75</v>
      </c>
      <c r="D1178">
        <v>2890</v>
      </c>
      <c r="E1178">
        <v>12130</v>
      </c>
      <c r="F1178">
        <v>2</v>
      </c>
      <c r="G1178">
        <v>0</v>
      </c>
      <c r="H1178">
        <v>3</v>
      </c>
      <c r="I1178">
        <v>4</v>
      </c>
      <c r="J1178" t="s">
        <v>27</v>
      </c>
      <c r="K1178">
        <v>98033</v>
      </c>
    </row>
    <row r="1179" spans="1:11" x14ac:dyDescent="0.3">
      <c r="A1179">
        <v>348580</v>
      </c>
      <c r="B1179">
        <v>3</v>
      </c>
      <c r="C1179">
        <v>1</v>
      </c>
      <c r="D1179">
        <v>1220</v>
      </c>
      <c r="E1179">
        <v>7876</v>
      </c>
      <c r="F1179">
        <v>1</v>
      </c>
      <c r="G1179">
        <v>0</v>
      </c>
      <c r="H1179">
        <v>0</v>
      </c>
      <c r="I1179">
        <v>3</v>
      </c>
      <c r="J1179" t="s">
        <v>27</v>
      </c>
      <c r="K1179">
        <v>98034</v>
      </c>
    </row>
    <row r="1180" spans="1:11" x14ac:dyDescent="0.3">
      <c r="A1180">
        <v>180000</v>
      </c>
      <c r="B1180">
        <v>2</v>
      </c>
      <c r="C1180">
        <v>1</v>
      </c>
      <c r="D1180">
        <v>1400</v>
      </c>
      <c r="E1180">
        <v>4500</v>
      </c>
      <c r="F1180">
        <v>1</v>
      </c>
      <c r="G1180">
        <v>0</v>
      </c>
      <c r="H1180">
        <v>0</v>
      </c>
      <c r="I1180">
        <v>3</v>
      </c>
      <c r="J1180" t="s">
        <v>32</v>
      </c>
      <c r="K1180">
        <v>98057</v>
      </c>
    </row>
    <row r="1181" spans="1:11" x14ac:dyDescent="0.3">
      <c r="A1181">
        <v>400000</v>
      </c>
      <c r="B1181">
        <v>3</v>
      </c>
      <c r="C1181">
        <v>1</v>
      </c>
      <c r="D1181">
        <v>1040</v>
      </c>
      <c r="E1181">
        <v>6250</v>
      </c>
      <c r="F1181">
        <v>1</v>
      </c>
      <c r="G1181">
        <v>0</v>
      </c>
      <c r="H1181">
        <v>0</v>
      </c>
      <c r="I1181">
        <v>3</v>
      </c>
      <c r="J1181" t="s">
        <v>15</v>
      </c>
      <c r="K1181">
        <v>98136</v>
      </c>
    </row>
    <row r="1182" spans="1:11" x14ac:dyDescent="0.3">
      <c r="A1182">
        <v>295000</v>
      </c>
      <c r="B1182">
        <v>4</v>
      </c>
      <c r="C1182">
        <v>2</v>
      </c>
      <c r="D1182">
        <v>980</v>
      </c>
      <c r="E1182">
        <v>10640</v>
      </c>
      <c r="F1182">
        <v>1</v>
      </c>
      <c r="G1182">
        <v>0</v>
      </c>
      <c r="H1182">
        <v>0</v>
      </c>
      <c r="I1182">
        <v>5</v>
      </c>
      <c r="J1182" t="s">
        <v>20</v>
      </c>
      <c r="K1182">
        <v>98045</v>
      </c>
    </row>
    <row r="1183" spans="1:11" x14ac:dyDescent="0.3">
      <c r="A1183">
        <v>910000</v>
      </c>
      <c r="B1183">
        <v>4</v>
      </c>
      <c r="C1183">
        <v>3.25</v>
      </c>
      <c r="D1183">
        <v>3340</v>
      </c>
      <c r="E1183">
        <v>10890</v>
      </c>
      <c r="F1183">
        <v>1.5</v>
      </c>
      <c r="G1183">
        <v>0</v>
      </c>
      <c r="H1183">
        <v>0</v>
      </c>
      <c r="I1183">
        <v>3</v>
      </c>
      <c r="J1183" t="s">
        <v>18</v>
      </c>
      <c r="K1183">
        <v>98052</v>
      </c>
    </row>
    <row r="1184" spans="1:11" x14ac:dyDescent="0.3">
      <c r="A1184">
        <v>1150000</v>
      </c>
      <c r="B1184">
        <v>6</v>
      </c>
      <c r="C1184">
        <v>4.5</v>
      </c>
      <c r="D1184">
        <v>6040</v>
      </c>
      <c r="E1184">
        <v>219542</v>
      </c>
      <c r="F1184">
        <v>2</v>
      </c>
      <c r="G1184">
        <v>0</v>
      </c>
      <c r="H1184">
        <v>0</v>
      </c>
      <c r="I1184">
        <v>3</v>
      </c>
      <c r="J1184" t="s">
        <v>28</v>
      </c>
      <c r="K1184">
        <v>98029</v>
      </c>
    </row>
    <row r="1185" spans="1:11" x14ac:dyDescent="0.3">
      <c r="A1185">
        <v>431500</v>
      </c>
      <c r="B1185">
        <v>3</v>
      </c>
      <c r="C1185">
        <v>3.5</v>
      </c>
      <c r="D1185">
        <v>1900</v>
      </c>
      <c r="E1185">
        <v>1612</v>
      </c>
      <c r="F1185">
        <v>2</v>
      </c>
      <c r="G1185">
        <v>0</v>
      </c>
      <c r="H1185">
        <v>0</v>
      </c>
      <c r="I1185">
        <v>3</v>
      </c>
      <c r="J1185" t="s">
        <v>15</v>
      </c>
      <c r="K1185">
        <v>98136</v>
      </c>
    </row>
    <row r="1186" spans="1:11" x14ac:dyDescent="0.3">
      <c r="A1186">
        <v>180000</v>
      </c>
      <c r="B1186">
        <v>4</v>
      </c>
      <c r="C1186">
        <v>1.5</v>
      </c>
      <c r="D1186">
        <v>1740</v>
      </c>
      <c r="E1186">
        <v>7292</v>
      </c>
      <c r="F1186">
        <v>1</v>
      </c>
      <c r="G1186">
        <v>0</v>
      </c>
      <c r="H1186">
        <v>0</v>
      </c>
      <c r="I1186">
        <v>3</v>
      </c>
      <c r="J1186" t="s">
        <v>50</v>
      </c>
      <c r="K1186">
        <v>98168</v>
      </c>
    </row>
    <row r="1187" spans="1:11" x14ac:dyDescent="0.3">
      <c r="A1187">
        <v>677000</v>
      </c>
      <c r="B1187">
        <v>3</v>
      </c>
      <c r="C1187">
        <v>2</v>
      </c>
      <c r="D1187">
        <v>2000</v>
      </c>
      <c r="E1187">
        <v>3207</v>
      </c>
      <c r="F1187">
        <v>1</v>
      </c>
      <c r="G1187">
        <v>0</v>
      </c>
      <c r="H1187">
        <v>0</v>
      </c>
      <c r="I1187">
        <v>4</v>
      </c>
      <c r="J1187" t="s">
        <v>15</v>
      </c>
      <c r="K1187">
        <v>98103</v>
      </c>
    </row>
    <row r="1188" spans="1:11" x14ac:dyDescent="0.3">
      <c r="A1188">
        <v>1180500</v>
      </c>
      <c r="B1188">
        <v>3</v>
      </c>
      <c r="C1188">
        <v>1.75</v>
      </c>
      <c r="D1188">
        <v>1610</v>
      </c>
      <c r="E1188">
        <v>7200</v>
      </c>
      <c r="F1188">
        <v>1</v>
      </c>
      <c r="G1188">
        <v>0</v>
      </c>
      <c r="H1188">
        <v>0</v>
      </c>
      <c r="I1188">
        <v>3</v>
      </c>
      <c r="J1188" t="s">
        <v>15</v>
      </c>
      <c r="K1188">
        <v>98112</v>
      </c>
    </row>
    <row r="1189" spans="1:11" x14ac:dyDescent="0.3">
      <c r="A1189">
        <v>635700</v>
      </c>
      <c r="B1189">
        <v>4</v>
      </c>
      <c r="C1189">
        <v>2.5</v>
      </c>
      <c r="D1189">
        <v>3240</v>
      </c>
      <c r="E1189">
        <v>13978</v>
      </c>
      <c r="F1189">
        <v>1</v>
      </c>
      <c r="G1189">
        <v>0</v>
      </c>
      <c r="H1189">
        <v>0</v>
      </c>
      <c r="I1189">
        <v>3</v>
      </c>
      <c r="J1189" t="s">
        <v>22</v>
      </c>
      <c r="K1189">
        <v>98074</v>
      </c>
    </row>
    <row r="1190" spans="1:11" x14ac:dyDescent="0.3">
      <c r="A1190">
        <v>482000</v>
      </c>
      <c r="B1190">
        <v>5</v>
      </c>
      <c r="C1190">
        <v>2.25</v>
      </c>
      <c r="D1190">
        <v>2230</v>
      </c>
      <c r="E1190">
        <v>9600</v>
      </c>
      <c r="F1190">
        <v>1</v>
      </c>
      <c r="G1190">
        <v>0</v>
      </c>
      <c r="H1190">
        <v>0</v>
      </c>
      <c r="I1190">
        <v>3</v>
      </c>
      <c r="J1190" t="s">
        <v>29</v>
      </c>
      <c r="K1190">
        <v>98077</v>
      </c>
    </row>
    <row r="1191" spans="1:11" x14ac:dyDescent="0.3">
      <c r="A1191">
        <v>168000</v>
      </c>
      <c r="B1191">
        <v>2</v>
      </c>
      <c r="C1191">
        <v>2.5</v>
      </c>
      <c r="D1191">
        <v>1160</v>
      </c>
      <c r="E1191">
        <v>2174</v>
      </c>
      <c r="F1191">
        <v>2</v>
      </c>
      <c r="G1191">
        <v>0</v>
      </c>
      <c r="H1191">
        <v>0</v>
      </c>
      <c r="I1191">
        <v>3</v>
      </c>
      <c r="J1191" t="s">
        <v>15</v>
      </c>
      <c r="K1191">
        <v>98106</v>
      </c>
    </row>
    <row r="1192" spans="1:11" x14ac:dyDescent="0.3">
      <c r="A1192">
        <v>805000</v>
      </c>
      <c r="B1192">
        <v>4</v>
      </c>
      <c r="C1192">
        <v>2.75</v>
      </c>
      <c r="D1192">
        <v>2410</v>
      </c>
      <c r="E1192">
        <v>6000</v>
      </c>
      <c r="F1192">
        <v>1</v>
      </c>
      <c r="G1192">
        <v>0</v>
      </c>
      <c r="H1192">
        <v>0</v>
      </c>
      <c r="I1192">
        <v>5</v>
      </c>
      <c r="J1192" t="s">
        <v>15</v>
      </c>
      <c r="K1192">
        <v>98107</v>
      </c>
    </row>
    <row r="1193" spans="1:11" x14ac:dyDescent="0.3">
      <c r="A1193">
        <v>398000</v>
      </c>
      <c r="B1193">
        <v>2</v>
      </c>
      <c r="C1193">
        <v>1</v>
      </c>
      <c r="D1193">
        <v>590</v>
      </c>
      <c r="E1193">
        <v>10945</v>
      </c>
      <c r="F1193">
        <v>1.5</v>
      </c>
      <c r="G1193">
        <v>0</v>
      </c>
      <c r="H1193">
        <v>0</v>
      </c>
      <c r="I1193">
        <v>3</v>
      </c>
      <c r="J1193" t="s">
        <v>42</v>
      </c>
      <c r="K1193">
        <v>98010</v>
      </c>
    </row>
    <row r="1194" spans="1:11" x14ac:dyDescent="0.3">
      <c r="A1194">
        <v>665000</v>
      </c>
      <c r="B1194">
        <v>4</v>
      </c>
      <c r="C1194">
        <v>2.5</v>
      </c>
      <c r="D1194">
        <v>2600</v>
      </c>
      <c r="E1194">
        <v>17388</v>
      </c>
      <c r="F1194">
        <v>2</v>
      </c>
      <c r="G1194">
        <v>0</v>
      </c>
      <c r="H1194">
        <v>0</v>
      </c>
      <c r="I1194">
        <v>3</v>
      </c>
      <c r="J1194" t="s">
        <v>40</v>
      </c>
      <c r="K1194">
        <v>98059</v>
      </c>
    </row>
    <row r="1195" spans="1:11" x14ac:dyDescent="0.3">
      <c r="A1195">
        <v>592500</v>
      </c>
      <c r="B1195">
        <v>4</v>
      </c>
      <c r="C1195">
        <v>3</v>
      </c>
      <c r="D1195">
        <v>2170</v>
      </c>
      <c r="E1195">
        <v>8240</v>
      </c>
      <c r="F1195">
        <v>1</v>
      </c>
      <c r="G1195">
        <v>0</v>
      </c>
      <c r="H1195">
        <v>0</v>
      </c>
      <c r="I1195">
        <v>4</v>
      </c>
      <c r="J1195" t="s">
        <v>18</v>
      </c>
      <c r="K1195">
        <v>98052</v>
      </c>
    </row>
    <row r="1196" spans="1:11" x14ac:dyDescent="0.3">
      <c r="A1196">
        <v>940000</v>
      </c>
      <c r="B1196">
        <v>4</v>
      </c>
      <c r="C1196">
        <v>2.75</v>
      </c>
      <c r="D1196">
        <v>2080</v>
      </c>
      <c r="E1196">
        <v>4000</v>
      </c>
      <c r="F1196">
        <v>1.5</v>
      </c>
      <c r="G1196">
        <v>0</v>
      </c>
      <c r="H1196">
        <v>0</v>
      </c>
      <c r="I1196">
        <v>3</v>
      </c>
      <c r="J1196" t="s">
        <v>15</v>
      </c>
      <c r="K1196">
        <v>98107</v>
      </c>
    </row>
    <row r="1197" spans="1:11" x14ac:dyDescent="0.3">
      <c r="A1197">
        <v>655000</v>
      </c>
      <c r="B1197">
        <v>4</v>
      </c>
      <c r="C1197">
        <v>2.5</v>
      </c>
      <c r="D1197">
        <v>2860</v>
      </c>
      <c r="E1197">
        <v>12394</v>
      </c>
      <c r="F1197">
        <v>2</v>
      </c>
      <c r="G1197">
        <v>0</v>
      </c>
      <c r="H1197">
        <v>0</v>
      </c>
      <c r="I1197">
        <v>3</v>
      </c>
      <c r="J1197" t="s">
        <v>22</v>
      </c>
      <c r="K1197">
        <v>98075</v>
      </c>
    </row>
    <row r="1198" spans="1:11" x14ac:dyDescent="0.3">
      <c r="A1198">
        <v>622500</v>
      </c>
      <c r="B1198">
        <v>4</v>
      </c>
      <c r="C1198">
        <v>2.5</v>
      </c>
      <c r="D1198">
        <v>2980</v>
      </c>
      <c r="E1198">
        <v>8107</v>
      </c>
      <c r="F1198">
        <v>2</v>
      </c>
      <c r="G1198">
        <v>0</v>
      </c>
      <c r="H1198">
        <v>0</v>
      </c>
      <c r="I1198">
        <v>3</v>
      </c>
      <c r="J1198" t="s">
        <v>34</v>
      </c>
      <c r="K1198">
        <v>98065</v>
      </c>
    </row>
    <row r="1199" spans="1:11" x14ac:dyDescent="0.3">
      <c r="A1199">
        <v>380000</v>
      </c>
      <c r="B1199">
        <v>2</v>
      </c>
      <c r="C1199">
        <v>2.5</v>
      </c>
      <c r="D1199">
        <v>1230</v>
      </c>
      <c r="E1199">
        <v>987</v>
      </c>
      <c r="F1199">
        <v>2</v>
      </c>
      <c r="G1199">
        <v>0</v>
      </c>
      <c r="H1199">
        <v>0</v>
      </c>
      <c r="I1199">
        <v>3</v>
      </c>
      <c r="J1199" t="s">
        <v>15</v>
      </c>
      <c r="K1199">
        <v>98144</v>
      </c>
    </row>
    <row r="1200" spans="1:11" x14ac:dyDescent="0.3">
      <c r="A1200">
        <v>648360</v>
      </c>
      <c r="B1200">
        <v>4</v>
      </c>
      <c r="C1200">
        <v>1.75</v>
      </c>
      <c r="D1200">
        <v>2260</v>
      </c>
      <c r="E1200">
        <v>7005</v>
      </c>
      <c r="F1200">
        <v>1</v>
      </c>
      <c r="G1200">
        <v>0</v>
      </c>
      <c r="H1200">
        <v>1</v>
      </c>
      <c r="I1200">
        <v>4</v>
      </c>
      <c r="J1200" t="s">
        <v>27</v>
      </c>
      <c r="K1200">
        <v>98033</v>
      </c>
    </row>
    <row r="1201" spans="1:11" x14ac:dyDescent="0.3">
      <c r="A1201">
        <v>432000</v>
      </c>
      <c r="B1201">
        <v>3</v>
      </c>
      <c r="C1201">
        <v>2.75</v>
      </c>
      <c r="D1201">
        <v>2200</v>
      </c>
      <c r="E1201">
        <v>14925</v>
      </c>
      <c r="F1201">
        <v>1</v>
      </c>
      <c r="G1201">
        <v>0</v>
      </c>
      <c r="H1201">
        <v>0</v>
      </c>
      <c r="I1201">
        <v>3</v>
      </c>
      <c r="J1201" t="s">
        <v>18</v>
      </c>
      <c r="K1201">
        <v>98053</v>
      </c>
    </row>
    <row r="1202" spans="1:11" x14ac:dyDescent="0.3">
      <c r="A1202">
        <v>1050000</v>
      </c>
      <c r="B1202">
        <v>4</v>
      </c>
      <c r="C1202">
        <v>2.5</v>
      </c>
      <c r="D1202">
        <v>3030</v>
      </c>
      <c r="E1202">
        <v>12590</v>
      </c>
      <c r="F1202">
        <v>1.5</v>
      </c>
      <c r="G1202">
        <v>0</v>
      </c>
      <c r="H1202">
        <v>0</v>
      </c>
      <c r="I1202">
        <v>4</v>
      </c>
      <c r="J1202" t="s">
        <v>17</v>
      </c>
      <c r="K1202">
        <v>98004</v>
      </c>
    </row>
    <row r="1203" spans="1:11" x14ac:dyDescent="0.3">
      <c r="A1203">
        <v>353250</v>
      </c>
      <c r="B1203">
        <v>2</v>
      </c>
      <c r="C1203">
        <v>1</v>
      </c>
      <c r="D1203">
        <v>1060</v>
      </c>
      <c r="E1203">
        <v>1600</v>
      </c>
      <c r="F1203">
        <v>2</v>
      </c>
      <c r="G1203">
        <v>0</v>
      </c>
      <c r="H1203">
        <v>0</v>
      </c>
      <c r="I1203">
        <v>3</v>
      </c>
      <c r="J1203" t="s">
        <v>15</v>
      </c>
      <c r="K1203">
        <v>98144</v>
      </c>
    </row>
    <row r="1204" spans="1:11" x14ac:dyDescent="0.3">
      <c r="A1204">
        <v>1000000</v>
      </c>
      <c r="B1204">
        <v>4</v>
      </c>
      <c r="C1204">
        <v>3</v>
      </c>
      <c r="D1204">
        <v>4260</v>
      </c>
      <c r="E1204">
        <v>18687</v>
      </c>
      <c r="F1204">
        <v>2</v>
      </c>
      <c r="G1204">
        <v>0</v>
      </c>
      <c r="H1204">
        <v>0</v>
      </c>
      <c r="I1204">
        <v>3</v>
      </c>
      <c r="J1204" t="s">
        <v>22</v>
      </c>
      <c r="K1204">
        <v>98075</v>
      </c>
    </row>
    <row r="1205" spans="1:11" x14ac:dyDescent="0.3">
      <c r="A1205">
        <v>320000</v>
      </c>
      <c r="B1205">
        <v>3</v>
      </c>
      <c r="C1205">
        <v>2.25</v>
      </c>
      <c r="D1205">
        <v>998</v>
      </c>
      <c r="E1205">
        <v>844</v>
      </c>
      <c r="F1205">
        <v>2</v>
      </c>
      <c r="G1205">
        <v>0</v>
      </c>
      <c r="H1205">
        <v>0</v>
      </c>
      <c r="I1205">
        <v>3</v>
      </c>
      <c r="J1205" t="s">
        <v>15</v>
      </c>
      <c r="K1205">
        <v>98117</v>
      </c>
    </row>
    <row r="1206" spans="1:11" x14ac:dyDescent="0.3">
      <c r="A1206">
        <v>349900</v>
      </c>
      <c r="B1206">
        <v>4</v>
      </c>
      <c r="C1206">
        <v>2.5</v>
      </c>
      <c r="D1206">
        <v>2052</v>
      </c>
      <c r="E1206">
        <v>3723</v>
      </c>
      <c r="F1206">
        <v>2</v>
      </c>
      <c r="G1206">
        <v>0</v>
      </c>
      <c r="H1206">
        <v>0</v>
      </c>
      <c r="I1206">
        <v>3</v>
      </c>
      <c r="J1206" t="s">
        <v>26</v>
      </c>
      <c r="K1206">
        <v>98003</v>
      </c>
    </row>
    <row r="1207" spans="1:11" x14ac:dyDescent="0.3">
      <c r="A1207">
        <v>330000</v>
      </c>
      <c r="B1207">
        <v>4</v>
      </c>
      <c r="C1207">
        <v>3.5</v>
      </c>
      <c r="D1207">
        <v>3150</v>
      </c>
      <c r="E1207">
        <v>6202</v>
      </c>
      <c r="F1207">
        <v>2</v>
      </c>
      <c r="G1207">
        <v>0</v>
      </c>
      <c r="H1207">
        <v>0</v>
      </c>
      <c r="I1207">
        <v>3</v>
      </c>
      <c r="J1207" t="s">
        <v>16</v>
      </c>
      <c r="K1207">
        <v>98042</v>
      </c>
    </row>
    <row r="1208" spans="1:11" x14ac:dyDescent="0.3">
      <c r="A1208">
        <v>408000</v>
      </c>
      <c r="B1208">
        <v>3</v>
      </c>
      <c r="C1208">
        <v>2.25</v>
      </c>
      <c r="D1208">
        <v>1950</v>
      </c>
      <c r="E1208">
        <v>7221</v>
      </c>
      <c r="F1208">
        <v>1</v>
      </c>
      <c r="G1208">
        <v>0</v>
      </c>
      <c r="H1208">
        <v>0</v>
      </c>
      <c r="I1208">
        <v>4</v>
      </c>
      <c r="J1208" t="s">
        <v>50</v>
      </c>
      <c r="K1208">
        <v>98188</v>
      </c>
    </row>
    <row r="1209" spans="1:11" x14ac:dyDescent="0.3">
      <c r="A1209">
        <v>321000</v>
      </c>
      <c r="B1209">
        <v>3</v>
      </c>
      <c r="C1209">
        <v>2.25</v>
      </c>
      <c r="D1209">
        <v>1347</v>
      </c>
      <c r="E1209">
        <v>1292</v>
      </c>
      <c r="F1209">
        <v>3</v>
      </c>
      <c r="G1209">
        <v>0</v>
      </c>
      <c r="H1209">
        <v>0</v>
      </c>
      <c r="I1209">
        <v>3</v>
      </c>
      <c r="J1209" t="s">
        <v>15</v>
      </c>
      <c r="K1209">
        <v>98125</v>
      </c>
    </row>
    <row r="1210" spans="1:11" x14ac:dyDescent="0.3">
      <c r="A1210">
        <v>1051000</v>
      </c>
      <c r="B1210">
        <v>4</v>
      </c>
      <c r="C1210">
        <v>3.75</v>
      </c>
      <c r="D1210">
        <v>3860</v>
      </c>
      <c r="E1210">
        <v>5474</v>
      </c>
      <c r="F1210">
        <v>2.5</v>
      </c>
      <c r="G1210">
        <v>0</v>
      </c>
      <c r="H1210">
        <v>0</v>
      </c>
      <c r="I1210">
        <v>3</v>
      </c>
      <c r="J1210" t="s">
        <v>28</v>
      </c>
      <c r="K1210">
        <v>98029</v>
      </c>
    </row>
    <row r="1211" spans="1:11" x14ac:dyDescent="0.3">
      <c r="A1211">
        <v>2150000</v>
      </c>
      <c r="B1211">
        <v>4</v>
      </c>
      <c r="C1211">
        <v>5.5</v>
      </c>
      <c r="D1211">
        <v>5060</v>
      </c>
      <c r="E1211">
        <v>10320</v>
      </c>
      <c r="F1211">
        <v>2</v>
      </c>
      <c r="G1211">
        <v>0</v>
      </c>
      <c r="H1211">
        <v>0</v>
      </c>
      <c r="I1211">
        <v>3</v>
      </c>
      <c r="J1211" t="s">
        <v>17</v>
      </c>
      <c r="K1211">
        <v>98004</v>
      </c>
    </row>
    <row r="1212" spans="1:11" x14ac:dyDescent="0.3">
      <c r="A1212">
        <v>359000</v>
      </c>
      <c r="B1212">
        <v>3</v>
      </c>
      <c r="C1212">
        <v>1.5</v>
      </c>
      <c r="D1212">
        <v>1360</v>
      </c>
      <c r="E1212">
        <v>885</v>
      </c>
      <c r="F1212">
        <v>3</v>
      </c>
      <c r="G1212">
        <v>0</v>
      </c>
      <c r="H1212">
        <v>0</v>
      </c>
      <c r="I1212">
        <v>3</v>
      </c>
      <c r="J1212" t="s">
        <v>15</v>
      </c>
      <c r="K1212">
        <v>98103</v>
      </c>
    </row>
    <row r="1213" spans="1:11" x14ac:dyDescent="0.3">
      <c r="A1213">
        <v>300000</v>
      </c>
      <c r="B1213">
        <v>5</v>
      </c>
      <c r="C1213">
        <v>2.5</v>
      </c>
      <c r="D1213">
        <v>2760</v>
      </c>
      <c r="E1213">
        <v>6000</v>
      </c>
      <c r="F1213">
        <v>2</v>
      </c>
      <c r="G1213">
        <v>0</v>
      </c>
      <c r="H1213">
        <v>0</v>
      </c>
      <c r="I1213">
        <v>3</v>
      </c>
      <c r="J1213" t="s">
        <v>15</v>
      </c>
      <c r="K1213">
        <v>98108</v>
      </c>
    </row>
    <row r="1214" spans="1:11" x14ac:dyDescent="0.3">
      <c r="A1214">
        <v>380000</v>
      </c>
      <c r="B1214">
        <v>5</v>
      </c>
      <c r="C1214">
        <v>3.5</v>
      </c>
      <c r="D1214">
        <v>2420</v>
      </c>
      <c r="E1214">
        <v>4670</v>
      </c>
      <c r="F1214">
        <v>2</v>
      </c>
      <c r="G1214">
        <v>0</v>
      </c>
      <c r="H1214">
        <v>0</v>
      </c>
      <c r="I1214">
        <v>3</v>
      </c>
      <c r="J1214" t="s">
        <v>15</v>
      </c>
      <c r="K1214">
        <v>98118</v>
      </c>
    </row>
    <row r="1215" spans="1:11" x14ac:dyDescent="0.3">
      <c r="A1215">
        <v>660000</v>
      </c>
      <c r="B1215">
        <v>3</v>
      </c>
      <c r="C1215">
        <v>2.5</v>
      </c>
      <c r="D1215">
        <v>2450</v>
      </c>
      <c r="E1215">
        <v>4332</v>
      </c>
      <c r="F1215">
        <v>2</v>
      </c>
      <c r="G1215">
        <v>0</v>
      </c>
      <c r="H1215">
        <v>0</v>
      </c>
      <c r="I1215">
        <v>3</v>
      </c>
      <c r="J1215" t="s">
        <v>18</v>
      </c>
      <c r="K1215">
        <v>98053</v>
      </c>
    </row>
    <row r="1216" spans="1:11" x14ac:dyDescent="0.3">
      <c r="A1216">
        <v>355000</v>
      </c>
      <c r="B1216">
        <v>3</v>
      </c>
      <c r="C1216">
        <v>2.25</v>
      </c>
      <c r="D1216">
        <v>1280</v>
      </c>
      <c r="E1216">
        <v>959</v>
      </c>
      <c r="F1216">
        <v>3</v>
      </c>
      <c r="G1216">
        <v>0</v>
      </c>
      <c r="H1216">
        <v>0</v>
      </c>
      <c r="I1216">
        <v>3</v>
      </c>
      <c r="J1216" t="s">
        <v>15</v>
      </c>
      <c r="K1216">
        <v>98103</v>
      </c>
    </row>
    <row r="1217" spans="1:11" x14ac:dyDescent="0.3">
      <c r="A1217">
        <v>259000</v>
      </c>
      <c r="B1217">
        <v>3</v>
      </c>
      <c r="C1217">
        <v>2.5</v>
      </c>
      <c r="D1217">
        <v>1550</v>
      </c>
      <c r="E1217">
        <v>3569</v>
      </c>
      <c r="F1217">
        <v>2</v>
      </c>
      <c r="G1217">
        <v>0</v>
      </c>
      <c r="H1217">
        <v>0</v>
      </c>
      <c r="I1217">
        <v>3</v>
      </c>
      <c r="J1217" t="s">
        <v>23</v>
      </c>
      <c r="K1217">
        <v>98002</v>
      </c>
    </row>
    <row r="1218" spans="1:11" x14ac:dyDescent="0.3">
      <c r="A1218">
        <v>353000</v>
      </c>
      <c r="B1218">
        <v>1</v>
      </c>
      <c r="C1218">
        <v>1</v>
      </c>
      <c r="D1218">
        <v>550</v>
      </c>
      <c r="E1218">
        <v>1279</v>
      </c>
      <c r="F1218">
        <v>2</v>
      </c>
      <c r="G1218">
        <v>0</v>
      </c>
      <c r="H1218">
        <v>0</v>
      </c>
      <c r="I1218">
        <v>3</v>
      </c>
      <c r="J1218" t="s">
        <v>15</v>
      </c>
      <c r="K1218">
        <v>98122</v>
      </c>
    </row>
    <row r="1219" spans="1:11" x14ac:dyDescent="0.3">
      <c r="A1219">
        <v>430000</v>
      </c>
      <c r="B1219">
        <v>2</v>
      </c>
      <c r="C1219">
        <v>2.5</v>
      </c>
      <c r="D1219">
        <v>1520</v>
      </c>
      <c r="E1219">
        <v>1588</v>
      </c>
      <c r="F1219">
        <v>2</v>
      </c>
      <c r="G1219">
        <v>0</v>
      </c>
      <c r="H1219">
        <v>0</v>
      </c>
      <c r="I1219">
        <v>3</v>
      </c>
      <c r="J1219" t="s">
        <v>15</v>
      </c>
      <c r="K1219">
        <v>98144</v>
      </c>
    </row>
    <row r="1220" spans="1:11" x14ac:dyDescent="0.3">
      <c r="A1220">
        <v>460000</v>
      </c>
      <c r="B1220">
        <v>3</v>
      </c>
      <c r="C1220">
        <v>1</v>
      </c>
      <c r="D1220">
        <v>1670</v>
      </c>
      <c r="E1220">
        <v>4005</v>
      </c>
      <c r="F1220">
        <v>1.5</v>
      </c>
      <c r="G1220">
        <v>0</v>
      </c>
      <c r="H1220">
        <v>0</v>
      </c>
      <c r="I1220">
        <v>4</v>
      </c>
      <c r="J1220" t="s">
        <v>15</v>
      </c>
      <c r="K1220">
        <v>98117</v>
      </c>
    </row>
    <row r="1221" spans="1:11" x14ac:dyDescent="0.3">
      <c r="A1221">
        <v>80000</v>
      </c>
      <c r="B1221">
        <v>1</v>
      </c>
      <c r="C1221">
        <v>0.75</v>
      </c>
      <c r="D1221">
        <v>430</v>
      </c>
      <c r="E1221">
        <v>5050</v>
      </c>
      <c r="F1221">
        <v>1</v>
      </c>
      <c r="G1221">
        <v>0</v>
      </c>
      <c r="H1221">
        <v>0</v>
      </c>
      <c r="I1221">
        <v>2</v>
      </c>
      <c r="J1221" t="s">
        <v>33</v>
      </c>
      <c r="K1221">
        <v>98014</v>
      </c>
    </row>
    <row r="1222" spans="1:11" x14ac:dyDescent="0.3">
      <c r="A1222">
        <v>782000</v>
      </c>
      <c r="B1222">
        <v>4</v>
      </c>
      <c r="C1222">
        <v>2.5</v>
      </c>
      <c r="D1222">
        <v>2380</v>
      </c>
      <c r="E1222">
        <v>9614</v>
      </c>
      <c r="F1222">
        <v>2</v>
      </c>
      <c r="G1222">
        <v>0</v>
      </c>
      <c r="H1222">
        <v>0</v>
      </c>
      <c r="I1222">
        <v>4</v>
      </c>
      <c r="J1222" t="s">
        <v>17</v>
      </c>
      <c r="K1222">
        <v>98006</v>
      </c>
    </row>
    <row r="1223" spans="1:11" x14ac:dyDescent="0.3">
      <c r="A1223">
        <v>218000</v>
      </c>
      <c r="B1223">
        <v>3</v>
      </c>
      <c r="C1223">
        <v>1</v>
      </c>
      <c r="D1223">
        <v>960</v>
      </c>
      <c r="E1223">
        <v>9633</v>
      </c>
      <c r="F1223">
        <v>1</v>
      </c>
      <c r="G1223">
        <v>0</v>
      </c>
      <c r="H1223">
        <v>0</v>
      </c>
      <c r="I1223">
        <v>5</v>
      </c>
      <c r="J1223" t="s">
        <v>52</v>
      </c>
      <c r="K1223">
        <v>98022</v>
      </c>
    </row>
    <row r="1224" spans="1:11" x14ac:dyDescent="0.3">
      <c r="A1224">
        <v>325000</v>
      </c>
      <c r="B1224">
        <v>3</v>
      </c>
      <c r="C1224">
        <v>1</v>
      </c>
      <c r="D1224">
        <v>1920</v>
      </c>
      <c r="E1224">
        <v>6862</v>
      </c>
      <c r="F1224">
        <v>1</v>
      </c>
      <c r="G1224">
        <v>0</v>
      </c>
      <c r="H1224">
        <v>2</v>
      </c>
      <c r="I1224">
        <v>3</v>
      </c>
      <c r="J1224" t="s">
        <v>15</v>
      </c>
      <c r="K1224">
        <v>98118</v>
      </c>
    </row>
    <row r="1225" spans="1:11" x14ac:dyDescent="0.3">
      <c r="A1225">
        <v>980000</v>
      </c>
      <c r="B1225">
        <v>4</v>
      </c>
      <c r="C1225">
        <v>3</v>
      </c>
      <c r="D1225">
        <v>3680</v>
      </c>
      <c r="E1225">
        <v>5854</v>
      </c>
      <c r="F1225">
        <v>1</v>
      </c>
      <c r="G1225">
        <v>0</v>
      </c>
      <c r="H1225">
        <v>3</v>
      </c>
      <c r="I1225">
        <v>3</v>
      </c>
      <c r="J1225" t="s">
        <v>15</v>
      </c>
      <c r="K1225">
        <v>98199</v>
      </c>
    </row>
    <row r="1226" spans="1:11" x14ac:dyDescent="0.3">
      <c r="A1226">
        <v>902000</v>
      </c>
      <c r="B1226">
        <v>4</v>
      </c>
      <c r="C1226">
        <v>2.25</v>
      </c>
      <c r="D1226">
        <v>2530</v>
      </c>
      <c r="E1226">
        <v>9200</v>
      </c>
      <c r="F1226">
        <v>1</v>
      </c>
      <c r="G1226">
        <v>0</v>
      </c>
      <c r="H1226">
        <v>0</v>
      </c>
      <c r="I1226">
        <v>5</v>
      </c>
      <c r="J1226" t="s">
        <v>17</v>
      </c>
      <c r="K1226">
        <v>98006</v>
      </c>
    </row>
    <row r="1227" spans="1:11" x14ac:dyDescent="0.3">
      <c r="A1227">
        <v>556000</v>
      </c>
      <c r="B1227">
        <v>5</v>
      </c>
      <c r="C1227">
        <v>2.5</v>
      </c>
      <c r="D1227">
        <v>3840</v>
      </c>
      <c r="E1227">
        <v>16905</v>
      </c>
      <c r="F1227">
        <v>2</v>
      </c>
      <c r="G1227">
        <v>0</v>
      </c>
      <c r="H1227">
        <v>0</v>
      </c>
      <c r="I1227">
        <v>3</v>
      </c>
      <c r="J1227" t="s">
        <v>26</v>
      </c>
      <c r="K1227">
        <v>98023</v>
      </c>
    </row>
    <row r="1228" spans="1:11" x14ac:dyDescent="0.3">
      <c r="A1228">
        <v>662990</v>
      </c>
      <c r="B1228">
        <v>3</v>
      </c>
      <c r="C1228">
        <v>1.75</v>
      </c>
      <c r="D1228">
        <v>1240</v>
      </c>
      <c r="E1228">
        <v>3600</v>
      </c>
      <c r="F1228">
        <v>1.5</v>
      </c>
      <c r="G1228">
        <v>0</v>
      </c>
      <c r="H1228">
        <v>0</v>
      </c>
      <c r="I1228">
        <v>5</v>
      </c>
      <c r="J1228" t="s">
        <v>15</v>
      </c>
      <c r="K1228">
        <v>98116</v>
      </c>
    </row>
    <row r="1229" spans="1:11" x14ac:dyDescent="0.3">
      <c r="A1229">
        <v>225000</v>
      </c>
      <c r="B1229">
        <v>2</v>
      </c>
      <c r="C1229">
        <v>1</v>
      </c>
      <c r="D1229">
        <v>1300</v>
      </c>
      <c r="E1229">
        <v>11867</v>
      </c>
      <c r="F1229">
        <v>1.5</v>
      </c>
      <c r="G1229">
        <v>0</v>
      </c>
      <c r="H1229">
        <v>0</v>
      </c>
      <c r="I1229">
        <v>4</v>
      </c>
      <c r="J1229" t="s">
        <v>43</v>
      </c>
      <c r="K1229">
        <v>98051</v>
      </c>
    </row>
    <row r="1230" spans="1:11" x14ac:dyDescent="0.3">
      <c r="A1230">
        <v>439950</v>
      </c>
      <c r="B1230">
        <v>4</v>
      </c>
      <c r="C1230">
        <v>2.5</v>
      </c>
      <c r="D1230">
        <v>2380</v>
      </c>
      <c r="E1230">
        <v>12067</v>
      </c>
      <c r="F1230">
        <v>2</v>
      </c>
      <c r="G1230">
        <v>0</v>
      </c>
      <c r="H1230">
        <v>0</v>
      </c>
      <c r="I1230">
        <v>3</v>
      </c>
      <c r="J1230" t="s">
        <v>32</v>
      </c>
      <c r="K1230">
        <v>98059</v>
      </c>
    </row>
    <row r="1231" spans="1:11" x14ac:dyDescent="0.3">
      <c r="A1231">
        <v>175000</v>
      </c>
      <c r="B1231">
        <v>2</v>
      </c>
      <c r="C1231">
        <v>1</v>
      </c>
      <c r="D1231">
        <v>1300</v>
      </c>
      <c r="E1231">
        <v>44431</v>
      </c>
      <c r="F1231">
        <v>1</v>
      </c>
      <c r="G1231">
        <v>0</v>
      </c>
      <c r="H1231">
        <v>0</v>
      </c>
      <c r="I1231">
        <v>5</v>
      </c>
      <c r="J1231" t="s">
        <v>23</v>
      </c>
      <c r="K1231">
        <v>98001</v>
      </c>
    </row>
    <row r="1232" spans="1:11" x14ac:dyDescent="0.3">
      <c r="A1232">
        <v>306000</v>
      </c>
      <c r="B1232">
        <v>2</v>
      </c>
      <c r="C1232">
        <v>1</v>
      </c>
      <c r="D1232">
        <v>780</v>
      </c>
      <c r="E1232">
        <v>13500</v>
      </c>
      <c r="F1232">
        <v>1</v>
      </c>
      <c r="G1232">
        <v>0</v>
      </c>
      <c r="H1232">
        <v>0</v>
      </c>
      <c r="I1232">
        <v>4</v>
      </c>
      <c r="J1232" t="s">
        <v>29</v>
      </c>
      <c r="K1232">
        <v>98077</v>
      </c>
    </row>
    <row r="1233" spans="1:11" x14ac:dyDescent="0.3">
      <c r="A1233">
        <v>235000</v>
      </c>
      <c r="B1233">
        <v>4</v>
      </c>
      <c r="C1233">
        <v>2.5</v>
      </c>
      <c r="D1233">
        <v>1810</v>
      </c>
      <c r="E1233">
        <v>39639</v>
      </c>
      <c r="F1233">
        <v>1</v>
      </c>
      <c r="G1233">
        <v>0</v>
      </c>
      <c r="H1233">
        <v>0</v>
      </c>
      <c r="I1233">
        <v>3</v>
      </c>
      <c r="J1233" t="s">
        <v>16</v>
      </c>
      <c r="K1233">
        <v>98042</v>
      </c>
    </row>
    <row r="1234" spans="1:11" x14ac:dyDescent="0.3">
      <c r="A1234">
        <v>399500</v>
      </c>
      <c r="B1234">
        <v>3</v>
      </c>
      <c r="C1234">
        <v>1.75</v>
      </c>
      <c r="D1234">
        <v>2420</v>
      </c>
      <c r="E1234">
        <v>12676</v>
      </c>
      <c r="F1234">
        <v>2</v>
      </c>
      <c r="G1234">
        <v>0</v>
      </c>
      <c r="H1234">
        <v>0</v>
      </c>
      <c r="I1234">
        <v>3</v>
      </c>
      <c r="J1234" t="s">
        <v>20</v>
      </c>
      <c r="K1234">
        <v>98045</v>
      </c>
    </row>
    <row r="1235" spans="1:11" x14ac:dyDescent="0.3">
      <c r="A1235">
        <v>478000</v>
      </c>
      <c r="B1235">
        <v>3</v>
      </c>
      <c r="C1235">
        <v>1</v>
      </c>
      <c r="D1235">
        <v>1280</v>
      </c>
      <c r="E1235">
        <v>2580</v>
      </c>
      <c r="F1235">
        <v>1.5</v>
      </c>
      <c r="G1235">
        <v>0</v>
      </c>
      <c r="H1235">
        <v>0</v>
      </c>
      <c r="I1235">
        <v>3</v>
      </c>
      <c r="J1235" t="s">
        <v>15</v>
      </c>
      <c r="K1235">
        <v>98115</v>
      </c>
    </row>
    <row r="1236" spans="1:11" x14ac:dyDescent="0.3">
      <c r="A1236">
        <v>515000</v>
      </c>
      <c r="B1236">
        <v>2</v>
      </c>
      <c r="C1236">
        <v>1</v>
      </c>
      <c r="D1236">
        <v>1680</v>
      </c>
      <c r="E1236">
        <v>6500</v>
      </c>
      <c r="F1236">
        <v>1</v>
      </c>
      <c r="G1236">
        <v>0</v>
      </c>
      <c r="H1236">
        <v>0</v>
      </c>
      <c r="I1236">
        <v>4</v>
      </c>
      <c r="J1236" t="s">
        <v>15</v>
      </c>
      <c r="K1236">
        <v>98136</v>
      </c>
    </row>
    <row r="1237" spans="1:11" x14ac:dyDescent="0.3">
      <c r="A1237">
        <v>550000</v>
      </c>
      <c r="B1237">
        <v>3</v>
      </c>
      <c r="C1237">
        <v>2.5</v>
      </c>
      <c r="D1237">
        <v>2510</v>
      </c>
      <c r="E1237">
        <v>5400</v>
      </c>
      <c r="F1237">
        <v>2</v>
      </c>
      <c r="G1237">
        <v>0</v>
      </c>
      <c r="H1237">
        <v>0</v>
      </c>
      <c r="I1237">
        <v>3</v>
      </c>
      <c r="J1237" t="s">
        <v>32</v>
      </c>
      <c r="K1237">
        <v>98056</v>
      </c>
    </row>
    <row r="1238" spans="1:11" x14ac:dyDescent="0.3">
      <c r="A1238">
        <v>149000</v>
      </c>
      <c r="B1238">
        <v>3</v>
      </c>
      <c r="C1238">
        <v>1</v>
      </c>
      <c r="D1238">
        <v>1700</v>
      </c>
      <c r="E1238">
        <v>8645</v>
      </c>
      <c r="F1238">
        <v>1</v>
      </c>
      <c r="G1238">
        <v>0</v>
      </c>
      <c r="H1238">
        <v>0</v>
      </c>
      <c r="I1238">
        <v>3</v>
      </c>
      <c r="J1238" t="s">
        <v>15</v>
      </c>
      <c r="K1238">
        <v>98146</v>
      </c>
    </row>
    <row r="1239" spans="1:11" x14ac:dyDescent="0.3">
      <c r="A1239">
        <v>526000</v>
      </c>
      <c r="B1239">
        <v>3</v>
      </c>
      <c r="C1239">
        <v>1.75</v>
      </c>
      <c r="D1239">
        <v>1680</v>
      </c>
      <c r="E1239">
        <v>3420</v>
      </c>
      <c r="F1239">
        <v>1</v>
      </c>
      <c r="G1239">
        <v>0</v>
      </c>
      <c r="H1239">
        <v>0</v>
      </c>
      <c r="I1239">
        <v>3</v>
      </c>
      <c r="J1239" t="s">
        <v>15</v>
      </c>
      <c r="K1239">
        <v>98115</v>
      </c>
    </row>
    <row r="1240" spans="1:11" x14ac:dyDescent="0.3">
      <c r="A1240">
        <v>527550</v>
      </c>
      <c r="B1240">
        <v>1</v>
      </c>
      <c r="C1240">
        <v>0.75</v>
      </c>
      <c r="D1240">
        <v>820</v>
      </c>
      <c r="E1240">
        <v>59677</v>
      </c>
      <c r="F1240">
        <v>1</v>
      </c>
      <c r="G1240">
        <v>0</v>
      </c>
      <c r="H1240">
        <v>0</v>
      </c>
      <c r="I1240">
        <v>3</v>
      </c>
      <c r="J1240" t="s">
        <v>34</v>
      </c>
      <c r="K1240">
        <v>98065</v>
      </c>
    </row>
    <row r="1241" spans="1:11" x14ac:dyDescent="0.3">
      <c r="A1241">
        <v>1050000</v>
      </c>
      <c r="B1241">
        <v>3</v>
      </c>
      <c r="C1241">
        <v>4</v>
      </c>
      <c r="D1241">
        <v>4380</v>
      </c>
      <c r="E1241">
        <v>42769</v>
      </c>
      <c r="F1241">
        <v>2</v>
      </c>
      <c r="G1241">
        <v>0</v>
      </c>
      <c r="H1241">
        <v>0</v>
      </c>
      <c r="I1241">
        <v>5</v>
      </c>
      <c r="J1241" t="s">
        <v>18</v>
      </c>
      <c r="K1241">
        <v>98052</v>
      </c>
    </row>
    <row r="1242" spans="1:11" x14ac:dyDescent="0.3">
      <c r="A1242">
        <v>625000</v>
      </c>
      <c r="B1242">
        <v>3</v>
      </c>
      <c r="C1242">
        <v>2.5</v>
      </c>
      <c r="D1242">
        <v>2600</v>
      </c>
      <c r="E1242">
        <v>10092</v>
      </c>
      <c r="F1242">
        <v>1</v>
      </c>
      <c r="G1242">
        <v>0</v>
      </c>
      <c r="H1242">
        <v>0</v>
      </c>
      <c r="I1242">
        <v>3</v>
      </c>
      <c r="J1242" t="s">
        <v>22</v>
      </c>
      <c r="K1242">
        <v>98074</v>
      </c>
    </row>
    <row r="1243" spans="1:11" x14ac:dyDescent="0.3">
      <c r="A1243">
        <v>950000</v>
      </c>
      <c r="B1243">
        <v>5</v>
      </c>
      <c r="C1243">
        <v>3.25</v>
      </c>
      <c r="D1243">
        <v>3400</v>
      </c>
      <c r="E1243">
        <v>7452</v>
      </c>
      <c r="F1243">
        <v>2</v>
      </c>
      <c r="G1243">
        <v>0</v>
      </c>
      <c r="H1243">
        <v>0</v>
      </c>
      <c r="I1243">
        <v>3</v>
      </c>
      <c r="J1243" t="s">
        <v>17</v>
      </c>
      <c r="K1243">
        <v>98007</v>
      </c>
    </row>
    <row r="1244" spans="1:11" x14ac:dyDescent="0.3">
      <c r="A1244">
        <v>377691</v>
      </c>
      <c r="B1244">
        <v>5</v>
      </c>
      <c r="C1244">
        <v>1.75</v>
      </c>
      <c r="D1244">
        <v>2120</v>
      </c>
      <c r="E1244">
        <v>8399</v>
      </c>
      <c r="F1244">
        <v>1</v>
      </c>
      <c r="G1244">
        <v>0</v>
      </c>
      <c r="H1244">
        <v>0</v>
      </c>
      <c r="I1244">
        <v>4</v>
      </c>
      <c r="J1244" t="s">
        <v>14</v>
      </c>
      <c r="K1244">
        <v>98133</v>
      </c>
    </row>
    <row r="1245" spans="1:11" x14ac:dyDescent="0.3">
      <c r="A1245">
        <v>648475</v>
      </c>
      <c r="B1245">
        <v>4</v>
      </c>
      <c r="C1245">
        <v>2.75</v>
      </c>
      <c r="D1245">
        <v>2250</v>
      </c>
      <c r="E1245">
        <v>5700</v>
      </c>
      <c r="F1245">
        <v>1</v>
      </c>
      <c r="G1245">
        <v>0</v>
      </c>
      <c r="H1245">
        <v>0</v>
      </c>
      <c r="I1245">
        <v>3</v>
      </c>
      <c r="J1245" t="s">
        <v>15</v>
      </c>
      <c r="K1245">
        <v>98109</v>
      </c>
    </row>
    <row r="1246" spans="1:11" x14ac:dyDescent="0.3">
      <c r="A1246">
        <v>383000</v>
      </c>
      <c r="B1246">
        <v>3</v>
      </c>
      <c r="C1246">
        <v>1</v>
      </c>
      <c r="D1246">
        <v>1800</v>
      </c>
      <c r="E1246">
        <v>5612</v>
      </c>
      <c r="F1246">
        <v>1</v>
      </c>
      <c r="G1246">
        <v>0</v>
      </c>
      <c r="H1246">
        <v>0</v>
      </c>
      <c r="I1246">
        <v>4</v>
      </c>
      <c r="J1246" t="s">
        <v>15</v>
      </c>
      <c r="K1246">
        <v>98126</v>
      </c>
    </row>
    <row r="1247" spans="1:11" x14ac:dyDescent="0.3">
      <c r="A1247">
        <v>535000</v>
      </c>
      <c r="B1247">
        <v>3</v>
      </c>
      <c r="C1247">
        <v>2.5</v>
      </c>
      <c r="D1247">
        <v>2210</v>
      </c>
      <c r="E1247">
        <v>7620</v>
      </c>
      <c r="F1247">
        <v>2</v>
      </c>
      <c r="G1247">
        <v>0</v>
      </c>
      <c r="H1247">
        <v>0</v>
      </c>
      <c r="I1247">
        <v>3</v>
      </c>
      <c r="J1247" t="s">
        <v>18</v>
      </c>
      <c r="K1247">
        <v>98052</v>
      </c>
    </row>
    <row r="1248" spans="1:11" x14ac:dyDescent="0.3">
      <c r="A1248">
        <v>449950</v>
      </c>
      <c r="B1248">
        <v>3</v>
      </c>
      <c r="C1248">
        <v>2</v>
      </c>
      <c r="D1248">
        <v>1560</v>
      </c>
      <c r="E1248">
        <v>4080</v>
      </c>
      <c r="F1248">
        <v>2</v>
      </c>
      <c r="G1248">
        <v>0</v>
      </c>
      <c r="H1248">
        <v>0</v>
      </c>
      <c r="I1248">
        <v>3</v>
      </c>
      <c r="J1248" t="s">
        <v>15</v>
      </c>
      <c r="K1248">
        <v>98115</v>
      </c>
    </row>
    <row r="1249" spans="1:11" x14ac:dyDescent="0.3">
      <c r="A1249">
        <v>465425</v>
      </c>
      <c r="B1249">
        <v>4</v>
      </c>
      <c r="C1249">
        <v>2.75</v>
      </c>
      <c r="D1249">
        <v>2430</v>
      </c>
      <c r="E1249">
        <v>20720</v>
      </c>
      <c r="F1249">
        <v>1</v>
      </c>
      <c r="G1249">
        <v>0</v>
      </c>
      <c r="H1249">
        <v>0</v>
      </c>
      <c r="I1249">
        <v>3</v>
      </c>
      <c r="J1249" t="s">
        <v>29</v>
      </c>
      <c r="K1249">
        <v>98072</v>
      </c>
    </row>
    <row r="1250" spans="1:11" x14ac:dyDescent="0.3">
      <c r="A1250">
        <v>675000</v>
      </c>
      <c r="B1250">
        <v>4</v>
      </c>
      <c r="C1250">
        <v>2.5</v>
      </c>
      <c r="D1250">
        <v>2560</v>
      </c>
      <c r="E1250">
        <v>36601</v>
      </c>
      <c r="F1250">
        <v>2</v>
      </c>
      <c r="G1250">
        <v>0</v>
      </c>
      <c r="H1250">
        <v>0</v>
      </c>
      <c r="I1250">
        <v>4</v>
      </c>
      <c r="J1250" t="s">
        <v>22</v>
      </c>
      <c r="K1250">
        <v>98075</v>
      </c>
    </row>
    <row r="1251" spans="1:11" x14ac:dyDescent="0.3">
      <c r="A1251">
        <v>599000</v>
      </c>
      <c r="B1251">
        <v>3</v>
      </c>
      <c r="C1251">
        <v>2.75</v>
      </c>
      <c r="D1251">
        <v>1960</v>
      </c>
      <c r="E1251">
        <v>2500</v>
      </c>
      <c r="F1251">
        <v>1.5</v>
      </c>
      <c r="G1251">
        <v>0</v>
      </c>
      <c r="H1251">
        <v>0</v>
      </c>
      <c r="I1251">
        <v>5</v>
      </c>
      <c r="J1251" t="s">
        <v>15</v>
      </c>
      <c r="K1251">
        <v>98103</v>
      </c>
    </row>
    <row r="1252" spans="1:11" x14ac:dyDescent="0.3">
      <c r="A1252">
        <v>416000</v>
      </c>
      <c r="B1252">
        <v>3</v>
      </c>
      <c r="C1252">
        <v>1.5</v>
      </c>
      <c r="D1252">
        <v>1110</v>
      </c>
      <c r="E1252">
        <v>9762</v>
      </c>
      <c r="F1252">
        <v>1</v>
      </c>
      <c r="G1252">
        <v>0</v>
      </c>
      <c r="H1252">
        <v>0</v>
      </c>
      <c r="I1252">
        <v>4</v>
      </c>
      <c r="J1252" t="s">
        <v>18</v>
      </c>
      <c r="K1252">
        <v>98052</v>
      </c>
    </row>
    <row r="1253" spans="1:11" x14ac:dyDescent="0.3">
      <c r="A1253">
        <v>595000</v>
      </c>
      <c r="B1253">
        <v>2</v>
      </c>
      <c r="C1253">
        <v>1.5</v>
      </c>
      <c r="D1253">
        <v>1030</v>
      </c>
      <c r="E1253">
        <v>4500</v>
      </c>
      <c r="F1253">
        <v>1</v>
      </c>
      <c r="G1253">
        <v>0</v>
      </c>
      <c r="H1253">
        <v>0</v>
      </c>
      <c r="I1253">
        <v>3</v>
      </c>
      <c r="J1253" t="s">
        <v>15</v>
      </c>
      <c r="K1253">
        <v>98109</v>
      </c>
    </row>
    <row r="1254" spans="1:11" x14ac:dyDescent="0.3">
      <c r="A1254">
        <v>200000</v>
      </c>
      <c r="B1254">
        <v>4</v>
      </c>
      <c r="C1254">
        <v>1</v>
      </c>
      <c r="D1254">
        <v>1350</v>
      </c>
      <c r="E1254">
        <v>11507</v>
      </c>
      <c r="F1254">
        <v>1</v>
      </c>
      <c r="G1254">
        <v>0</v>
      </c>
      <c r="H1254">
        <v>0</v>
      </c>
      <c r="I1254">
        <v>3</v>
      </c>
      <c r="J1254" t="s">
        <v>32</v>
      </c>
      <c r="K1254">
        <v>98055</v>
      </c>
    </row>
    <row r="1255" spans="1:11" x14ac:dyDescent="0.3">
      <c r="A1255">
        <v>402000</v>
      </c>
      <c r="B1255">
        <v>3</v>
      </c>
      <c r="C1255">
        <v>2</v>
      </c>
      <c r="D1255">
        <v>1540</v>
      </c>
      <c r="E1255">
        <v>1827</v>
      </c>
      <c r="F1255">
        <v>2</v>
      </c>
      <c r="G1255">
        <v>0</v>
      </c>
      <c r="H1255">
        <v>0</v>
      </c>
      <c r="I1255">
        <v>3</v>
      </c>
      <c r="J1255" t="s">
        <v>28</v>
      </c>
      <c r="K1255">
        <v>98029</v>
      </c>
    </row>
    <row r="1256" spans="1:11" x14ac:dyDescent="0.3">
      <c r="A1256">
        <v>433000</v>
      </c>
      <c r="B1256">
        <v>4</v>
      </c>
      <c r="C1256">
        <v>1.75</v>
      </c>
      <c r="D1256">
        <v>1830</v>
      </c>
      <c r="E1256">
        <v>9600</v>
      </c>
      <c r="F1256">
        <v>1</v>
      </c>
      <c r="G1256">
        <v>0</v>
      </c>
      <c r="H1256">
        <v>0</v>
      </c>
      <c r="I1256">
        <v>4</v>
      </c>
      <c r="J1256" t="s">
        <v>17</v>
      </c>
      <c r="K1256">
        <v>98006</v>
      </c>
    </row>
    <row r="1257" spans="1:11" x14ac:dyDescent="0.3">
      <c r="A1257">
        <v>275000</v>
      </c>
      <c r="B1257">
        <v>4</v>
      </c>
      <c r="C1257">
        <v>1.5</v>
      </c>
      <c r="D1257">
        <v>1930</v>
      </c>
      <c r="E1257">
        <v>15531</v>
      </c>
      <c r="F1257">
        <v>2</v>
      </c>
      <c r="G1257">
        <v>0</v>
      </c>
      <c r="H1257">
        <v>0</v>
      </c>
      <c r="I1257">
        <v>3</v>
      </c>
      <c r="J1257" t="s">
        <v>26</v>
      </c>
      <c r="K1257">
        <v>98003</v>
      </c>
    </row>
    <row r="1258" spans="1:11" x14ac:dyDescent="0.3">
      <c r="A1258">
        <v>410000</v>
      </c>
      <c r="B1258">
        <v>3</v>
      </c>
      <c r="C1258">
        <v>2</v>
      </c>
      <c r="D1258">
        <v>1650</v>
      </c>
      <c r="E1258">
        <v>9641</v>
      </c>
      <c r="F1258">
        <v>1.5</v>
      </c>
      <c r="G1258">
        <v>0</v>
      </c>
      <c r="H1258">
        <v>0</v>
      </c>
      <c r="I1258">
        <v>3</v>
      </c>
      <c r="J1258" t="s">
        <v>27</v>
      </c>
      <c r="K1258">
        <v>98034</v>
      </c>
    </row>
    <row r="1259" spans="1:11" x14ac:dyDescent="0.3">
      <c r="A1259">
        <v>554820</v>
      </c>
      <c r="B1259">
        <v>4</v>
      </c>
      <c r="C1259">
        <v>2</v>
      </c>
      <c r="D1259">
        <v>3510</v>
      </c>
      <c r="E1259">
        <v>12905</v>
      </c>
      <c r="F1259">
        <v>1</v>
      </c>
      <c r="G1259">
        <v>0</v>
      </c>
      <c r="H1259">
        <v>2</v>
      </c>
      <c r="I1259">
        <v>3</v>
      </c>
      <c r="J1259" t="s">
        <v>36</v>
      </c>
      <c r="K1259">
        <v>98166</v>
      </c>
    </row>
    <row r="1260" spans="1:11" x14ac:dyDescent="0.3">
      <c r="A1260">
        <v>1325000</v>
      </c>
      <c r="B1260">
        <v>4</v>
      </c>
      <c r="C1260">
        <v>3</v>
      </c>
      <c r="D1260">
        <v>3370</v>
      </c>
      <c r="E1260">
        <v>7920</v>
      </c>
      <c r="F1260">
        <v>1</v>
      </c>
      <c r="G1260">
        <v>0</v>
      </c>
      <c r="H1260">
        <v>3</v>
      </c>
      <c r="I1260">
        <v>3</v>
      </c>
      <c r="J1260" t="s">
        <v>15</v>
      </c>
      <c r="K1260">
        <v>98117</v>
      </c>
    </row>
    <row r="1261" spans="1:11" x14ac:dyDescent="0.3">
      <c r="A1261">
        <v>735000</v>
      </c>
      <c r="B1261">
        <v>3</v>
      </c>
      <c r="C1261">
        <v>2.5</v>
      </c>
      <c r="D1261">
        <v>2390</v>
      </c>
      <c r="E1261">
        <v>9157</v>
      </c>
      <c r="F1261">
        <v>2</v>
      </c>
      <c r="G1261">
        <v>0</v>
      </c>
      <c r="H1261">
        <v>0</v>
      </c>
      <c r="I1261">
        <v>3</v>
      </c>
      <c r="J1261" t="s">
        <v>18</v>
      </c>
      <c r="K1261">
        <v>98052</v>
      </c>
    </row>
    <row r="1262" spans="1:11" x14ac:dyDescent="0.3">
      <c r="A1262">
        <v>607000</v>
      </c>
      <c r="B1262">
        <v>3</v>
      </c>
      <c r="C1262">
        <v>1</v>
      </c>
      <c r="D1262">
        <v>1230</v>
      </c>
      <c r="E1262">
        <v>8114</v>
      </c>
      <c r="F1262">
        <v>1</v>
      </c>
      <c r="G1262">
        <v>0</v>
      </c>
      <c r="H1262">
        <v>0</v>
      </c>
      <c r="I1262">
        <v>4</v>
      </c>
      <c r="J1262" t="s">
        <v>17</v>
      </c>
      <c r="K1262">
        <v>98004</v>
      </c>
    </row>
    <row r="1263" spans="1:11" x14ac:dyDescent="0.3">
      <c r="A1263">
        <v>549900</v>
      </c>
      <c r="B1263">
        <v>4</v>
      </c>
      <c r="C1263">
        <v>3</v>
      </c>
      <c r="D1263">
        <v>2830</v>
      </c>
      <c r="E1263">
        <v>213879</v>
      </c>
      <c r="F1263">
        <v>2</v>
      </c>
      <c r="G1263">
        <v>0</v>
      </c>
      <c r="H1263">
        <v>0</v>
      </c>
      <c r="I1263">
        <v>4</v>
      </c>
      <c r="J1263" t="s">
        <v>23</v>
      </c>
      <c r="K1263">
        <v>98092</v>
      </c>
    </row>
    <row r="1264" spans="1:11" x14ac:dyDescent="0.3">
      <c r="A1264">
        <v>258000</v>
      </c>
      <c r="B1264">
        <v>3</v>
      </c>
      <c r="C1264">
        <v>1.75</v>
      </c>
      <c r="D1264">
        <v>1620</v>
      </c>
      <c r="E1264">
        <v>7540</v>
      </c>
      <c r="F1264">
        <v>1</v>
      </c>
      <c r="G1264">
        <v>0</v>
      </c>
      <c r="H1264">
        <v>0</v>
      </c>
      <c r="I1264">
        <v>3</v>
      </c>
      <c r="J1264" t="s">
        <v>19</v>
      </c>
      <c r="K1264">
        <v>98038</v>
      </c>
    </row>
    <row r="1265" spans="1:11" x14ac:dyDescent="0.3">
      <c r="A1265">
        <v>661254</v>
      </c>
      <c r="B1265">
        <v>4</v>
      </c>
      <c r="C1265">
        <v>4</v>
      </c>
      <c r="D1265">
        <v>2290</v>
      </c>
      <c r="E1265">
        <v>6250</v>
      </c>
      <c r="F1265">
        <v>1.5</v>
      </c>
      <c r="G1265">
        <v>0</v>
      </c>
      <c r="H1265">
        <v>0</v>
      </c>
      <c r="I1265">
        <v>5</v>
      </c>
      <c r="J1265" t="s">
        <v>15</v>
      </c>
      <c r="K1265">
        <v>98116</v>
      </c>
    </row>
    <row r="1266" spans="1:11" x14ac:dyDescent="0.3">
      <c r="A1266">
        <v>945000</v>
      </c>
      <c r="B1266">
        <v>4</v>
      </c>
      <c r="C1266">
        <v>2</v>
      </c>
      <c r="D1266">
        <v>2840</v>
      </c>
      <c r="E1266">
        <v>13367</v>
      </c>
      <c r="F1266">
        <v>1</v>
      </c>
      <c r="G1266">
        <v>0</v>
      </c>
      <c r="H1266">
        <v>0</v>
      </c>
      <c r="I1266">
        <v>3</v>
      </c>
      <c r="J1266" t="s">
        <v>44</v>
      </c>
      <c r="K1266">
        <v>98004</v>
      </c>
    </row>
    <row r="1267" spans="1:11" x14ac:dyDescent="0.3">
      <c r="A1267">
        <v>799950</v>
      </c>
      <c r="B1267">
        <v>4</v>
      </c>
      <c r="C1267">
        <v>3.5</v>
      </c>
      <c r="D1267">
        <v>4220</v>
      </c>
      <c r="E1267">
        <v>196817</v>
      </c>
      <c r="F1267">
        <v>2</v>
      </c>
      <c r="G1267">
        <v>0</v>
      </c>
      <c r="H1267">
        <v>0</v>
      </c>
      <c r="I1267">
        <v>3</v>
      </c>
      <c r="J1267" t="s">
        <v>23</v>
      </c>
      <c r="K1267">
        <v>98092</v>
      </c>
    </row>
    <row r="1268" spans="1:11" x14ac:dyDescent="0.3">
      <c r="A1268">
        <v>132500</v>
      </c>
      <c r="B1268">
        <v>3</v>
      </c>
      <c r="C1268">
        <v>1</v>
      </c>
      <c r="D1268">
        <v>1080</v>
      </c>
      <c r="E1268">
        <v>10500</v>
      </c>
      <c r="F1268">
        <v>1</v>
      </c>
      <c r="G1268">
        <v>0</v>
      </c>
      <c r="H1268">
        <v>0</v>
      </c>
      <c r="I1268">
        <v>3</v>
      </c>
      <c r="J1268" t="s">
        <v>23</v>
      </c>
      <c r="K1268">
        <v>98001</v>
      </c>
    </row>
    <row r="1269" spans="1:11" x14ac:dyDescent="0.3">
      <c r="A1269">
        <v>467100</v>
      </c>
      <c r="B1269">
        <v>3</v>
      </c>
      <c r="C1269">
        <v>1.75</v>
      </c>
      <c r="D1269">
        <v>1620</v>
      </c>
      <c r="E1269">
        <v>8645</v>
      </c>
      <c r="F1269">
        <v>1</v>
      </c>
      <c r="G1269">
        <v>0</v>
      </c>
      <c r="H1269">
        <v>0</v>
      </c>
      <c r="I1269">
        <v>3</v>
      </c>
      <c r="J1269" t="s">
        <v>18</v>
      </c>
      <c r="K1269">
        <v>98052</v>
      </c>
    </row>
    <row r="1270" spans="1:11" x14ac:dyDescent="0.3">
      <c r="A1270">
        <v>1610000</v>
      </c>
      <c r="B1270">
        <v>4</v>
      </c>
      <c r="C1270">
        <v>3.5</v>
      </c>
      <c r="D1270">
        <v>4390</v>
      </c>
      <c r="E1270">
        <v>11600</v>
      </c>
      <c r="F1270">
        <v>2</v>
      </c>
      <c r="G1270">
        <v>0</v>
      </c>
      <c r="H1270">
        <v>3</v>
      </c>
      <c r="I1270">
        <v>3</v>
      </c>
      <c r="J1270" t="s">
        <v>41</v>
      </c>
      <c r="K1270">
        <v>98040</v>
      </c>
    </row>
    <row r="1271" spans="1:11" x14ac:dyDescent="0.3">
      <c r="A1271">
        <v>641000</v>
      </c>
      <c r="B1271">
        <v>3</v>
      </c>
      <c r="C1271">
        <v>1.75</v>
      </c>
      <c r="D1271">
        <v>1620</v>
      </c>
      <c r="E1271">
        <v>3975</v>
      </c>
      <c r="F1271">
        <v>1</v>
      </c>
      <c r="G1271">
        <v>0</v>
      </c>
      <c r="H1271">
        <v>0</v>
      </c>
      <c r="I1271">
        <v>5</v>
      </c>
      <c r="J1271" t="s">
        <v>15</v>
      </c>
      <c r="K1271">
        <v>98117</v>
      </c>
    </row>
    <row r="1272" spans="1:11" x14ac:dyDescent="0.3">
      <c r="A1272">
        <v>350000</v>
      </c>
      <c r="B1272">
        <v>3</v>
      </c>
      <c r="C1272">
        <v>1</v>
      </c>
      <c r="D1272">
        <v>1010</v>
      </c>
      <c r="E1272">
        <v>11244</v>
      </c>
      <c r="F1272">
        <v>1</v>
      </c>
      <c r="G1272">
        <v>0</v>
      </c>
      <c r="H1272">
        <v>0</v>
      </c>
      <c r="I1272">
        <v>4</v>
      </c>
      <c r="J1272" t="s">
        <v>14</v>
      </c>
      <c r="K1272">
        <v>98155</v>
      </c>
    </row>
    <row r="1273" spans="1:11" x14ac:dyDescent="0.3">
      <c r="A1273">
        <v>335000</v>
      </c>
      <c r="B1273">
        <v>4</v>
      </c>
      <c r="C1273">
        <v>2.5</v>
      </c>
      <c r="D1273">
        <v>1750</v>
      </c>
      <c r="E1273">
        <v>8476</v>
      </c>
      <c r="F1273">
        <v>1</v>
      </c>
      <c r="G1273">
        <v>0</v>
      </c>
      <c r="H1273">
        <v>0</v>
      </c>
      <c r="I1273">
        <v>4</v>
      </c>
      <c r="J1273" t="s">
        <v>32</v>
      </c>
      <c r="K1273">
        <v>98058</v>
      </c>
    </row>
    <row r="1274" spans="1:11" x14ac:dyDescent="0.3">
      <c r="A1274">
        <v>900000</v>
      </c>
      <c r="B1274">
        <v>3</v>
      </c>
      <c r="C1274">
        <v>3.5</v>
      </c>
      <c r="D1274">
        <v>4080</v>
      </c>
      <c r="E1274">
        <v>217697</v>
      </c>
      <c r="F1274">
        <v>1.5</v>
      </c>
      <c r="G1274">
        <v>0</v>
      </c>
      <c r="H1274">
        <v>3</v>
      </c>
      <c r="I1274">
        <v>3</v>
      </c>
      <c r="J1274" t="s">
        <v>23</v>
      </c>
      <c r="K1274">
        <v>98092</v>
      </c>
    </row>
    <row r="1275" spans="1:11" x14ac:dyDescent="0.3">
      <c r="A1275">
        <v>440000</v>
      </c>
      <c r="B1275">
        <v>4</v>
      </c>
      <c r="C1275">
        <v>2.5</v>
      </c>
      <c r="D1275">
        <v>2560</v>
      </c>
      <c r="E1275">
        <v>10400</v>
      </c>
      <c r="F1275">
        <v>1</v>
      </c>
      <c r="G1275">
        <v>0</v>
      </c>
      <c r="H1275">
        <v>0</v>
      </c>
      <c r="I1275">
        <v>4</v>
      </c>
      <c r="J1275" t="s">
        <v>28</v>
      </c>
      <c r="K1275">
        <v>98027</v>
      </c>
    </row>
    <row r="1276" spans="1:11" x14ac:dyDescent="0.3">
      <c r="A1276">
        <v>464600</v>
      </c>
      <c r="B1276">
        <v>3</v>
      </c>
      <c r="C1276">
        <v>1.75</v>
      </c>
      <c r="D1276">
        <v>1120</v>
      </c>
      <c r="E1276">
        <v>5500</v>
      </c>
      <c r="F1276">
        <v>1.5</v>
      </c>
      <c r="G1276">
        <v>0</v>
      </c>
      <c r="H1276">
        <v>0</v>
      </c>
      <c r="I1276">
        <v>4</v>
      </c>
      <c r="J1276" t="s">
        <v>15</v>
      </c>
      <c r="K1276">
        <v>98136</v>
      </c>
    </row>
    <row r="1277" spans="1:11" x14ac:dyDescent="0.3">
      <c r="A1277">
        <v>1200000</v>
      </c>
      <c r="B1277">
        <v>4</v>
      </c>
      <c r="C1277">
        <v>3.5</v>
      </c>
      <c r="D1277">
        <v>4740</v>
      </c>
      <c r="E1277">
        <v>172497</v>
      </c>
      <c r="F1277">
        <v>2</v>
      </c>
      <c r="G1277">
        <v>0</v>
      </c>
      <c r="H1277">
        <v>0</v>
      </c>
      <c r="I1277">
        <v>3</v>
      </c>
      <c r="J1277" t="s">
        <v>18</v>
      </c>
      <c r="K1277">
        <v>98053</v>
      </c>
    </row>
    <row r="1278" spans="1:11" x14ac:dyDescent="0.3">
      <c r="A1278">
        <v>300000</v>
      </c>
      <c r="B1278">
        <v>2</v>
      </c>
      <c r="C1278">
        <v>1</v>
      </c>
      <c r="D1278">
        <v>1340</v>
      </c>
      <c r="E1278">
        <v>7788</v>
      </c>
      <c r="F1278">
        <v>1</v>
      </c>
      <c r="G1278">
        <v>0</v>
      </c>
      <c r="H1278">
        <v>2</v>
      </c>
      <c r="I1278">
        <v>3</v>
      </c>
      <c r="J1278" t="s">
        <v>15</v>
      </c>
      <c r="K1278">
        <v>98178</v>
      </c>
    </row>
    <row r="1279" spans="1:11" x14ac:dyDescent="0.3">
      <c r="A1279">
        <v>670500</v>
      </c>
      <c r="B1279">
        <v>4</v>
      </c>
      <c r="C1279">
        <v>2</v>
      </c>
      <c r="D1279">
        <v>1590</v>
      </c>
      <c r="E1279">
        <v>6750</v>
      </c>
      <c r="F1279">
        <v>1</v>
      </c>
      <c r="G1279">
        <v>0</v>
      </c>
      <c r="H1279">
        <v>0</v>
      </c>
      <c r="I1279">
        <v>3</v>
      </c>
      <c r="J1279" t="s">
        <v>15</v>
      </c>
      <c r="K1279">
        <v>98102</v>
      </c>
    </row>
    <row r="1280" spans="1:11" x14ac:dyDescent="0.3">
      <c r="A1280">
        <v>552000</v>
      </c>
      <c r="B1280">
        <v>3</v>
      </c>
      <c r="C1280">
        <v>1</v>
      </c>
      <c r="D1280">
        <v>1430</v>
      </c>
      <c r="E1280">
        <v>5000</v>
      </c>
      <c r="F1280">
        <v>1</v>
      </c>
      <c r="G1280">
        <v>0</v>
      </c>
      <c r="H1280">
        <v>0</v>
      </c>
      <c r="I1280">
        <v>4</v>
      </c>
      <c r="J1280" t="s">
        <v>15</v>
      </c>
      <c r="K1280">
        <v>98115</v>
      </c>
    </row>
    <row r="1281" spans="1:11" x14ac:dyDescent="0.3">
      <c r="A1281">
        <v>244000</v>
      </c>
      <c r="B1281">
        <v>4</v>
      </c>
      <c r="C1281">
        <v>1</v>
      </c>
      <c r="D1281">
        <v>1450</v>
      </c>
      <c r="E1281">
        <v>8960</v>
      </c>
      <c r="F1281">
        <v>1</v>
      </c>
      <c r="G1281">
        <v>0</v>
      </c>
      <c r="H1281">
        <v>0</v>
      </c>
      <c r="I1281">
        <v>3</v>
      </c>
      <c r="J1281" t="s">
        <v>15</v>
      </c>
      <c r="K1281">
        <v>98146</v>
      </c>
    </row>
    <row r="1282" spans="1:11" x14ac:dyDescent="0.3">
      <c r="A1282">
        <v>788600</v>
      </c>
      <c r="B1282">
        <v>4</v>
      </c>
      <c r="C1282">
        <v>2.75</v>
      </c>
      <c r="D1282">
        <v>3500</v>
      </c>
      <c r="E1282">
        <v>7200</v>
      </c>
      <c r="F1282">
        <v>2</v>
      </c>
      <c r="G1282">
        <v>0</v>
      </c>
      <c r="H1282">
        <v>0</v>
      </c>
      <c r="I1282">
        <v>3</v>
      </c>
      <c r="J1282" t="s">
        <v>18</v>
      </c>
      <c r="K1282">
        <v>98053</v>
      </c>
    </row>
    <row r="1283" spans="1:11" x14ac:dyDescent="0.3">
      <c r="A1283">
        <v>445000</v>
      </c>
      <c r="B1283">
        <v>3</v>
      </c>
      <c r="C1283">
        <v>2</v>
      </c>
      <c r="D1283">
        <v>1630</v>
      </c>
      <c r="E1283">
        <v>8702</v>
      </c>
      <c r="F1283">
        <v>1</v>
      </c>
      <c r="G1283">
        <v>0</v>
      </c>
      <c r="H1283">
        <v>0</v>
      </c>
      <c r="I1283">
        <v>3</v>
      </c>
      <c r="J1283" t="s">
        <v>32</v>
      </c>
      <c r="K1283">
        <v>98056</v>
      </c>
    </row>
    <row r="1284" spans="1:11" x14ac:dyDescent="0.3">
      <c r="A1284">
        <v>530000</v>
      </c>
      <c r="B1284">
        <v>4</v>
      </c>
      <c r="C1284">
        <v>1.75</v>
      </c>
      <c r="D1284">
        <v>1814</v>
      </c>
      <c r="E1284">
        <v>5000</v>
      </c>
      <c r="F1284">
        <v>1</v>
      </c>
      <c r="G1284">
        <v>0</v>
      </c>
      <c r="H1284">
        <v>0</v>
      </c>
      <c r="I1284">
        <v>4</v>
      </c>
      <c r="J1284" t="s">
        <v>15</v>
      </c>
      <c r="K1284">
        <v>98115</v>
      </c>
    </row>
    <row r="1285" spans="1:11" x14ac:dyDescent="0.3">
      <c r="A1285">
        <v>90000</v>
      </c>
      <c r="B1285">
        <v>2</v>
      </c>
      <c r="C1285">
        <v>1</v>
      </c>
      <c r="D1285">
        <v>580</v>
      </c>
      <c r="E1285">
        <v>7500</v>
      </c>
      <c r="F1285">
        <v>1</v>
      </c>
      <c r="G1285">
        <v>0</v>
      </c>
      <c r="H1285">
        <v>0</v>
      </c>
      <c r="I1285">
        <v>3</v>
      </c>
      <c r="J1285" t="s">
        <v>15</v>
      </c>
      <c r="K1285">
        <v>98178</v>
      </c>
    </row>
    <row r="1286" spans="1:11" x14ac:dyDescent="0.3">
      <c r="A1286">
        <v>585000</v>
      </c>
      <c r="B1286">
        <v>3</v>
      </c>
      <c r="C1286">
        <v>2</v>
      </c>
      <c r="D1286">
        <v>1670</v>
      </c>
      <c r="E1286">
        <v>4572</v>
      </c>
      <c r="F1286">
        <v>1.5</v>
      </c>
      <c r="G1286">
        <v>0</v>
      </c>
      <c r="H1286">
        <v>0</v>
      </c>
      <c r="I1286">
        <v>3</v>
      </c>
      <c r="J1286" t="s">
        <v>15</v>
      </c>
      <c r="K1286">
        <v>98117</v>
      </c>
    </row>
    <row r="1287" spans="1:11" x14ac:dyDescent="0.3">
      <c r="A1287">
        <v>498000</v>
      </c>
      <c r="B1287">
        <v>2</v>
      </c>
      <c r="C1287">
        <v>2</v>
      </c>
      <c r="D1287">
        <v>1140</v>
      </c>
      <c r="E1287">
        <v>8282</v>
      </c>
      <c r="F1287">
        <v>1</v>
      </c>
      <c r="G1287">
        <v>0</v>
      </c>
      <c r="H1287">
        <v>0</v>
      </c>
      <c r="I1287">
        <v>3</v>
      </c>
      <c r="J1287" t="s">
        <v>27</v>
      </c>
      <c r="K1287">
        <v>98033</v>
      </c>
    </row>
    <row r="1288" spans="1:11" x14ac:dyDescent="0.3">
      <c r="A1288">
        <v>379000</v>
      </c>
      <c r="B1288">
        <v>2</v>
      </c>
      <c r="C1288">
        <v>1</v>
      </c>
      <c r="D1288">
        <v>800</v>
      </c>
      <c r="E1288">
        <v>6380</v>
      </c>
      <c r="F1288">
        <v>1</v>
      </c>
      <c r="G1288">
        <v>0</v>
      </c>
      <c r="H1288">
        <v>2</v>
      </c>
      <c r="I1288">
        <v>3</v>
      </c>
      <c r="J1288" t="s">
        <v>15</v>
      </c>
      <c r="K1288">
        <v>98115</v>
      </c>
    </row>
    <row r="1289" spans="1:11" x14ac:dyDescent="0.3">
      <c r="A1289">
        <v>462000</v>
      </c>
      <c r="B1289">
        <v>3</v>
      </c>
      <c r="C1289">
        <v>1.75</v>
      </c>
      <c r="D1289">
        <v>1300</v>
      </c>
      <c r="E1289">
        <v>2580</v>
      </c>
      <c r="F1289">
        <v>1</v>
      </c>
      <c r="G1289">
        <v>0</v>
      </c>
      <c r="H1289">
        <v>0</v>
      </c>
      <c r="I1289">
        <v>5</v>
      </c>
      <c r="J1289" t="s">
        <v>15</v>
      </c>
      <c r="K1289">
        <v>98115</v>
      </c>
    </row>
    <row r="1290" spans="1:11" x14ac:dyDescent="0.3">
      <c r="A1290">
        <v>388000</v>
      </c>
      <c r="B1290">
        <v>4</v>
      </c>
      <c r="C1290">
        <v>2.5</v>
      </c>
      <c r="D1290">
        <v>2440</v>
      </c>
      <c r="E1290">
        <v>7155</v>
      </c>
      <c r="F1290">
        <v>2</v>
      </c>
      <c r="G1290">
        <v>0</v>
      </c>
      <c r="H1290">
        <v>0</v>
      </c>
      <c r="I1290">
        <v>3</v>
      </c>
      <c r="J1290" t="s">
        <v>32</v>
      </c>
      <c r="K1290">
        <v>98058</v>
      </c>
    </row>
    <row r="1291" spans="1:11" x14ac:dyDescent="0.3">
      <c r="A1291">
        <v>255000</v>
      </c>
      <c r="B1291">
        <v>3</v>
      </c>
      <c r="C1291">
        <v>2</v>
      </c>
      <c r="D1291">
        <v>1490</v>
      </c>
      <c r="E1291">
        <v>8371</v>
      </c>
      <c r="F1291">
        <v>1.5</v>
      </c>
      <c r="G1291">
        <v>0</v>
      </c>
      <c r="H1291">
        <v>0</v>
      </c>
      <c r="I1291">
        <v>3</v>
      </c>
      <c r="J1291" t="s">
        <v>16</v>
      </c>
      <c r="K1291">
        <v>98031</v>
      </c>
    </row>
    <row r="1292" spans="1:11" x14ac:dyDescent="0.3">
      <c r="A1292">
        <v>665000</v>
      </c>
      <c r="B1292">
        <v>3</v>
      </c>
      <c r="C1292">
        <v>2.75</v>
      </c>
      <c r="D1292">
        <v>1800</v>
      </c>
      <c r="E1292">
        <v>9550</v>
      </c>
      <c r="F1292">
        <v>1</v>
      </c>
      <c r="G1292">
        <v>0</v>
      </c>
      <c r="H1292">
        <v>0</v>
      </c>
      <c r="I1292">
        <v>4</v>
      </c>
      <c r="J1292" t="s">
        <v>17</v>
      </c>
      <c r="K1292">
        <v>98006</v>
      </c>
    </row>
    <row r="1293" spans="1:11" x14ac:dyDescent="0.3">
      <c r="A1293">
        <v>550000</v>
      </c>
      <c r="B1293">
        <v>3</v>
      </c>
      <c r="C1293">
        <v>2</v>
      </c>
      <c r="D1293">
        <v>1830</v>
      </c>
      <c r="E1293">
        <v>9152</v>
      </c>
      <c r="F1293">
        <v>1</v>
      </c>
      <c r="G1293">
        <v>0</v>
      </c>
      <c r="H1293">
        <v>0</v>
      </c>
      <c r="I1293">
        <v>5</v>
      </c>
      <c r="J1293" t="s">
        <v>17</v>
      </c>
      <c r="K1293">
        <v>98006</v>
      </c>
    </row>
    <row r="1294" spans="1:11" x14ac:dyDescent="0.3">
      <c r="A1294">
        <v>606000</v>
      </c>
      <c r="B1294">
        <v>3</v>
      </c>
      <c r="C1294">
        <v>1</v>
      </c>
      <c r="D1294">
        <v>1500</v>
      </c>
      <c r="E1294">
        <v>3920</v>
      </c>
      <c r="F1294">
        <v>1</v>
      </c>
      <c r="G1294">
        <v>0</v>
      </c>
      <c r="H1294">
        <v>0</v>
      </c>
      <c r="I1294">
        <v>3</v>
      </c>
      <c r="J1294" t="s">
        <v>15</v>
      </c>
      <c r="K1294">
        <v>98107</v>
      </c>
    </row>
    <row r="1295" spans="1:11" x14ac:dyDescent="0.3">
      <c r="A1295">
        <v>334000</v>
      </c>
      <c r="B1295">
        <v>4</v>
      </c>
      <c r="C1295">
        <v>2.5</v>
      </c>
      <c r="D1295">
        <v>2210</v>
      </c>
      <c r="E1295">
        <v>6080</v>
      </c>
      <c r="F1295">
        <v>1</v>
      </c>
      <c r="G1295">
        <v>0</v>
      </c>
      <c r="H1295">
        <v>2</v>
      </c>
      <c r="I1295">
        <v>4</v>
      </c>
      <c r="J1295" t="s">
        <v>15</v>
      </c>
      <c r="K1295">
        <v>98178</v>
      </c>
    </row>
    <row r="1296" spans="1:11" x14ac:dyDescent="0.3">
      <c r="A1296">
        <v>360000</v>
      </c>
      <c r="B1296">
        <v>3</v>
      </c>
      <c r="C1296">
        <v>2</v>
      </c>
      <c r="D1296">
        <v>1270</v>
      </c>
      <c r="E1296">
        <v>1323</v>
      </c>
      <c r="F1296">
        <v>3</v>
      </c>
      <c r="G1296">
        <v>0</v>
      </c>
      <c r="H1296">
        <v>0</v>
      </c>
      <c r="I1296">
        <v>3</v>
      </c>
      <c r="J1296" t="s">
        <v>15</v>
      </c>
      <c r="K1296">
        <v>98103</v>
      </c>
    </row>
    <row r="1297" spans="1:11" x14ac:dyDescent="0.3">
      <c r="A1297">
        <v>235000</v>
      </c>
      <c r="B1297">
        <v>2</v>
      </c>
      <c r="C1297">
        <v>1</v>
      </c>
      <c r="D1297">
        <v>1140</v>
      </c>
      <c r="E1297">
        <v>1730</v>
      </c>
      <c r="F1297">
        <v>1.5</v>
      </c>
      <c r="G1297">
        <v>0</v>
      </c>
      <c r="H1297">
        <v>0</v>
      </c>
      <c r="I1297">
        <v>3</v>
      </c>
      <c r="J1297" t="s">
        <v>15</v>
      </c>
      <c r="K1297">
        <v>98126</v>
      </c>
    </row>
    <row r="1298" spans="1:11" x14ac:dyDescent="0.3">
      <c r="A1298">
        <v>580000</v>
      </c>
      <c r="B1298">
        <v>3</v>
      </c>
      <c r="C1298">
        <v>2.5</v>
      </c>
      <c r="D1298">
        <v>1620</v>
      </c>
      <c r="E1298">
        <v>1173</v>
      </c>
      <c r="F1298">
        <v>3</v>
      </c>
      <c r="G1298">
        <v>0</v>
      </c>
      <c r="H1298">
        <v>4</v>
      </c>
      <c r="I1298">
        <v>3</v>
      </c>
      <c r="J1298" t="s">
        <v>15</v>
      </c>
      <c r="K1298">
        <v>98103</v>
      </c>
    </row>
    <row r="1299" spans="1:11" x14ac:dyDescent="0.3">
      <c r="A1299">
        <v>355000</v>
      </c>
      <c r="B1299">
        <v>3</v>
      </c>
      <c r="C1299">
        <v>2</v>
      </c>
      <c r="D1299">
        <v>1220</v>
      </c>
      <c r="E1299">
        <v>1186</v>
      </c>
      <c r="F1299">
        <v>3</v>
      </c>
      <c r="G1299">
        <v>0</v>
      </c>
      <c r="H1299">
        <v>0</v>
      </c>
      <c r="I1299">
        <v>3</v>
      </c>
      <c r="J1299" t="s">
        <v>15</v>
      </c>
      <c r="K1299">
        <v>98103</v>
      </c>
    </row>
    <row r="1300" spans="1:11" x14ac:dyDescent="0.3">
      <c r="A1300">
        <v>375000</v>
      </c>
      <c r="B1300">
        <v>2</v>
      </c>
      <c r="C1300">
        <v>2.5</v>
      </c>
      <c r="D1300">
        <v>750</v>
      </c>
      <c r="E1300">
        <v>1430</v>
      </c>
      <c r="F1300">
        <v>2</v>
      </c>
      <c r="G1300">
        <v>0</v>
      </c>
      <c r="H1300">
        <v>0</v>
      </c>
      <c r="I1300">
        <v>3</v>
      </c>
      <c r="J1300" t="s">
        <v>15</v>
      </c>
      <c r="K1300">
        <v>98122</v>
      </c>
    </row>
    <row r="1301" spans="1:11" x14ac:dyDescent="0.3">
      <c r="A1301">
        <v>372000</v>
      </c>
      <c r="B1301">
        <v>4</v>
      </c>
      <c r="C1301">
        <v>1.75</v>
      </c>
      <c r="D1301">
        <v>1960</v>
      </c>
      <c r="E1301">
        <v>9300</v>
      </c>
      <c r="F1301">
        <v>1</v>
      </c>
      <c r="G1301">
        <v>0</v>
      </c>
      <c r="H1301">
        <v>0</v>
      </c>
      <c r="I1301">
        <v>5</v>
      </c>
      <c r="J1301" t="s">
        <v>20</v>
      </c>
      <c r="K1301">
        <v>98045</v>
      </c>
    </row>
    <row r="1302" spans="1:11" x14ac:dyDescent="0.3">
      <c r="A1302">
        <v>479000</v>
      </c>
      <c r="B1302">
        <v>3</v>
      </c>
      <c r="C1302">
        <v>1</v>
      </c>
      <c r="D1302">
        <v>1370</v>
      </c>
      <c r="E1302">
        <v>3000</v>
      </c>
      <c r="F1302">
        <v>1.5</v>
      </c>
      <c r="G1302">
        <v>0</v>
      </c>
      <c r="H1302">
        <v>0</v>
      </c>
      <c r="I1302">
        <v>3</v>
      </c>
      <c r="J1302" t="s">
        <v>15</v>
      </c>
      <c r="K1302">
        <v>98103</v>
      </c>
    </row>
    <row r="1303" spans="1:11" x14ac:dyDescent="0.3">
      <c r="A1303">
        <v>2000000</v>
      </c>
      <c r="B1303">
        <v>5</v>
      </c>
      <c r="C1303">
        <v>4</v>
      </c>
      <c r="D1303">
        <v>4580</v>
      </c>
      <c r="E1303">
        <v>4443</v>
      </c>
      <c r="F1303">
        <v>3</v>
      </c>
      <c r="G1303">
        <v>1</v>
      </c>
      <c r="H1303">
        <v>4</v>
      </c>
      <c r="I1303">
        <v>3</v>
      </c>
      <c r="J1303" t="s">
        <v>22</v>
      </c>
      <c r="K1303">
        <v>98075</v>
      </c>
    </row>
    <row r="1304" spans="1:11" x14ac:dyDescent="0.3">
      <c r="A1304">
        <v>1680000</v>
      </c>
      <c r="B1304">
        <v>4</v>
      </c>
      <c r="C1304">
        <v>4.25</v>
      </c>
      <c r="D1304">
        <v>5584</v>
      </c>
      <c r="E1304">
        <v>68257</v>
      </c>
      <c r="F1304">
        <v>2</v>
      </c>
      <c r="G1304">
        <v>0</v>
      </c>
      <c r="H1304">
        <v>0</v>
      </c>
      <c r="I1304">
        <v>3</v>
      </c>
      <c r="J1304" t="s">
        <v>33</v>
      </c>
      <c r="K1304">
        <v>98014</v>
      </c>
    </row>
    <row r="1305" spans="1:11" x14ac:dyDescent="0.3">
      <c r="A1305">
        <v>501000</v>
      </c>
      <c r="B1305">
        <v>2</v>
      </c>
      <c r="C1305">
        <v>1</v>
      </c>
      <c r="D1305">
        <v>1010</v>
      </c>
      <c r="E1305">
        <v>4320</v>
      </c>
      <c r="F1305">
        <v>1</v>
      </c>
      <c r="G1305">
        <v>0</v>
      </c>
      <c r="H1305">
        <v>0</v>
      </c>
      <c r="I1305">
        <v>5</v>
      </c>
      <c r="J1305" t="s">
        <v>15</v>
      </c>
      <c r="K1305">
        <v>98115</v>
      </c>
    </row>
    <row r="1306" spans="1:11" x14ac:dyDescent="0.3">
      <c r="A1306">
        <v>245000</v>
      </c>
      <c r="B1306">
        <v>3</v>
      </c>
      <c r="C1306">
        <v>1.75</v>
      </c>
      <c r="D1306">
        <v>1260</v>
      </c>
      <c r="E1306">
        <v>6908</v>
      </c>
      <c r="F1306">
        <v>1</v>
      </c>
      <c r="G1306">
        <v>0</v>
      </c>
      <c r="H1306">
        <v>0</v>
      </c>
      <c r="I1306">
        <v>3</v>
      </c>
      <c r="J1306" t="s">
        <v>19</v>
      </c>
      <c r="K1306">
        <v>98038</v>
      </c>
    </row>
    <row r="1307" spans="1:11" x14ac:dyDescent="0.3">
      <c r="A1307">
        <v>496700</v>
      </c>
      <c r="B1307">
        <v>3</v>
      </c>
      <c r="C1307">
        <v>2.5</v>
      </c>
      <c r="D1307">
        <v>1740</v>
      </c>
      <c r="E1307">
        <v>5782</v>
      </c>
      <c r="F1307">
        <v>2</v>
      </c>
      <c r="G1307">
        <v>0</v>
      </c>
      <c r="H1307">
        <v>0</v>
      </c>
      <c r="I1307">
        <v>4</v>
      </c>
      <c r="J1307" t="s">
        <v>28</v>
      </c>
      <c r="K1307">
        <v>98029</v>
      </c>
    </row>
    <row r="1308" spans="1:11" x14ac:dyDescent="0.3">
      <c r="A1308">
        <v>347000</v>
      </c>
      <c r="B1308">
        <v>4</v>
      </c>
      <c r="C1308">
        <v>1.5</v>
      </c>
      <c r="D1308">
        <v>2670</v>
      </c>
      <c r="E1308">
        <v>10026</v>
      </c>
      <c r="F1308">
        <v>2</v>
      </c>
      <c r="G1308">
        <v>0</v>
      </c>
      <c r="H1308">
        <v>0</v>
      </c>
      <c r="I1308">
        <v>3</v>
      </c>
      <c r="J1308" t="s">
        <v>23</v>
      </c>
      <c r="K1308">
        <v>98092</v>
      </c>
    </row>
    <row r="1309" spans="1:11" x14ac:dyDescent="0.3">
      <c r="A1309">
        <v>199000</v>
      </c>
      <c r="B1309">
        <v>2</v>
      </c>
      <c r="C1309">
        <v>1</v>
      </c>
      <c r="D1309">
        <v>720</v>
      </c>
      <c r="E1309">
        <v>7200</v>
      </c>
      <c r="F1309">
        <v>1</v>
      </c>
      <c r="G1309">
        <v>0</v>
      </c>
      <c r="H1309">
        <v>0</v>
      </c>
      <c r="I1309">
        <v>5</v>
      </c>
      <c r="J1309" t="s">
        <v>32</v>
      </c>
      <c r="K1309">
        <v>98058</v>
      </c>
    </row>
    <row r="1310" spans="1:11" x14ac:dyDescent="0.3">
      <c r="A1310">
        <v>440500</v>
      </c>
      <c r="B1310">
        <v>3</v>
      </c>
      <c r="C1310">
        <v>2.5</v>
      </c>
      <c r="D1310">
        <v>2460</v>
      </c>
      <c r="E1310">
        <v>4399</v>
      </c>
      <c r="F1310">
        <v>2</v>
      </c>
      <c r="G1310">
        <v>0</v>
      </c>
      <c r="H1310">
        <v>0</v>
      </c>
      <c r="I1310">
        <v>3</v>
      </c>
      <c r="J1310" t="s">
        <v>34</v>
      </c>
      <c r="K1310">
        <v>98065</v>
      </c>
    </row>
    <row r="1311" spans="1:11" x14ac:dyDescent="0.3">
      <c r="A1311">
        <v>820000</v>
      </c>
      <c r="B1311">
        <v>4</v>
      </c>
      <c r="C1311">
        <v>2.5</v>
      </c>
      <c r="D1311">
        <v>3670</v>
      </c>
      <c r="E1311">
        <v>7000</v>
      </c>
      <c r="F1311">
        <v>2</v>
      </c>
      <c r="G1311">
        <v>0</v>
      </c>
      <c r="H1311">
        <v>0</v>
      </c>
      <c r="I1311">
        <v>3</v>
      </c>
      <c r="J1311" t="s">
        <v>22</v>
      </c>
      <c r="K1311">
        <v>98075</v>
      </c>
    </row>
    <row r="1312" spans="1:11" x14ac:dyDescent="0.3">
      <c r="A1312">
        <v>325000</v>
      </c>
      <c r="B1312">
        <v>4</v>
      </c>
      <c r="C1312">
        <v>3.5</v>
      </c>
      <c r="D1312">
        <v>2630</v>
      </c>
      <c r="E1312">
        <v>3435</v>
      </c>
      <c r="F1312">
        <v>1.5</v>
      </c>
      <c r="G1312">
        <v>0</v>
      </c>
      <c r="H1312">
        <v>3</v>
      </c>
      <c r="I1312">
        <v>3</v>
      </c>
      <c r="J1312" t="s">
        <v>50</v>
      </c>
      <c r="K1312">
        <v>98188</v>
      </c>
    </row>
    <row r="1313" spans="1:11" x14ac:dyDescent="0.3">
      <c r="A1313">
        <v>195000</v>
      </c>
      <c r="B1313">
        <v>3</v>
      </c>
      <c r="C1313">
        <v>1.75</v>
      </c>
      <c r="D1313">
        <v>1570</v>
      </c>
      <c r="E1313">
        <v>8459</v>
      </c>
      <c r="F1313">
        <v>1</v>
      </c>
      <c r="G1313">
        <v>0</v>
      </c>
      <c r="H1313">
        <v>0</v>
      </c>
      <c r="I1313">
        <v>3</v>
      </c>
      <c r="J1313" t="s">
        <v>52</v>
      </c>
      <c r="K1313">
        <v>98022</v>
      </c>
    </row>
    <row r="1314" spans="1:11" x14ac:dyDescent="0.3">
      <c r="A1314">
        <v>675000</v>
      </c>
      <c r="B1314">
        <v>3</v>
      </c>
      <c r="C1314">
        <v>3</v>
      </c>
      <c r="D1314">
        <v>2980</v>
      </c>
      <c r="E1314">
        <v>28000</v>
      </c>
      <c r="F1314">
        <v>1</v>
      </c>
      <c r="G1314">
        <v>0</v>
      </c>
      <c r="H1314">
        <v>0</v>
      </c>
      <c r="I1314">
        <v>3</v>
      </c>
      <c r="J1314" t="s">
        <v>18</v>
      </c>
      <c r="K1314">
        <v>98052</v>
      </c>
    </row>
    <row r="1315" spans="1:11" x14ac:dyDescent="0.3">
      <c r="A1315">
        <v>295000</v>
      </c>
      <c r="B1315">
        <v>3</v>
      </c>
      <c r="C1315">
        <v>2.5</v>
      </c>
      <c r="D1315">
        <v>1560</v>
      </c>
      <c r="E1315">
        <v>4200</v>
      </c>
      <c r="F1315">
        <v>2</v>
      </c>
      <c r="G1315">
        <v>0</v>
      </c>
      <c r="H1315">
        <v>0</v>
      </c>
      <c r="I1315">
        <v>3</v>
      </c>
      <c r="J1315" t="s">
        <v>19</v>
      </c>
      <c r="K1315">
        <v>98038</v>
      </c>
    </row>
    <row r="1316" spans="1:11" x14ac:dyDescent="0.3">
      <c r="A1316">
        <v>355300</v>
      </c>
      <c r="B1316">
        <v>3</v>
      </c>
      <c r="C1316">
        <v>2.5</v>
      </c>
      <c r="D1316">
        <v>1620</v>
      </c>
      <c r="E1316">
        <v>7410</v>
      </c>
      <c r="F1316">
        <v>1</v>
      </c>
      <c r="G1316">
        <v>0</v>
      </c>
      <c r="H1316">
        <v>0</v>
      </c>
      <c r="I1316">
        <v>5</v>
      </c>
      <c r="J1316" t="s">
        <v>14</v>
      </c>
      <c r="K1316">
        <v>98133</v>
      </c>
    </row>
    <row r="1317" spans="1:11" x14ac:dyDescent="0.3">
      <c r="A1317">
        <v>276000</v>
      </c>
      <c r="B1317">
        <v>3</v>
      </c>
      <c r="C1317">
        <v>1</v>
      </c>
      <c r="D1317">
        <v>1140</v>
      </c>
      <c r="E1317">
        <v>5000</v>
      </c>
      <c r="F1317">
        <v>1</v>
      </c>
      <c r="G1317">
        <v>0</v>
      </c>
      <c r="H1317">
        <v>0</v>
      </c>
      <c r="I1317">
        <v>3</v>
      </c>
      <c r="J1317" t="s">
        <v>15</v>
      </c>
      <c r="K1317">
        <v>98106</v>
      </c>
    </row>
    <row r="1318" spans="1:11" x14ac:dyDescent="0.3">
      <c r="A1318">
        <v>460000</v>
      </c>
      <c r="B1318">
        <v>2</v>
      </c>
      <c r="C1318">
        <v>1.5</v>
      </c>
      <c r="D1318">
        <v>2730</v>
      </c>
      <c r="E1318">
        <v>19877</v>
      </c>
      <c r="F1318">
        <v>1</v>
      </c>
      <c r="G1318">
        <v>0</v>
      </c>
      <c r="H1318">
        <v>0</v>
      </c>
      <c r="I1318">
        <v>4</v>
      </c>
      <c r="J1318" t="s">
        <v>35</v>
      </c>
      <c r="K1318">
        <v>98019</v>
      </c>
    </row>
    <row r="1319" spans="1:11" x14ac:dyDescent="0.3">
      <c r="A1319">
        <v>880000</v>
      </c>
      <c r="B1319">
        <v>3</v>
      </c>
      <c r="C1319">
        <v>2</v>
      </c>
      <c r="D1319">
        <v>2130</v>
      </c>
      <c r="E1319">
        <v>35169</v>
      </c>
      <c r="F1319">
        <v>1</v>
      </c>
      <c r="G1319">
        <v>0</v>
      </c>
      <c r="H1319">
        <v>0</v>
      </c>
      <c r="I1319">
        <v>4</v>
      </c>
      <c r="J1319" t="s">
        <v>29</v>
      </c>
      <c r="K1319">
        <v>98072</v>
      </c>
    </row>
    <row r="1320" spans="1:11" x14ac:dyDescent="0.3">
      <c r="A1320">
        <v>370000</v>
      </c>
      <c r="B1320">
        <v>3</v>
      </c>
      <c r="C1320">
        <v>2.5</v>
      </c>
      <c r="D1320">
        <v>1780</v>
      </c>
      <c r="E1320">
        <v>4050</v>
      </c>
      <c r="F1320">
        <v>2</v>
      </c>
      <c r="G1320">
        <v>0</v>
      </c>
      <c r="H1320">
        <v>0</v>
      </c>
      <c r="I1320">
        <v>3</v>
      </c>
      <c r="J1320" t="s">
        <v>14</v>
      </c>
      <c r="K1320">
        <v>98155</v>
      </c>
    </row>
    <row r="1321" spans="1:11" x14ac:dyDescent="0.3">
      <c r="A1321">
        <v>346000</v>
      </c>
      <c r="B1321">
        <v>4</v>
      </c>
      <c r="C1321">
        <v>2.5</v>
      </c>
      <c r="D1321">
        <v>2100</v>
      </c>
      <c r="E1321">
        <v>3916</v>
      </c>
      <c r="F1321">
        <v>2</v>
      </c>
      <c r="G1321">
        <v>0</v>
      </c>
      <c r="H1321">
        <v>0</v>
      </c>
      <c r="I1321">
        <v>3</v>
      </c>
      <c r="J1321" t="s">
        <v>32</v>
      </c>
      <c r="K1321">
        <v>98058</v>
      </c>
    </row>
    <row r="1322" spans="1:11" x14ac:dyDescent="0.3">
      <c r="A1322">
        <v>172500</v>
      </c>
      <c r="B1322">
        <v>3</v>
      </c>
      <c r="C1322">
        <v>1</v>
      </c>
      <c r="D1322">
        <v>1140</v>
      </c>
      <c r="E1322">
        <v>8800</v>
      </c>
      <c r="F1322">
        <v>1</v>
      </c>
      <c r="G1322">
        <v>0</v>
      </c>
      <c r="H1322">
        <v>0</v>
      </c>
      <c r="I1322">
        <v>3</v>
      </c>
      <c r="J1322" t="s">
        <v>23</v>
      </c>
      <c r="K1322">
        <v>98001</v>
      </c>
    </row>
    <row r="1323" spans="1:11" x14ac:dyDescent="0.3">
      <c r="A1323">
        <v>379950</v>
      </c>
      <c r="B1323">
        <v>3</v>
      </c>
      <c r="C1323">
        <v>1.5</v>
      </c>
      <c r="D1323">
        <v>1690</v>
      </c>
      <c r="E1323">
        <v>9144</v>
      </c>
      <c r="F1323">
        <v>1</v>
      </c>
      <c r="G1323">
        <v>0</v>
      </c>
      <c r="H1323">
        <v>0</v>
      </c>
      <c r="I1323">
        <v>4</v>
      </c>
      <c r="J1323" t="s">
        <v>39</v>
      </c>
      <c r="K1323">
        <v>98028</v>
      </c>
    </row>
    <row r="1324" spans="1:11" x14ac:dyDescent="0.3">
      <c r="A1324">
        <v>468000</v>
      </c>
      <c r="B1324">
        <v>2</v>
      </c>
      <c r="C1324">
        <v>1</v>
      </c>
      <c r="D1324">
        <v>1160</v>
      </c>
      <c r="E1324">
        <v>6000</v>
      </c>
      <c r="F1324">
        <v>1</v>
      </c>
      <c r="G1324">
        <v>0</v>
      </c>
      <c r="H1324">
        <v>0</v>
      </c>
      <c r="I1324">
        <v>4</v>
      </c>
      <c r="J1324" t="s">
        <v>15</v>
      </c>
      <c r="K1324">
        <v>98115</v>
      </c>
    </row>
    <row r="1325" spans="1:11" x14ac:dyDescent="0.3">
      <c r="A1325">
        <v>477000</v>
      </c>
      <c r="B1325">
        <v>4</v>
      </c>
      <c r="C1325">
        <v>2.75</v>
      </c>
      <c r="D1325">
        <v>1720</v>
      </c>
      <c r="E1325">
        <v>6270</v>
      </c>
      <c r="F1325">
        <v>2</v>
      </c>
      <c r="G1325">
        <v>0</v>
      </c>
      <c r="H1325">
        <v>0</v>
      </c>
      <c r="I1325">
        <v>3</v>
      </c>
      <c r="J1325" t="s">
        <v>15</v>
      </c>
      <c r="K1325">
        <v>98118</v>
      </c>
    </row>
    <row r="1326" spans="1:11" x14ac:dyDescent="0.3">
      <c r="A1326">
        <v>529000</v>
      </c>
      <c r="B1326">
        <v>3</v>
      </c>
      <c r="C1326">
        <v>1</v>
      </c>
      <c r="D1326">
        <v>1210</v>
      </c>
      <c r="E1326">
        <v>3328</v>
      </c>
      <c r="F1326">
        <v>1.5</v>
      </c>
      <c r="G1326">
        <v>0</v>
      </c>
      <c r="H1326">
        <v>0</v>
      </c>
      <c r="I1326">
        <v>4</v>
      </c>
      <c r="J1326" t="s">
        <v>15</v>
      </c>
      <c r="K1326">
        <v>98107</v>
      </c>
    </row>
    <row r="1327" spans="1:11" x14ac:dyDescent="0.3">
      <c r="A1327">
        <v>312000</v>
      </c>
      <c r="B1327">
        <v>3</v>
      </c>
      <c r="C1327">
        <v>1.5</v>
      </c>
      <c r="D1327">
        <v>1255</v>
      </c>
      <c r="E1327">
        <v>1374</v>
      </c>
      <c r="F1327">
        <v>3</v>
      </c>
      <c r="G1327">
        <v>0</v>
      </c>
      <c r="H1327">
        <v>0</v>
      </c>
      <c r="I1327">
        <v>3</v>
      </c>
      <c r="J1327" t="s">
        <v>15</v>
      </c>
      <c r="K1327">
        <v>98125</v>
      </c>
    </row>
    <row r="1328" spans="1:11" x14ac:dyDescent="0.3">
      <c r="A1328">
        <v>326100</v>
      </c>
      <c r="B1328">
        <v>2</v>
      </c>
      <c r="C1328">
        <v>1</v>
      </c>
      <c r="D1328">
        <v>880</v>
      </c>
      <c r="E1328">
        <v>7683</v>
      </c>
      <c r="F1328">
        <v>1</v>
      </c>
      <c r="G1328">
        <v>0</v>
      </c>
      <c r="H1328">
        <v>0</v>
      </c>
      <c r="I1328">
        <v>3</v>
      </c>
      <c r="J1328" t="s">
        <v>15</v>
      </c>
      <c r="K1328">
        <v>98177</v>
      </c>
    </row>
    <row r="1329" spans="1:11" x14ac:dyDescent="0.3">
      <c r="A1329">
        <v>360000</v>
      </c>
      <c r="B1329">
        <v>3</v>
      </c>
      <c r="C1329">
        <v>1</v>
      </c>
      <c r="D1329">
        <v>1050</v>
      </c>
      <c r="E1329">
        <v>9206</v>
      </c>
      <c r="F1329">
        <v>1.5</v>
      </c>
      <c r="G1329">
        <v>0</v>
      </c>
      <c r="H1329">
        <v>0</v>
      </c>
      <c r="I1329">
        <v>3</v>
      </c>
      <c r="J1329" t="s">
        <v>15</v>
      </c>
      <c r="K1329">
        <v>98125</v>
      </c>
    </row>
    <row r="1330" spans="1:11" x14ac:dyDescent="0.3">
      <c r="A1330">
        <v>438000</v>
      </c>
      <c r="B1330">
        <v>3</v>
      </c>
      <c r="C1330">
        <v>1.75</v>
      </c>
      <c r="D1330">
        <v>1650</v>
      </c>
      <c r="E1330">
        <v>12940</v>
      </c>
      <c r="F1330">
        <v>1</v>
      </c>
      <c r="G1330">
        <v>0</v>
      </c>
      <c r="H1330">
        <v>0</v>
      </c>
      <c r="I1330">
        <v>4</v>
      </c>
      <c r="J1330" t="s">
        <v>39</v>
      </c>
      <c r="K1330">
        <v>98028</v>
      </c>
    </row>
    <row r="1331" spans="1:11" x14ac:dyDescent="0.3">
      <c r="A1331">
        <v>360000</v>
      </c>
      <c r="B1331">
        <v>3</v>
      </c>
      <c r="C1331">
        <v>1</v>
      </c>
      <c r="D1331">
        <v>1570</v>
      </c>
      <c r="E1331">
        <v>9467</v>
      </c>
      <c r="F1331">
        <v>1</v>
      </c>
      <c r="G1331">
        <v>0</v>
      </c>
      <c r="H1331">
        <v>0</v>
      </c>
      <c r="I1331">
        <v>3</v>
      </c>
      <c r="J1331" t="s">
        <v>14</v>
      </c>
      <c r="K1331">
        <v>98177</v>
      </c>
    </row>
    <row r="1332" spans="1:11" x14ac:dyDescent="0.3">
      <c r="A1332">
        <v>1050000</v>
      </c>
      <c r="B1332">
        <v>4</v>
      </c>
      <c r="C1332">
        <v>2.5</v>
      </c>
      <c r="D1332">
        <v>2920</v>
      </c>
      <c r="E1332">
        <v>7200</v>
      </c>
      <c r="F1332">
        <v>1</v>
      </c>
      <c r="G1332">
        <v>0</v>
      </c>
      <c r="H1332">
        <v>3</v>
      </c>
      <c r="I1332">
        <v>3</v>
      </c>
      <c r="J1332" t="s">
        <v>15</v>
      </c>
      <c r="K1332">
        <v>98144</v>
      </c>
    </row>
    <row r="1333" spans="1:11" x14ac:dyDescent="0.3">
      <c r="A1333">
        <v>688000</v>
      </c>
      <c r="B1333">
        <v>4</v>
      </c>
      <c r="C1333">
        <v>3</v>
      </c>
      <c r="D1333">
        <v>3000</v>
      </c>
      <c r="E1333">
        <v>4000</v>
      </c>
      <c r="F1333">
        <v>1.5</v>
      </c>
      <c r="G1333">
        <v>0</v>
      </c>
      <c r="H1333">
        <v>3</v>
      </c>
      <c r="I1333">
        <v>3</v>
      </c>
      <c r="J1333" t="s">
        <v>15</v>
      </c>
      <c r="K1333">
        <v>98144</v>
      </c>
    </row>
    <row r="1334" spans="1:11" x14ac:dyDescent="0.3">
      <c r="A1334">
        <v>585000</v>
      </c>
      <c r="B1334">
        <v>3</v>
      </c>
      <c r="C1334">
        <v>1.75</v>
      </c>
      <c r="D1334">
        <v>1850</v>
      </c>
      <c r="E1334">
        <v>7735</v>
      </c>
      <c r="F1334">
        <v>1</v>
      </c>
      <c r="G1334">
        <v>0</v>
      </c>
      <c r="H1334">
        <v>0</v>
      </c>
      <c r="I1334">
        <v>4</v>
      </c>
      <c r="J1334" t="s">
        <v>28</v>
      </c>
      <c r="K1334">
        <v>98027</v>
      </c>
    </row>
    <row r="1335" spans="1:11" x14ac:dyDescent="0.3">
      <c r="A1335">
        <v>265000</v>
      </c>
      <c r="B1335">
        <v>3</v>
      </c>
      <c r="C1335">
        <v>2.5</v>
      </c>
      <c r="D1335">
        <v>1440</v>
      </c>
      <c r="E1335">
        <v>7741</v>
      </c>
      <c r="F1335">
        <v>1</v>
      </c>
      <c r="G1335">
        <v>0</v>
      </c>
      <c r="H1335">
        <v>0</v>
      </c>
      <c r="I1335">
        <v>4</v>
      </c>
      <c r="J1335" t="s">
        <v>16</v>
      </c>
      <c r="K1335">
        <v>98031</v>
      </c>
    </row>
    <row r="1336" spans="1:11" x14ac:dyDescent="0.3">
      <c r="A1336">
        <v>375000</v>
      </c>
      <c r="B1336">
        <v>3</v>
      </c>
      <c r="C1336">
        <v>1.75</v>
      </c>
      <c r="D1336">
        <v>1440</v>
      </c>
      <c r="E1336">
        <v>8775</v>
      </c>
      <c r="F1336">
        <v>1</v>
      </c>
      <c r="G1336">
        <v>0</v>
      </c>
      <c r="H1336">
        <v>0</v>
      </c>
      <c r="I1336">
        <v>3</v>
      </c>
      <c r="J1336" t="s">
        <v>27</v>
      </c>
      <c r="K1336">
        <v>98034</v>
      </c>
    </row>
    <row r="1337" spans="1:11" x14ac:dyDescent="0.3">
      <c r="A1337">
        <v>326500</v>
      </c>
      <c r="B1337">
        <v>3</v>
      </c>
      <c r="C1337">
        <v>1</v>
      </c>
      <c r="D1337">
        <v>1810</v>
      </c>
      <c r="E1337">
        <v>12375</v>
      </c>
      <c r="F1337">
        <v>2</v>
      </c>
      <c r="G1337">
        <v>0</v>
      </c>
      <c r="H1337">
        <v>0</v>
      </c>
      <c r="I1337">
        <v>3</v>
      </c>
      <c r="J1337" t="s">
        <v>29</v>
      </c>
      <c r="K1337">
        <v>98072</v>
      </c>
    </row>
    <row r="1338" spans="1:11" x14ac:dyDescent="0.3">
      <c r="A1338">
        <v>160000</v>
      </c>
      <c r="B1338">
        <v>2</v>
      </c>
      <c r="C1338">
        <v>1</v>
      </c>
      <c r="D1338">
        <v>1180</v>
      </c>
      <c r="E1338">
        <v>9350</v>
      </c>
      <c r="F1338">
        <v>1</v>
      </c>
      <c r="G1338">
        <v>0</v>
      </c>
      <c r="H1338">
        <v>0</v>
      </c>
      <c r="I1338">
        <v>3</v>
      </c>
      <c r="J1338" t="s">
        <v>15</v>
      </c>
      <c r="K1338">
        <v>98178</v>
      </c>
    </row>
    <row r="1339" spans="1:11" x14ac:dyDescent="0.3">
      <c r="A1339">
        <v>1570000</v>
      </c>
      <c r="B1339">
        <v>4</v>
      </c>
      <c r="C1339">
        <v>3.75</v>
      </c>
      <c r="D1339">
        <v>3070</v>
      </c>
      <c r="E1339">
        <v>5850</v>
      </c>
      <c r="F1339">
        <v>2</v>
      </c>
      <c r="G1339">
        <v>0</v>
      </c>
      <c r="H1339">
        <v>0</v>
      </c>
      <c r="I1339">
        <v>5</v>
      </c>
      <c r="J1339" t="s">
        <v>15</v>
      </c>
      <c r="K1339">
        <v>98112</v>
      </c>
    </row>
    <row r="1340" spans="1:11" x14ac:dyDescent="0.3">
      <c r="A1340">
        <v>735000</v>
      </c>
      <c r="B1340">
        <v>5</v>
      </c>
      <c r="C1340">
        <v>2.75</v>
      </c>
      <c r="D1340">
        <v>3390</v>
      </c>
      <c r="E1340">
        <v>5211</v>
      </c>
      <c r="F1340">
        <v>2</v>
      </c>
      <c r="G1340">
        <v>0</v>
      </c>
      <c r="H1340">
        <v>0</v>
      </c>
      <c r="I1340">
        <v>3</v>
      </c>
      <c r="J1340" t="s">
        <v>22</v>
      </c>
      <c r="K1340">
        <v>98075</v>
      </c>
    </row>
    <row r="1341" spans="1:11" x14ac:dyDescent="0.3">
      <c r="A1341">
        <v>400000</v>
      </c>
      <c r="B1341">
        <v>2</v>
      </c>
      <c r="C1341">
        <v>1</v>
      </c>
      <c r="D1341">
        <v>1470</v>
      </c>
      <c r="E1341">
        <v>6120</v>
      </c>
      <c r="F1341">
        <v>1</v>
      </c>
      <c r="G1341">
        <v>0</v>
      </c>
      <c r="H1341">
        <v>0</v>
      </c>
      <c r="I1341">
        <v>2</v>
      </c>
      <c r="J1341" t="s">
        <v>15</v>
      </c>
      <c r="K1341">
        <v>98115</v>
      </c>
    </row>
    <row r="1342" spans="1:11" x14ac:dyDescent="0.3">
      <c r="A1342">
        <v>800000</v>
      </c>
      <c r="B1342">
        <v>4</v>
      </c>
      <c r="C1342">
        <v>2.5</v>
      </c>
      <c r="D1342">
        <v>2680</v>
      </c>
      <c r="E1342">
        <v>7200</v>
      </c>
      <c r="F1342">
        <v>1</v>
      </c>
      <c r="G1342">
        <v>0</v>
      </c>
      <c r="H1342">
        <v>0</v>
      </c>
      <c r="I1342">
        <v>3</v>
      </c>
      <c r="J1342" t="s">
        <v>27</v>
      </c>
      <c r="K1342">
        <v>98033</v>
      </c>
    </row>
    <row r="1343" spans="1:11" x14ac:dyDescent="0.3">
      <c r="A1343">
        <v>949880</v>
      </c>
      <c r="B1343">
        <v>4</v>
      </c>
      <c r="C1343">
        <v>2.25</v>
      </c>
      <c r="D1343">
        <v>2290</v>
      </c>
      <c r="E1343">
        <v>10687</v>
      </c>
      <c r="F1343">
        <v>2</v>
      </c>
      <c r="G1343">
        <v>0</v>
      </c>
      <c r="H1343">
        <v>0</v>
      </c>
      <c r="I1343">
        <v>3</v>
      </c>
      <c r="J1343" t="s">
        <v>17</v>
      </c>
      <c r="K1343">
        <v>98004</v>
      </c>
    </row>
    <row r="1344" spans="1:11" x14ac:dyDescent="0.3">
      <c r="A1344">
        <v>405000</v>
      </c>
      <c r="B1344">
        <v>3</v>
      </c>
      <c r="C1344">
        <v>1.75</v>
      </c>
      <c r="D1344">
        <v>1980</v>
      </c>
      <c r="E1344">
        <v>8100</v>
      </c>
      <c r="F1344">
        <v>1</v>
      </c>
      <c r="G1344">
        <v>0</v>
      </c>
      <c r="H1344">
        <v>0</v>
      </c>
      <c r="I1344">
        <v>4</v>
      </c>
      <c r="J1344" t="s">
        <v>14</v>
      </c>
      <c r="K1344">
        <v>98133</v>
      </c>
    </row>
    <row r="1345" spans="1:11" x14ac:dyDescent="0.3">
      <c r="A1345">
        <v>399000</v>
      </c>
      <c r="B1345">
        <v>4</v>
      </c>
      <c r="C1345">
        <v>2.5</v>
      </c>
      <c r="D1345">
        <v>2870</v>
      </c>
      <c r="E1345">
        <v>9292</v>
      </c>
      <c r="F1345">
        <v>2</v>
      </c>
      <c r="G1345">
        <v>0</v>
      </c>
      <c r="H1345">
        <v>0</v>
      </c>
      <c r="I1345">
        <v>3</v>
      </c>
      <c r="J1345" t="s">
        <v>32</v>
      </c>
      <c r="K1345">
        <v>98058</v>
      </c>
    </row>
    <row r="1346" spans="1:11" x14ac:dyDescent="0.3">
      <c r="A1346">
        <v>730001</v>
      </c>
      <c r="B1346">
        <v>3</v>
      </c>
      <c r="C1346">
        <v>2</v>
      </c>
      <c r="D1346">
        <v>1840</v>
      </c>
      <c r="E1346">
        <v>4750</v>
      </c>
      <c r="F1346">
        <v>1</v>
      </c>
      <c r="G1346">
        <v>0</v>
      </c>
      <c r="H1346">
        <v>0</v>
      </c>
      <c r="I1346">
        <v>5</v>
      </c>
      <c r="J1346" t="s">
        <v>15</v>
      </c>
      <c r="K1346">
        <v>98117</v>
      </c>
    </row>
    <row r="1347" spans="1:11" x14ac:dyDescent="0.3">
      <c r="A1347">
        <v>1795000</v>
      </c>
      <c r="B1347">
        <v>4</v>
      </c>
      <c r="C1347">
        <v>3.25</v>
      </c>
      <c r="D1347">
        <v>4060</v>
      </c>
      <c r="E1347">
        <v>13000</v>
      </c>
      <c r="F1347">
        <v>2</v>
      </c>
      <c r="G1347">
        <v>0</v>
      </c>
      <c r="H1347">
        <v>3</v>
      </c>
      <c r="I1347">
        <v>3</v>
      </c>
      <c r="J1347" t="s">
        <v>41</v>
      </c>
      <c r="K1347">
        <v>98040</v>
      </c>
    </row>
    <row r="1348" spans="1:11" x14ac:dyDescent="0.3">
      <c r="A1348">
        <v>260000</v>
      </c>
      <c r="B1348">
        <v>3</v>
      </c>
      <c r="C1348">
        <v>2</v>
      </c>
      <c r="D1348">
        <v>1630</v>
      </c>
      <c r="E1348">
        <v>8018</v>
      </c>
      <c r="F1348">
        <v>1</v>
      </c>
      <c r="G1348">
        <v>0</v>
      </c>
      <c r="H1348">
        <v>0</v>
      </c>
      <c r="I1348">
        <v>3</v>
      </c>
      <c r="J1348" t="s">
        <v>54</v>
      </c>
      <c r="K1348">
        <v>98047</v>
      </c>
    </row>
    <row r="1349" spans="1:11" x14ac:dyDescent="0.3">
      <c r="A1349">
        <v>751750</v>
      </c>
      <c r="B1349">
        <v>2</v>
      </c>
      <c r="C1349">
        <v>2</v>
      </c>
      <c r="D1349">
        <v>1880</v>
      </c>
      <c r="E1349">
        <v>5400</v>
      </c>
      <c r="F1349">
        <v>1.5</v>
      </c>
      <c r="G1349">
        <v>0</v>
      </c>
      <c r="H1349">
        <v>0</v>
      </c>
      <c r="I1349">
        <v>3</v>
      </c>
      <c r="J1349" t="s">
        <v>15</v>
      </c>
      <c r="K1349">
        <v>98112</v>
      </c>
    </row>
    <row r="1350" spans="1:11" x14ac:dyDescent="0.3">
      <c r="A1350">
        <v>325000</v>
      </c>
      <c r="B1350">
        <v>3</v>
      </c>
      <c r="C1350">
        <v>1.75</v>
      </c>
      <c r="D1350">
        <v>1780</v>
      </c>
      <c r="E1350">
        <v>13095</v>
      </c>
      <c r="F1350">
        <v>1</v>
      </c>
      <c r="G1350">
        <v>0</v>
      </c>
      <c r="H1350">
        <v>0</v>
      </c>
      <c r="I1350">
        <v>4</v>
      </c>
      <c r="J1350" t="s">
        <v>16</v>
      </c>
      <c r="K1350">
        <v>98042</v>
      </c>
    </row>
    <row r="1351" spans="1:11" x14ac:dyDescent="0.3">
      <c r="A1351">
        <v>344950</v>
      </c>
      <c r="B1351">
        <v>4</v>
      </c>
      <c r="C1351">
        <v>2</v>
      </c>
      <c r="D1351">
        <v>2330</v>
      </c>
      <c r="E1351">
        <v>6250</v>
      </c>
      <c r="F1351">
        <v>1</v>
      </c>
      <c r="G1351">
        <v>0</v>
      </c>
      <c r="H1351">
        <v>0</v>
      </c>
      <c r="I1351">
        <v>4</v>
      </c>
      <c r="J1351" t="s">
        <v>16</v>
      </c>
      <c r="K1351">
        <v>98030</v>
      </c>
    </row>
    <row r="1352" spans="1:11" x14ac:dyDescent="0.3">
      <c r="A1352">
        <v>457500</v>
      </c>
      <c r="B1352">
        <v>3</v>
      </c>
      <c r="C1352">
        <v>1.75</v>
      </c>
      <c r="D1352">
        <v>1840</v>
      </c>
      <c r="E1352">
        <v>4030</v>
      </c>
      <c r="F1352">
        <v>1</v>
      </c>
      <c r="G1352">
        <v>0</v>
      </c>
      <c r="H1352">
        <v>0</v>
      </c>
      <c r="I1352">
        <v>5</v>
      </c>
      <c r="J1352" t="s">
        <v>15</v>
      </c>
      <c r="K1352">
        <v>98108</v>
      </c>
    </row>
    <row r="1353" spans="1:11" x14ac:dyDescent="0.3">
      <c r="A1353">
        <v>389000</v>
      </c>
      <c r="B1353">
        <v>5</v>
      </c>
      <c r="C1353">
        <v>2</v>
      </c>
      <c r="D1353">
        <v>2330</v>
      </c>
      <c r="E1353">
        <v>10750</v>
      </c>
      <c r="F1353">
        <v>1</v>
      </c>
      <c r="G1353">
        <v>0</v>
      </c>
      <c r="H1353">
        <v>0</v>
      </c>
      <c r="I1353">
        <v>4</v>
      </c>
      <c r="J1353" t="s">
        <v>39</v>
      </c>
      <c r="K1353">
        <v>98028</v>
      </c>
    </row>
    <row r="1354" spans="1:11" x14ac:dyDescent="0.3">
      <c r="A1354">
        <v>515000</v>
      </c>
      <c r="B1354">
        <v>4</v>
      </c>
      <c r="C1354">
        <v>2.5</v>
      </c>
      <c r="D1354">
        <v>3200</v>
      </c>
      <c r="E1354">
        <v>6473</v>
      </c>
      <c r="F1354">
        <v>2</v>
      </c>
      <c r="G1354">
        <v>0</v>
      </c>
      <c r="H1354">
        <v>0</v>
      </c>
      <c r="I1354">
        <v>3</v>
      </c>
      <c r="J1354" t="s">
        <v>32</v>
      </c>
      <c r="K1354">
        <v>98059</v>
      </c>
    </row>
    <row r="1355" spans="1:11" x14ac:dyDescent="0.3">
      <c r="A1355">
        <v>732000</v>
      </c>
      <c r="B1355">
        <v>3</v>
      </c>
      <c r="C1355">
        <v>2.5</v>
      </c>
      <c r="D1355">
        <v>2330</v>
      </c>
      <c r="E1355">
        <v>1987</v>
      </c>
      <c r="F1355">
        <v>2</v>
      </c>
      <c r="G1355">
        <v>0</v>
      </c>
      <c r="H1355">
        <v>4</v>
      </c>
      <c r="I1355">
        <v>3</v>
      </c>
      <c r="J1355" t="s">
        <v>15</v>
      </c>
      <c r="K1355">
        <v>98107</v>
      </c>
    </row>
    <row r="1356" spans="1:11" x14ac:dyDescent="0.3">
      <c r="A1356">
        <v>415000</v>
      </c>
      <c r="B1356">
        <v>3</v>
      </c>
      <c r="C1356">
        <v>2.25</v>
      </c>
      <c r="D1356">
        <v>1950</v>
      </c>
      <c r="E1356">
        <v>8868</v>
      </c>
      <c r="F1356">
        <v>1</v>
      </c>
      <c r="G1356">
        <v>0</v>
      </c>
      <c r="H1356">
        <v>0</v>
      </c>
      <c r="I1356">
        <v>3</v>
      </c>
      <c r="J1356" t="s">
        <v>14</v>
      </c>
      <c r="K1356">
        <v>98155</v>
      </c>
    </row>
    <row r="1357" spans="1:11" x14ac:dyDescent="0.3">
      <c r="A1357">
        <v>1655000</v>
      </c>
      <c r="B1357">
        <v>4</v>
      </c>
      <c r="C1357">
        <v>3.5</v>
      </c>
      <c r="D1357">
        <v>3080</v>
      </c>
      <c r="E1357">
        <v>4815</v>
      </c>
      <c r="F1357">
        <v>2</v>
      </c>
      <c r="G1357">
        <v>0</v>
      </c>
      <c r="H1357">
        <v>3</v>
      </c>
      <c r="I1357">
        <v>3</v>
      </c>
      <c r="J1357" t="s">
        <v>15</v>
      </c>
      <c r="K1357">
        <v>98199</v>
      </c>
    </row>
    <row r="1358" spans="1:11" x14ac:dyDescent="0.3">
      <c r="A1358">
        <v>535000</v>
      </c>
      <c r="B1358">
        <v>2</v>
      </c>
      <c r="C1358">
        <v>1</v>
      </c>
      <c r="D1358">
        <v>1040</v>
      </c>
      <c r="E1358">
        <v>5527</v>
      </c>
      <c r="F1358">
        <v>1</v>
      </c>
      <c r="G1358">
        <v>0</v>
      </c>
      <c r="H1358">
        <v>0</v>
      </c>
      <c r="I1358">
        <v>3</v>
      </c>
      <c r="J1358" t="s">
        <v>15</v>
      </c>
      <c r="K1358">
        <v>98115</v>
      </c>
    </row>
    <row r="1359" spans="1:11" x14ac:dyDescent="0.3">
      <c r="A1359">
        <v>540000</v>
      </c>
      <c r="B1359">
        <v>4</v>
      </c>
      <c r="C1359">
        <v>4.25</v>
      </c>
      <c r="D1359">
        <v>1960</v>
      </c>
      <c r="E1359">
        <v>3565</v>
      </c>
      <c r="F1359">
        <v>2</v>
      </c>
      <c r="G1359">
        <v>0</v>
      </c>
      <c r="H1359">
        <v>0</v>
      </c>
      <c r="I1359">
        <v>3</v>
      </c>
      <c r="J1359" t="s">
        <v>15</v>
      </c>
      <c r="K1359">
        <v>98116</v>
      </c>
    </row>
    <row r="1360" spans="1:11" x14ac:dyDescent="0.3">
      <c r="A1360">
        <v>525000</v>
      </c>
      <c r="B1360">
        <v>5</v>
      </c>
      <c r="C1360">
        <v>3</v>
      </c>
      <c r="D1360">
        <v>2750</v>
      </c>
      <c r="E1360">
        <v>3800</v>
      </c>
      <c r="F1360">
        <v>1.5</v>
      </c>
      <c r="G1360">
        <v>0</v>
      </c>
      <c r="H1360">
        <v>0</v>
      </c>
      <c r="I1360">
        <v>5</v>
      </c>
      <c r="J1360" t="s">
        <v>15</v>
      </c>
      <c r="K1360">
        <v>98115</v>
      </c>
    </row>
    <row r="1361" spans="1:11" x14ac:dyDescent="0.3">
      <c r="A1361">
        <v>570000</v>
      </c>
      <c r="B1361">
        <v>3</v>
      </c>
      <c r="C1361">
        <v>1.75</v>
      </c>
      <c r="D1361">
        <v>1930</v>
      </c>
      <c r="E1361">
        <v>36210</v>
      </c>
      <c r="F1361">
        <v>1</v>
      </c>
      <c r="G1361">
        <v>0</v>
      </c>
      <c r="H1361">
        <v>0</v>
      </c>
      <c r="I1361">
        <v>3</v>
      </c>
      <c r="J1361" t="s">
        <v>29</v>
      </c>
      <c r="K1361">
        <v>98072</v>
      </c>
    </row>
    <row r="1362" spans="1:11" x14ac:dyDescent="0.3">
      <c r="A1362">
        <v>569950</v>
      </c>
      <c r="B1362">
        <v>5</v>
      </c>
      <c r="C1362">
        <v>4.5</v>
      </c>
      <c r="D1362">
        <v>4850</v>
      </c>
      <c r="E1362">
        <v>40902</v>
      </c>
      <c r="F1362">
        <v>2</v>
      </c>
      <c r="G1362">
        <v>0</v>
      </c>
      <c r="H1362">
        <v>0</v>
      </c>
      <c r="I1362">
        <v>3</v>
      </c>
      <c r="J1362" t="s">
        <v>26</v>
      </c>
      <c r="K1362">
        <v>98023</v>
      </c>
    </row>
    <row r="1363" spans="1:11" x14ac:dyDescent="0.3">
      <c r="A1363">
        <v>283200</v>
      </c>
      <c r="B1363">
        <v>4</v>
      </c>
      <c r="C1363">
        <v>2.5</v>
      </c>
      <c r="D1363">
        <v>1982</v>
      </c>
      <c r="E1363">
        <v>6406</v>
      </c>
      <c r="F1363">
        <v>2</v>
      </c>
      <c r="G1363">
        <v>0</v>
      </c>
      <c r="H1363">
        <v>0</v>
      </c>
      <c r="I1363">
        <v>3</v>
      </c>
      <c r="J1363" t="s">
        <v>16</v>
      </c>
      <c r="K1363">
        <v>98030</v>
      </c>
    </row>
    <row r="1364" spans="1:11" x14ac:dyDescent="0.3">
      <c r="A1364">
        <v>1100000</v>
      </c>
      <c r="B1364">
        <v>3</v>
      </c>
      <c r="C1364">
        <v>2.75</v>
      </c>
      <c r="D1364">
        <v>2640</v>
      </c>
      <c r="E1364">
        <v>4050</v>
      </c>
      <c r="F1364">
        <v>1.5</v>
      </c>
      <c r="G1364">
        <v>0</v>
      </c>
      <c r="H1364">
        <v>0</v>
      </c>
      <c r="I1364">
        <v>5</v>
      </c>
      <c r="J1364" t="s">
        <v>15</v>
      </c>
      <c r="K1364">
        <v>98112</v>
      </c>
    </row>
    <row r="1365" spans="1:11" x14ac:dyDescent="0.3">
      <c r="A1365">
        <v>830000</v>
      </c>
      <c r="B1365">
        <v>4</v>
      </c>
      <c r="C1365">
        <v>2.5</v>
      </c>
      <c r="D1365">
        <v>1850</v>
      </c>
      <c r="E1365">
        <v>50662</v>
      </c>
      <c r="F1365">
        <v>1</v>
      </c>
      <c r="G1365">
        <v>0</v>
      </c>
      <c r="H1365">
        <v>0</v>
      </c>
      <c r="I1365">
        <v>3</v>
      </c>
      <c r="J1365" t="s">
        <v>18</v>
      </c>
      <c r="K1365">
        <v>98052</v>
      </c>
    </row>
    <row r="1366" spans="1:11" x14ac:dyDescent="0.3">
      <c r="A1366">
        <v>495000</v>
      </c>
      <c r="B1366">
        <v>4</v>
      </c>
      <c r="C1366">
        <v>2.25</v>
      </c>
      <c r="D1366">
        <v>1940</v>
      </c>
      <c r="E1366">
        <v>9144</v>
      </c>
      <c r="F1366">
        <v>1</v>
      </c>
      <c r="G1366">
        <v>0</v>
      </c>
      <c r="H1366">
        <v>0</v>
      </c>
      <c r="I1366">
        <v>4</v>
      </c>
      <c r="J1366" t="s">
        <v>17</v>
      </c>
      <c r="K1366">
        <v>98007</v>
      </c>
    </row>
    <row r="1367" spans="1:11" x14ac:dyDescent="0.3">
      <c r="A1367">
        <v>292050</v>
      </c>
      <c r="B1367">
        <v>5</v>
      </c>
      <c r="C1367">
        <v>3</v>
      </c>
      <c r="D1367">
        <v>2840</v>
      </c>
      <c r="E1367">
        <v>7199</v>
      </c>
      <c r="F1367">
        <v>1</v>
      </c>
      <c r="G1367">
        <v>0</v>
      </c>
      <c r="H1367">
        <v>0</v>
      </c>
      <c r="I1367">
        <v>3</v>
      </c>
      <c r="J1367" t="s">
        <v>47</v>
      </c>
      <c r="K1367">
        <v>98178</v>
      </c>
    </row>
    <row r="1368" spans="1:11" x14ac:dyDescent="0.3">
      <c r="A1368">
        <v>415000</v>
      </c>
      <c r="B1368">
        <v>5</v>
      </c>
      <c r="C1368">
        <v>1.5</v>
      </c>
      <c r="D1368">
        <v>1900</v>
      </c>
      <c r="E1368">
        <v>10226</v>
      </c>
      <c r="F1368">
        <v>1</v>
      </c>
      <c r="G1368">
        <v>0</v>
      </c>
      <c r="H1368">
        <v>0</v>
      </c>
      <c r="I1368">
        <v>3</v>
      </c>
      <c r="J1368" t="s">
        <v>27</v>
      </c>
      <c r="K1368">
        <v>98034</v>
      </c>
    </row>
    <row r="1369" spans="1:11" x14ac:dyDescent="0.3">
      <c r="A1369">
        <v>295832</v>
      </c>
      <c r="B1369">
        <v>5</v>
      </c>
      <c r="C1369">
        <v>1</v>
      </c>
      <c r="D1369">
        <v>1410</v>
      </c>
      <c r="E1369">
        <v>6400</v>
      </c>
      <c r="F1369">
        <v>1</v>
      </c>
      <c r="G1369">
        <v>0</v>
      </c>
      <c r="H1369">
        <v>0</v>
      </c>
      <c r="I1369">
        <v>5</v>
      </c>
      <c r="J1369" t="s">
        <v>24</v>
      </c>
      <c r="K1369">
        <v>98198</v>
      </c>
    </row>
    <row r="1370" spans="1:11" x14ac:dyDescent="0.3">
      <c r="A1370">
        <v>450000</v>
      </c>
      <c r="B1370">
        <v>4</v>
      </c>
      <c r="C1370">
        <v>2.5</v>
      </c>
      <c r="D1370">
        <v>2520</v>
      </c>
      <c r="E1370">
        <v>8515</v>
      </c>
      <c r="F1370">
        <v>2</v>
      </c>
      <c r="G1370">
        <v>0</v>
      </c>
      <c r="H1370">
        <v>0</v>
      </c>
      <c r="I1370">
        <v>3</v>
      </c>
      <c r="J1370" t="s">
        <v>35</v>
      </c>
      <c r="K1370">
        <v>98019</v>
      </c>
    </row>
    <row r="1371" spans="1:11" x14ac:dyDescent="0.3">
      <c r="A1371">
        <v>1381000</v>
      </c>
      <c r="B1371">
        <v>4</v>
      </c>
      <c r="C1371">
        <v>3.75</v>
      </c>
      <c r="D1371">
        <v>3160</v>
      </c>
      <c r="E1371">
        <v>9525</v>
      </c>
      <c r="F1371">
        <v>2.5</v>
      </c>
      <c r="G1371">
        <v>0</v>
      </c>
      <c r="H1371">
        <v>0</v>
      </c>
      <c r="I1371">
        <v>3</v>
      </c>
      <c r="J1371" t="s">
        <v>41</v>
      </c>
      <c r="K1371">
        <v>98040</v>
      </c>
    </row>
    <row r="1372" spans="1:11" x14ac:dyDescent="0.3">
      <c r="A1372">
        <v>857000</v>
      </c>
      <c r="B1372">
        <v>4</v>
      </c>
      <c r="C1372">
        <v>3</v>
      </c>
      <c r="D1372">
        <v>3720</v>
      </c>
      <c r="E1372">
        <v>29043</v>
      </c>
      <c r="F1372">
        <v>2</v>
      </c>
      <c r="G1372">
        <v>0</v>
      </c>
      <c r="H1372">
        <v>0</v>
      </c>
      <c r="I1372">
        <v>3</v>
      </c>
      <c r="J1372" t="s">
        <v>27</v>
      </c>
      <c r="K1372">
        <v>98033</v>
      </c>
    </row>
    <row r="1373" spans="1:11" x14ac:dyDescent="0.3">
      <c r="A1373">
        <v>499950</v>
      </c>
      <c r="B1373">
        <v>3</v>
      </c>
      <c r="C1373">
        <v>3.5</v>
      </c>
      <c r="D1373">
        <v>1820</v>
      </c>
      <c r="E1373">
        <v>1501</v>
      </c>
      <c r="F1373">
        <v>2</v>
      </c>
      <c r="G1373">
        <v>0</v>
      </c>
      <c r="H1373">
        <v>0</v>
      </c>
      <c r="I1373">
        <v>3</v>
      </c>
      <c r="J1373" t="s">
        <v>15</v>
      </c>
      <c r="K1373">
        <v>98144</v>
      </c>
    </row>
    <row r="1374" spans="1:11" x14ac:dyDescent="0.3">
      <c r="A1374">
        <v>465000</v>
      </c>
      <c r="B1374">
        <v>3</v>
      </c>
      <c r="C1374">
        <v>2</v>
      </c>
      <c r="D1374">
        <v>1560</v>
      </c>
      <c r="E1374">
        <v>8640</v>
      </c>
      <c r="F1374">
        <v>1</v>
      </c>
      <c r="G1374">
        <v>0</v>
      </c>
      <c r="H1374">
        <v>0</v>
      </c>
      <c r="I1374">
        <v>5</v>
      </c>
      <c r="J1374" t="s">
        <v>27</v>
      </c>
      <c r="K1374">
        <v>98034</v>
      </c>
    </row>
    <row r="1375" spans="1:11" x14ac:dyDescent="0.3">
      <c r="A1375">
        <v>329000</v>
      </c>
      <c r="B1375">
        <v>3</v>
      </c>
      <c r="C1375">
        <v>1</v>
      </c>
      <c r="D1375">
        <v>1600</v>
      </c>
      <c r="E1375">
        <v>5952</v>
      </c>
      <c r="F1375">
        <v>1</v>
      </c>
      <c r="G1375">
        <v>0</v>
      </c>
      <c r="H1375">
        <v>0</v>
      </c>
      <c r="I1375">
        <v>4</v>
      </c>
      <c r="J1375" t="s">
        <v>15</v>
      </c>
      <c r="K1375">
        <v>98106</v>
      </c>
    </row>
    <row r="1376" spans="1:11" x14ac:dyDescent="0.3">
      <c r="A1376">
        <v>475000</v>
      </c>
      <c r="B1376">
        <v>3</v>
      </c>
      <c r="C1376">
        <v>2</v>
      </c>
      <c r="D1376">
        <v>1230</v>
      </c>
      <c r="E1376">
        <v>11502</v>
      </c>
      <c r="F1376">
        <v>1</v>
      </c>
      <c r="G1376">
        <v>0</v>
      </c>
      <c r="H1376">
        <v>0</v>
      </c>
      <c r="I1376">
        <v>4</v>
      </c>
      <c r="J1376" t="s">
        <v>18</v>
      </c>
      <c r="K1376">
        <v>98052</v>
      </c>
    </row>
    <row r="1377" spans="1:11" x14ac:dyDescent="0.3">
      <c r="A1377">
        <v>255000</v>
      </c>
      <c r="B1377">
        <v>3</v>
      </c>
      <c r="C1377">
        <v>1</v>
      </c>
      <c r="D1377">
        <v>960</v>
      </c>
      <c r="E1377">
        <v>8100</v>
      </c>
      <c r="F1377">
        <v>1</v>
      </c>
      <c r="G1377">
        <v>0</v>
      </c>
      <c r="H1377">
        <v>0</v>
      </c>
      <c r="I1377">
        <v>3</v>
      </c>
      <c r="J1377" t="s">
        <v>14</v>
      </c>
      <c r="K1377">
        <v>98155</v>
      </c>
    </row>
    <row r="1378" spans="1:11" x14ac:dyDescent="0.3">
      <c r="A1378">
        <v>435000</v>
      </c>
      <c r="B1378">
        <v>3</v>
      </c>
      <c r="C1378">
        <v>1</v>
      </c>
      <c r="D1378">
        <v>1270</v>
      </c>
      <c r="E1378">
        <v>4000</v>
      </c>
      <c r="F1378">
        <v>1.5</v>
      </c>
      <c r="G1378">
        <v>0</v>
      </c>
      <c r="H1378">
        <v>2</v>
      </c>
      <c r="I1378">
        <v>3</v>
      </c>
      <c r="J1378" t="s">
        <v>15</v>
      </c>
      <c r="K1378">
        <v>98126</v>
      </c>
    </row>
    <row r="1379" spans="1:11" x14ac:dyDescent="0.3">
      <c r="A1379">
        <v>685000</v>
      </c>
      <c r="B1379">
        <v>3</v>
      </c>
      <c r="C1379">
        <v>2.5</v>
      </c>
      <c r="D1379">
        <v>2810</v>
      </c>
      <c r="E1379">
        <v>7700</v>
      </c>
      <c r="F1379">
        <v>2</v>
      </c>
      <c r="G1379">
        <v>0</v>
      </c>
      <c r="H1379">
        <v>0</v>
      </c>
      <c r="I1379">
        <v>3</v>
      </c>
      <c r="J1379" t="s">
        <v>17</v>
      </c>
      <c r="K1379">
        <v>98006</v>
      </c>
    </row>
    <row r="1380" spans="1:11" x14ac:dyDescent="0.3">
      <c r="A1380">
        <v>715000</v>
      </c>
      <c r="B1380">
        <v>2</v>
      </c>
      <c r="C1380">
        <v>2.5</v>
      </c>
      <c r="D1380">
        <v>2160</v>
      </c>
      <c r="E1380">
        <v>5581</v>
      </c>
      <c r="F1380">
        <v>1</v>
      </c>
      <c r="G1380">
        <v>0</v>
      </c>
      <c r="H1380">
        <v>0</v>
      </c>
      <c r="I1380">
        <v>3</v>
      </c>
      <c r="J1380" t="s">
        <v>18</v>
      </c>
      <c r="K1380">
        <v>98053</v>
      </c>
    </row>
    <row r="1381" spans="1:11" x14ac:dyDescent="0.3">
      <c r="A1381">
        <v>780000</v>
      </c>
      <c r="B1381">
        <v>3</v>
      </c>
      <c r="C1381">
        <v>3</v>
      </c>
      <c r="D1381">
        <v>2520</v>
      </c>
      <c r="E1381">
        <v>2152</v>
      </c>
      <c r="F1381">
        <v>1.5</v>
      </c>
      <c r="G1381">
        <v>0</v>
      </c>
      <c r="H1381">
        <v>0</v>
      </c>
      <c r="I1381">
        <v>3</v>
      </c>
      <c r="J1381" t="s">
        <v>15</v>
      </c>
      <c r="K1381">
        <v>98119</v>
      </c>
    </row>
    <row r="1382" spans="1:11" x14ac:dyDescent="0.3">
      <c r="A1382">
        <v>345000</v>
      </c>
      <c r="B1382">
        <v>2</v>
      </c>
      <c r="C1382">
        <v>1.5</v>
      </c>
      <c r="D1382">
        <v>1180</v>
      </c>
      <c r="E1382">
        <v>844</v>
      </c>
      <c r="F1382">
        <v>2</v>
      </c>
      <c r="G1382">
        <v>0</v>
      </c>
      <c r="H1382">
        <v>0</v>
      </c>
      <c r="I1382">
        <v>3</v>
      </c>
      <c r="J1382" t="s">
        <v>15</v>
      </c>
      <c r="K1382">
        <v>98144</v>
      </c>
    </row>
    <row r="1383" spans="1:11" x14ac:dyDescent="0.3">
      <c r="A1383">
        <v>355000</v>
      </c>
      <c r="B1383">
        <v>4</v>
      </c>
      <c r="C1383">
        <v>2.25</v>
      </c>
      <c r="D1383">
        <v>1810</v>
      </c>
      <c r="E1383">
        <v>4970</v>
      </c>
      <c r="F1383">
        <v>2</v>
      </c>
      <c r="G1383">
        <v>0</v>
      </c>
      <c r="H1383">
        <v>0</v>
      </c>
      <c r="I1383">
        <v>3</v>
      </c>
      <c r="J1383" t="s">
        <v>32</v>
      </c>
      <c r="K1383">
        <v>98059</v>
      </c>
    </row>
    <row r="1384" spans="1:11" x14ac:dyDescent="0.3">
      <c r="A1384">
        <v>282000</v>
      </c>
      <c r="B1384">
        <v>3</v>
      </c>
      <c r="C1384">
        <v>2.5</v>
      </c>
      <c r="D1384">
        <v>1680</v>
      </c>
      <c r="E1384">
        <v>15711</v>
      </c>
      <c r="F1384">
        <v>1</v>
      </c>
      <c r="G1384">
        <v>0</v>
      </c>
      <c r="H1384">
        <v>0</v>
      </c>
      <c r="I1384">
        <v>3</v>
      </c>
      <c r="J1384" t="s">
        <v>16</v>
      </c>
      <c r="K1384">
        <v>98031</v>
      </c>
    </row>
    <row r="1385" spans="1:11" x14ac:dyDescent="0.3">
      <c r="A1385">
        <v>244000</v>
      </c>
      <c r="B1385">
        <v>3</v>
      </c>
      <c r="C1385">
        <v>1</v>
      </c>
      <c r="D1385">
        <v>910</v>
      </c>
      <c r="E1385">
        <v>5250</v>
      </c>
      <c r="F1385">
        <v>1</v>
      </c>
      <c r="G1385">
        <v>0</v>
      </c>
      <c r="H1385">
        <v>0</v>
      </c>
      <c r="I1385">
        <v>4</v>
      </c>
      <c r="J1385" t="s">
        <v>36</v>
      </c>
      <c r="K1385">
        <v>98166</v>
      </c>
    </row>
    <row r="1386" spans="1:11" x14ac:dyDescent="0.3">
      <c r="A1386">
        <v>967500</v>
      </c>
      <c r="B1386">
        <v>3</v>
      </c>
      <c r="C1386">
        <v>3.75</v>
      </c>
      <c r="D1386">
        <v>3250</v>
      </c>
      <c r="E1386">
        <v>5797</v>
      </c>
      <c r="F1386">
        <v>2</v>
      </c>
      <c r="G1386">
        <v>0</v>
      </c>
      <c r="H1386">
        <v>2</v>
      </c>
      <c r="I1386">
        <v>4</v>
      </c>
      <c r="J1386" t="s">
        <v>15</v>
      </c>
      <c r="K1386">
        <v>98199</v>
      </c>
    </row>
    <row r="1387" spans="1:11" x14ac:dyDescent="0.3">
      <c r="A1387">
        <v>375000</v>
      </c>
      <c r="B1387">
        <v>3</v>
      </c>
      <c r="C1387">
        <v>1.5</v>
      </c>
      <c r="D1387">
        <v>2000</v>
      </c>
      <c r="E1387">
        <v>7294</v>
      </c>
      <c r="F1387">
        <v>1</v>
      </c>
      <c r="G1387">
        <v>0</v>
      </c>
      <c r="H1387">
        <v>0</v>
      </c>
      <c r="I1387">
        <v>3</v>
      </c>
      <c r="J1387" t="s">
        <v>15</v>
      </c>
      <c r="K1387">
        <v>98118</v>
      </c>
    </row>
    <row r="1388" spans="1:11" x14ac:dyDescent="0.3">
      <c r="A1388">
        <v>1600000</v>
      </c>
      <c r="B1388">
        <v>3</v>
      </c>
      <c r="C1388">
        <v>3.25</v>
      </c>
      <c r="D1388">
        <v>3790</v>
      </c>
      <c r="E1388">
        <v>19000</v>
      </c>
      <c r="F1388">
        <v>2</v>
      </c>
      <c r="G1388">
        <v>0</v>
      </c>
      <c r="H1388">
        <v>4</v>
      </c>
      <c r="I1388">
        <v>3</v>
      </c>
      <c r="J1388" t="s">
        <v>15</v>
      </c>
      <c r="K1388">
        <v>98177</v>
      </c>
    </row>
    <row r="1389" spans="1:11" x14ac:dyDescent="0.3">
      <c r="A1389">
        <v>527500</v>
      </c>
      <c r="B1389">
        <v>3</v>
      </c>
      <c r="C1389">
        <v>1.75</v>
      </c>
      <c r="D1389">
        <v>2310</v>
      </c>
      <c r="E1389">
        <v>78844</v>
      </c>
      <c r="F1389">
        <v>1</v>
      </c>
      <c r="G1389">
        <v>0</v>
      </c>
      <c r="H1389">
        <v>0</v>
      </c>
      <c r="I1389">
        <v>3</v>
      </c>
      <c r="J1389" t="s">
        <v>28</v>
      </c>
      <c r="K1389">
        <v>98027</v>
      </c>
    </row>
    <row r="1390" spans="1:11" x14ac:dyDescent="0.3">
      <c r="A1390">
        <v>994000</v>
      </c>
      <c r="B1390">
        <v>3</v>
      </c>
      <c r="C1390">
        <v>2.25</v>
      </c>
      <c r="D1390">
        <v>2510</v>
      </c>
      <c r="E1390">
        <v>6339</v>
      </c>
      <c r="F1390">
        <v>1.5</v>
      </c>
      <c r="G1390">
        <v>0</v>
      </c>
      <c r="H1390">
        <v>2</v>
      </c>
      <c r="I1390">
        <v>5</v>
      </c>
      <c r="J1390" t="s">
        <v>15</v>
      </c>
      <c r="K1390">
        <v>98199</v>
      </c>
    </row>
    <row r="1391" spans="1:11" x14ac:dyDescent="0.3">
      <c r="A1391">
        <v>313000</v>
      </c>
      <c r="B1391">
        <v>3</v>
      </c>
      <c r="C1391">
        <v>1.75</v>
      </c>
      <c r="D1391">
        <v>1320</v>
      </c>
      <c r="E1391">
        <v>6205</v>
      </c>
      <c r="F1391">
        <v>1</v>
      </c>
      <c r="G1391">
        <v>0</v>
      </c>
      <c r="H1391">
        <v>0</v>
      </c>
      <c r="I1391">
        <v>5</v>
      </c>
      <c r="J1391" t="s">
        <v>14</v>
      </c>
      <c r="K1391">
        <v>98133</v>
      </c>
    </row>
    <row r="1392" spans="1:11" x14ac:dyDescent="0.3">
      <c r="A1392">
        <v>587000</v>
      </c>
      <c r="B1392">
        <v>3</v>
      </c>
      <c r="C1392">
        <v>2.25</v>
      </c>
      <c r="D1392">
        <v>2370</v>
      </c>
      <c r="E1392">
        <v>217800</v>
      </c>
      <c r="F1392">
        <v>2</v>
      </c>
      <c r="G1392">
        <v>0</v>
      </c>
      <c r="H1392">
        <v>0</v>
      </c>
      <c r="I1392">
        <v>3</v>
      </c>
      <c r="J1392" t="s">
        <v>18</v>
      </c>
      <c r="K1392">
        <v>98053</v>
      </c>
    </row>
    <row r="1393" spans="1:11" x14ac:dyDescent="0.3">
      <c r="A1393">
        <v>304000</v>
      </c>
      <c r="B1393">
        <v>3</v>
      </c>
      <c r="C1393">
        <v>1</v>
      </c>
      <c r="D1393">
        <v>900</v>
      </c>
      <c r="E1393">
        <v>7500</v>
      </c>
      <c r="F1393">
        <v>1</v>
      </c>
      <c r="G1393">
        <v>0</v>
      </c>
      <c r="H1393">
        <v>0</v>
      </c>
      <c r="I1393">
        <v>4</v>
      </c>
      <c r="J1393" t="s">
        <v>27</v>
      </c>
      <c r="K1393">
        <v>98034</v>
      </c>
    </row>
    <row r="1394" spans="1:11" x14ac:dyDescent="0.3">
      <c r="A1394">
        <v>675000</v>
      </c>
      <c r="B1394">
        <v>3</v>
      </c>
      <c r="C1394">
        <v>2.5</v>
      </c>
      <c r="D1394">
        <v>2540</v>
      </c>
      <c r="E1394">
        <v>7680</v>
      </c>
      <c r="F1394">
        <v>2</v>
      </c>
      <c r="G1394">
        <v>0</v>
      </c>
      <c r="H1394">
        <v>1</v>
      </c>
      <c r="I1394">
        <v>4</v>
      </c>
      <c r="J1394" t="s">
        <v>15</v>
      </c>
      <c r="K1394">
        <v>98177</v>
      </c>
    </row>
    <row r="1395" spans="1:11" x14ac:dyDescent="0.3">
      <c r="A1395">
        <v>305000</v>
      </c>
      <c r="B1395">
        <v>4</v>
      </c>
      <c r="C1395">
        <v>1</v>
      </c>
      <c r="D1395">
        <v>2100</v>
      </c>
      <c r="E1395">
        <v>9288</v>
      </c>
      <c r="F1395">
        <v>1</v>
      </c>
      <c r="G1395">
        <v>0</v>
      </c>
      <c r="H1395">
        <v>0</v>
      </c>
      <c r="I1395">
        <v>4</v>
      </c>
      <c r="J1395" t="s">
        <v>32</v>
      </c>
      <c r="K1395">
        <v>98058</v>
      </c>
    </row>
    <row r="1396" spans="1:11" x14ac:dyDescent="0.3">
      <c r="A1396">
        <v>280000</v>
      </c>
      <c r="B1396">
        <v>3</v>
      </c>
      <c r="C1396">
        <v>1</v>
      </c>
      <c r="D1396">
        <v>1200</v>
      </c>
      <c r="E1396">
        <v>6250</v>
      </c>
      <c r="F1396">
        <v>1</v>
      </c>
      <c r="G1396">
        <v>0</v>
      </c>
      <c r="H1396">
        <v>0</v>
      </c>
      <c r="I1396">
        <v>3</v>
      </c>
      <c r="J1396" t="s">
        <v>15</v>
      </c>
      <c r="K1396">
        <v>98168</v>
      </c>
    </row>
    <row r="1397" spans="1:11" x14ac:dyDescent="0.3">
      <c r="A1397">
        <v>960000</v>
      </c>
      <c r="B1397">
        <v>5</v>
      </c>
      <c r="C1397">
        <v>4</v>
      </c>
      <c r="D1397">
        <v>3720</v>
      </c>
      <c r="E1397">
        <v>15200</v>
      </c>
      <c r="F1397">
        <v>2</v>
      </c>
      <c r="G1397">
        <v>0</v>
      </c>
      <c r="H1397">
        <v>0</v>
      </c>
      <c r="I1397">
        <v>3</v>
      </c>
      <c r="J1397" t="s">
        <v>22</v>
      </c>
      <c r="K1397">
        <v>98075</v>
      </c>
    </row>
    <row r="1398" spans="1:11" x14ac:dyDescent="0.3">
      <c r="A1398">
        <v>500000</v>
      </c>
      <c r="B1398">
        <v>3</v>
      </c>
      <c r="C1398">
        <v>2.25</v>
      </c>
      <c r="D1398">
        <v>1760</v>
      </c>
      <c r="E1398">
        <v>4539</v>
      </c>
      <c r="F1398">
        <v>2</v>
      </c>
      <c r="G1398">
        <v>0</v>
      </c>
      <c r="H1398">
        <v>0</v>
      </c>
      <c r="I1398">
        <v>3</v>
      </c>
      <c r="J1398" t="s">
        <v>28</v>
      </c>
      <c r="K1398">
        <v>98029</v>
      </c>
    </row>
    <row r="1399" spans="1:11" x14ac:dyDescent="0.3">
      <c r="A1399">
        <v>274950</v>
      </c>
      <c r="B1399">
        <v>3</v>
      </c>
      <c r="C1399">
        <v>1.75</v>
      </c>
      <c r="D1399">
        <v>1670</v>
      </c>
      <c r="E1399">
        <v>7415</v>
      </c>
      <c r="F1399">
        <v>1</v>
      </c>
      <c r="G1399">
        <v>0</v>
      </c>
      <c r="H1399">
        <v>0</v>
      </c>
      <c r="I1399">
        <v>3</v>
      </c>
      <c r="J1399" t="s">
        <v>37</v>
      </c>
      <c r="K1399">
        <v>98042</v>
      </c>
    </row>
    <row r="1400" spans="1:11" x14ac:dyDescent="0.3">
      <c r="A1400">
        <v>455600</v>
      </c>
      <c r="B1400">
        <v>3</v>
      </c>
      <c r="C1400">
        <v>2.5</v>
      </c>
      <c r="D1400">
        <v>2420</v>
      </c>
      <c r="E1400">
        <v>8252</v>
      </c>
      <c r="F1400">
        <v>2</v>
      </c>
      <c r="G1400">
        <v>0</v>
      </c>
      <c r="H1400">
        <v>0</v>
      </c>
      <c r="I1400">
        <v>3</v>
      </c>
      <c r="J1400" t="s">
        <v>34</v>
      </c>
      <c r="K1400">
        <v>98065</v>
      </c>
    </row>
    <row r="1401" spans="1:11" x14ac:dyDescent="0.3">
      <c r="A1401">
        <v>970000</v>
      </c>
      <c r="B1401">
        <v>5</v>
      </c>
      <c r="C1401">
        <v>3</v>
      </c>
      <c r="D1401">
        <v>3480</v>
      </c>
      <c r="E1401">
        <v>15185</v>
      </c>
      <c r="F1401">
        <v>2</v>
      </c>
      <c r="G1401">
        <v>0</v>
      </c>
      <c r="H1401">
        <v>0</v>
      </c>
      <c r="I1401">
        <v>4</v>
      </c>
      <c r="J1401" t="s">
        <v>41</v>
      </c>
      <c r="K1401">
        <v>98040</v>
      </c>
    </row>
    <row r="1402" spans="1:11" x14ac:dyDescent="0.3">
      <c r="A1402">
        <v>312900</v>
      </c>
      <c r="B1402">
        <v>4</v>
      </c>
      <c r="C1402">
        <v>2.5</v>
      </c>
      <c r="D1402">
        <v>1630</v>
      </c>
      <c r="E1402">
        <v>4473</v>
      </c>
      <c r="F1402">
        <v>2</v>
      </c>
      <c r="G1402">
        <v>0</v>
      </c>
      <c r="H1402">
        <v>0</v>
      </c>
      <c r="I1402">
        <v>3</v>
      </c>
      <c r="J1402" t="s">
        <v>19</v>
      </c>
      <c r="K1402">
        <v>98038</v>
      </c>
    </row>
    <row r="1403" spans="1:11" x14ac:dyDescent="0.3">
      <c r="A1403">
        <v>535000</v>
      </c>
      <c r="B1403">
        <v>4</v>
      </c>
      <c r="C1403">
        <v>2.5</v>
      </c>
      <c r="D1403">
        <v>2340</v>
      </c>
      <c r="E1403">
        <v>5600</v>
      </c>
      <c r="F1403">
        <v>2</v>
      </c>
      <c r="G1403">
        <v>0</v>
      </c>
      <c r="H1403">
        <v>0</v>
      </c>
      <c r="I1403">
        <v>3</v>
      </c>
      <c r="J1403" t="s">
        <v>15</v>
      </c>
      <c r="K1403">
        <v>98146</v>
      </c>
    </row>
    <row r="1404" spans="1:11" x14ac:dyDescent="0.3">
      <c r="A1404">
        <v>427000</v>
      </c>
      <c r="B1404">
        <v>2</v>
      </c>
      <c r="C1404">
        <v>1</v>
      </c>
      <c r="D1404">
        <v>920</v>
      </c>
      <c r="E1404">
        <v>3780</v>
      </c>
      <c r="F1404">
        <v>1</v>
      </c>
      <c r="G1404">
        <v>0</v>
      </c>
      <c r="H1404">
        <v>0</v>
      </c>
      <c r="I1404">
        <v>3</v>
      </c>
      <c r="J1404" t="s">
        <v>15</v>
      </c>
      <c r="K1404">
        <v>98103</v>
      </c>
    </row>
    <row r="1405" spans="1:11" x14ac:dyDescent="0.3">
      <c r="A1405">
        <v>405000</v>
      </c>
      <c r="B1405">
        <v>2</v>
      </c>
      <c r="C1405">
        <v>1</v>
      </c>
      <c r="D1405">
        <v>910</v>
      </c>
      <c r="E1405">
        <v>6490</v>
      </c>
      <c r="F1405">
        <v>1</v>
      </c>
      <c r="G1405">
        <v>0</v>
      </c>
      <c r="H1405">
        <v>0</v>
      </c>
      <c r="I1405">
        <v>3</v>
      </c>
      <c r="J1405" t="s">
        <v>15</v>
      </c>
      <c r="K1405">
        <v>98115</v>
      </c>
    </row>
    <row r="1406" spans="1:11" x14ac:dyDescent="0.3">
      <c r="A1406">
        <v>480000</v>
      </c>
      <c r="B1406">
        <v>3</v>
      </c>
      <c r="C1406">
        <v>1</v>
      </c>
      <c r="D1406">
        <v>1150</v>
      </c>
      <c r="E1406">
        <v>4945</v>
      </c>
      <c r="F1406">
        <v>1</v>
      </c>
      <c r="G1406">
        <v>0</v>
      </c>
      <c r="H1406">
        <v>2</v>
      </c>
      <c r="I1406">
        <v>3</v>
      </c>
      <c r="J1406" t="s">
        <v>15</v>
      </c>
      <c r="K1406">
        <v>98126</v>
      </c>
    </row>
    <row r="1407" spans="1:11" x14ac:dyDescent="0.3">
      <c r="A1407">
        <v>725000</v>
      </c>
      <c r="B1407">
        <v>3</v>
      </c>
      <c r="C1407">
        <v>1.5</v>
      </c>
      <c r="D1407">
        <v>2500</v>
      </c>
      <c r="E1407">
        <v>4774</v>
      </c>
      <c r="F1407">
        <v>1.5</v>
      </c>
      <c r="G1407">
        <v>0</v>
      </c>
      <c r="H1407">
        <v>2</v>
      </c>
      <c r="I1407">
        <v>3</v>
      </c>
      <c r="J1407" t="s">
        <v>15</v>
      </c>
      <c r="K1407">
        <v>98107</v>
      </c>
    </row>
    <row r="1408" spans="1:11" x14ac:dyDescent="0.3">
      <c r="A1408">
        <v>293000</v>
      </c>
      <c r="B1408">
        <v>4</v>
      </c>
      <c r="C1408">
        <v>2.5</v>
      </c>
      <c r="D1408">
        <v>3250</v>
      </c>
      <c r="E1408">
        <v>235063</v>
      </c>
      <c r="F1408">
        <v>1</v>
      </c>
      <c r="G1408">
        <v>0</v>
      </c>
      <c r="H1408">
        <v>2</v>
      </c>
      <c r="I1408">
        <v>3</v>
      </c>
      <c r="J1408" t="s">
        <v>23</v>
      </c>
      <c r="K1408">
        <v>98092</v>
      </c>
    </row>
    <row r="1409" spans="1:11" x14ac:dyDescent="0.3">
      <c r="A1409">
        <v>268000</v>
      </c>
      <c r="B1409">
        <v>4</v>
      </c>
      <c r="C1409">
        <v>2</v>
      </c>
      <c r="D1409">
        <v>1930</v>
      </c>
      <c r="E1409">
        <v>6600</v>
      </c>
      <c r="F1409">
        <v>1</v>
      </c>
      <c r="G1409">
        <v>0</v>
      </c>
      <c r="H1409">
        <v>0</v>
      </c>
      <c r="I1409">
        <v>4</v>
      </c>
      <c r="J1409" t="s">
        <v>36</v>
      </c>
      <c r="K1409">
        <v>98168</v>
      </c>
    </row>
    <row r="1410" spans="1:11" x14ac:dyDescent="0.3">
      <c r="A1410">
        <v>475000</v>
      </c>
      <c r="B1410">
        <v>4</v>
      </c>
      <c r="C1410">
        <v>3.5</v>
      </c>
      <c r="D1410">
        <v>3400</v>
      </c>
      <c r="E1410">
        <v>234352</v>
      </c>
      <c r="F1410">
        <v>2</v>
      </c>
      <c r="G1410">
        <v>0</v>
      </c>
      <c r="H1410">
        <v>0</v>
      </c>
      <c r="I1410">
        <v>3</v>
      </c>
      <c r="J1410" t="s">
        <v>48</v>
      </c>
      <c r="K1410">
        <v>98070</v>
      </c>
    </row>
    <row r="1411" spans="1:11" x14ac:dyDescent="0.3">
      <c r="A1411">
        <v>488000</v>
      </c>
      <c r="B1411">
        <v>3</v>
      </c>
      <c r="C1411">
        <v>2.5</v>
      </c>
      <c r="D1411">
        <v>1590</v>
      </c>
      <c r="E1411">
        <v>2550</v>
      </c>
      <c r="F1411">
        <v>3</v>
      </c>
      <c r="G1411">
        <v>0</v>
      </c>
      <c r="H1411">
        <v>0</v>
      </c>
      <c r="I1411">
        <v>3</v>
      </c>
      <c r="J1411" t="s">
        <v>15</v>
      </c>
      <c r="K1411">
        <v>98117</v>
      </c>
    </row>
    <row r="1412" spans="1:11" x14ac:dyDescent="0.3">
      <c r="A1412">
        <v>760000</v>
      </c>
      <c r="B1412">
        <v>4</v>
      </c>
      <c r="C1412">
        <v>2.5</v>
      </c>
      <c r="D1412">
        <v>3330</v>
      </c>
      <c r="E1412">
        <v>7399</v>
      </c>
      <c r="F1412">
        <v>2</v>
      </c>
      <c r="G1412">
        <v>0</v>
      </c>
      <c r="H1412">
        <v>0</v>
      </c>
      <c r="I1412">
        <v>3</v>
      </c>
      <c r="J1412" t="s">
        <v>18</v>
      </c>
      <c r="K1412">
        <v>98052</v>
      </c>
    </row>
    <row r="1413" spans="1:11" x14ac:dyDescent="0.3">
      <c r="A1413">
        <v>1710000</v>
      </c>
      <c r="B1413">
        <v>5</v>
      </c>
      <c r="C1413">
        <v>4.5</v>
      </c>
      <c r="D1413">
        <v>4590</v>
      </c>
      <c r="E1413">
        <v>14685</v>
      </c>
      <c r="F1413">
        <v>2</v>
      </c>
      <c r="G1413">
        <v>0</v>
      </c>
      <c r="H1413">
        <v>0</v>
      </c>
      <c r="I1413">
        <v>3</v>
      </c>
      <c r="J1413" t="s">
        <v>27</v>
      </c>
      <c r="K1413">
        <v>98033</v>
      </c>
    </row>
    <row r="1414" spans="1:11" x14ac:dyDescent="0.3">
      <c r="A1414">
        <v>754950</v>
      </c>
      <c r="B1414">
        <v>3</v>
      </c>
      <c r="C1414">
        <v>2.5</v>
      </c>
      <c r="D1414">
        <v>2610</v>
      </c>
      <c r="E1414">
        <v>7256</v>
      </c>
      <c r="F1414">
        <v>2</v>
      </c>
      <c r="G1414">
        <v>0</v>
      </c>
      <c r="H1414">
        <v>0</v>
      </c>
      <c r="I1414">
        <v>3</v>
      </c>
      <c r="J1414" t="s">
        <v>27</v>
      </c>
      <c r="K1414">
        <v>98033</v>
      </c>
    </row>
    <row r="1415" spans="1:11" x14ac:dyDescent="0.3">
      <c r="A1415">
        <v>263900</v>
      </c>
      <c r="B1415">
        <v>3</v>
      </c>
      <c r="C1415">
        <v>2.5</v>
      </c>
      <c r="D1415">
        <v>1658</v>
      </c>
      <c r="E1415">
        <v>2700</v>
      </c>
      <c r="F1415">
        <v>2</v>
      </c>
      <c r="G1415">
        <v>0</v>
      </c>
      <c r="H1415">
        <v>0</v>
      </c>
      <c r="I1415">
        <v>3</v>
      </c>
      <c r="J1415" t="s">
        <v>24</v>
      </c>
      <c r="K1415">
        <v>98198</v>
      </c>
    </row>
    <row r="1416" spans="1:11" x14ac:dyDescent="0.3">
      <c r="A1416">
        <v>460000</v>
      </c>
      <c r="B1416">
        <v>3</v>
      </c>
      <c r="C1416">
        <v>3.5</v>
      </c>
      <c r="D1416">
        <v>1600</v>
      </c>
      <c r="E1416">
        <v>1431</v>
      </c>
      <c r="F1416">
        <v>2</v>
      </c>
      <c r="G1416">
        <v>0</v>
      </c>
      <c r="H1416">
        <v>0</v>
      </c>
      <c r="I1416">
        <v>3</v>
      </c>
      <c r="J1416" t="s">
        <v>15</v>
      </c>
      <c r="K1416">
        <v>98117</v>
      </c>
    </row>
    <row r="1417" spans="1:11" x14ac:dyDescent="0.3">
      <c r="A1417">
        <v>399950</v>
      </c>
      <c r="B1417">
        <v>3</v>
      </c>
      <c r="C1417">
        <v>3</v>
      </c>
      <c r="D1417">
        <v>1296</v>
      </c>
      <c r="E1417">
        <v>1051</v>
      </c>
      <c r="F1417">
        <v>3</v>
      </c>
      <c r="G1417">
        <v>0</v>
      </c>
      <c r="H1417">
        <v>0</v>
      </c>
      <c r="I1417">
        <v>3</v>
      </c>
      <c r="J1417" t="s">
        <v>15</v>
      </c>
      <c r="K1417">
        <v>98125</v>
      </c>
    </row>
    <row r="1418" spans="1:11" x14ac:dyDescent="0.3">
      <c r="A1418">
        <v>370000</v>
      </c>
      <c r="B1418">
        <v>2</v>
      </c>
      <c r="C1418">
        <v>2.25</v>
      </c>
      <c r="D1418">
        <v>1280</v>
      </c>
      <c r="E1418">
        <v>835</v>
      </c>
      <c r="F1418">
        <v>2</v>
      </c>
      <c r="G1418">
        <v>0</v>
      </c>
      <c r="H1418">
        <v>0</v>
      </c>
      <c r="I1418">
        <v>3</v>
      </c>
      <c r="J1418" t="s">
        <v>15</v>
      </c>
      <c r="K1418">
        <v>98118</v>
      </c>
    </row>
    <row r="1419" spans="1:11" x14ac:dyDescent="0.3">
      <c r="A1419">
        <v>1149000</v>
      </c>
      <c r="B1419">
        <v>4</v>
      </c>
      <c r="C1419">
        <v>3</v>
      </c>
      <c r="D1419">
        <v>5940</v>
      </c>
      <c r="E1419">
        <v>11533</v>
      </c>
      <c r="F1419">
        <v>2</v>
      </c>
      <c r="G1419">
        <v>0</v>
      </c>
      <c r="H1419">
        <v>4</v>
      </c>
      <c r="I1419">
        <v>3</v>
      </c>
      <c r="J1419" t="s">
        <v>34</v>
      </c>
      <c r="K1419">
        <v>98065</v>
      </c>
    </row>
    <row r="1420" spans="1:11" x14ac:dyDescent="0.3">
      <c r="A1420">
        <v>450800</v>
      </c>
      <c r="B1420">
        <v>4</v>
      </c>
      <c r="C1420">
        <v>3.25</v>
      </c>
      <c r="D1420">
        <v>2510</v>
      </c>
      <c r="E1420">
        <v>5311</v>
      </c>
      <c r="F1420">
        <v>2</v>
      </c>
      <c r="G1420">
        <v>0</v>
      </c>
      <c r="H1420">
        <v>0</v>
      </c>
      <c r="I1420">
        <v>3</v>
      </c>
      <c r="J1420" t="s">
        <v>32</v>
      </c>
      <c r="K1420">
        <v>98056</v>
      </c>
    </row>
    <row r="1421" spans="1:11" x14ac:dyDescent="0.3">
      <c r="A1421">
        <v>627000</v>
      </c>
      <c r="B1421">
        <v>3</v>
      </c>
      <c r="C1421">
        <v>3.5</v>
      </c>
      <c r="D1421">
        <v>2710</v>
      </c>
      <c r="E1421">
        <v>3475</v>
      </c>
      <c r="F1421">
        <v>2</v>
      </c>
      <c r="G1421">
        <v>0</v>
      </c>
      <c r="H1421">
        <v>0</v>
      </c>
      <c r="I1421">
        <v>3</v>
      </c>
      <c r="J1421" t="s">
        <v>28</v>
      </c>
      <c r="K1421">
        <v>98027</v>
      </c>
    </row>
    <row r="1422" spans="1:11" x14ac:dyDescent="0.3">
      <c r="A1422">
        <v>495000</v>
      </c>
      <c r="B1422">
        <v>3</v>
      </c>
      <c r="C1422">
        <v>2.5</v>
      </c>
      <c r="D1422">
        <v>1750</v>
      </c>
      <c r="E1422">
        <v>1548</v>
      </c>
      <c r="F1422">
        <v>3</v>
      </c>
      <c r="G1422">
        <v>0</v>
      </c>
      <c r="H1422">
        <v>0</v>
      </c>
      <c r="I1422">
        <v>3</v>
      </c>
      <c r="J1422" t="s">
        <v>15</v>
      </c>
      <c r="K1422">
        <v>98118</v>
      </c>
    </row>
    <row r="1423" spans="1:11" x14ac:dyDescent="0.3">
      <c r="A1423">
        <v>310000</v>
      </c>
      <c r="B1423">
        <v>3</v>
      </c>
      <c r="C1423">
        <v>1</v>
      </c>
      <c r="D1423">
        <v>1430</v>
      </c>
      <c r="E1423">
        <v>19901</v>
      </c>
      <c r="F1423">
        <v>1.5</v>
      </c>
      <c r="G1423">
        <v>0</v>
      </c>
      <c r="H1423">
        <v>0</v>
      </c>
      <c r="I1423">
        <v>4</v>
      </c>
      <c r="J1423" t="s">
        <v>39</v>
      </c>
      <c r="K1423">
        <v>98028</v>
      </c>
    </row>
    <row r="1424" spans="1:11" x14ac:dyDescent="0.3">
      <c r="A1424">
        <v>550000</v>
      </c>
      <c r="B1424">
        <v>4</v>
      </c>
      <c r="C1424">
        <v>1</v>
      </c>
      <c r="D1424">
        <v>1660</v>
      </c>
      <c r="E1424">
        <v>34848</v>
      </c>
      <c r="F1424">
        <v>1</v>
      </c>
      <c r="G1424">
        <v>0</v>
      </c>
      <c r="H1424">
        <v>0</v>
      </c>
      <c r="I1424">
        <v>1</v>
      </c>
      <c r="J1424" t="s">
        <v>18</v>
      </c>
      <c r="K1424">
        <v>98052</v>
      </c>
    </row>
    <row r="1425" spans="1:11" x14ac:dyDescent="0.3">
      <c r="A1425">
        <v>215000</v>
      </c>
      <c r="B1425">
        <v>2</v>
      </c>
      <c r="C1425">
        <v>1</v>
      </c>
      <c r="D1425">
        <v>1320</v>
      </c>
      <c r="E1425">
        <v>8865</v>
      </c>
      <c r="F1425">
        <v>1</v>
      </c>
      <c r="G1425">
        <v>0</v>
      </c>
      <c r="H1425">
        <v>0</v>
      </c>
      <c r="I1425">
        <v>4</v>
      </c>
      <c r="J1425" t="s">
        <v>36</v>
      </c>
      <c r="K1425">
        <v>98168</v>
      </c>
    </row>
    <row r="1426" spans="1:11" x14ac:dyDescent="0.3">
      <c r="A1426">
        <v>799000</v>
      </c>
      <c r="B1426">
        <v>4</v>
      </c>
      <c r="C1426">
        <v>3</v>
      </c>
      <c r="D1426">
        <v>2580</v>
      </c>
      <c r="E1426">
        <v>209523</v>
      </c>
      <c r="F1426">
        <v>2</v>
      </c>
      <c r="G1426">
        <v>0</v>
      </c>
      <c r="H1426">
        <v>0</v>
      </c>
      <c r="I1426">
        <v>3</v>
      </c>
      <c r="J1426" t="s">
        <v>18</v>
      </c>
      <c r="K1426">
        <v>98053</v>
      </c>
    </row>
    <row r="1427" spans="1:11" x14ac:dyDescent="0.3">
      <c r="A1427">
        <v>630000</v>
      </c>
      <c r="B1427">
        <v>4</v>
      </c>
      <c r="C1427">
        <v>2.5</v>
      </c>
      <c r="D1427">
        <v>2740</v>
      </c>
      <c r="E1427">
        <v>43101</v>
      </c>
      <c r="F1427">
        <v>2</v>
      </c>
      <c r="G1427">
        <v>0</v>
      </c>
      <c r="H1427">
        <v>0</v>
      </c>
      <c r="I1427">
        <v>3</v>
      </c>
      <c r="J1427" t="s">
        <v>29</v>
      </c>
      <c r="K1427">
        <v>98077</v>
      </c>
    </row>
    <row r="1428" spans="1:11" x14ac:dyDescent="0.3">
      <c r="A1428">
        <v>267000</v>
      </c>
      <c r="B1428">
        <v>3</v>
      </c>
      <c r="C1428">
        <v>2.5</v>
      </c>
      <c r="D1428">
        <v>2495</v>
      </c>
      <c r="E1428">
        <v>4400</v>
      </c>
      <c r="F1428">
        <v>2</v>
      </c>
      <c r="G1428">
        <v>0</v>
      </c>
      <c r="H1428">
        <v>0</v>
      </c>
      <c r="I1428">
        <v>3</v>
      </c>
      <c r="J1428" t="s">
        <v>26</v>
      </c>
      <c r="K1428">
        <v>98001</v>
      </c>
    </row>
    <row r="1429" spans="1:11" x14ac:dyDescent="0.3">
      <c r="A1429">
        <v>900000</v>
      </c>
      <c r="B1429">
        <v>6</v>
      </c>
      <c r="C1429">
        <v>2.75</v>
      </c>
      <c r="D1429">
        <v>2300</v>
      </c>
      <c r="E1429">
        <v>24773</v>
      </c>
      <c r="F1429">
        <v>1.5</v>
      </c>
      <c r="G1429">
        <v>0</v>
      </c>
      <c r="H1429">
        <v>0</v>
      </c>
      <c r="I1429">
        <v>4</v>
      </c>
      <c r="J1429" t="s">
        <v>41</v>
      </c>
      <c r="K1429">
        <v>98040</v>
      </c>
    </row>
    <row r="1430" spans="1:11" x14ac:dyDescent="0.3">
      <c r="A1430">
        <v>365000</v>
      </c>
      <c r="B1430">
        <v>3</v>
      </c>
      <c r="C1430">
        <v>1.5</v>
      </c>
      <c r="D1430">
        <v>1300</v>
      </c>
      <c r="E1430">
        <v>12240</v>
      </c>
      <c r="F1430">
        <v>1</v>
      </c>
      <c r="G1430">
        <v>0</v>
      </c>
      <c r="H1430">
        <v>0</v>
      </c>
      <c r="I1430">
        <v>3</v>
      </c>
      <c r="J1430" t="s">
        <v>39</v>
      </c>
      <c r="K1430">
        <v>98028</v>
      </c>
    </row>
    <row r="1431" spans="1:11" x14ac:dyDescent="0.3">
      <c r="A1431">
        <v>544500</v>
      </c>
      <c r="B1431">
        <v>4</v>
      </c>
      <c r="C1431">
        <v>2.5</v>
      </c>
      <c r="D1431">
        <v>2230</v>
      </c>
      <c r="E1431">
        <v>10414</v>
      </c>
      <c r="F1431">
        <v>1</v>
      </c>
      <c r="G1431">
        <v>0</v>
      </c>
      <c r="H1431">
        <v>0</v>
      </c>
      <c r="I1431">
        <v>5</v>
      </c>
      <c r="J1431" t="s">
        <v>28</v>
      </c>
      <c r="K1431">
        <v>98075</v>
      </c>
    </row>
    <row r="1432" spans="1:11" x14ac:dyDescent="0.3">
      <c r="A1432">
        <v>599000</v>
      </c>
      <c r="B1432">
        <v>4</v>
      </c>
      <c r="C1432">
        <v>2.75</v>
      </c>
      <c r="D1432">
        <v>2020</v>
      </c>
      <c r="E1432">
        <v>2750</v>
      </c>
      <c r="F1432">
        <v>1</v>
      </c>
      <c r="G1432">
        <v>0</v>
      </c>
      <c r="H1432">
        <v>0</v>
      </c>
      <c r="I1432">
        <v>3</v>
      </c>
      <c r="J1432" t="s">
        <v>15</v>
      </c>
      <c r="K1432">
        <v>98122</v>
      </c>
    </row>
    <row r="1433" spans="1:11" x14ac:dyDescent="0.3">
      <c r="A1433">
        <v>815000</v>
      </c>
      <c r="B1433">
        <v>4</v>
      </c>
      <c r="C1433">
        <v>2.25</v>
      </c>
      <c r="D1433">
        <v>2000</v>
      </c>
      <c r="E1433">
        <v>3800</v>
      </c>
      <c r="F1433">
        <v>2</v>
      </c>
      <c r="G1433">
        <v>0</v>
      </c>
      <c r="H1433">
        <v>0</v>
      </c>
      <c r="I1433">
        <v>3</v>
      </c>
      <c r="J1433" t="s">
        <v>15</v>
      </c>
      <c r="K1433">
        <v>98115</v>
      </c>
    </row>
    <row r="1434" spans="1:11" x14ac:dyDescent="0.3">
      <c r="A1434">
        <v>254000</v>
      </c>
      <c r="B1434">
        <v>2</v>
      </c>
      <c r="C1434">
        <v>1</v>
      </c>
      <c r="D1434">
        <v>1060</v>
      </c>
      <c r="E1434">
        <v>8187</v>
      </c>
      <c r="F1434">
        <v>1</v>
      </c>
      <c r="G1434">
        <v>0</v>
      </c>
      <c r="H1434">
        <v>0</v>
      </c>
      <c r="I1434">
        <v>4</v>
      </c>
      <c r="J1434" t="s">
        <v>14</v>
      </c>
      <c r="K1434">
        <v>98133</v>
      </c>
    </row>
    <row r="1435" spans="1:11" x14ac:dyDescent="0.3">
      <c r="A1435">
        <v>740000</v>
      </c>
      <c r="B1435">
        <v>2</v>
      </c>
      <c r="C1435">
        <v>1.75</v>
      </c>
      <c r="D1435">
        <v>2080</v>
      </c>
      <c r="E1435">
        <v>4800</v>
      </c>
      <c r="F1435">
        <v>1</v>
      </c>
      <c r="G1435">
        <v>0</v>
      </c>
      <c r="H1435">
        <v>0</v>
      </c>
      <c r="I1435">
        <v>5</v>
      </c>
      <c r="J1435" t="s">
        <v>15</v>
      </c>
      <c r="K1435">
        <v>98117</v>
      </c>
    </row>
    <row r="1436" spans="1:11" x14ac:dyDescent="0.3">
      <c r="A1436">
        <v>225000</v>
      </c>
      <c r="B1436">
        <v>3</v>
      </c>
      <c r="C1436">
        <v>2</v>
      </c>
      <c r="D1436">
        <v>2030</v>
      </c>
      <c r="E1436">
        <v>24829</v>
      </c>
      <c r="F1436">
        <v>1</v>
      </c>
      <c r="G1436">
        <v>0</v>
      </c>
      <c r="H1436">
        <v>0</v>
      </c>
      <c r="I1436">
        <v>4</v>
      </c>
      <c r="J1436" t="s">
        <v>23</v>
      </c>
      <c r="K1436">
        <v>98001</v>
      </c>
    </row>
    <row r="1437" spans="1:11" x14ac:dyDescent="0.3">
      <c r="A1437">
        <v>925000</v>
      </c>
      <c r="B1437">
        <v>3</v>
      </c>
      <c r="C1437">
        <v>2.5</v>
      </c>
      <c r="D1437">
        <v>2690</v>
      </c>
      <c r="E1437">
        <v>7000</v>
      </c>
      <c r="F1437">
        <v>2</v>
      </c>
      <c r="G1437">
        <v>0</v>
      </c>
      <c r="H1437">
        <v>0</v>
      </c>
      <c r="I1437">
        <v>5</v>
      </c>
      <c r="J1437" t="s">
        <v>15</v>
      </c>
      <c r="K1437">
        <v>98115</v>
      </c>
    </row>
    <row r="1438" spans="1:11" x14ac:dyDescent="0.3">
      <c r="A1438">
        <v>1285000</v>
      </c>
      <c r="B1438">
        <v>4</v>
      </c>
      <c r="C1438">
        <v>2.5</v>
      </c>
      <c r="D1438">
        <v>3240</v>
      </c>
      <c r="E1438">
        <v>10800</v>
      </c>
      <c r="F1438">
        <v>1</v>
      </c>
      <c r="G1438">
        <v>0</v>
      </c>
      <c r="H1438">
        <v>0</v>
      </c>
      <c r="I1438">
        <v>3</v>
      </c>
      <c r="J1438" t="s">
        <v>15</v>
      </c>
      <c r="K1438">
        <v>98105</v>
      </c>
    </row>
    <row r="1439" spans="1:11" x14ac:dyDescent="0.3">
      <c r="A1439">
        <v>537000</v>
      </c>
      <c r="B1439">
        <v>3</v>
      </c>
      <c r="C1439">
        <v>2.5</v>
      </c>
      <c r="D1439">
        <v>1550</v>
      </c>
      <c r="E1439">
        <v>12920</v>
      </c>
      <c r="F1439">
        <v>2</v>
      </c>
      <c r="G1439">
        <v>0</v>
      </c>
      <c r="H1439">
        <v>0</v>
      </c>
      <c r="I1439">
        <v>5</v>
      </c>
      <c r="J1439" t="s">
        <v>27</v>
      </c>
      <c r="K1439">
        <v>98033</v>
      </c>
    </row>
    <row r="1440" spans="1:11" x14ac:dyDescent="0.3">
      <c r="A1440">
        <v>335000</v>
      </c>
      <c r="B1440">
        <v>4</v>
      </c>
      <c r="C1440">
        <v>2</v>
      </c>
      <c r="D1440">
        <v>1480</v>
      </c>
      <c r="E1440">
        <v>3132</v>
      </c>
      <c r="F1440">
        <v>1</v>
      </c>
      <c r="G1440">
        <v>0</v>
      </c>
      <c r="H1440">
        <v>0</v>
      </c>
      <c r="I1440">
        <v>5</v>
      </c>
      <c r="J1440" t="s">
        <v>15</v>
      </c>
      <c r="K1440">
        <v>98108</v>
      </c>
    </row>
    <row r="1441" spans="1:11" x14ac:dyDescent="0.3">
      <c r="A1441">
        <v>840000</v>
      </c>
      <c r="B1441">
        <v>4</v>
      </c>
      <c r="C1441">
        <v>2.75</v>
      </c>
      <c r="D1441">
        <v>3040</v>
      </c>
      <c r="E1441">
        <v>2800</v>
      </c>
      <c r="F1441">
        <v>2</v>
      </c>
      <c r="G1441">
        <v>0</v>
      </c>
      <c r="H1441">
        <v>0</v>
      </c>
      <c r="I1441">
        <v>3</v>
      </c>
      <c r="J1441" t="s">
        <v>15</v>
      </c>
      <c r="K1441">
        <v>98102</v>
      </c>
    </row>
    <row r="1442" spans="1:11" x14ac:dyDescent="0.3">
      <c r="A1442">
        <v>224000</v>
      </c>
      <c r="B1442">
        <v>3</v>
      </c>
      <c r="C1442">
        <v>1.5</v>
      </c>
      <c r="D1442">
        <v>1560</v>
      </c>
      <c r="E1442">
        <v>7300</v>
      </c>
      <c r="F1442">
        <v>1</v>
      </c>
      <c r="G1442">
        <v>0</v>
      </c>
      <c r="H1442">
        <v>0</v>
      </c>
      <c r="I1442">
        <v>4</v>
      </c>
      <c r="J1442" t="s">
        <v>23</v>
      </c>
      <c r="K1442">
        <v>98001</v>
      </c>
    </row>
    <row r="1443" spans="1:11" x14ac:dyDescent="0.3">
      <c r="A1443">
        <v>395000</v>
      </c>
      <c r="B1443">
        <v>3</v>
      </c>
      <c r="C1443">
        <v>2.5</v>
      </c>
      <c r="D1443">
        <v>2250</v>
      </c>
      <c r="E1443">
        <v>3757</v>
      </c>
      <c r="F1443">
        <v>2</v>
      </c>
      <c r="G1443">
        <v>0</v>
      </c>
      <c r="H1443">
        <v>0</v>
      </c>
      <c r="I1443">
        <v>3</v>
      </c>
      <c r="J1443" t="s">
        <v>32</v>
      </c>
      <c r="K1443">
        <v>98059</v>
      </c>
    </row>
    <row r="1444" spans="1:11" x14ac:dyDescent="0.3">
      <c r="A1444">
        <v>450000</v>
      </c>
      <c r="B1444">
        <v>3</v>
      </c>
      <c r="C1444">
        <v>1</v>
      </c>
      <c r="D1444">
        <v>1100</v>
      </c>
      <c r="E1444">
        <v>4600</v>
      </c>
      <c r="F1444">
        <v>1</v>
      </c>
      <c r="G1444">
        <v>0</v>
      </c>
      <c r="H1444">
        <v>0</v>
      </c>
      <c r="I1444">
        <v>3</v>
      </c>
      <c r="J1444" t="s">
        <v>15</v>
      </c>
      <c r="K1444">
        <v>98116</v>
      </c>
    </row>
    <row r="1445" spans="1:11" x14ac:dyDescent="0.3">
      <c r="A1445">
        <v>681000</v>
      </c>
      <c r="B1445">
        <v>3</v>
      </c>
      <c r="C1445">
        <v>1</v>
      </c>
      <c r="D1445">
        <v>1700</v>
      </c>
      <c r="E1445">
        <v>6356</v>
      </c>
      <c r="F1445">
        <v>1.5</v>
      </c>
      <c r="G1445">
        <v>0</v>
      </c>
      <c r="H1445">
        <v>0</v>
      </c>
      <c r="I1445">
        <v>3</v>
      </c>
      <c r="J1445" t="s">
        <v>15</v>
      </c>
      <c r="K1445">
        <v>98118</v>
      </c>
    </row>
    <row r="1446" spans="1:11" x14ac:dyDescent="0.3">
      <c r="A1446">
        <v>898000</v>
      </c>
      <c r="B1446">
        <v>5</v>
      </c>
      <c r="C1446">
        <v>1.5</v>
      </c>
      <c r="D1446">
        <v>2680</v>
      </c>
      <c r="E1446">
        <v>28014</v>
      </c>
      <c r="F1446">
        <v>1</v>
      </c>
      <c r="G1446">
        <v>0</v>
      </c>
      <c r="H1446">
        <v>0</v>
      </c>
      <c r="I1446">
        <v>4</v>
      </c>
      <c r="J1446" t="s">
        <v>17</v>
      </c>
      <c r="K1446">
        <v>98004</v>
      </c>
    </row>
    <row r="1447" spans="1:11" x14ac:dyDescent="0.3">
      <c r="A1447">
        <v>370000</v>
      </c>
      <c r="B1447">
        <v>3</v>
      </c>
      <c r="C1447">
        <v>1</v>
      </c>
      <c r="D1447">
        <v>800</v>
      </c>
      <c r="E1447">
        <v>2296</v>
      </c>
      <c r="F1447">
        <v>1</v>
      </c>
      <c r="G1447">
        <v>0</v>
      </c>
      <c r="H1447">
        <v>0</v>
      </c>
      <c r="I1447">
        <v>4</v>
      </c>
      <c r="J1447" t="s">
        <v>15</v>
      </c>
      <c r="K1447">
        <v>98103</v>
      </c>
    </row>
    <row r="1448" spans="1:11" x14ac:dyDescent="0.3">
      <c r="A1448">
        <v>429000</v>
      </c>
      <c r="B1448">
        <v>2</v>
      </c>
      <c r="C1448">
        <v>1.75</v>
      </c>
      <c r="D1448">
        <v>1350</v>
      </c>
      <c r="E1448">
        <v>6315</v>
      </c>
      <c r="F1448">
        <v>1</v>
      </c>
      <c r="G1448">
        <v>0</v>
      </c>
      <c r="H1448">
        <v>0</v>
      </c>
      <c r="I1448">
        <v>3</v>
      </c>
      <c r="J1448" t="s">
        <v>18</v>
      </c>
      <c r="K1448">
        <v>98053</v>
      </c>
    </row>
    <row r="1449" spans="1:11" x14ac:dyDescent="0.3">
      <c r="A1449">
        <v>150000</v>
      </c>
      <c r="B1449">
        <v>3</v>
      </c>
      <c r="C1449">
        <v>1</v>
      </c>
      <c r="D1449">
        <v>820</v>
      </c>
      <c r="E1449">
        <v>7680</v>
      </c>
      <c r="F1449">
        <v>1.5</v>
      </c>
      <c r="G1449">
        <v>0</v>
      </c>
      <c r="H1449">
        <v>0</v>
      </c>
      <c r="I1449">
        <v>3</v>
      </c>
      <c r="J1449" t="s">
        <v>15</v>
      </c>
      <c r="K1449">
        <v>98106</v>
      </c>
    </row>
    <row r="1450" spans="1:11" x14ac:dyDescent="0.3">
      <c r="A1450">
        <v>555000</v>
      </c>
      <c r="B1450">
        <v>3</v>
      </c>
      <c r="C1450">
        <v>2.5</v>
      </c>
      <c r="D1450">
        <v>3160</v>
      </c>
      <c r="E1450">
        <v>4270</v>
      </c>
      <c r="F1450">
        <v>2</v>
      </c>
      <c r="G1450">
        <v>0</v>
      </c>
      <c r="H1450">
        <v>0</v>
      </c>
      <c r="I1450">
        <v>3</v>
      </c>
      <c r="J1450" t="s">
        <v>25</v>
      </c>
      <c r="K1450">
        <v>98011</v>
      </c>
    </row>
    <row r="1451" spans="1:11" x14ac:dyDescent="0.3">
      <c r="A1451">
        <v>326000</v>
      </c>
      <c r="B1451">
        <v>3</v>
      </c>
      <c r="C1451">
        <v>2.75</v>
      </c>
      <c r="D1451">
        <v>1720</v>
      </c>
      <c r="E1451">
        <v>28000</v>
      </c>
      <c r="F1451">
        <v>1</v>
      </c>
      <c r="G1451">
        <v>0</v>
      </c>
      <c r="H1451">
        <v>0</v>
      </c>
      <c r="I1451">
        <v>4</v>
      </c>
      <c r="J1451" t="s">
        <v>32</v>
      </c>
      <c r="K1451">
        <v>98058</v>
      </c>
    </row>
    <row r="1452" spans="1:11" x14ac:dyDescent="0.3">
      <c r="A1452">
        <v>225000</v>
      </c>
      <c r="B1452">
        <v>3</v>
      </c>
      <c r="C1452">
        <v>2.5</v>
      </c>
      <c r="D1452">
        <v>1680</v>
      </c>
      <c r="E1452">
        <v>6755</v>
      </c>
      <c r="F1452">
        <v>2</v>
      </c>
      <c r="G1452">
        <v>0</v>
      </c>
      <c r="H1452">
        <v>0</v>
      </c>
      <c r="I1452">
        <v>3</v>
      </c>
      <c r="J1452" t="s">
        <v>23</v>
      </c>
      <c r="K1452">
        <v>98092</v>
      </c>
    </row>
    <row r="1453" spans="1:11" x14ac:dyDescent="0.3">
      <c r="A1453">
        <v>245100</v>
      </c>
      <c r="B1453">
        <v>3</v>
      </c>
      <c r="C1453">
        <v>1.75</v>
      </c>
      <c r="D1453">
        <v>1300</v>
      </c>
      <c r="E1453">
        <v>7958</v>
      </c>
      <c r="F1453">
        <v>1</v>
      </c>
      <c r="G1453">
        <v>0</v>
      </c>
      <c r="H1453">
        <v>0</v>
      </c>
      <c r="I1453">
        <v>3</v>
      </c>
      <c r="J1453" t="s">
        <v>23</v>
      </c>
      <c r="K1453">
        <v>98092</v>
      </c>
    </row>
    <row r="1454" spans="1:11" x14ac:dyDescent="0.3">
      <c r="A1454">
        <v>665000</v>
      </c>
      <c r="B1454">
        <v>3</v>
      </c>
      <c r="C1454">
        <v>2.5</v>
      </c>
      <c r="D1454">
        <v>2190</v>
      </c>
      <c r="E1454">
        <v>10370</v>
      </c>
      <c r="F1454">
        <v>2</v>
      </c>
      <c r="G1454">
        <v>0</v>
      </c>
      <c r="H1454">
        <v>0</v>
      </c>
      <c r="I1454">
        <v>3</v>
      </c>
      <c r="J1454" t="s">
        <v>22</v>
      </c>
      <c r="K1454">
        <v>98074</v>
      </c>
    </row>
    <row r="1455" spans="1:11" x14ac:dyDescent="0.3">
      <c r="A1455">
        <v>535000</v>
      </c>
      <c r="B1455">
        <v>3</v>
      </c>
      <c r="C1455">
        <v>2.5</v>
      </c>
      <c r="D1455">
        <v>1720</v>
      </c>
      <c r="E1455">
        <v>4006</v>
      </c>
      <c r="F1455">
        <v>2</v>
      </c>
      <c r="G1455">
        <v>0</v>
      </c>
      <c r="H1455">
        <v>0</v>
      </c>
      <c r="I1455">
        <v>3</v>
      </c>
      <c r="J1455" t="s">
        <v>28</v>
      </c>
      <c r="K1455">
        <v>98029</v>
      </c>
    </row>
    <row r="1456" spans="1:11" x14ac:dyDescent="0.3">
      <c r="A1456">
        <v>305000</v>
      </c>
      <c r="B1456">
        <v>3</v>
      </c>
      <c r="C1456">
        <v>1</v>
      </c>
      <c r="D1456">
        <v>1160</v>
      </c>
      <c r="E1456">
        <v>11776</v>
      </c>
      <c r="F1456">
        <v>1</v>
      </c>
      <c r="G1456">
        <v>0</v>
      </c>
      <c r="H1456">
        <v>0</v>
      </c>
      <c r="I1456">
        <v>3</v>
      </c>
      <c r="J1456" t="s">
        <v>29</v>
      </c>
      <c r="K1456">
        <v>98077</v>
      </c>
    </row>
    <row r="1457" spans="1:11" x14ac:dyDescent="0.3">
      <c r="A1457">
        <v>999000</v>
      </c>
      <c r="B1457">
        <v>7</v>
      </c>
      <c r="C1457">
        <v>4</v>
      </c>
      <c r="D1457">
        <v>3150</v>
      </c>
      <c r="E1457">
        <v>34830</v>
      </c>
      <c r="F1457">
        <v>1</v>
      </c>
      <c r="G1457">
        <v>0</v>
      </c>
      <c r="H1457">
        <v>0</v>
      </c>
      <c r="I1457">
        <v>3</v>
      </c>
      <c r="J1457" t="s">
        <v>17</v>
      </c>
      <c r="K1457">
        <v>98007</v>
      </c>
    </row>
    <row r="1458" spans="1:11" x14ac:dyDescent="0.3">
      <c r="A1458">
        <v>215000</v>
      </c>
      <c r="B1458">
        <v>3</v>
      </c>
      <c r="C1458">
        <v>1.75</v>
      </c>
      <c r="D1458">
        <v>1210</v>
      </c>
      <c r="E1458">
        <v>8075</v>
      </c>
      <c r="F1458">
        <v>1</v>
      </c>
      <c r="G1458">
        <v>0</v>
      </c>
      <c r="H1458">
        <v>0</v>
      </c>
      <c r="I1458">
        <v>4</v>
      </c>
      <c r="J1458" t="s">
        <v>54</v>
      </c>
      <c r="K1458">
        <v>98047</v>
      </c>
    </row>
    <row r="1459" spans="1:11" x14ac:dyDescent="0.3">
      <c r="A1459">
        <v>432500</v>
      </c>
      <c r="B1459">
        <v>3</v>
      </c>
      <c r="C1459">
        <v>1.75</v>
      </c>
      <c r="D1459">
        <v>1980</v>
      </c>
      <c r="E1459">
        <v>5100</v>
      </c>
      <c r="F1459">
        <v>1</v>
      </c>
      <c r="G1459">
        <v>0</v>
      </c>
      <c r="H1459">
        <v>0</v>
      </c>
      <c r="I1459">
        <v>3</v>
      </c>
      <c r="J1459" t="s">
        <v>15</v>
      </c>
      <c r="K1459">
        <v>98103</v>
      </c>
    </row>
    <row r="1460" spans="1:11" x14ac:dyDescent="0.3">
      <c r="A1460">
        <v>655000</v>
      </c>
      <c r="B1460">
        <v>4</v>
      </c>
      <c r="C1460">
        <v>2.5</v>
      </c>
      <c r="D1460">
        <v>2990</v>
      </c>
      <c r="E1460">
        <v>5669</v>
      </c>
      <c r="F1460">
        <v>2</v>
      </c>
      <c r="G1460">
        <v>0</v>
      </c>
      <c r="H1460">
        <v>0</v>
      </c>
      <c r="I1460">
        <v>3</v>
      </c>
      <c r="J1460" t="s">
        <v>22</v>
      </c>
      <c r="K1460">
        <v>98074</v>
      </c>
    </row>
    <row r="1461" spans="1:11" x14ac:dyDescent="0.3">
      <c r="A1461">
        <v>266200</v>
      </c>
      <c r="B1461">
        <v>3</v>
      </c>
      <c r="C1461">
        <v>1.5</v>
      </c>
      <c r="D1461">
        <v>1430</v>
      </c>
      <c r="E1461">
        <v>9600</v>
      </c>
      <c r="F1461">
        <v>1</v>
      </c>
      <c r="G1461">
        <v>0</v>
      </c>
      <c r="H1461">
        <v>0</v>
      </c>
      <c r="I1461">
        <v>4</v>
      </c>
      <c r="J1461" t="s">
        <v>32</v>
      </c>
      <c r="K1461">
        <v>98059</v>
      </c>
    </row>
    <row r="1462" spans="1:11" x14ac:dyDescent="0.3">
      <c r="A1462">
        <v>244615</v>
      </c>
      <c r="B1462">
        <v>3</v>
      </c>
      <c r="C1462">
        <v>2.5</v>
      </c>
      <c r="D1462">
        <v>2060</v>
      </c>
      <c r="E1462">
        <v>4030</v>
      </c>
      <c r="F1462">
        <v>2</v>
      </c>
      <c r="G1462">
        <v>0</v>
      </c>
      <c r="H1462">
        <v>0</v>
      </c>
      <c r="I1462">
        <v>3</v>
      </c>
      <c r="J1462" t="s">
        <v>16</v>
      </c>
      <c r="K1462">
        <v>98032</v>
      </c>
    </row>
    <row r="1463" spans="1:11" x14ac:dyDescent="0.3">
      <c r="A1463">
        <v>460000</v>
      </c>
      <c r="B1463">
        <v>4</v>
      </c>
      <c r="C1463">
        <v>3</v>
      </c>
      <c r="D1463">
        <v>2230</v>
      </c>
      <c r="E1463">
        <v>52983</v>
      </c>
      <c r="F1463">
        <v>2</v>
      </c>
      <c r="G1463">
        <v>0</v>
      </c>
      <c r="H1463">
        <v>0</v>
      </c>
      <c r="I1463">
        <v>3</v>
      </c>
      <c r="J1463" t="s">
        <v>16</v>
      </c>
      <c r="K1463">
        <v>98030</v>
      </c>
    </row>
    <row r="1464" spans="1:11" x14ac:dyDescent="0.3">
      <c r="A1464">
        <v>370000</v>
      </c>
      <c r="B1464">
        <v>4</v>
      </c>
      <c r="C1464">
        <v>2.5</v>
      </c>
      <c r="D1464">
        <v>3090</v>
      </c>
      <c r="E1464">
        <v>18645</v>
      </c>
      <c r="F1464">
        <v>2</v>
      </c>
      <c r="G1464">
        <v>0</v>
      </c>
      <c r="H1464">
        <v>0</v>
      </c>
      <c r="I1464">
        <v>3</v>
      </c>
      <c r="J1464" t="s">
        <v>26</v>
      </c>
      <c r="K1464">
        <v>98023</v>
      </c>
    </row>
    <row r="1465" spans="1:11" x14ac:dyDescent="0.3">
      <c r="A1465">
        <v>465000</v>
      </c>
      <c r="B1465">
        <v>6</v>
      </c>
      <c r="C1465">
        <v>3.25</v>
      </c>
      <c r="D1465">
        <v>4250</v>
      </c>
      <c r="E1465">
        <v>23326</v>
      </c>
      <c r="F1465">
        <v>1</v>
      </c>
      <c r="G1465">
        <v>0</v>
      </c>
      <c r="H1465">
        <v>3</v>
      </c>
      <c r="I1465">
        <v>3</v>
      </c>
      <c r="J1465" t="s">
        <v>26</v>
      </c>
      <c r="K1465">
        <v>98003</v>
      </c>
    </row>
    <row r="1466" spans="1:11" x14ac:dyDescent="0.3">
      <c r="A1466">
        <v>1175000</v>
      </c>
      <c r="B1466">
        <v>3</v>
      </c>
      <c r="C1466">
        <v>2.5</v>
      </c>
      <c r="D1466">
        <v>1970</v>
      </c>
      <c r="E1466">
        <v>23180</v>
      </c>
      <c r="F1466">
        <v>1</v>
      </c>
      <c r="G1466">
        <v>1</v>
      </c>
      <c r="H1466">
        <v>4</v>
      </c>
      <c r="I1466">
        <v>3</v>
      </c>
      <c r="J1466" t="s">
        <v>15</v>
      </c>
      <c r="K1466">
        <v>98136</v>
      </c>
    </row>
    <row r="1467" spans="1:11" x14ac:dyDescent="0.3">
      <c r="A1467">
        <v>189000</v>
      </c>
      <c r="B1467">
        <v>2</v>
      </c>
      <c r="C1467">
        <v>2</v>
      </c>
      <c r="D1467">
        <v>1700</v>
      </c>
      <c r="E1467">
        <v>3171</v>
      </c>
      <c r="F1467">
        <v>1</v>
      </c>
      <c r="G1467">
        <v>0</v>
      </c>
      <c r="H1467">
        <v>0</v>
      </c>
      <c r="I1467">
        <v>5</v>
      </c>
      <c r="J1467" t="s">
        <v>23</v>
      </c>
      <c r="K1467">
        <v>98002</v>
      </c>
    </row>
    <row r="1468" spans="1:11" x14ac:dyDescent="0.3">
      <c r="A1468">
        <v>820000</v>
      </c>
      <c r="B1468">
        <v>3</v>
      </c>
      <c r="C1468">
        <v>2.5</v>
      </c>
      <c r="D1468">
        <v>2510</v>
      </c>
      <c r="E1468">
        <v>5503</v>
      </c>
      <c r="F1468">
        <v>2</v>
      </c>
      <c r="G1468">
        <v>0</v>
      </c>
      <c r="H1468">
        <v>2</v>
      </c>
      <c r="I1468">
        <v>3</v>
      </c>
      <c r="J1468" t="s">
        <v>15</v>
      </c>
      <c r="K1468">
        <v>98136</v>
      </c>
    </row>
    <row r="1469" spans="1:11" x14ac:dyDescent="0.3">
      <c r="A1469">
        <v>968000</v>
      </c>
      <c r="B1469">
        <v>6</v>
      </c>
      <c r="C1469">
        <v>2.75</v>
      </c>
      <c r="D1469">
        <v>3610</v>
      </c>
      <c r="E1469">
        <v>17580</v>
      </c>
      <c r="F1469">
        <v>1</v>
      </c>
      <c r="G1469">
        <v>0</v>
      </c>
      <c r="H1469">
        <v>4</v>
      </c>
      <c r="I1469">
        <v>5</v>
      </c>
      <c r="J1469" t="s">
        <v>22</v>
      </c>
      <c r="K1469">
        <v>98075</v>
      </c>
    </row>
    <row r="1470" spans="1:11" x14ac:dyDescent="0.3">
      <c r="A1470">
        <v>1400000</v>
      </c>
      <c r="B1470">
        <v>4</v>
      </c>
      <c r="C1470">
        <v>3.25</v>
      </c>
      <c r="D1470">
        <v>2980</v>
      </c>
      <c r="E1470">
        <v>7000</v>
      </c>
      <c r="F1470">
        <v>2</v>
      </c>
      <c r="G1470">
        <v>0</v>
      </c>
      <c r="H1470">
        <v>3</v>
      </c>
      <c r="I1470">
        <v>3</v>
      </c>
      <c r="J1470" t="s">
        <v>15</v>
      </c>
      <c r="K1470">
        <v>98144</v>
      </c>
    </row>
    <row r="1471" spans="1:11" x14ac:dyDescent="0.3">
      <c r="A1471">
        <v>438750</v>
      </c>
      <c r="B1471">
        <v>3</v>
      </c>
      <c r="C1471">
        <v>1.75</v>
      </c>
      <c r="D1471">
        <v>1610</v>
      </c>
      <c r="E1471">
        <v>6480</v>
      </c>
      <c r="F1471">
        <v>1</v>
      </c>
      <c r="G1471">
        <v>0</v>
      </c>
      <c r="H1471">
        <v>0</v>
      </c>
      <c r="I1471">
        <v>4</v>
      </c>
      <c r="J1471" t="s">
        <v>15</v>
      </c>
      <c r="K1471">
        <v>98125</v>
      </c>
    </row>
    <row r="1472" spans="1:11" x14ac:dyDescent="0.3">
      <c r="A1472">
        <v>1210000</v>
      </c>
      <c r="B1472">
        <v>4</v>
      </c>
      <c r="C1472">
        <v>2.75</v>
      </c>
      <c r="D1472">
        <v>3650</v>
      </c>
      <c r="E1472">
        <v>6982</v>
      </c>
      <c r="F1472">
        <v>2</v>
      </c>
      <c r="G1472">
        <v>0</v>
      </c>
      <c r="H1472">
        <v>2</v>
      </c>
      <c r="I1472">
        <v>4</v>
      </c>
      <c r="J1472" t="s">
        <v>15</v>
      </c>
      <c r="K1472">
        <v>98115</v>
      </c>
    </row>
    <row r="1473" spans="1:11" x14ac:dyDescent="0.3">
      <c r="A1473">
        <v>600000</v>
      </c>
      <c r="B1473">
        <v>4</v>
      </c>
      <c r="C1473">
        <v>2</v>
      </c>
      <c r="D1473">
        <v>2510</v>
      </c>
      <c r="E1473">
        <v>38141</v>
      </c>
      <c r="F1473">
        <v>1</v>
      </c>
      <c r="G1473">
        <v>0</v>
      </c>
      <c r="H1473">
        <v>0</v>
      </c>
      <c r="I1473">
        <v>3</v>
      </c>
      <c r="J1473" t="s">
        <v>27</v>
      </c>
      <c r="K1473">
        <v>98034</v>
      </c>
    </row>
    <row r="1474" spans="1:11" x14ac:dyDescent="0.3">
      <c r="A1474">
        <v>589000</v>
      </c>
      <c r="B1474">
        <v>3</v>
      </c>
      <c r="C1474">
        <v>1</v>
      </c>
      <c r="D1474">
        <v>1110</v>
      </c>
      <c r="E1474">
        <v>6000</v>
      </c>
      <c r="F1474">
        <v>1.5</v>
      </c>
      <c r="G1474">
        <v>0</v>
      </c>
      <c r="H1474">
        <v>0</v>
      </c>
      <c r="I1474">
        <v>5</v>
      </c>
      <c r="J1474" t="s">
        <v>15</v>
      </c>
      <c r="K1474">
        <v>98199</v>
      </c>
    </row>
    <row r="1475" spans="1:11" x14ac:dyDescent="0.3">
      <c r="A1475">
        <v>590000</v>
      </c>
      <c r="B1475">
        <v>3</v>
      </c>
      <c r="C1475">
        <v>2</v>
      </c>
      <c r="D1475">
        <v>1650</v>
      </c>
      <c r="E1475">
        <v>6150</v>
      </c>
      <c r="F1475">
        <v>2</v>
      </c>
      <c r="G1475">
        <v>0</v>
      </c>
      <c r="H1475">
        <v>0</v>
      </c>
      <c r="I1475">
        <v>4</v>
      </c>
      <c r="J1475" t="s">
        <v>15</v>
      </c>
      <c r="K1475">
        <v>98116</v>
      </c>
    </row>
    <row r="1476" spans="1:11" x14ac:dyDescent="0.3">
      <c r="A1476">
        <v>479900</v>
      </c>
      <c r="B1476">
        <v>3</v>
      </c>
      <c r="C1476">
        <v>2</v>
      </c>
      <c r="D1476">
        <v>1980</v>
      </c>
      <c r="E1476">
        <v>12150</v>
      </c>
      <c r="F1476">
        <v>1</v>
      </c>
      <c r="G1476">
        <v>0</v>
      </c>
      <c r="H1476">
        <v>0</v>
      </c>
      <c r="I1476">
        <v>3</v>
      </c>
      <c r="J1476" t="s">
        <v>16</v>
      </c>
      <c r="K1476">
        <v>98042</v>
      </c>
    </row>
    <row r="1477" spans="1:11" x14ac:dyDescent="0.3">
      <c r="A1477">
        <v>210000</v>
      </c>
      <c r="B1477">
        <v>2</v>
      </c>
      <c r="C1477">
        <v>1.5</v>
      </c>
      <c r="D1477">
        <v>880</v>
      </c>
      <c r="E1477">
        <v>1157</v>
      </c>
      <c r="F1477">
        <v>2</v>
      </c>
      <c r="G1477">
        <v>0</v>
      </c>
      <c r="H1477">
        <v>0</v>
      </c>
      <c r="I1477">
        <v>3</v>
      </c>
      <c r="J1477" t="s">
        <v>15</v>
      </c>
      <c r="K1477">
        <v>98126</v>
      </c>
    </row>
    <row r="1478" spans="1:11" x14ac:dyDescent="0.3">
      <c r="A1478">
        <v>745000</v>
      </c>
      <c r="B1478">
        <v>3</v>
      </c>
      <c r="C1478">
        <v>1.75</v>
      </c>
      <c r="D1478">
        <v>1490</v>
      </c>
      <c r="E1478">
        <v>9800</v>
      </c>
      <c r="F1478">
        <v>1</v>
      </c>
      <c r="G1478">
        <v>0</v>
      </c>
      <c r="H1478">
        <v>0</v>
      </c>
      <c r="I1478">
        <v>4</v>
      </c>
      <c r="J1478" t="s">
        <v>55</v>
      </c>
      <c r="K1478">
        <v>98004</v>
      </c>
    </row>
    <row r="1479" spans="1:11" x14ac:dyDescent="0.3">
      <c r="A1479">
        <v>840500</v>
      </c>
      <c r="B1479">
        <v>3</v>
      </c>
      <c r="C1479">
        <v>2</v>
      </c>
      <c r="D1479">
        <v>2520</v>
      </c>
      <c r="E1479">
        <v>5400</v>
      </c>
      <c r="F1479">
        <v>1.5</v>
      </c>
      <c r="G1479">
        <v>0</v>
      </c>
      <c r="H1479">
        <v>0</v>
      </c>
      <c r="I1479">
        <v>4</v>
      </c>
      <c r="J1479" t="s">
        <v>15</v>
      </c>
      <c r="K1479">
        <v>98119</v>
      </c>
    </row>
    <row r="1480" spans="1:11" x14ac:dyDescent="0.3">
      <c r="A1480">
        <v>420000</v>
      </c>
      <c r="B1480">
        <v>3</v>
      </c>
      <c r="C1480">
        <v>1.75</v>
      </c>
      <c r="D1480">
        <v>1820</v>
      </c>
      <c r="E1480">
        <v>22320</v>
      </c>
      <c r="F1480">
        <v>1</v>
      </c>
      <c r="G1480">
        <v>0</v>
      </c>
      <c r="H1480">
        <v>0</v>
      </c>
      <c r="I1480">
        <v>3</v>
      </c>
      <c r="J1480" t="s">
        <v>18</v>
      </c>
      <c r="K1480">
        <v>98053</v>
      </c>
    </row>
    <row r="1481" spans="1:11" x14ac:dyDescent="0.3">
      <c r="A1481">
        <v>565000</v>
      </c>
      <c r="B1481">
        <v>7</v>
      </c>
      <c r="C1481">
        <v>4.5</v>
      </c>
      <c r="D1481">
        <v>4140</v>
      </c>
      <c r="E1481">
        <v>9066</v>
      </c>
      <c r="F1481">
        <v>1</v>
      </c>
      <c r="G1481">
        <v>0</v>
      </c>
      <c r="H1481">
        <v>0</v>
      </c>
      <c r="I1481">
        <v>3</v>
      </c>
      <c r="J1481" t="s">
        <v>15</v>
      </c>
      <c r="K1481">
        <v>98125</v>
      </c>
    </row>
    <row r="1482" spans="1:11" x14ac:dyDescent="0.3">
      <c r="A1482">
        <v>840000</v>
      </c>
      <c r="B1482">
        <v>4</v>
      </c>
      <c r="C1482">
        <v>2.5</v>
      </c>
      <c r="D1482">
        <v>3420</v>
      </c>
      <c r="E1482">
        <v>8405</v>
      </c>
      <c r="F1482">
        <v>2</v>
      </c>
      <c r="G1482">
        <v>0</v>
      </c>
      <c r="H1482">
        <v>0</v>
      </c>
      <c r="I1482">
        <v>3</v>
      </c>
      <c r="J1482" t="s">
        <v>22</v>
      </c>
      <c r="K1482">
        <v>98074</v>
      </c>
    </row>
    <row r="1483" spans="1:11" x14ac:dyDescent="0.3">
      <c r="A1483">
        <v>681716</v>
      </c>
      <c r="B1483">
        <v>4</v>
      </c>
      <c r="C1483">
        <v>2.5</v>
      </c>
      <c r="D1483">
        <v>3150</v>
      </c>
      <c r="E1483">
        <v>7277</v>
      </c>
      <c r="F1483">
        <v>2</v>
      </c>
      <c r="G1483">
        <v>0</v>
      </c>
      <c r="H1483">
        <v>0</v>
      </c>
      <c r="I1483">
        <v>3</v>
      </c>
      <c r="J1483" t="s">
        <v>32</v>
      </c>
      <c r="K1483">
        <v>98056</v>
      </c>
    </row>
    <row r="1484" spans="1:11" x14ac:dyDescent="0.3">
      <c r="A1484">
        <v>600000</v>
      </c>
      <c r="B1484">
        <v>3</v>
      </c>
      <c r="C1484">
        <v>1.75</v>
      </c>
      <c r="D1484">
        <v>1580</v>
      </c>
      <c r="E1484">
        <v>7416</v>
      </c>
      <c r="F1484">
        <v>1</v>
      </c>
      <c r="G1484">
        <v>0</v>
      </c>
      <c r="H1484">
        <v>0</v>
      </c>
      <c r="I1484">
        <v>3</v>
      </c>
      <c r="J1484" t="s">
        <v>17</v>
      </c>
      <c r="K1484">
        <v>98005</v>
      </c>
    </row>
    <row r="1485" spans="1:11" x14ac:dyDescent="0.3">
      <c r="A1485">
        <v>380000</v>
      </c>
      <c r="B1485">
        <v>3</v>
      </c>
      <c r="C1485">
        <v>2</v>
      </c>
      <c r="D1485">
        <v>1660</v>
      </c>
      <c r="E1485">
        <v>8281</v>
      </c>
      <c r="F1485">
        <v>1</v>
      </c>
      <c r="G1485">
        <v>0</v>
      </c>
      <c r="H1485">
        <v>0</v>
      </c>
      <c r="I1485">
        <v>3</v>
      </c>
      <c r="J1485" t="s">
        <v>15</v>
      </c>
      <c r="K1485">
        <v>98136</v>
      </c>
    </row>
    <row r="1486" spans="1:11" x14ac:dyDescent="0.3">
      <c r="A1486">
        <v>168500</v>
      </c>
      <c r="B1486">
        <v>3</v>
      </c>
      <c r="C1486">
        <v>1</v>
      </c>
      <c r="D1486">
        <v>1100</v>
      </c>
      <c r="E1486">
        <v>10125</v>
      </c>
      <c r="F1486">
        <v>1</v>
      </c>
      <c r="G1486">
        <v>0</v>
      </c>
      <c r="H1486">
        <v>0</v>
      </c>
      <c r="I1486">
        <v>3</v>
      </c>
      <c r="J1486" t="s">
        <v>37</v>
      </c>
      <c r="K1486">
        <v>98042</v>
      </c>
    </row>
    <row r="1487" spans="1:11" x14ac:dyDescent="0.3">
      <c r="A1487">
        <v>355000</v>
      </c>
      <c r="B1487">
        <v>2</v>
      </c>
      <c r="C1487">
        <v>1</v>
      </c>
      <c r="D1487">
        <v>1270</v>
      </c>
      <c r="E1487">
        <v>3200</v>
      </c>
      <c r="F1487">
        <v>1</v>
      </c>
      <c r="G1487">
        <v>0</v>
      </c>
      <c r="H1487">
        <v>0</v>
      </c>
      <c r="I1487">
        <v>4</v>
      </c>
      <c r="J1487" t="s">
        <v>15</v>
      </c>
      <c r="K1487">
        <v>98103</v>
      </c>
    </row>
    <row r="1488" spans="1:11" x14ac:dyDescent="0.3">
      <c r="A1488">
        <v>277000</v>
      </c>
      <c r="B1488">
        <v>4</v>
      </c>
      <c r="C1488">
        <v>1</v>
      </c>
      <c r="D1488">
        <v>1450</v>
      </c>
      <c r="E1488">
        <v>6250</v>
      </c>
      <c r="F1488">
        <v>1</v>
      </c>
      <c r="G1488">
        <v>0</v>
      </c>
      <c r="H1488">
        <v>0</v>
      </c>
      <c r="I1488">
        <v>3</v>
      </c>
      <c r="J1488" t="s">
        <v>15</v>
      </c>
      <c r="K1488">
        <v>98146</v>
      </c>
    </row>
    <row r="1489" spans="1:11" x14ac:dyDescent="0.3">
      <c r="A1489">
        <v>236000</v>
      </c>
      <c r="B1489">
        <v>4</v>
      </c>
      <c r="C1489">
        <v>2.25</v>
      </c>
      <c r="D1489">
        <v>1830</v>
      </c>
      <c r="E1489">
        <v>9485</v>
      </c>
      <c r="F1489">
        <v>1</v>
      </c>
      <c r="G1489">
        <v>0</v>
      </c>
      <c r="H1489">
        <v>0</v>
      </c>
      <c r="I1489">
        <v>4</v>
      </c>
      <c r="J1489" t="s">
        <v>26</v>
      </c>
      <c r="K1489">
        <v>98023</v>
      </c>
    </row>
    <row r="1490" spans="1:11" x14ac:dyDescent="0.3">
      <c r="A1490">
        <v>270000</v>
      </c>
      <c r="B1490">
        <v>3</v>
      </c>
      <c r="C1490">
        <v>1.75</v>
      </c>
      <c r="D1490">
        <v>1300</v>
      </c>
      <c r="E1490">
        <v>4127</v>
      </c>
      <c r="F1490">
        <v>1</v>
      </c>
      <c r="G1490">
        <v>0</v>
      </c>
      <c r="H1490">
        <v>0</v>
      </c>
      <c r="I1490">
        <v>4</v>
      </c>
      <c r="J1490" t="s">
        <v>15</v>
      </c>
      <c r="K1490">
        <v>98106</v>
      </c>
    </row>
    <row r="1491" spans="1:11" x14ac:dyDescent="0.3">
      <c r="A1491">
        <v>700000</v>
      </c>
      <c r="B1491">
        <v>2</v>
      </c>
      <c r="C1491">
        <v>1.75</v>
      </c>
      <c r="D1491">
        <v>2320</v>
      </c>
      <c r="E1491">
        <v>5500</v>
      </c>
      <c r="F1491">
        <v>1.5</v>
      </c>
      <c r="G1491">
        <v>0</v>
      </c>
      <c r="H1491">
        <v>2</v>
      </c>
      <c r="I1491">
        <v>3</v>
      </c>
      <c r="J1491" t="s">
        <v>15</v>
      </c>
      <c r="K1491">
        <v>98144</v>
      </c>
    </row>
    <row r="1492" spans="1:11" x14ac:dyDescent="0.3">
      <c r="A1492">
        <v>425000</v>
      </c>
      <c r="B1492">
        <v>4</v>
      </c>
      <c r="C1492">
        <v>2.75</v>
      </c>
      <c r="D1492">
        <v>1680</v>
      </c>
      <c r="E1492">
        <v>9545</v>
      </c>
      <c r="F1492">
        <v>1</v>
      </c>
      <c r="G1492">
        <v>0</v>
      </c>
      <c r="H1492">
        <v>0</v>
      </c>
      <c r="I1492">
        <v>4</v>
      </c>
      <c r="J1492" t="s">
        <v>39</v>
      </c>
      <c r="K1492">
        <v>98028</v>
      </c>
    </row>
    <row r="1493" spans="1:11" x14ac:dyDescent="0.3">
      <c r="A1493">
        <v>635000</v>
      </c>
      <c r="B1493">
        <v>3</v>
      </c>
      <c r="C1493">
        <v>2.5</v>
      </c>
      <c r="D1493">
        <v>2300</v>
      </c>
      <c r="E1493">
        <v>5500</v>
      </c>
      <c r="F1493">
        <v>1.5</v>
      </c>
      <c r="G1493">
        <v>0</v>
      </c>
      <c r="H1493">
        <v>0</v>
      </c>
      <c r="I1493">
        <v>4</v>
      </c>
      <c r="J1493" t="s">
        <v>15</v>
      </c>
      <c r="K1493">
        <v>98144</v>
      </c>
    </row>
    <row r="1494" spans="1:11" x14ac:dyDescent="0.3">
      <c r="A1494">
        <v>510250</v>
      </c>
      <c r="B1494">
        <v>3</v>
      </c>
      <c r="C1494">
        <v>1.75</v>
      </c>
      <c r="D1494">
        <v>1400</v>
      </c>
      <c r="E1494">
        <v>4000</v>
      </c>
      <c r="F1494">
        <v>1</v>
      </c>
      <c r="G1494">
        <v>0</v>
      </c>
      <c r="H1494">
        <v>0</v>
      </c>
      <c r="I1494">
        <v>3</v>
      </c>
      <c r="J1494" t="s">
        <v>15</v>
      </c>
      <c r="K1494">
        <v>98117</v>
      </c>
    </row>
    <row r="1495" spans="1:11" x14ac:dyDescent="0.3">
      <c r="A1495">
        <v>960000</v>
      </c>
      <c r="B1495">
        <v>4</v>
      </c>
      <c r="C1495">
        <v>2.25</v>
      </c>
      <c r="D1495">
        <v>2410</v>
      </c>
      <c r="E1495">
        <v>4560</v>
      </c>
      <c r="F1495">
        <v>2</v>
      </c>
      <c r="G1495">
        <v>0</v>
      </c>
      <c r="H1495">
        <v>2</v>
      </c>
      <c r="I1495">
        <v>5</v>
      </c>
      <c r="J1495" t="s">
        <v>15</v>
      </c>
      <c r="K1495">
        <v>98117</v>
      </c>
    </row>
    <row r="1496" spans="1:11" x14ac:dyDescent="0.3">
      <c r="A1496">
        <v>254000</v>
      </c>
      <c r="B1496">
        <v>3</v>
      </c>
      <c r="C1496">
        <v>2</v>
      </c>
      <c r="D1496">
        <v>1480</v>
      </c>
      <c r="E1496">
        <v>7480</v>
      </c>
      <c r="F1496">
        <v>1</v>
      </c>
      <c r="G1496">
        <v>0</v>
      </c>
      <c r="H1496">
        <v>0</v>
      </c>
      <c r="I1496">
        <v>4</v>
      </c>
      <c r="J1496" t="s">
        <v>19</v>
      </c>
      <c r="K1496">
        <v>98038</v>
      </c>
    </row>
    <row r="1497" spans="1:11" x14ac:dyDescent="0.3">
      <c r="A1497">
        <v>299000</v>
      </c>
      <c r="B1497">
        <v>3</v>
      </c>
      <c r="C1497">
        <v>1</v>
      </c>
      <c r="D1497">
        <v>1390</v>
      </c>
      <c r="E1497">
        <v>9624</v>
      </c>
      <c r="F1497">
        <v>1.5</v>
      </c>
      <c r="G1497">
        <v>0</v>
      </c>
      <c r="H1497">
        <v>0</v>
      </c>
      <c r="I1497">
        <v>4</v>
      </c>
      <c r="J1497" t="s">
        <v>14</v>
      </c>
      <c r="K1497">
        <v>98155</v>
      </c>
    </row>
    <row r="1498" spans="1:11" x14ac:dyDescent="0.3">
      <c r="A1498">
        <v>175000</v>
      </c>
      <c r="B1498">
        <v>2</v>
      </c>
      <c r="C1498">
        <v>1</v>
      </c>
      <c r="D1498">
        <v>830</v>
      </c>
      <c r="E1498">
        <v>2699</v>
      </c>
      <c r="F1498">
        <v>1</v>
      </c>
      <c r="G1498">
        <v>0</v>
      </c>
      <c r="H1498">
        <v>0</v>
      </c>
      <c r="I1498">
        <v>3</v>
      </c>
      <c r="J1498" t="s">
        <v>19</v>
      </c>
      <c r="K1498">
        <v>98038</v>
      </c>
    </row>
    <row r="1499" spans="1:11" x14ac:dyDescent="0.3">
      <c r="A1499">
        <v>157500</v>
      </c>
      <c r="B1499">
        <v>2</v>
      </c>
      <c r="C1499">
        <v>1</v>
      </c>
      <c r="D1499">
        <v>740</v>
      </c>
      <c r="E1499">
        <v>9003</v>
      </c>
      <c r="F1499">
        <v>1</v>
      </c>
      <c r="G1499">
        <v>0</v>
      </c>
      <c r="H1499">
        <v>0</v>
      </c>
      <c r="I1499">
        <v>3</v>
      </c>
      <c r="J1499" t="s">
        <v>16</v>
      </c>
      <c r="K1499">
        <v>98031</v>
      </c>
    </row>
    <row r="1500" spans="1:11" x14ac:dyDescent="0.3">
      <c r="A1500">
        <v>580000</v>
      </c>
      <c r="B1500">
        <v>5</v>
      </c>
      <c r="C1500">
        <v>2</v>
      </c>
      <c r="D1500">
        <v>1940</v>
      </c>
      <c r="E1500">
        <v>6000</v>
      </c>
      <c r="F1500">
        <v>1</v>
      </c>
      <c r="G1500">
        <v>0</v>
      </c>
      <c r="H1500">
        <v>0</v>
      </c>
      <c r="I1500">
        <v>5</v>
      </c>
      <c r="J1500" t="s">
        <v>15</v>
      </c>
      <c r="K1500">
        <v>98115</v>
      </c>
    </row>
    <row r="1501" spans="1:11" x14ac:dyDescent="0.3">
      <c r="A1501">
        <v>124740</v>
      </c>
      <c r="B1501">
        <v>3</v>
      </c>
      <c r="C1501">
        <v>1</v>
      </c>
      <c r="D1501">
        <v>1340</v>
      </c>
      <c r="E1501">
        <v>15600</v>
      </c>
      <c r="F1501">
        <v>1</v>
      </c>
      <c r="G1501">
        <v>0</v>
      </c>
      <c r="H1501">
        <v>0</v>
      </c>
      <c r="I1501">
        <v>4</v>
      </c>
      <c r="J1501" t="s">
        <v>16</v>
      </c>
      <c r="K1501">
        <v>98042</v>
      </c>
    </row>
    <row r="1502" spans="1:11" x14ac:dyDescent="0.3">
      <c r="A1502">
        <v>1970000</v>
      </c>
      <c r="B1502">
        <v>8</v>
      </c>
      <c r="C1502">
        <v>3.5</v>
      </c>
      <c r="D1502">
        <v>4440</v>
      </c>
      <c r="E1502">
        <v>6480</v>
      </c>
      <c r="F1502">
        <v>2</v>
      </c>
      <c r="G1502">
        <v>0</v>
      </c>
      <c r="H1502">
        <v>3</v>
      </c>
      <c r="I1502">
        <v>5</v>
      </c>
      <c r="J1502" t="s">
        <v>15</v>
      </c>
      <c r="K1502">
        <v>98112</v>
      </c>
    </row>
    <row r="1503" spans="1:11" x14ac:dyDescent="0.3">
      <c r="A1503">
        <v>285000</v>
      </c>
      <c r="B1503">
        <v>2</v>
      </c>
      <c r="C1503">
        <v>1</v>
      </c>
      <c r="D1503">
        <v>800</v>
      </c>
      <c r="E1503">
        <v>6240</v>
      </c>
      <c r="F1503">
        <v>1</v>
      </c>
      <c r="G1503">
        <v>0</v>
      </c>
      <c r="H1503">
        <v>0</v>
      </c>
      <c r="I1503">
        <v>3</v>
      </c>
      <c r="J1503" t="s">
        <v>15</v>
      </c>
      <c r="K1503">
        <v>98125</v>
      </c>
    </row>
    <row r="1504" spans="1:11" x14ac:dyDescent="0.3">
      <c r="A1504">
        <v>242000</v>
      </c>
      <c r="B1504">
        <v>3</v>
      </c>
      <c r="C1504">
        <v>1.75</v>
      </c>
      <c r="D1504">
        <v>1310</v>
      </c>
      <c r="E1504">
        <v>9645</v>
      </c>
      <c r="F1504">
        <v>1</v>
      </c>
      <c r="G1504">
        <v>0</v>
      </c>
      <c r="H1504">
        <v>0</v>
      </c>
      <c r="I1504">
        <v>3</v>
      </c>
      <c r="J1504" t="s">
        <v>50</v>
      </c>
      <c r="K1504">
        <v>98198</v>
      </c>
    </row>
    <row r="1505" spans="1:11" x14ac:dyDescent="0.3">
      <c r="A1505">
        <v>840000</v>
      </c>
      <c r="B1505">
        <v>4</v>
      </c>
      <c r="C1505">
        <v>1.75</v>
      </c>
      <c r="D1505">
        <v>2330</v>
      </c>
      <c r="E1505">
        <v>4000</v>
      </c>
      <c r="F1505">
        <v>2</v>
      </c>
      <c r="G1505">
        <v>0</v>
      </c>
      <c r="H1505">
        <v>0</v>
      </c>
      <c r="I1505">
        <v>5</v>
      </c>
      <c r="J1505" t="s">
        <v>15</v>
      </c>
      <c r="K1505">
        <v>98105</v>
      </c>
    </row>
    <row r="1506" spans="1:11" x14ac:dyDescent="0.3">
      <c r="A1506">
        <v>474800</v>
      </c>
      <c r="B1506">
        <v>2</v>
      </c>
      <c r="C1506">
        <v>3.25</v>
      </c>
      <c r="D1506">
        <v>1400</v>
      </c>
      <c r="E1506">
        <v>1243</v>
      </c>
      <c r="F1506">
        <v>3</v>
      </c>
      <c r="G1506">
        <v>0</v>
      </c>
      <c r="H1506">
        <v>0</v>
      </c>
      <c r="I1506">
        <v>3</v>
      </c>
      <c r="J1506" t="s">
        <v>15</v>
      </c>
      <c r="K1506">
        <v>98103</v>
      </c>
    </row>
    <row r="1507" spans="1:11" x14ac:dyDescent="0.3">
      <c r="A1507">
        <v>490000</v>
      </c>
      <c r="B1507">
        <v>4</v>
      </c>
      <c r="C1507">
        <v>2.5</v>
      </c>
      <c r="D1507">
        <v>2360</v>
      </c>
      <c r="E1507">
        <v>4367</v>
      </c>
      <c r="F1507">
        <v>2</v>
      </c>
      <c r="G1507">
        <v>0</v>
      </c>
      <c r="H1507">
        <v>0</v>
      </c>
      <c r="I1507">
        <v>3</v>
      </c>
      <c r="J1507" t="s">
        <v>29</v>
      </c>
      <c r="K1507">
        <v>98072</v>
      </c>
    </row>
    <row r="1508" spans="1:11" x14ac:dyDescent="0.3">
      <c r="A1508">
        <v>465000</v>
      </c>
      <c r="B1508">
        <v>3</v>
      </c>
      <c r="C1508">
        <v>2.25</v>
      </c>
      <c r="D1508">
        <v>1840</v>
      </c>
      <c r="E1508">
        <v>5752</v>
      </c>
      <c r="F1508">
        <v>2</v>
      </c>
      <c r="G1508">
        <v>0</v>
      </c>
      <c r="H1508">
        <v>0</v>
      </c>
      <c r="I1508">
        <v>3</v>
      </c>
      <c r="J1508" t="s">
        <v>27</v>
      </c>
      <c r="K1508">
        <v>98034</v>
      </c>
    </row>
    <row r="1509" spans="1:11" x14ac:dyDescent="0.3">
      <c r="A1509">
        <v>515000</v>
      </c>
      <c r="B1509">
        <v>4</v>
      </c>
      <c r="C1509">
        <v>2.5</v>
      </c>
      <c r="D1509">
        <v>2680</v>
      </c>
      <c r="E1509">
        <v>7178</v>
      </c>
      <c r="F1509">
        <v>2</v>
      </c>
      <c r="G1509">
        <v>0</v>
      </c>
      <c r="H1509">
        <v>0</v>
      </c>
      <c r="I1509">
        <v>3</v>
      </c>
      <c r="J1509" t="s">
        <v>34</v>
      </c>
      <c r="K1509">
        <v>98065</v>
      </c>
    </row>
    <row r="1510" spans="1:11" x14ac:dyDescent="0.3">
      <c r="A1510">
        <v>430000</v>
      </c>
      <c r="B1510">
        <v>3</v>
      </c>
      <c r="C1510">
        <v>3.75</v>
      </c>
      <c r="D1510">
        <v>3890</v>
      </c>
      <c r="E1510">
        <v>7140</v>
      </c>
      <c r="F1510">
        <v>1</v>
      </c>
      <c r="G1510">
        <v>0</v>
      </c>
      <c r="H1510">
        <v>2</v>
      </c>
      <c r="I1510">
        <v>3</v>
      </c>
      <c r="J1510" t="s">
        <v>15</v>
      </c>
      <c r="K1510">
        <v>98178</v>
      </c>
    </row>
    <row r="1511" spans="1:11" x14ac:dyDescent="0.3">
      <c r="A1511">
        <v>253400</v>
      </c>
      <c r="B1511">
        <v>3</v>
      </c>
      <c r="C1511">
        <v>2</v>
      </c>
      <c r="D1511">
        <v>1400</v>
      </c>
      <c r="E1511">
        <v>8640</v>
      </c>
      <c r="F1511">
        <v>1</v>
      </c>
      <c r="G1511">
        <v>0</v>
      </c>
      <c r="H1511">
        <v>0</v>
      </c>
      <c r="I1511">
        <v>5</v>
      </c>
      <c r="J1511" t="s">
        <v>26</v>
      </c>
      <c r="K1511">
        <v>98003</v>
      </c>
    </row>
    <row r="1512" spans="1:11" x14ac:dyDescent="0.3">
      <c r="A1512">
        <v>355000</v>
      </c>
      <c r="B1512">
        <v>3</v>
      </c>
      <c r="C1512">
        <v>2.5</v>
      </c>
      <c r="D1512">
        <v>2400</v>
      </c>
      <c r="E1512">
        <v>9701</v>
      </c>
      <c r="F1512">
        <v>1</v>
      </c>
      <c r="G1512">
        <v>0</v>
      </c>
      <c r="H1512">
        <v>0</v>
      </c>
      <c r="I1512">
        <v>3</v>
      </c>
      <c r="J1512" t="s">
        <v>26</v>
      </c>
      <c r="K1512">
        <v>98023</v>
      </c>
    </row>
    <row r="1513" spans="1:11" x14ac:dyDescent="0.3">
      <c r="A1513">
        <v>740000</v>
      </c>
      <c r="B1513">
        <v>4</v>
      </c>
      <c r="C1513">
        <v>2.25</v>
      </c>
      <c r="D1513">
        <v>2920</v>
      </c>
      <c r="E1513">
        <v>46355</v>
      </c>
      <c r="F1513">
        <v>2</v>
      </c>
      <c r="G1513">
        <v>0</v>
      </c>
      <c r="H1513">
        <v>0</v>
      </c>
      <c r="I1513">
        <v>4</v>
      </c>
      <c r="J1513" t="s">
        <v>31</v>
      </c>
      <c r="K1513">
        <v>98024</v>
      </c>
    </row>
    <row r="1514" spans="1:11" x14ac:dyDescent="0.3">
      <c r="A1514">
        <v>186950</v>
      </c>
      <c r="B1514">
        <v>2</v>
      </c>
      <c r="C1514">
        <v>2</v>
      </c>
      <c r="D1514">
        <v>1390</v>
      </c>
      <c r="E1514">
        <v>1302</v>
      </c>
      <c r="F1514">
        <v>2</v>
      </c>
      <c r="G1514">
        <v>0</v>
      </c>
      <c r="H1514">
        <v>0</v>
      </c>
      <c r="I1514">
        <v>3</v>
      </c>
      <c r="J1514" t="s">
        <v>26</v>
      </c>
      <c r="K1514">
        <v>98003</v>
      </c>
    </row>
    <row r="1515" spans="1:11" x14ac:dyDescent="0.3">
      <c r="A1515">
        <v>306000</v>
      </c>
      <c r="B1515">
        <v>3</v>
      </c>
      <c r="C1515">
        <v>2.5</v>
      </c>
      <c r="D1515">
        <v>1680</v>
      </c>
      <c r="E1515">
        <v>11193</v>
      </c>
      <c r="F1515">
        <v>2</v>
      </c>
      <c r="G1515">
        <v>0</v>
      </c>
      <c r="H1515">
        <v>0</v>
      </c>
      <c r="I1515">
        <v>3</v>
      </c>
      <c r="J1515" t="s">
        <v>32</v>
      </c>
      <c r="K1515">
        <v>98058</v>
      </c>
    </row>
    <row r="1516" spans="1:11" x14ac:dyDescent="0.3">
      <c r="A1516">
        <v>510000</v>
      </c>
      <c r="B1516">
        <v>4</v>
      </c>
      <c r="C1516">
        <v>1.5</v>
      </c>
      <c r="D1516">
        <v>2040</v>
      </c>
      <c r="E1516">
        <v>8800</v>
      </c>
      <c r="F1516">
        <v>1</v>
      </c>
      <c r="G1516">
        <v>0</v>
      </c>
      <c r="H1516">
        <v>0</v>
      </c>
      <c r="I1516">
        <v>4</v>
      </c>
      <c r="J1516" t="s">
        <v>17</v>
      </c>
      <c r="K1516">
        <v>98007</v>
      </c>
    </row>
    <row r="1517" spans="1:11" x14ac:dyDescent="0.3">
      <c r="A1517">
        <v>345000</v>
      </c>
      <c r="B1517">
        <v>2</v>
      </c>
      <c r="C1517">
        <v>1</v>
      </c>
      <c r="D1517">
        <v>1080</v>
      </c>
      <c r="E1517">
        <v>4000</v>
      </c>
      <c r="F1517">
        <v>1</v>
      </c>
      <c r="G1517">
        <v>0</v>
      </c>
      <c r="H1517">
        <v>0</v>
      </c>
      <c r="I1517">
        <v>3</v>
      </c>
      <c r="J1517" t="s">
        <v>15</v>
      </c>
      <c r="K1517">
        <v>98117</v>
      </c>
    </row>
    <row r="1518" spans="1:11" x14ac:dyDescent="0.3">
      <c r="A1518">
        <v>875000</v>
      </c>
      <c r="B1518">
        <v>3</v>
      </c>
      <c r="C1518">
        <v>2.75</v>
      </c>
      <c r="D1518">
        <v>2280</v>
      </c>
      <c r="E1518">
        <v>4280</v>
      </c>
      <c r="F1518">
        <v>1</v>
      </c>
      <c r="G1518">
        <v>0</v>
      </c>
      <c r="H1518">
        <v>0</v>
      </c>
      <c r="I1518">
        <v>5</v>
      </c>
      <c r="J1518" t="s">
        <v>15</v>
      </c>
      <c r="K1518">
        <v>98103</v>
      </c>
    </row>
    <row r="1519" spans="1:11" x14ac:dyDescent="0.3">
      <c r="A1519">
        <v>700000</v>
      </c>
      <c r="B1519">
        <v>4</v>
      </c>
      <c r="C1519">
        <v>3.5</v>
      </c>
      <c r="D1519">
        <v>4490</v>
      </c>
      <c r="E1519">
        <v>5099</v>
      </c>
      <c r="F1519">
        <v>2</v>
      </c>
      <c r="G1519">
        <v>0</v>
      </c>
      <c r="H1519">
        <v>0</v>
      </c>
      <c r="I1519">
        <v>3</v>
      </c>
      <c r="J1519" t="s">
        <v>34</v>
      </c>
      <c r="K1519">
        <v>98065</v>
      </c>
    </row>
    <row r="1520" spans="1:11" x14ac:dyDescent="0.3">
      <c r="A1520">
        <v>1400000</v>
      </c>
      <c r="B1520">
        <v>4</v>
      </c>
      <c r="C1520">
        <v>3.25</v>
      </c>
      <c r="D1520">
        <v>4700</v>
      </c>
      <c r="E1520">
        <v>9160</v>
      </c>
      <c r="F1520">
        <v>1</v>
      </c>
      <c r="G1520">
        <v>0</v>
      </c>
      <c r="H1520">
        <v>4</v>
      </c>
      <c r="I1520">
        <v>3</v>
      </c>
      <c r="J1520" t="s">
        <v>15</v>
      </c>
      <c r="K1520">
        <v>98116</v>
      </c>
    </row>
    <row r="1521" spans="1:11" x14ac:dyDescent="0.3">
      <c r="A1521">
        <v>499950</v>
      </c>
      <c r="B1521">
        <v>4</v>
      </c>
      <c r="C1521">
        <v>2.5</v>
      </c>
      <c r="D1521">
        <v>2798</v>
      </c>
      <c r="E1521">
        <v>4473</v>
      </c>
      <c r="F1521">
        <v>2</v>
      </c>
      <c r="G1521">
        <v>0</v>
      </c>
      <c r="H1521">
        <v>0</v>
      </c>
      <c r="I1521">
        <v>3</v>
      </c>
      <c r="J1521" t="s">
        <v>32</v>
      </c>
      <c r="K1521">
        <v>98055</v>
      </c>
    </row>
    <row r="1522" spans="1:11" x14ac:dyDescent="0.3">
      <c r="A1522">
        <v>739000</v>
      </c>
      <c r="B1522">
        <v>3</v>
      </c>
      <c r="C1522">
        <v>2.5</v>
      </c>
      <c r="D1522">
        <v>2810</v>
      </c>
      <c r="E1522">
        <v>5400</v>
      </c>
      <c r="F1522">
        <v>2</v>
      </c>
      <c r="G1522">
        <v>0</v>
      </c>
      <c r="H1522">
        <v>0</v>
      </c>
      <c r="I1522">
        <v>3</v>
      </c>
      <c r="J1522" t="s">
        <v>18</v>
      </c>
      <c r="K1522">
        <v>98052</v>
      </c>
    </row>
    <row r="1523" spans="1:11" x14ac:dyDescent="0.3">
      <c r="A1523">
        <v>363000</v>
      </c>
      <c r="B1523">
        <v>4</v>
      </c>
      <c r="C1523">
        <v>2.5</v>
      </c>
      <c r="D1523">
        <v>3753</v>
      </c>
      <c r="E1523">
        <v>7204</v>
      </c>
      <c r="F1523">
        <v>2</v>
      </c>
      <c r="G1523">
        <v>0</v>
      </c>
      <c r="H1523">
        <v>0</v>
      </c>
      <c r="I1523">
        <v>3</v>
      </c>
      <c r="J1523" t="s">
        <v>26</v>
      </c>
      <c r="K1523">
        <v>98023</v>
      </c>
    </row>
    <row r="1524" spans="1:11" x14ac:dyDescent="0.3">
      <c r="A1524">
        <v>782000</v>
      </c>
      <c r="B1524">
        <v>4</v>
      </c>
      <c r="C1524">
        <v>3.5</v>
      </c>
      <c r="D1524">
        <v>3910</v>
      </c>
      <c r="E1524">
        <v>8095</v>
      </c>
      <c r="F1524">
        <v>2</v>
      </c>
      <c r="G1524">
        <v>0</v>
      </c>
      <c r="H1524">
        <v>0</v>
      </c>
      <c r="I1524">
        <v>3</v>
      </c>
      <c r="J1524" t="s">
        <v>28</v>
      </c>
      <c r="K1524">
        <v>98029</v>
      </c>
    </row>
    <row r="1525" spans="1:11" x14ac:dyDescent="0.3">
      <c r="A1525">
        <v>325000</v>
      </c>
      <c r="B1525">
        <v>2</v>
      </c>
      <c r="C1525">
        <v>2.5</v>
      </c>
      <c r="D1525">
        <v>1050</v>
      </c>
      <c r="E1525">
        <v>1609</v>
      </c>
      <c r="F1525">
        <v>2</v>
      </c>
      <c r="G1525">
        <v>0</v>
      </c>
      <c r="H1525">
        <v>0</v>
      </c>
      <c r="I1525">
        <v>3</v>
      </c>
      <c r="J1525" t="s">
        <v>15</v>
      </c>
      <c r="K1525">
        <v>98144</v>
      </c>
    </row>
    <row r="1526" spans="1:11" x14ac:dyDescent="0.3">
      <c r="A1526">
        <v>485000</v>
      </c>
      <c r="B1526">
        <v>4</v>
      </c>
      <c r="C1526">
        <v>1</v>
      </c>
      <c r="D1526">
        <v>1600</v>
      </c>
      <c r="E1526">
        <v>4300</v>
      </c>
      <c r="F1526">
        <v>1.5</v>
      </c>
      <c r="G1526">
        <v>0</v>
      </c>
      <c r="H1526">
        <v>0</v>
      </c>
      <c r="I1526">
        <v>4</v>
      </c>
      <c r="J1526" t="s">
        <v>15</v>
      </c>
      <c r="K1526">
        <v>98103</v>
      </c>
    </row>
    <row r="1527" spans="1:11" x14ac:dyDescent="0.3">
      <c r="A1527">
        <v>452000</v>
      </c>
      <c r="B1527">
        <v>4</v>
      </c>
      <c r="C1527">
        <v>2.25</v>
      </c>
      <c r="D1527">
        <v>2590</v>
      </c>
      <c r="E1527">
        <v>10002</v>
      </c>
      <c r="F1527">
        <v>1</v>
      </c>
      <c r="G1527">
        <v>0</v>
      </c>
      <c r="H1527">
        <v>0</v>
      </c>
      <c r="I1527">
        <v>4</v>
      </c>
      <c r="J1527" t="s">
        <v>39</v>
      </c>
      <c r="K1527">
        <v>98028</v>
      </c>
    </row>
    <row r="1528" spans="1:11" x14ac:dyDescent="0.3">
      <c r="A1528">
        <v>264950</v>
      </c>
      <c r="B1528">
        <v>4</v>
      </c>
      <c r="C1528">
        <v>2.25</v>
      </c>
      <c r="D1528">
        <v>1720</v>
      </c>
      <c r="E1528">
        <v>9753</v>
      </c>
      <c r="F1528">
        <v>1</v>
      </c>
      <c r="G1528">
        <v>0</v>
      </c>
      <c r="H1528">
        <v>0</v>
      </c>
      <c r="I1528">
        <v>4</v>
      </c>
      <c r="J1528" t="s">
        <v>26</v>
      </c>
      <c r="K1528">
        <v>98023</v>
      </c>
    </row>
    <row r="1529" spans="1:11" x14ac:dyDescent="0.3">
      <c r="A1529">
        <v>472000</v>
      </c>
      <c r="B1529">
        <v>6</v>
      </c>
      <c r="C1529">
        <v>2.5</v>
      </c>
      <c r="D1529">
        <v>4410</v>
      </c>
      <c r="E1529">
        <v>14034</v>
      </c>
      <c r="F1529">
        <v>1</v>
      </c>
      <c r="G1529">
        <v>0</v>
      </c>
      <c r="H1529">
        <v>2</v>
      </c>
      <c r="I1529">
        <v>4</v>
      </c>
      <c r="J1529" t="s">
        <v>26</v>
      </c>
      <c r="K1529">
        <v>98003</v>
      </c>
    </row>
    <row r="1530" spans="1:11" x14ac:dyDescent="0.3">
      <c r="A1530">
        <v>267500</v>
      </c>
      <c r="B1530">
        <v>3</v>
      </c>
      <c r="C1530">
        <v>1.75</v>
      </c>
      <c r="D1530">
        <v>1590</v>
      </c>
      <c r="E1530">
        <v>11914</v>
      </c>
      <c r="F1530">
        <v>1</v>
      </c>
      <c r="G1530">
        <v>0</v>
      </c>
      <c r="H1530">
        <v>2</v>
      </c>
      <c r="I1530">
        <v>3</v>
      </c>
      <c r="J1530" t="s">
        <v>50</v>
      </c>
      <c r="K1530">
        <v>98188</v>
      </c>
    </row>
    <row r="1531" spans="1:11" x14ac:dyDescent="0.3">
      <c r="A1531">
        <v>565000</v>
      </c>
      <c r="B1531">
        <v>4</v>
      </c>
      <c r="C1531">
        <v>2.5</v>
      </c>
      <c r="D1531">
        <v>2440</v>
      </c>
      <c r="E1531">
        <v>22594</v>
      </c>
      <c r="F1531">
        <v>2</v>
      </c>
      <c r="G1531">
        <v>0</v>
      </c>
      <c r="H1531">
        <v>0</v>
      </c>
      <c r="I1531">
        <v>3</v>
      </c>
      <c r="J1531" t="s">
        <v>18</v>
      </c>
      <c r="K1531">
        <v>98053</v>
      </c>
    </row>
    <row r="1532" spans="1:11" x14ac:dyDescent="0.3">
      <c r="A1532">
        <v>535000</v>
      </c>
      <c r="B1532">
        <v>3</v>
      </c>
      <c r="C1532">
        <v>2.5</v>
      </c>
      <c r="D1532">
        <v>1360</v>
      </c>
      <c r="E1532">
        <v>1016</v>
      </c>
      <c r="F1532">
        <v>3</v>
      </c>
      <c r="G1532">
        <v>0</v>
      </c>
      <c r="H1532">
        <v>0</v>
      </c>
      <c r="I1532">
        <v>3</v>
      </c>
      <c r="J1532" t="s">
        <v>15</v>
      </c>
      <c r="K1532">
        <v>98115</v>
      </c>
    </row>
    <row r="1533" spans="1:11" x14ac:dyDescent="0.3">
      <c r="A1533">
        <v>389000</v>
      </c>
      <c r="B1533">
        <v>2</v>
      </c>
      <c r="C1533">
        <v>1</v>
      </c>
      <c r="D1533">
        <v>910</v>
      </c>
      <c r="E1533">
        <v>7000</v>
      </c>
      <c r="F1533">
        <v>1</v>
      </c>
      <c r="G1533">
        <v>0</v>
      </c>
      <c r="H1533">
        <v>0</v>
      </c>
      <c r="I1533">
        <v>3</v>
      </c>
      <c r="J1533" t="s">
        <v>15</v>
      </c>
      <c r="K1533">
        <v>98115</v>
      </c>
    </row>
    <row r="1534" spans="1:11" x14ac:dyDescent="0.3">
      <c r="A1534">
        <v>400000</v>
      </c>
      <c r="B1534">
        <v>4</v>
      </c>
      <c r="C1534">
        <v>1.5</v>
      </c>
      <c r="D1534">
        <v>1390</v>
      </c>
      <c r="E1534">
        <v>7200</v>
      </c>
      <c r="F1534">
        <v>1</v>
      </c>
      <c r="G1534">
        <v>0</v>
      </c>
      <c r="H1534">
        <v>0</v>
      </c>
      <c r="I1534">
        <v>3</v>
      </c>
      <c r="J1534" t="s">
        <v>15</v>
      </c>
      <c r="K1534">
        <v>98133</v>
      </c>
    </row>
    <row r="1535" spans="1:11" x14ac:dyDescent="0.3">
      <c r="A1535">
        <v>264000</v>
      </c>
      <c r="B1535">
        <v>3</v>
      </c>
      <c r="C1535">
        <v>1.5</v>
      </c>
      <c r="D1535">
        <v>1470</v>
      </c>
      <c r="E1535">
        <v>14821</v>
      </c>
      <c r="F1535">
        <v>1</v>
      </c>
      <c r="G1535">
        <v>0</v>
      </c>
      <c r="H1535">
        <v>0</v>
      </c>
      <c r="I1535">
        <v>4</v>
      </c>
      <c r="J1535" t="s">
        <v>16</v>
      </c>
      <c r="K1535">
        <v>98042</v>
      </c>
    </row>
    <row r="1536" spans="1:11" x14ac:dyDescent="0.3">
      <c r="A1536">
        <v>690000</v>
      </c>
      <c r="B1536">
        <v>4</v>
      </c>
      <c r="C1536">
        <v>2.5</v>
      </c>
      <c r="D1536">
        <v>2920</v>
      </c>
      <c r="E1536">
        <v>9904</v>
      </c>
      <c r="F1536">
        <v>2</v>
      </c>
      <c r="G1536">
        <v>0</v>
      </c>
      <c r="H1536">
        <v>0</v>
      </c>
      <c r="I1536">
        <v>4</v>
      </c>
      <c r="J1536" t="s">
        <v>28</v>
      </c>
      <c r="K1536">
        <v>98029</v>
      </c>
    </row>
    <row r="1537" spans="1:11" x14ac:dyDescent="0.3">
      <c r="A1537">
        <v>412000</v>
      </c>
      <c r="B1537">
        <v>3</v>
      </c>
      <c r="C1537">
        <v>1.75</v>
      </c>
      <c r="D1537">
        <v>1950</v>
      </c>
      <c r="E1537">
        <v>52256</v>
      </c>
      <c r="F1537">
        <v>1</v>
      </c>
      <c r="G1537">
        <v>0</v>
      </c>
      <c r="H1537">
        <v>0</v>
      </c>
      <c r="I1537">
        <v>4</v>
      </c>
      <c r="J1537" t="s">
        <v>16</v>
      </c>
      <c r="K1537">
        <v>98042</v>
      </c>
    </row>
    <row r="1538" spans="1:11" x14ac:dyDescent="0.3">
      <c r="A1538">
        <v>695000</v>
      </c>
      <c r="B1538">
        <v>3</v>
      </c>
      <c r="C1538">
        <v>2.5</v>
      </c>
      <c r="D1538">
        <v>2390</v>
      </c>
      <c r="E1538">
        <v>4555</v>
      </c>
      <c r="F1538">
        <v>2</v>
      </c>
      <c r="G1538">
        <v>0</v>
      </c>
      <c r="H1538">
        <v>0</v>
      </c>
      <c r="I1538">
        <v>3</v>
      </c>
      <c r="J1538" t="s">
        <v>22</v>
      </c>
      <c r="K1538">
        <v>98074</v>
      </c>
    </row>
    <row r="1539" spans="1:11" x14ac:dyDescent="0.3">
      <c r="A1539">
        <v>246500</v>
      </c>
      <c r="B1539">
        <v>3</v>
      </c>
      <c r="C1539">
        <v>1.5</v>
      </c>
      <c r="D1539">
        <v>1270</v>
      </c>
      <c r="E1539">
        <v>11600</v>
      </c>
      <c r="F1539">
        <v>1</v>
      </c>
      <c r="G1539">
        <v>0</v>
      </c>
      <c r="H1539">
        <v>0</v>
      </c>
      <c r="I1539">
        <v>4</v>
      </c>
      <c r="J1539" t="s">
        <v>16</v>
      </c>
      <c r="K1539">
        <v>98031</v>
      </c>
    </row>
    <row r="1540" spans="1:11" x14ac:dyDescent="0.3">
      <c r="A1540">
        <v>230000</v>
      </c>
      <c r="B1540">
        <v>2</v>
      </c>
      <c r="C1540">
        <v>1</v>
      </c>
      <c r="D1540">
        <v>950</v>
      </c>
      <c r="E1540">
        <v>7560</v>
      </c>
      <c r="F1540">
        <v>1</v>
      </c>
      <c r="G1540">
        <v>0</v>
      </c>
      <c r="H1540">
        <v>0</v>
      </c>
      <c r="I1540">
        <v>3</v>
      </c>
      <c r="J1540" t="s">
        <v>32</v>
      </c>
      <c r="K1540">
        <v>98058</v>
      </c>
    </row>
    <row r="1541" spans="1:11" x14ac:dyDescent="0.3">
      <c r="A1541">
        <v>302000</v>
      </c>
      <c r="B1541">
        <v>2</v>
      </c>
      <c r="C1541">
        <v>1</v>
      </c>
      <c r="D1541">
        <v>900</v>
      </c>
      <c r="E1541">
        <v>423838</v>
      </c>
      <c r="F1541">
        <v>1</v>
      </c>
      <c r="G1541">
        <v>0</v>
      </c>
      <c r="H1541">
        <v>2</v>
      </c>
      <c r="I1541">
        <v>5</v>
      </c>
      <c r="J1541" t="s">
        <v>52</v>
      </c>
      <c r="K1541">
        <v>98022</v>
      </c>
    </row>
    <row r="1542" spans="1:11" x14ac:dyDescent="0.3">
      <c r="A1542">
        <v>820000</v>
      </c>
      <c r="B1542">
        <v>4</v>
      </c>
      <c r="C1542">
        <v>2.25</v>
      </c>
      <c r="D1542">
        <v>2280</v>
      </c>
      <c r="E1542">
        <v>6660</v>
      </c>
      <c r="F1542">
        <v>1.5</v>
      </c>
      <c r="G1542">
        <v>0</v>
      </c>
      <c r="H1542">
        <v>2</v>
      </c>
      <c r="I1542">
        <v>3</v>
      </c>
      <c r="J1542" t="s">
        <v>15</v>
      </c>
      <c r="K1542">
        <v>98119</v>
      </c>
    </row>
    <row r="1543" spans="1:11" x14ac:dyDescent="0.3">
      <c r="A1543">
        <v>145000</v>
      </c>
      <c r="B1543">
        <v>3</v>
      </c>
      <c r="C1543">
        <v>1</v>
      </c>
      <c r="D1543">
        <v>1010</v>
      </c>
      <c r="E1543">
        <v>5490</v>
      </c>
      <c r="F1543">
        <v>1</v>
      </c>
      <c r="G1543">
        <v>0</v>
      </c>
      <c r="H1543">
        <v>0</v>
      </c>
      <c r="I1543">
        <v>3</v>
      </c>
      <c r="J1543" t="s">
        <v>50</v>
      </c>
      <c r="K1543">
        <v>98168</v>
      </c>
    </row>
    <row r="1544" spans="1:11" x14ac:dyDescent="0.3">
      <c r="A1544">
        <v>436500</v>
      </c>
      <c r="B1544">
        <v>2</v>
      </c>
      <c r="C1544">
        <v>1</v>
      </c>
      <c r="D1544">
        <v>1260</v>
      </c>
      <c r="E1544">
        <v>5000</v>
      </c>
      <c r="F1544">
        <v>1</v>
      </c>
      <c r="G1544">
        <v>0</v>
      </c>
      <c r="H1544">
        <v>0</v>
      </c>
      <c r="I1544">
        <v>3</v>
      </c>
      <c r="J1544" t="s">
        <v>15</v>
      </c>
      <c r="K1544">
        <v>98117</v>
      </c>
    </row>
    <row r="1545" spans="1:11" x14ac:dyDescent="0.3">
      <c r="A1545">
        <v>2453500</v>
      </c>
      <c r="B1545">
        <v>4</v>
      </c>
      <c r="C1545">
        <v>3.5</v>
      </c>
      <c r="D1545">
        <v>4730</v>
      </c>
      <c r="E1545">
        <v>13586</v>
      </c>
      <c r="F1545">
        <v>1.5</v>
      </c>
      <c r="G1545">
        <v>0</v>
      </c>
      <c r="H1545">
        <v>0</v>
      </c>
      <c r="I1545">
        <v>5</v>
      </c>
      <c r="J1545" t="s">
        <v>15</v>
      </c>
      <c r="K1545">
        <v>98112</v>
      </c>
    </row>
    <row r="1546" spans="1:11" x14ac:dyDescent="0.3">
      <c r="A1546">
        <v>672000</v>
      </c>
      <c r="B1546">
        <v>3</v>
      </c>
      <c r="C1546">
        <v>2.5</v>
      </c>
      <c r="D1546">
        <v>2620</v>
      </c>
      <c r="E1546">
        <v>21587</v>
      </c>
      <c r="F1546">
        <v>2</v>
      </c>
      <c r="G1546">
        <v>0</v>
      </c>
      <c r="H1546">
        <v>0</v>
      </c>
      <c r="I1546">
        <v>3</v>
      </c>
      <c r="J1546" t="s">
        <v>18</v>
      </c>
      <c r="K1546">
        <v>98053</v>
      </c>
    </row>
    <row r="1547" spans="1:11" x14ac:dyDescent="0.3">
      <c r="A1547">
        <v>680000</v>
      </c>
      <c r="B1547">
        <v>3</v>
      </c>
      <c r="C1547">
        <v>2.25</v>
      </c>
      <c r="D1547">
        <v>2330</v>
      </c>
      <c r="E1547">
        <v>4000</v>
      </c>
      <c r="F1547">
        <v>1.5</v>
      </c>
      <c r="G1547">
        <v>0</v>
      </c>
      <c r="H1547">
        <v>2</v>
      </c>
      <c r="I1547">
        <v>5</v>
      </c>
      <c r="J1547" t="s">
        <v>15</v>
      </c>
      <c r="K1547">
        <v>98115</v>
      </c>
    </row>
    <row r="1548" spans="1:11" x14ac:dyDescent="0.3">
      <c r="A1548">
        <v>750500</v>
      </c>
      <c r="B1548">
        <v>5</v>
      </c>
      <c r="C1548">
        <v>3</v>
      </c>
      <c r="D1548">
        <v>2170</v>
      </c>
      <c r="E1548">
        <v>2440</v>
      </c>
      <c r="F1548">
        <v>1.5</v>
      </c>
      <c r="G1548">
        <v>0</v>
      </c>
      <c r="H1548">
        <v>0</v>
      </c>
      <c r="I1548">
        <v>4</v>
      </c>
      <c r="J1548" t="s">
        <v>15</v>
      </c>
      <c r="K1548">
        <v>98105</v>
      </c>
    </row>
    <row r="1549" spans="1:11" x14ac:dyDescent="0.3">
      <c r="A1549">
        <v>550000</v>
      </c>
      <c r="B1549">
        <v>5</v>
      </c>
      <c r="C1549">
        <v>2</v>
      </c>
      <c r="D1549">
        <v>2450</v>
      </c>
      <c r="E1549">
        <v>9488</v>
      </c>
      <c r="F1549">
        <v>1</v>
      </c>
      <c r="G1549">
        <v>0</v>
      </c>
      <c r="H1549">
        <v>0</v>
      </c>
      <c r="I1549">
        <v>4</v>
      </c>
      <c r="J1549" t="s">
        <v>15</v>
      </c>
      <c r="K1549">
        <v>98133</v>
      </c>
    </row>
    <row r="1550" spans="1:11" x14ac:dyDescent="0.3">
      <c r="A1550">
        <v>266500</v>
      </c>
      <c r="B1550">
        <v>4</v>
      </c>
      <c r="C1550">
        <v>1.75</v>
      </c>
      <c r="D1550">
        <v>1880</v>
      </c>
      <c r="E1550">
        <v>7632</v>
      </c>
      <c r="F1550">
        <v>1</v>
      </c>
      <c r="G1550">
        <v>0</v>
      </c>
      <c r="H1550">
        <v>0</v>
      </c>
      <c r="I1550">
        <v>4</v>
      </c>
      <c r="J1550" t="s">
        <v>26</v>
      </c>
      <c r="K1550">
        <v>98023</v>
      </c>
    </row>
    <row r="1551" spans="1:11" x14ac:dyDescent="0.3">
      <c r="A1551">
        <v>619000</v>
      </c>
      <c r="B1551">
        <v>4</v>
      </c>
      <c r="C1551">
        <v>2</v>
      </c>
      <c r="D1551">
        <v>2300</v>
      </c>
      <c r="E1551">
        <v>3400</v>
      </c>
      <c r="F1551">
        <v>1.5</v>
      </c>
      <c r="G1551">
        <v>0</v>
      </c>
      <c r="H1551">
        <v>0</v>
      </c>
      <c r="I1551">
        <v>5</v>
      </c>
      <c r="J1551" t="s">
        <v>15</v>
      </c>
      <c r="K1551">
        <v>98117</v>
      </c>
    </row>
    <row r="1552" spans="1:11" x14ac:dyDescent="0.3">
      <c r="A1552">
        <v>405000</v>
      </c>
      <c r="B1552">
        <v>3</v>
      </c>
      <c r="C1552">
        <v>2</v>
      </c>
      <c r="D1552">
        <v>1240</v>
      </c>
      <c r="E1552">
        <v>14404</v>
      </c>
      <c r="F1552">
        <v>1</v>
      </c>
      <c r="G1552">
        <v>0</v>
      </c>
      <c r="H1552">
        <v>0</v>
      </c>
      <c r="I1552">
        <v>3</v>
      </c>
      <c r="J1552" t="s">
        <v>18</v>
      </c>
      <c r="K1552">
        <v>98053</v>
      </c>
    </row>
    <row r="1553" spans="1:11" x14ac:dyDescent="0.3">
      <c r="A1553">
        <v>300000</v>
      </c>
      <c r="B1553">
        <v>2</v>
      </c>
      <c r="C1553">
        <v>1</v>
      </c>
      <c r="D1553">
        <v>820</v>
      </c>
      <c r="E1553">
        <v>3844</v>
      </c>
      <c r="F1553">
        <v>1</v>
      </c>
      <c r="G1553">
        <v>0</v>
      </c>
      <c r="H1553">
        <v>0</v>
      </c>
      <c r="I1553">
        <v>4</v>
      </c>
      <c r="J1553" t="s">
        <v>15</v>
      </c>
      <c r="K1553">
        <v>98133</v>
      </c>
    </row>
    <row r="1554" spans="1:11" x14ac:dyDescent="0.3">
      <c r="A1554">
        <v>231000</v>
      </c>
      <c r="B1554">
        <v>4</v>
      </c>
      <c r="C1554">
        <v>2</v>
      </c>
      <c r="D1554">
        <v>1530</v>
      </c>
      <c r="E1554">
        <v>6375</v>
      </c>
      <c r="F1554">
        <v>2</v>
      </c>
      <c r="G1554">
        <v>0</v>
      </c>
      <c r="H1554">
        <v>0</v>
      </c>
      <c r="I1554">
        <v>3</v>
      </c>
      <c r="J1554" t="s">
        <v>32</v>
      </c>
      <c r="K1554">
        <v>98058</v>
      </c>
    </row>
    <row r="1555" spans="1:11" x14ac:dyDescent="0.3">
      <c r="A1555">
        <v>790000</v>
      </c>
      <c r="B1555">
        <v>5</v>
      </c>
      <c r="C1555">
        <v>3.25</v>
      </c>
      <c r="D1555">
        <v>2900</v>
      </c>
      <c r="E1555">
        <v>12160</v>
      </c>
      <c r="F1555">
        <v>1</v>
      </c>
      <c r="G1555">
        <v>0</v>
      </c>
      <c r="H1555">
        <v>0</v>
      </c>
      <c r="I1555">
        <v>4</v>
      </c>
      <c r="J1555" t="s">
        <v>17</v>
      </c>
      <c r="K1555">
        <v>98005</v>
      </c>
    </row>
    <row r="1556" spans="1:11" x14ac:dyDescent="0.3">
      <c r="A1556">
        <v>400000</v>
      </c>
      <c r="B1556">
        <v>4</v>
      </c>
      <c r="C1556">
        <v>2.75</v>
      </c>
      <c r="D1556">
        <v>1240</v>
      </c>
      <c r="E1556">
        <v>3867</v>
      </c>
      <c r="F1556">
        <v>1</v>
      </c>
      <c r="G1556">
        <v>0</v>
      </c>
      <c r="H1556">
        <v>0</v>
      </c>
      <c r="I1556">
        <v>3</v>
      </c>
      <c r="J1556" t="s">
        <v>15</v>
      </c>
      <c r="K1556">
        <v>98125</v>
      </c>
    </row>
    <row r="1557" spans="1:11" x14ac:dyDescent="0.3">
      <c r="A1557">
        <v>950000</v>
      </c>
      <c r="B1557">
        <v>4</v>
      </c>
      <c r="C1557">
        <v>3.5</v>
      </c>
      <c r="D1557">
        <v>4140</v>
      </c>
      <c r="E1557">
        <v>13392</v>
      </c>
      <c r="F1557">
        <v>2</v>
      </c>
      <c r="G1557">
        <v>0</v>
      </c>
      <c r="H1557">
        <v>0</v>
      </c>
      <c r="I1557">
        <v>3</v>
      </c>
      <c r="J1557" t="s">
        <v>40</v>
      </c>
      <c r="K1557">
        <v>98059</v>
      </c>
    </row>
    <row r="1558" spans="1:11" x14ac:dyDescent="0.3">
      <c r="A1558">
        <v>450000</v>
      </c>
      <c r="B1558">
        <v>4</v>
      </c>
      <c r="C1558">
        <v>2</v>
      </c>
      <c r="D1558">
        <v>2240</v>
      </c>
      <c r="E1558">
        <v>7725</v>
      </c>
      <c r="F1558">
        <v>1</v>
      </c>
      <c r="G1558">
        <v>0</v>
      </c>
      <c r="H1558">
        <v>0</v>
      </c>
      <c r="I1558">
        <v>5</v>
      </c>
      <c r="J1558" t="s">
        <v>15</v>
      </c>
      <c r="K1558">
        <v>98106</v>
      </c>
    </row>
    <row r="1559" spans="1:11" x14ac:dyDescent="0.3">
      <c r="A1559">
        <v>595000</v>
      </c>
      <c r="B1559">
        <v>3</v>
      </c>
      <c r="C1559">
        <v>2</v>
      </c>
      <c r="D1559">
        <v>1480</v>
      </c>
      <c r="E1559">
        <v>5000</v>
      </c>
      <c r="F1559">
        <v>1</v>
      </c>
      <c r="G1559">
        <v>0</v>
      </c>
      <c r="H1559">
        <v>0</v>
      </c>
      <c r="I1559">
        <v>4</v>
      </c>
      <c r="J1559" t="s">
        <v>15</v>
      </c>
      <c r="K1559">
        <v>98117</v>
      </c>
    </row>
    <row r="1560" spans="1:11" x14ac:dyDescent="0.3">
      <c r="A1560">
        <v>332000</v>
      </c>
      <c r="B1560">
        <v>3</v>
      </c>
      <c r="C1560">
        <v>2.25</v>
      </c>
      <c r="D1560">
        <v>2270</v>
      </c>
      <c r="E1560">
        <v>8876</v>
      </c>
      <c r="F1560">
        <v>1</v>
      </c>
      <c r="G1560">
        <v>0</v>
      </c>
      <c r="H1560">
        <v>0</v>
      </c>
      <c r="I1560">
        <v>3</v>
      </c>
      <c r="J1560" t="s">
        <v>32</v>
      </c>
      <c r="K1560">
        <v>98058</v>
      </c>
    </row>
    <row r="1561" spans="1:11" x14ac:dyDescent="0.3">
      <c r="A1561">
        <v>155000</v>
      </c>
      <c r="B1561">
        <v>3</v>
      </c>
      <c r="C1561">
        <v>1</v>
      </c>
      <c r="D1561">
        <v>1250</v>
      </c>
      <c r="E1561">
        <v>6250</v>
      </c>
      <c r="F1561">
        <v>1</v>
      </c>
      <c r="G1561">
        <v>0</v>
      </c>
      <c r="H1561">
        <v>0</v>
      </c>
      <c r="I1561">
        <v>2</v>
      </c>
      <c r="J1561" t="s">
        <v>15</v>
      </c>
      <c r="K1561">
        <v>98108</v>
      </c>
    </row>
    <row r="1562" spans="1:11" x14ac:dyDescent="0.3">
      <c r="A1562">
        <v>400000</v>
      </c>
      <c r="B1562">
        <v>5</v>
      </c>
      <c r="C1562">
        <v>2</v>
      </c>
      <c r="D1562">
        <v>1930</v>
      </c>
      <c r="E1562">
        <v>9747</v>
      </c>
      <c r="F1562">
        <v>1</v>
      </c>
      <c r="G1562">
        <v>0</v>
      </c>
      <c r="H1562">
        <v>0</v>
      </c>
      <c r="I1562">
        <v>4</v>
      </c>
      <c r="J1562" t="s">
        <v>39</v>
      </c>
      <c r="K1562">
        <v>98028</v>
      </c>
    </row>
    <row r="1563" spans="1:11" x14ac:dyDescent="0.3">
      <c r="A1563">
        <v>349000</v>
      </c>
      <c r="B1563">
        <v>4</v>
      </c>
      <c r="C1563">
        <v>1.75</v>
      </c>
      <c r="D1563">
        <v>1700</v>
      </c>
      <c r="E1563">
        <v>7800</v>
      </c>
      <c r="F1563">
        <v>1</v>
      </c>
      <c r="G1563">
        <v>0</v>
      </c>
      <c r="H1563">
        <v>0</v>
      </c>
      <c r="I1563">
        <v>5</v>
      </c>
      <c r="J1563" t="s">
        <v>32</v>
      </c>
      <c r="K1563">
        <v>98059</v>
      </c>
    </row>
    <row r="1564" spans="1:11" x14ac:dyDescent="0.3">
      <c r="A1564">
        <v>529000</v>
      </c>
      <c r="B1564">
        <v>3</v>
      </c>
      <c r="C1564">
        <v>1</v>
      </c>
      <c r="D1564">
        <v>1590</v>
      </c>
      <c r="E1564">
        <v>6420</v>
      </c>
      <c r="F1564">
        <v>1</v>
      </c>
      <c r="G1564">
        <v>0</v>
      </c>
      <c r="H1564">
        <v>0</v>
      </c>
      <c r="I1564">
        <v>3</v>
      </c>
      <c r="J1564" t="s">
        <v>15</v>
      </c>
      <c r="K1564">
        <v>98136</v>
      </c>
    </row>
    <row r="1565" spans="1:11" x14ac:dyDescent="0.3">
      <c r="A1565">
        <v>405000</v>
      </c>
      <c r="B1565">
        <v>5</v>
      </c>
      <c r="C1565">
        <v>1.75</v>
      </c>
      <c r="D1565">
        <v>1880</v>
      </c>
      <c r="E1565">
        <v>10000</v>
      </c>
      <c r="F1565">
        <v>1</v>
      </c>
      <c r="G1565">
        <v>0</v>
      </c>
      <c r="H1565">
        <v>0</v>
      </c>
      <c r="I1565">
        <v>3</v>
      </c>
      <c r="J1565" t="s">
        <v>27</v>
      </c>
      <c r="K1565">
        <v>98034</v>
      </c>
    </row>
    <row r="1566" spans="1:11" x14ac:dyDescent="0.3">
      <c r="A1566">
        <v>635200</v>
      </c>
      <c r="B1566">
        <v>4</v>
      </c>
      <c r="C1566">
        <v>1.75</v>
      </c>
      <c r="D1566">
        <v>1640</v>
      </c>
      <c r="E1566">
        <v>4240</v>
      </c>
      <c r="F1566">
        <v>1</v>
      </c>
      <c r="G1566">
        <v>0</v>
      </c>
      <c r="H1566">
        <v>0</v>
      </c>
      <c r="I1566">
        <v>5</v>
      </c>
      <c r="J1566" t="s">
        <v>15</v>
      </c>
      <c r="K1566">
        <v>98117</v>
      </c>
    </row>
    <row r="1567" spans="1:11" x14ac:dyDescent="0.3">
      <c r="A1567">
        <v>540000</v>
      </c>
      <c r="B1567">
        <v>3</v>
      </c>
      <c r="C1567">
        <v>1.5</v>
      </c>
      <c r="D1567">
        <v>2600</v>
      </c>
      <c r="E1567">
        <v>5085</v>
      </c>
      <c r="F1567">
        <v>1</v>
      </c>
      <c r="G1567">
        <v>0</v>
      </c>
      <c r="H1567">
        <v>0</v>
      </c>
      <c r="I1567">
        <v>4</v>
      </c>
      <c r="J1567" t="s">
        <v>15</v>
      </c>
      <c r="K1567">
        <v>98126</v>
      </c>
    </row>
    <row r="1568" spans="1:11" x14ac:dyDescent="0.3">
      <c r="A1568">
        <v>402000</v>
      </c>
      <c r="B1568">
        <v>2</v>
      </c>
      <c r="C1568">
        <v>1</v>
      </c>
      <c r="D1568">
        <v>710</v>
      </c>
      <c r="E1568">
        <v>1173</v>
      </c>
      <c r="F1568">
        <v>2</v>
      </c>
      <c r="G1568">
        <v>0</v>
      </c>
      <c r="H1568">
        <v>0</v>
      </c>
      <c r="I1568">
        <v>4</v>
      </c>
      <c r="J1568" t="s">
        <v>15</v>
      </c>
      <c r="K1568">
        <v>98102</v>
      </c>
    </row>
    <row r="1569" spans="1:11" x14ac:dyDescent="0.3">
      <c r="A1569">
        <v>3100000</v>
      </c>
      <c r="B1569">
        <v>6</v>
      </c>
      <c r="C1569">
        <v>4.25</v>
      </c>
      <c r="D1569">
        <v>6980</v>
      </c>
      <c r="E1569">
        <v>15682</v>
      </c>
      <c r="F1569">
        <v>3</v>
      </c>
      <c r="G1569">
        <v>0</v>
      </c>
      <c r="H1569">
        <v>4</v>
      </c>
      <c r="I1569">
        <v>4</v>
      </c>
      <c r="J1569" t="s">
        <v>41</v>
      </c>
      <c r="K1569">
        <v>98040</v>
      </c>
    </row>
    <row r="1570" spans="1:11" x14ac:dyDescent="0.3">
      <c r="A1570">
        <v>329932</v>
      </c>
      <c r="B1570">
        <v>3</v>
      </c>
      <c r="C1570">
        <v>1.5</v>
      </c>
      <c r="D1570">
        <v>1460</v>
      </c>
      <c r="E1570">
        <v>5040</v>
      </c>
      <c r="F1570">
        <v>1</v>
      </c>
      <c r="G1570">
        <v>0</v>
      </c>
      <c r="H1570">
        <v>0</v>
      </c>
      <c r="I1570">
        <v>3</v>
      </c>
      <c r="J1570" t="s">
        <v>15</v>
      </c>
      <c r="K1570">
        <v>98133</v>
      </c>
    </row>
    <row r="1571" spans="1:11" x14ac:dyDescent="0.3">
      <c r="A1571">
        <v>300000</v>
      </c>
      <c r="B1571">
        <v>3</v>
      </c>
      <c r="C1571">
        <v>2.5</v>
      </c>
      <c r="D1571">
        <v>2080</v>
      </c>
      <c r="E1571">
        <v>9827</v>
      </c>
      <c r="F1571">
        <v>2</v>
      </c>
      <c r="G1571">
        <v>0</v>
      </c>
      <c r="H1571">
        <v>0</v>
      </c>
      <c r="I1571">
        <v>3</v>
      </c>
      <c r="J1571" t="s">
        <v>26</v>
      </c>
      <c r="K1571">
        <v>98023</v>
      </c>
    </row>
    <row r="1572" spans="1:11" x14ac:dyDescent="0.3">
      <c r="A1572">
        <v>525000</v>
      </c>
      <c r="B1572">
        <v>5</v>
      </c>
      <c r="C1572">
        <v>2.5</v>
      </c>
      <c r="D1572">
        <v>2630</v>
      </c>
      <c r="E1572">
        <v>9216</v>
      </c>
      <c r="F1572">
        <v>2</v>
      </c>
      <c r="G1572">
        <v>0</v>
      </c>
      <c r="H1572">
        <v>0</v>
      </c>
      <c r="I1572">
        <v>3</v>
      </c>
      <c r="J1572" t="s">
        <v>35</v>
      </c>
      <c r="K1572">
        <v>98019</v>
      </c>
    </row>
    <row r="1573" spans="1:11" x14ac:dyDescent="0.3">
      <c r="A1573">
        <v>2750000</v>
      </c>
      <c r="B1573">
        <v>4</v>
      </c>
      <c r="C1573">
        <v>3.25</v>
      </c>
      <c r="D1573">
        <v>4430</v>
      </c>
      <c r="E1573">
        <v>21000</v>
      </c>
      <c r="F1573">
        <v>2</v>
      </c>
      <c r="G1573">
        <v>0</v>
      </c>
      <c r="H1573">
        <v>0</v>
      </c>
      <c r="I1573">
        <v>3</v>
      </c>
      <c r="J1573" t="s">
        <v>51</v>
      </c>
      <c r="K1573">
        <v>98039</v>
      </c>
    </row>
    <row r="1574" spans="1:11" x14ac:dyDescent="0.3">
      <c r="A1574">
        <v>602500</v>
      </c>
      <c r="B1574">
        <v>4</v>
      </c>
      <c r="C1574">
        <v>2.5</v>
      </c>
      <c r="D1574">
        <v>2760</v>
      </c>
      <c r="E1574">
        <v>6850</v>
      </c>
      <c r="F1574">
        <v>2</v>
      </c>
      <c r="G1574">
        <v>0</v>
      </c>
      <c r="H1574">
        <v>0</v>
      </c>
      <c r="I1574">
        <v>3</v>
      </c>
      <c r="J1574" t="s">
        <v>40</v>
      </c>
      <c r="K1574">
        <v>98056</v>
      </c>
    </row>
    <row r="1575" spans="1:11" x14ac:dyDescent="0.3">
      <c r="A1575">
        <v>400000</v>
      </c>
      <c r="B1575">
        <v>4</v>
      </c>
      <c r="C1575">
        <v>2</v>
      </c>
      <c r="D1575">
        <v>1670</v>
      </c>
      <c r="E1575">
        <v>12056</v>
      </c>
      <c r="F1575">
        <v>1</v>
      </c>
      <c r="G1575">
        <v>0</v>
      </c>
      <c r="H1575">
        <v>0</v>
      </c>
      <c r="I1575">
        <v>3</v>
      </c>
      <c r="J1575" t="s">
        <v>39</v>
      </c>
      <c r="K1575">
        <v>98028</v>
      </c>
    </row>
    <row r="1576" spans="1:11" x14ac:dyDescent="0.3">
      <c r="A1576">
        <v>445000</v>
      </c>
      <c r="B1576">
        <v>4</v>
      </c>
      <c r="C1576">
        <v>1.75</v>
      </c>
      <c r="D1576">
        <v>1990</v>
      </c>
      <c r="E1576">
        <v>4725</v>
      </c>
      <c r="F1576">
        <v>1.5</v>
      </c>
      <c r="G1576">
        <v>0</v>
      </c>
      <c r="H1576">
        <v>0</v>
      </c>
      <c r="I1576">
        <v>4</v>
      </c>
      <c r="J1576" t="s">
        <v>15</v>
      </c>
      <c r="K1576">
        <v>98126</v>
      </c>
    </row>
    <row r="1577" spans="1:11" x14ac:dyDescent="0.3">
      <c r="A1577">
        <v>525000</v>
      </c>
      <c r="B1577">
        <v>3</v>
      </c>
      <c r="C1577">
        <v>3</v>
      </c>
      <c r="D1577">
        <v>2600</v>
      </c>
      <c r="E1577">
        <v>5238</v>
      </c>
      <c r="F1577">
        <v>1.5</v>
      </c>
      <c r="G1577">
        <v>0</v>
      </c>
      <c r="H1577">
        <v>3</v>
      </c>
      <c r="I1577">
        <v>3</v>
      </c>
      <c r="J1577" t="s">
        <v>24</v>
      </c>
      <c r="K1577">
        <v>98198</v>
      </c>
    </row>
    <row r="1578" spans="1:11" x14ac:dyDescent="0.3">
      <c r="A1578">
        <v>395000</v>
      </c>
      <c r="B1578">
        <v>2</v>
      </c>
      <c r="C1578">
        <v>1</v>
      </c>
      <c r="D1578">
        <v>1320</v>
      </c>
      <c r="E1578">
        <v>1824</v>
      </c>
      <c r="F1578">
        <v>1.5</v>
      </c>
      <c r="G1578">
        <v>0</v>
      </c>
      <c r="H1578">
        <v>0</v>
      </c>
      <c r="I1578">
        <v>4</v>
      </c>
      <c r="J1578" t="s">
        <v>15</v>
      </c>
      <c r="K1578">
        <v>98144</v>
      </c>
    </row>
    <row r="1579" spans="1:11" x14ac:dyDescent="0.3">
      <c r="A1579">
        <v>510000</v>
      </c>
      <c r="B1579">
        <v>3</v>
      </c>
      <c r="C1579">
        <v>1.5</v>
      </c>
      <c r="D1579">
        <v>2240</v>
      </c>
      <c r="E1579">
        <v>3800</v>
      </c>
      <c r="F1579">
        <v>2</v>
      </c>
      <c r="G1579">
        <v>0</v>
      </c>
      <c r="H1579">
        <v>0</v>
      </c>
      <c r="I1579">
        <v>3</v>
      </c>
      <c r="J1579" t="s">
        <v>15</v>
      </c>
      <c r="K1579">
        <v>98115</v>
      </c>
    </row>
    <row r="1580" spans="1:11" x14ac:dyDescent="0.3">
      <c r="A1580">
        <v>723000</v>
      </c>
      <c r="B1580">
        <v>4</v>
      </c>
      <c r="C1580">
        <v>2.25</v>
      </c>
      <c r="D1580">
        <v>1960</v>
      </c>
      <c r="E1580">
        <v>8680</v>
      </c>
      <c r="F1580">
        <v>1</v>
      </c>
      <c r="G1580">
        <v>0</v>
      </c>
      <c r="H1580">
        <v>0</v>
      </c>
      <c r="I1580">
        <v>4</v>
      </c>
      <c r="J1580" t="s">
        <v>17</v>
      </c>
      <c r="K1580">
        <v>98004</v>
      </c>
    </row>
    <row r="1581" spans="1:11" x14ac:dyDescent="0.3">
      <c r="A1581">
        <v>503000</v>
      </c>
      <c r="B1581">
        <v>3</v>
      </c>
      <c r="C1581">
        <v>2</v>
      </c>
      <c r="D1581">
        <v>2590</v>
      </c>
      <c r="E1581">
        <v>108900</v>
      </c>
      <c r="F1581">
        <v>2</v>
      </c>
      <c r="G1581">
        <v>0</v>
      </c>
      <c r="H1581">
        <v>0</v>
      </c>
      <c r="I1581">
        <v>3</v>
      </c>
      <c r="J1581" t="s">
        <v>19</v>
      </c>
      <c r="K1581">
        <v>98038</v>
      </c>
    </row>
    <row r="1582" spans="1:11" x14ac:dyDescent="0.3">
      <c r="A1582">
        <v>672500</v>
      </c>
      <c r="B1582">
        <v>4</v>
      </c>
      <c r="C1582">
        <v>2.75</v>
      </c>
      <c r="D1582">
        <v>2620</v>
      </c>
      <c r="E1582">
        <v>6707</v>
      </c>
      <c r="F1582">
        <v>2</v>
      </c>
      <c r="G1582">
        <v>0</v>
      </c>
      <c r="H1582">
        <v>0</v>
      </c>
      <c r="I1582">
        <v>3</v>
      </c>
      <c r="J1582" t="s">
        <v>22</v>
      </c>
      <c r="K1582">
        <v>98075</v>
      </c>
    </row>
    <row r="1583" spans="1:11" x14ac:dyDescent="0.3">
      <c r="A1583">
        <v>860000</v>
      </c>
      <c r="B1583">
        <v>3</v>
      </c>
      <c r="C1583">
        <v>2.5</v>
      </c>
      <c r="D1583">
        <v>2770</v>
      </c>
      <c r="E1583">
        <v>9136</v>
      </c>
      <c r="F1583">
        <v>2</v>
      </c>
      <c r="G1583">
        <v>0</v>
      </c>
      <c r="H1583">
        <v>0</v>
      </c>
      <c r="I1583">
        <v>3</v>
      </c>
      <c r="J1583" t="s">
        <v>17</v>
      </c>
      <c r="K1583">
        <v>98006</v>
      </c>
    </row>
    <row r="1584" spans="1:11" x14ac:dyDescent="0.3">
      <c r="A1584">
        <v>475300</v>
      </c>
      <c r="B1584">
        <v>3</v>
      </c>
      <c r="C1584">
        <v>1</v>
      </c>
      <c r="D1584">
        <v>2110</v>
      </c>
      <c r="E1584">
        <v>10005</v>
      </c>
      <c r="F1584">
        <v>1</v>
      </c>
      <c r="G1584">
        <v>0</v>
      </c>
      <c r="H1584">
        <v>0</v>
      </c>
      <c r="I1584">
        <v>5</v>
      </c>
      <c r="J1584" t="s">
        <v>27</v>
      </c>
      <c r="K1584">
        <v>98033</v>
      </c>
    </row>
    <row r="1585" spans="1:11" x14ac:dyDescent="0.3">
      <c r="A1585">
        <v>295000</v>
      </c>
      <c r="B1585">
        <v>4</v>
      </c>
      <c r="C1585">
        <v>2.5</v>
      </c>
      <c r="D1585">
        <v>2290</v>
      </c>
      <c r="E1585">
        <v>4539</v>
      </c>
      <c r="F1585">
        <v>2</v>
      </c>
      <c r="G1585">
        <v>0</v>
      </c>
      <c r="H1585">
        <v>0</v>
      </c>
      <c r="I1585">
        <v>3</v>
      </c>
      <c r="J1585" t="s">
        <v>32</v>
      </c>
      <c r="K1585">
        <v>98058</v>
      </c>
    </row>
    <row r="1586" spans="1:11" x14ac:dyDescent="0.3">
      <c r="A1586">
        <v>1425000</v>
      </c>
      <c r="B1586">
        <v>4</v>
      </c>
      <c r="C1586">
        <v>4.25</v>
      </c>
      <c r="D1586">
        <v>4960</v>
      </c>
      <c r="E1586">
        <v>6000</v>
      </c>
      <c r="F1586">
        <v>2.5</v>
      </c>
      <c r="G1586">
        <v>0</v>
      </c>
      <c r="H1586">
        <v>0</v>
      </c>
      <c r="I1586">
        <v>3</v>
      </c>
      <c r="J1586" t="s">
        <v>15</v>
      </c>
      <c r="K1586">
        <v>98109</v>
      </c>
    </row>
    <row r="1587" spans="1:11" x14ac:dyDescent="0.3">
      <c r="A1587">
        <v>250000</v>
      </c>
      <c r="B1587">
        <v>2</v>
      </c>
      <c r="C1587">
        <v>1</v>
      </c>
      <c r="D1587">
        <v>1110</v>
      </c>
      <c r="E1587">
        <v>26051</v>
      </c>
      <c r="F1587">
        <v>1</v>
      </c>
      <c r="G1587">
        <v>0</v>
      </c>
      <c r="H1587">
        <v>0</v>
      </c>
      <c r="I1587">
        <v>3</v>
      </c>
      <c r="J1587" t="s">
        <v>50</v>
      </c>
      <c r="K1587">
        <v>98168</v>
      </c>
    </row>
    <row r="1588" spans="1:11" x14ac:dyDescent="0.3">
      <c r="A1588">
        <v>658000</v>
      </c>
      <c r="B1588">
        <v>4</v>
      </c>
      <c r="C1588">
        <v>2.75</v>
      </c>
      <c r="D1588">
        <v>3310</v>
      </c>
      <c r="E1588">
        <v>6166</v>
      </c>
      <c r="F1588">
        <v>2</v>
      </c>
      <c r="G1588">
        <v>0</v>
      </c>
      <c r="H1588">
        <v>0</v>
      </c>
      <c r="I1588">
        <v>3</v>
      </c>
      <c r="J1588" t="s">
        <v>34</v>
      </c>
      <c r="K1588">
        <v>98065</v>
      </c>
    </row>
    <row r="1589" spans="1:11" x14ac:dyDescent="0.3">
      <c r="A1589">
        <v>83000</v>
      </c>
      <c r="B1589">
        <v>2</v>
      </c>
      <c r="C1589">
        <v>1</v>
      </c>
      <c r="D1589">
        <v>900</v>
      </c>
      <c r="E1589">
        <v>8580</v>
      </c>
      <c r="F1589">
        <v>1</v>
      </c>
      <c r="G1589">
        <v>0</v>
      </c>
      <c r="H1589">
        <v>0</v>
      </c>
      <c r="I1589">
        <v>3</v>
      </c>
      <c r="J1589" t="s">
        <v>47</v>
      </c>
      <c r="K1589">
        <v>98168</v>
      </c>
    </row>
    <row r="1590" spans="1:11" x14ac:dyDescent="0.3">
      <c r="A1590">
        <v>685000</v>
      </c>
      <c r="B1590">
        <v>3</v>
      </c>
      <c r="C1590">
        <v>1.75</v>
      </c>
      <c r="D1590">
        <v>1940</v>
      </c>
      <c r="E1590">
        <v>7313</v>
      </c>
      <c r="F1590">
        <v>1</v>
      </c>
      <c r="G1590">
        <v>0</v>
      </c>
      <c r="H1590">
        <v>1</v>
      </c>
      <c r="I1590">
        <v>4</v>
      </c>
      <c r="J1590" t="s">
        <v>15</v>
      </c>
      <c r="K1590">
        <v>98136</v>
      </c>
    </row>
    <row r="1591" spans="1:11" x14ac:dyDescent="0.3">
      <c r="A1591">
        <v>210000</v>
      </c>
      <c r="B1591">
        <v>3</v>
      </c>
      <c r="C1591">
        <v>1.75</v>
      </c>
      <c r="D1591">
        <v>1590</v>
      </c>
      <c r="E1591">
        <v>7617</v>
      </c>
      <c r="F1591">
        <v>2</v>
      </c>
      <c r="G1591">
        <v>0</v>
      </c>
      <c r="H1591">
        <v>0</v>
      </c>
      <c r="I1591">
        <v>3</v>
      </c>
      <c r="J1591" t="s">
        <v>24</v>
      </c>
      <c r="K1591">
        <v>98198</v>
      </c>
    </row>
    <row r="1592" spans="1:11" x14ac:dyDescent="0.3">
      <c r="A1592">
        <v>650880</v>
      </c>
      <c r="B1592">
        <v>3</v>
      </c>
      <c r="C1592">
        <v>2.5</v>
      </c>
      <c r="D1592">
        <v>2930</v>
      </c>
      <c r="E1592">
        <v>6050</v>
      </c>
      <c r="F1592">
        <v>2</v>
      </c>
      <c r="G1592">
        <v>0</v>
      </c>
      <c r="H1592">
        <v>0</v>
      </c>
      <c r="I1592">
        <v>3</v>
      </c>
      <c r="J1592" t="s">
        <v>34</v>
      </c>
      <c r="K1592">
        <v>98065</v>
      </c>
    </row>
    <row r="1593" spans="1:11" x14ac:dyDescent="0.3">
      <c r="A1593">
        <v>350000</v>
      </c>
      <c r="B1593">
        <v>4</v>
      </c>
      <c r="C1593">
        <v>2.5</v>
      </c>
      <c r="D1593">
        <v>2040</v>
      </c>
      <c r="E1593">
        <v>22653</v>
      </c>
      <c r="F1593">
        <v>2</v>
      </c>
      <c r="G1593">
        <v>0</v>
      </c>
      <c r="H1593">
        <v>0</v>
      </c>
      <c r="I1593">
        <v>3</v>
      </c>
      <c r="J1593" t="s">
        <v>15</v>
      </c>
      <c r="K1593">
        <v>98168</v>
      </c>
    </row>
    <row r="1594" spans="1:11" x14ac:dyDescent="0.3">
      <c r="A1594">
        <v>305000</v>
      </c>
      <c r="B1594">
        <v>2</v>
      </c>
      <c r="C1594">
        <v>2.25</v>
      </c>
      <c r="D1594">
        <v>1000</v>
      </c>
      <c r="E1594">
        <v>905</v>
      </c>
      <c r="F1594">
        <v>3</v>
      </c>
      <c r="G1594">
        <v>0</v>
      </c>
      <c r="H1594">
        <v>0</v>
      </c>
      <c r="I1594">
        <v>3</v>
      </c>
      <c r="J1594" t="s">
        <v>15</v>
      </c>
      <c r="K1594">
        <v>98117</v>
      </c>
    </row>
    <row r="1595" spans="1:11" x14ac:dyDescent="0.3">
      <c r="A1595">
        <v>645000</v>
      </c>
      <c r="B1595">
        <v>3</v>
      </c>
      <c r="C1595">
        <v>3.25</v>
      </c>
      <c r="D1595">
        <v>1730</v>
      </c>
      <c r="E1595">
        <v>1229</v>
      </c>
      <c r="F1595">
        <v>2</v>
      </c>
      <c r="G1595">
        <v>0</v>
      </c>
      <c r="H1595">
        <v>2</v>
      </c>
      <c r="I1595">
        <v>3</v>
      </c>
      <c r="J1595" t="s">
        <v>15</v>
      </c>
      <c r="K1595">
        <v>98119</v>
      </c>
    </row>
    <row r="1596" spans="1:11" x14ac:dyDescent="0.3">
      <c r="A1596">
        <v>385000</v>
      </c>
      <c r="B1596">
        <v>3</v>
      </c>
      <c r="C1596">
        <v>1</v>
      </c>
      <c r="D1596">
        <v>1220</v>
      </c>
      <c r="E1596">
        <v>4800</v>
      </c>
      <c r="F1596">
        <v>1</v>
      </c>
      <c r="G1596">
        <v>0</v>
      </c>
      <c r="H1596">
        <v>0</v>
      </c>
      <c r="I1596">
        <v>3</v>
      </c>
      <c r="J1596" t="s">
        <v>15</v>
      </c>
      <c r="K1596">
        <v>98122</v>
      </c>
    </row>
    <row r="1597" spans="1:11" x14ac:dyDescent="0.3">
      <c r="A1597">
        <v>860000</v>
      </c>
      <c r="B1597">
        <v>3</v>
      </c>
      <c r="C1597">
        <v>2.25</v>
      </c>
      <c r="D1597">
        <v>3060</v>
      </c>
      <c r="E1597">
        <v>12095</v>
      </c>
      <c r="F1597">
        <v>2</v>
      </c>
      <c r="G1597">
        <v>0</v>
      </c>
      <c r="H1597">
        <v>0</v>
      </c>
      <c r="I1597">
        <v>3</v>
      </c>
      <c r="J1597" t="s">
        <v>17</v>
      </c>
      <c r="K1597">
        <v>98006</v>
      </c>
    </row>
    <row r="1598" spans="1:11" x14ac:dyDescent="0.3">
      <c r="A1598">
        <v>395000</v>
      </c>
      <c r="B1598">
        <v>4</v>
      </c>
      <c r="C1598">
        <v>2.5</v>
      </c>
      <c r="D1598">
        <v>2910</v>
      </c>
      <c r="E1598">
        <v>5000</v>
      </c>
      <c r="F1598">
        <v>2</v>
      </c>
      <c r="G1598">
        <v>0</v>
      </c>
      <c r="H1598">
        <v>0</v>
      </c>
      <c r="I1598">
        <v>3</v>
      </c>
      <c r="J1598" t="s">
        <v>37</v>
      </c>
      <c r="K1598">
        <v>98042</v>
      </c>
    </row>
    <row r="1599" spans="1:11" x14ac:dyDescent="0.3">
      <c r="A1599">
        <v>260000</v>
      </c>
      <c r="B1599">
        <v>3</v>
      </c>
      <c r="C1599">
        <v>1.75</v>
      </c>
      <c r="D1599">
        <v>1050</v>
      </c>
      <c r="E1599">
        <v>5850</v>
      </c>
      <c r="F1599">
        <v>1</v>
      </c>
      <c r="G1599">
        <v>0</v>
      </c>
      <c r="H1599">
        <v>0</v>
      </c>
      <c r="I1599">
        <v>3</v>
      </c>
      <c r="J1599" t="s">
        <v>36</v>
      </c>
      <c r="K1599">
        <v>98166</v>
      </c>
    </row>
    <row r="1600" spans="1:11" x14ac:dyDescent="0.3">
      <c r="A1600">
        <v>196440</v>
      </c>
      <c r="B1600">
        <v>3</v>
      </c>
      <c r="C1600">
        <v>2</v>
      </c>
      <c r="D1600">
        <v>1560</v>
      </c>
      <c r="E1600">
        <v>7352</v>
      </c>
      <c r="F1600">
        <v>1</v>
      </c>
      <c r="G1600">
        <v>0</v>
      </c>
      <c r="H1600">
        <v>0</v>
      </c>
      <c r="I1600">
        <v>3</v>
      </c>
      <c r="J1600" t="s">
        <v>45</v>
      </c>
      <c r="K1600">
        <v>98001</v>
      </c>
    </row>
    <row r="1601" spans="1:11" x14ac:dyDescent="0.3">
      <c r="A1601">
        <v>425000</v>
      </c>
      <c r="B1601">
        <v>3</v>
      </c>
      <c r="C1601">
        <v>1.75</v>
      </c>
      <c r="D1601">
        <v>1680</v>
      </c>
      <c r="E1601">
        <v>3000</v>
      </c>
      <c r="F1601">
        <v>1</v>
      </c>
      <c r="G1601">
        <v>0</v>
      </c>
      <c r="H1601">
        <v>2</v>
      </c>
      <c r="I1601">
        <v>4</v>
      </c>
      <c r="J1601" t="s">
        <v>15</v>
      </c>
      <c r="K1601">
        <v>98103</v>
      </c>
    </row>
    <row r="1602" spans="1:11" x14ac:dyDescent="0.3">
      <c r="A1602">
        <v>2400000</v>
      </c>
      <c r="B1602">
        <v>4</v>
      </c>
      <c r="C1602">
        <v>3.25</v>
      </c>
      <c r="D1602">
        <v>4140</v>
      </c>
      <c r="E1602">
        <v>20734</v>
      </c>
      <c r="F1602">
        <v>1</v>
      </c>
      <c r="G1602">
        <v>0</v>
      </c>
      <c r="H1602">
        <v>1</v>
      </c>
      <c r="I1602">
        <v>3</v>
      </c>
      <c r="J1602" t="s">
        <v>44</v>
      </c>
      <c r="K1602">
        <v>98004</v>
      </c>
    </row>
    <row r="1603" spans="1:11" x14ac:dyDescent="0.3">
      <c r="A1603">
        <v>369000</v>
      </c>
      <c r="B1603">
        <v>3</v>
      </c>
      <c r="C1603">
        <v>2</v>
      </c>
      <c r="D1603">
        <v>1550</v>
      </c>
      <c r="E1603">
        <v>8509</v>
      </c>
      <c r="F1603">
        <v>1</v>
      </c>
      <c r="G1603">
        <v>0</v>
      </c>
      <c r="H1603">
        <v>0</v>
      </c>
      <c r="I1603">
        <v>3</v>
      </c>
      <c r="J1603" t="s">
        <v>15</v>
      </c>
      <c r="K1603">
        <v>98106</v>
      </c>
    </row>
    <row r="1604" spans="1:11" x14ac:dyDescent="0.3">
      <c r="A1604">
        <v>1385000</v>
      </c>
      <c r="B1604">
        <v>6</v>
      </c>
      <c r="C1604">
        <v>2.75</v>
      </c>
      <c r="D1604">
        <v>5700</v>
      </c>
      <c r="E1604">
        <v>20000</v>
      </c>
      <c r="F1604">
        <v>1</v>
      </c>
      <c r="G1604">
        <v>0</v>
      </c>
      <c r="H1604">
        <v>4</v>
      </c>
      <c r="I1604">
        <v>4</v>
      </c>
      <c r="J1604" t="s">
        <v>17</v>
      </c>
      <c r="K1604">
        <v>98006</v>
      </c>
    </row>
    <row r="1605" spans="1:11" x14ac:dyDescent="0.3">
      <c r="A1605">
        <v>349900</v>
      </c>
      <c r="B1605">
        <v>3</v>
      </c>
      <c r="C1605">
        <v>2.5</v>
      </c>
      <c r="D1605">
        <v>2200</v>
      </c>
      <c r="E1605">
        <v>7278</v>
      </c>
      <c r="F1605">
        <v>2</v>
      </c>
      <c r="G1605">
        <v>0</v>
      </c>
      <c r="H1605">
        <v>0</v>
      </c>
      <c r="I1605">
        <v>3</v>
      </c>
      <c r="J1605" t="s">
        <v>32</v>
      </c>
      <c r="K1605">
        <v>98058</v>
      </c>
    </row>
    <row r="1606" spans="1:11" x14ac:dyDescent="0.3">
      <c r="A1606">
        <v>650000</v>
      </c>
      <c r="B1606">
        <v>2</v>
      </c>
      <c r="C1606">
        <v>2.5</v>
      </c>
      <c r="D1606">
        <v>1740</v>
      </c>
      <c r="E1606">
        <v>2500</v>
      </c>
      <c r="F1606">
        <v>2</v>
      </c>
      <c r="G1606">
        <v>0</v>
      </c>
      <c r="H1606">
        <v>2</v>
      </c>
      <c r="I1606">
        <v>3</v>
      </c>
      <c r="J1606" t="s">
        <v>15</v>
      </c>
      <c r="K1606">
        <v>98112</v>
      </c>
    </row>
    <row r="1607" spans="1:11" x14ac:dyDescent="0.3">
      <c r="A1607">
        <v>299950</v>
      </c>
      <c r="B1607">
        <v>3</v>
      </c>
      <c r="C1607">
        <v>1</v>
      </c>
      <c r="D1607">
        <v>1210</v>
      </c>
      <c r="E1607">
        <v>9525</v>
      </c>
      <c r="F1607">
        <v>1</v>
      </c>
      <c r="G1607">
        <v>0</v>
      </c>
      <c r="H1607">
        <v>0</v>
      </c>
      <c r="I1607">
        <v>3</v>
      </c>
      <c r="J1607" t="s">
        <v>15</v>
      </c>
      <c r="K1607">
        <v>98106</v>
      </c>
    </row>
    <row r="1608" spans="1:11" x14ac:dyDescent="0.3">
      <c r="A1608">
        <v>625000</v>
      </c>
      <c r="B1608">
        <v>4</v>
      </c>
      <c r="C1608">
        <v>3.25</v>
      </c>
      <c r="D1608">
        <v>4240</v>
      </c>
      <c r="E1608">
        <v>25639</v>
      </c>
      <c r="F1608">
        <v>2</v>
      </c>
      <c r="G1608">
        <v>0</v>
      </c>
      <c r="H1608">
        <v>3</v>
      </c>
      <c r="I1608">
        <v>3</v>
      </c>
      <c r="J1608" t="s">
        <v>26</v>
      </c>
      <c r="K1608">
        <v>98023</v>
      </c>
    </row>
    <row r="1609" spans="1:11" x14ac:dyDescent="0.3">
      <c r="A1609">
        <v>190000</v>
      </c>
      <c r="B1609">
        <v>3</v>
      </c>
      <c r="C1609">
        <v>2.25</v>
      </c>
      <c r="D1609">
        <v>1590</v>
      </c>
      <c r="E1609">
        <v>11745</v>
      </c>
      <c r="F1609">
        <v>1</v>
      </c>
      <c r="G1609">
        <v>0</v>
      </c>
      <c r="H1609">
        <v>0</v>
      </c>
      <c r="I1609">
        <v>3</v>
      </c>
      <c r="J1609" t="s">
        <v>23</v>
      </c>
      <c r="K1609">
        <v>98001</v>
      </c>
    </row>
    <row r="1610" spans="1:11" x14ac:dyDescent="0.3">
      <c r="A1610">
        <v>715000</v>
      </c>
      <c r="B1610">
        <v>4</v>
      </c>
      <c r="C1610">
        <v>1.75</v>
      </c>
      <c r="D1610">
        <v>3420</v>
      </c>
      <c r="E1610">
        <v>7200</v>
      </c>
      <c r="F1610">
        <v>1</v>
      </c>
      <c r="G1610">
        <v>0</v>
      </c>
      <c r="H1610">
        <v>3</v>
      </c>
      <c r="I1610">
        <v>5</v>
      </c>
      <c r="J1610" t="s">
        <v>15</v>
      </c>
      <c r="K1610">
        <v>98125</v>
      </c>
    </row>
    <row r="1611" spans="1:11" x14ac:dyDescent="0.3">
      <c r="A1611">
        <v>659000</v>
      </c>
      <c r="B1611">
        <v>4</v>
      </c>
      <c r="C1611">
        <v>2.5</v>
      </c>
      <c r="D1611">
        <v>3190</v>
      </c>
      <c r="E1611">
        <v>11375</v>
      </c>
      <c r="F1611">
        <v>1</v>
      </c>
      <c r="G1611">
        <v>0</v>
      </c>
      <c r="H1611">
        <v>0</v>
      </c>
      <c r="I1611">
        <v>5</v>
      </c>
      <c r="J1611" t="s">
        <v>15</v>
      </c>
      <c r="K1611">
        <v>98125</v>
      </c>
    </row>
    <row r="1612" spans="1:11" x14ac:dyDescent="0.3">
      <c r="A1612">
        <v>490000</v>
      </c>
      <c r="B1612">
        <v>3</v>
      </c>
      <c r="C1612">
        <v>1.75</v>
      </c>
      <c r="D1612">
        <v>1920</v>
      </c>
      <c r="E1612">
        <v>5405</v>
      </c>
      <c r="F1612">
        <v>1</v>
      </c>
      <c r="G1612">
        <v>0</v>
      </c>
      <c r="H1612">
        <v>2</v>
      </c>
      <c r="I1612">
        <v>4</v>
      </c>
      <c r="J1612" t="s">
        <v>15</v>
      </c>
      <c r="K1612">
        <v>98126</v>
      </c>
    </row>
    <row r="1613" spans="1:11" x14ac:dyDescent="0.3">
      <c r="A1613">
        <v>415000</v>
      </c>
      <c r="B1613">
        <v>2</v>
      </c>
      <c r="C1613">
        <v>1.75</v>
      </c>
      <c r="D1613">
        <v>1340</v>
      </c>
      <c r="E1613">
        <v>4664</v>
      </c>
      <c r="F1613">
        <v>1</v>
      </c>
      <c r="G1613">
        <v>0</v>
      </c>
      <c r="H1613">
        <v>0</v>
      </c>
      <c r="I1613">
        <v>3</v>
      </c>
      <c r="J1613" t="s">
        <v>18</v>
      </c>
      <c r="K1613">
        <v>98053</v>
      </c>
    </row>
    <row r="1614" spans="1:11" x14ac:dyDescent="0.3">
      <c r="A1614">
        <v>750000</v>
      </c>
      <c r="B1614">
        <v>3</v>
      </c>
      <c r="C1614">
        <v>1.75</v>
      </c>
      <c r="D1614">
        <v>1700</v>
      </c>
      <c r="E1614">
        <v>8400</v>
      </c>
      <c r="F1614">
        <v>1</v>
      </c>
      <c r="G1614">
        <v>0</v>
      </c>
      <c r="H1614">
        <v>0</v>
      </c>
      <c r="I1614">
        <v>3</v>
      </c>
      <c r="J1614" t="s">
        <v>15</v>
      </c>
      <c r="K1614">
        <v>98199</v>
      </c>
    </row>
    <row r="1615" spans="1:11" x14ac:dyDescent="0.3">
      <c r="A1615">
        <v>700000</v>
      </c>
      <c r="B1615">
        <v>4</v>
      </c>
      <c r="C1615">
        <v>2.5</v>
      </c>
      <c r="D1615">
        <v>2310</v>
      </c>
      <c r="E1615">
        <v>3570</v>
      </c>
      <c r="F1615">
        <v>1.5</v>
      </c>
      <c r="G1615">
        <v>0</v>
      </c>
      <c r="H1615">
        <v>0</v>
      </c>
      <c r="I1615">
        <v>3</v>
      </c>
      <c r="J1615" t="s">
        <v>15</v>
      </c>
      <c r="K1615">
        <v>98103</v>
      </c>
    </row>
    <row r="1616" spans="1:11" x14ac:dyDescent="0.3">
      <c r="A1616">
        <v>425000</v>
      </c>
      <c r="B1616">
        <v>3</v>
      </c>
      <c r="C1616">
        <v>1.75</v>
      </c>
      <c r="D1616">
        <v>1510</v>
      </c>
      <c r="E1616">
        <v>44000</v>
      </c>
      <c r="F1616">
        <v>1</v>
      </c>
      <c r="G1616">
        <v>0</v>
      </c>
      <c r="H1616">
        <v>0</v>
      </c>
      <c r="I1616">
        <v>3</v>
      </c>
      <c r="J1616" t="s">
        <v>20</v>
      </c>
      <c r="K1616">
        <v>98045</v>
      </c>
    </row>
    <row r="1617" spans="1:11" x14ac:dyDescent="0.3">
      <c r="A1617">
        <v>642000</v>
      </c>
      <c r="B1617">
        <v>3</v>
      </c>
      <c r="C1617">
        <v>2.5</v>
      </c>
      <c r="D1617">
        <v>2670</v>
      </c>
      <c r="E1617">
        <v>10082</v>
      </c>
      <c r="F1617">
        <v>1</v>
      </c>
      <c r="G1617">
        <v>0</v>
      </c>
      <c r="H1617">
        <v>0</v>
      </c>
      <c r="I1617">
        <v>3</v>
      </c>
      <c r="J1617" t="s">
        <v>22</v>
      </c>
      <c r="K1617">
        <v>98074</v>
      </c>
    </row>
    <row r="1618" spans="1:11" x14ac:dyDescent="0.3">
      <c r="A1618">
        <v>655000</v>
      </c>
      <c r="B1618">
        <v>4</v>
      </c>
      <c r="C1618">
        <v>2.25</v>
      </c>
      <c r="D1618">
        <v>2060</v>
      </c>
      <c r="E1618">
        <v>8470</v>
      </c>
      <c r="F1618">
        <v>1</v>
      </c>
      <c r="G1618">
        <v>0</v>
      </c>
      <c r="H1618">
        <v>0</v>
      </c>
      <c r="I1618">
        <v>3</v>
      </c>
      <c r="J1618" t="s">
        <v>17</v>
      </c>
      <c r="K1618">
        <v>98006</v>
      </c>
    </row>
    <row r="1619" spans="1:11" x14ac:dyDescent="0.3">
      <c r="A1619">
        <v>1365000</v>
      </c>
      <c r="B1619">
        <v>3</v>
      </c>
      <c r="C1619">
        <v>2.5</v>
      </c>
      <c r="D1619">
        <v>2090</v>
      </c>
      <c r="E1619">
        <v>6000</v>
      </c>
      <c r="F1619">
        <v>1.5</v>
      </c>
      <c r="G1619">
        <v>0</v>
      </c>
      <c r="H1619">
        <v>0</v>
      </c>
      <c r="I1619">
        <v>4</v>
      </c>
      <c r="J1619" t="s">
        <v>15</v>
      </c>
      <c r="K1619">
        <v>98105</v>
      </c>
    </row>
    <row r="1620" spans="1:11" x14ac:dyDescent="0.3">
      <c r="A1620">
        <v>458000</v>
      </c>
      <c r="B1620">
        <v>5</v>
      </c>
      <c r="C1620">
        <v>2.5</v>
      </c>
      <c r="D1620">
        <v>3090</v>
      </c>
      <c r="E1620">
        <v>23265</v>
      </c>
      <c r="F1620">
        <v>1</v>
      </c>
      <c r="G1620">
        <v>0</v>
      </c>
      <c r="H1620">
        <v>0</v>
      </c>
      <c r="I1620">
        <v>3</v>
      </c>
      <c r="J1620" t="s">
        <v>25</v>
      </c>
      <c r="K1620">
        <v>98011</v>
      </c>
    </row>
    <row r="1621" spans="1:11" x14ac:dyDescent="0.3">
      <c r="A1621">
        <v>330000</v>
      </c>
      <c r="B1621">
        <v>2</v>
      </c>
      <c r="C1621">
        <v>2.5</v>
      </c>
      <c r="D1621">
        <v>1240</v>
      </c>
      <c r="E1621">
        <v>1546</v>
      </c>
      <c r="F1621">
        <v>2</v>
      </c>
      <c r="G1621">
        <v>0</v>
      </c>
      <c r="H1621">
        <v>0</v>
      </c>
      <c r="I1621">
        <v>3</v>
      </c>
      <c r="J1621" t="s">
        <v>15</v>
      </c>
      <c r="K1621">
        <v>98108</v>
      </c>
    </row>
    <row r="1622" spans="1:11" x14ac:dyDescent="0.3">
      <c r="A1622">
        <v>384950</v>
      </c>
      <c r="B1622">
        <v>3</v>
      </c>
      <c r="C1622">
        <v>2.5</v>
      </c>
      <c r="D1622">
        <v>1860</v>
      </c>
      <c r="E1622">
        <v>3690</v>
      </c>
      <c r="F1622">
        <v>2</v>
      </c>
      <c r="G1622">
        <v>0</v>
      </c>
      <c r="H1622">
        <v>0</v>
      </c>
      <c r="I1622">
        <v>3</v>
      </c>
      <c r="J1622" t="s">
        <v>39</v>
      </c>
      <c r="K1622">
        <v>98028</v>
      </c>
    </row>
    <row r="1623" spans="1:11" x14ac:dyDescent="0.3">
      <c r="A1623">
        <v>560000</v>
      </c>
      <c r="B1623">
        <v>3</v>
      </c>
      <c r="C1623">
        <v>1.5</v>
      </c>
      <c r="D1623">
        <v>2000</v>
      </c>
      <c r="E1623">
        <v>7350</v>
      </c>
      <c r="F1623">
        <v>1</v>
      </c>
      <c r="G1623">
        <v>0</v>
      </c>
      <c r="H1623">
        <v>0</v>
      </c>
      <c r="I1623">
        <v>3</v>
      </c>
      <c r="J1623" t="s">
        <v>15</v>
      </c>
      <c r="K1623">
        <v>98177</v>
      </c>
    </row>
    <row r="1624" spans="1:11" x14ac:dyDescent="0.3">
      <c r="A1624">
        <v>950000</v>
      </c>
      <c r="B1624">
        <v>4</v>
      </c>
      <c r="C1624">
        <v>1.75</v>
      </c>
      <c r="D1624">
        <v>2500</v>
      </c>
      <c r="E1624">
        <v>92347</v>
      </c>
      <c r="F1624">
        <v>1</v>
      </c>
      <c r="G1624">
        <v>0</v>
      </c>
      <c r="H1624">
        <v>0</v>
      </c>
      <c r="I1624">
        <v>4</v>
      </c>
      <c r="J1624" t="s">
        <v>41</v>
      </c>
      <c r="K1624">
        <v>98040</v>
      </c>
    </row>
    <row r="1625" spans="1:11" x14ac:dyDescent="0.3">
      <c r="A1625">
        <v>465000</v>
      </c>
      <c r="B1625">
        <v>4</v>
      </c>
      <c r="C1625">
        <v>2.25</v>
      </c>
      <c r="D1625">
        <v>1820</v>
      </c>
      <c r="E1625">
        <v>20349</v>
      </c>
      <c r="F1625">
        <v>1</v>
      </c>
      <c r="G1625">
        <v>0</v>
      </c>
      <c r="H1625">
        <v>0</v>
      </c>
      <c r="I1625">
        <v>5</v>
      </c>
      <c r="J1625" t="s">
        <v>29</v>
      </c>
      <c r="K1625">
        <v>98072</v>
      </c>
    </row>
    <row r="1626" spans="1:11" x14ac:dyDescent="0.3">
      <c r="A1626">
        <v>425000</v>
      </c>
      <c r="B1626">
        <v>3</v>
      </c>
      <c r="C1626">
        <v>2.25</v>
      </c>
      <c r="D1626">
        <v>1820</v>
      </c>
      <c r="E1626">
        <v>8058</v>
      </c>
      <c r="F1626">
        <v>1</v>
      </c>
      <c r="G1626">
        <v>0</v>
      </c>
      <c r="H1626">
        <v>0</v>
      </c>
      <c r="I1626">
        <v>3</v>
      </c>
      <c r="J1626" t="s">
        <v>27</v>
      </c>
      <c r="K1626">
        <v>98034</v>
      </c>
    </row>
    <row r="1627" spans="1:11" x14ac:dyDescent="0.3">
      <c r="A1627">
        <v>315000</v>
      </c>
      <c r="B1627">
        <v>3</v>
      </c>
      <c r="C1627">
        <v>2</v>
      </c>
      <c r="D1627">
        <v>1060</v>
      </c>
      <c r="E1627">
        <v>5750</v>
      </c>
      <c r="F1627">
        <v>1</v>
      </c>
      <c r="G1627">
        <v>0</v>
      </c>
      <c r="H1627">
        <v>0</v>
      </c>
      <c r="I1627">
        <v>3</v>
      </c>
      <c r="J1627" t="s">
        <v>15</v>
      </c>
      <c r="K1627">
        <v>98126</v>
      </c>
    </row>
    <row r="1628" spans="1:11" x14ac:dyDescent="0.3">
      <c r="A1628">
        <v>530000</v>
      </c>
      <c r="B1628">
        <v>3</v>
      </c>
      <c r="C1628">
        <v>2.5</v>
      </c>
      <c r="D1628">
        <v>1950</v>
      </c>
      <c r="E1628">
        <v>9906</v>
      </c>
      <c r="F1628">
        <v>2</v>
      </c>
      <c r="G1628">
        <v>0</v>
      </c>
      <c r="H1628">
        <v>0</v>
      </c>
      <c r="I1628">
        <v>3</v>
      </c>
      <c r="J1628" t="s">
        <v>22</v>
      </c>
      <c r="K1628">
        <v>98074</v>
      </c>
    </row>
    <row r="1629" spans="1:11" x14ac:dyDescent="0.3">
      <c r="A1629">
        <v>399000</v>
      </c>
      <c r="B1629">
        <v>2</v>
      </c>
      <c r="C1629">
        <v>1</v>
      </c>
      <c r="D1629">
        <v>940</v>
      </c>
      <c r="E1629">
        <v>4800</v>
      </c>
      <c r="F1629">
        <v>1</v>
      </c>
      <c r="G1629">
        <v>0</v>
      </c>
      <c r="H1629">
        <v>0</v>
      </c>
      <c r="I1629">
        <v>4</v>
      </c>
      <c r="J1629" t="s">
        <v>15</v>
      </c>
      <c r="K1629">
        <v>98116</v>
      </c>
    </row>
    <row r="1630" spans="1:11" x14ac:dyDescent="0.3">
      <c r="A1630">
        <v>168000</v>
      </c>
      <c r="B1630">
        <v>2</v>
      </c>
      <c r="C1630">
        <v>1.5</v>
      </c>
      <c r="D1630">
        <v>1220</v>
      </c>
      <c r="E1630">
        <v>3568</v>
      </c>
      <c r="F1630">
        <v>1.5</v>
      </c>
      <c r="G1630">
        <v>0</v>
      </c>
      <c r="H1630">
        <v>0</v>
      </c>
      <c r="I1630">
        <v>4</v>
      </c>
      <c r="J1630" t="s">
        <v>24</v>
      </c>
      <c r="K1630">
        <v>98198</v>
      </c>
    </row>
    <row r="1631" spans="1:11" x14ac:dyDescent="0.3">
      <c r="A1631">
        <v>1886700</v>
      </c>
      <c r="B1631">
        <v>5</v>
      </c>
      <c r="C1631">
        <v>3.5</v>
      </c>
      <c r="D1631">
        <v>4180</v>
      </c>
      <c r="E1631">
        <v>17935</v>
      </c>
      <c r="F1631">
        <v>2</v>
      </c>
      <c r="G1631">
        <v>0</v>
      </c>
      <c r="H1631">
        <v>0</v>
      </c>
      <c r="I1631">
        <v>3</v>
      </c>
      <c r="J1631" t="s">
        <v>17</v>
      </c>
      <c r="K1631">
        <v>98004</v>
      </c>
    </row>
    <row r="1632" spans="1:11" x14ac:dyDescent="0.3">
      <c r="A1632">
        <v>374000</v>
      </c>
      <c r="B1632">
        <v>3</v>
      </c>
      <c r="C1632">
        <v>1</v>
      </c>
      <c r="D1632">
        <v>1200</v>
      </c>
      <c r="E1632">
        <v>9800</v>
      </c>
      <c r="F1632">
        <v>1</v>
      </c>
      <c r="G1632">
        <v>0</v>
      </c>
      <c r="H1632">
        <v>0</v>
      </c>
      <c r="I1632">
        <v>4</v>
      </c>
      <c r="J1632" t="s">
        <v>29</v>
      </c>
      <c r="K1632">
        <v>98072</v>
      </c>
    </row>
    <row r="1633" spans="1:11" x14ac:dyDescent="0.3">
      <c r="A1633">
        <v>740000</v>
      </c>
      <c r="B1633">
        <v>5</v>
      </c>
      <c r="C1633">
        <v>3.75</v>
      </c>
      <c r="D1633">
        <v>3990</v>
      </c>
      <c r="E1633">
        <v>18897</v>
      </c>
      <c r="F1633">
        <v>2</v>
      </c>
      <c r="G1633">
        <v>0</v>
      </c>
      <c r="H1633">
        <v>0</v>
      </c>
      <c r="I1633">
        <v>3</v>
      </c>
      <c r="J1633" t="s">
        <v>15</v>
      </c>
      <c r="K1633">
        <v>98125</v>
      </c>
    </row>
    <row r="1634" spans="1:11" x14ac:dyDescent="0.3">
      <c r="A1634">
        <v>280000</v>
      </c>
      <c r="B1634">
        <v>2</v>
      </c>
      <c r="C1634">
        <v>1</v>
      </c>
      <c r="D1634">
        <v>1880</v>
      </c>
      <c r="E1634">
        <v>7560</v>
      </c>
      <c r="F1634">
        <v>1</v>
      </c>
      <c r="G1634">
        <v>0</v>
      </c>
      <c r="H1634">
        <v>0</v>
      </c>
      <c r="I1634">
        <v>3</v>
      </c>
      <c r="J1634" t="s">
        <v>15</v>
      </c>
      <c r="K1634">
        <v>98126</v>
      </c>
    </row>
    <row r="1635" spans="1:11" x14ac:dyDescent="0.3">
      <c r="A1635">
        <v>322000</v>
      </c>
      <c r="B1635">
        <v>4</v>
      </c>
      <c r="C1635">
        <v>2.5</v>
      </c>
      <c r="D1635">
        <v>2280</v>
      </c>
      <c r="E1635">
        <v>7200</v>
      </c>
      <c r="F1635">
        <v>2</v>
      </c>
      <c r="G1635">
        <v>0</v>
      </c>
      <c r="H1635">
        <v>0</v>
      </c>
      <c r="I1635">
        <v>3</v>
      </c>
      <c r="J1635" t="s">
        <v>16</v>
      </c>
      <c r="K1635">
        <v>98030</v>
      </c>
    </row>
    <row r="1636" spans="1:11" x14ac:dyDescent="0.3">
      <c r="A1636">
        <v>459900</v>
      </c>
      <c r="B1636">
        <v>3</v>
      </c>
      <c r="C1636">
        <v>1.75</v>
      </c>
      <c r="D1636">
        <v>2580</v>
      </c>
      <c r="E1636">
        <v>11000</v>
      </c>
      <c r="F1636">
        <v>1</v>
      </c>
      <c r="G1636">
        <v>0</v>
      </c>
      <c r="H1636">
        <v>0</v>
      </c>
      <c r="I1636">
        <v>4</v>
      </c>
      <c r="J1636" t="s">
        <v>17</v>
      </c>
      <c r="K1636">
        <v>98006</v>
      </c>
    </row>
    <row r="1637" spans="1:11" x14ac:dyDescent="0.3">
      <c r="A1637">
        <v>750000</v>
      </c>
      <c r="B1637">
        <v>4</v>
      </c>
      <c r="C1637">
        <v>2.75</v>
      </c>
      <c r="D1637">
        <v>2600</v>
      </c>
      <c r="E1637">
        <v>4674</v>
      </c>
      <c r="F1637">
        <v>1</v>
      </c>
      <c r="G1637">
        <v>0</v>
      </c>
      <c r="H1637">
        <v>0</v>
      </c>
      <c r="I1637">
        <v>3</v>
      </c>
      <c r="J1637" t="s">
        <v>15</v>
      </c>
      <c r="K1637">
        <v>98115</v>
      </c>
    </row>
    <row r="1638" spans="1:11" x14ac:dyDescent="0.3">
      <c r="A1638">
        <v>1256500</v>
      </c>
      <c r="B1638">
        <v>4</v>
      </c>
      <c r="C1638">
        <v>2.5</v>
      </c>
      <c r="D1638">
        <v>3150</v>
      </c>
      <c r="E1638">
        <v>13700</v>
      </c>
      <c r="F1638">
        <v>2</v>
      </c>
      <c r="G1638">
        <v>0</v>
      </c>
      <c r="H1638">
        <v>0</v>
      </c>
      <c r="I1638">
        <v>4</v>
      </c>
      <c r="J1638" t="s">
        <v>41</v>
      </c>
      <c r="K1638">
        <v>98040</v>
      </c>
    </row>
    <row r="1639" spans="1:11" x14ac:dyDescent="0.3">
      <c r="A1639">
        <v>3710000</v>
      </c>
      <c r="B1639">
        <v>4</v>
      </c>
      <c r="C1639">
        <v>3.5</v>
      </c>
      <c r="D1639">
        <v>5550</v>
      </c>
      <c r="E1639">
        <v>28078</v>
      </c>
      <c r="F1639">
        <v>2</v>
      </c>
      <c r="G1639">
        <v>0</v>
      </c>
      <c r="H1639">
        <v>2</v>
      </c>
      <c r="I1639">
        <v>4</v>
      </c>
      <c r="J1639" t="s">
        <v>51</v>
      </c>
      <c r="K1639">
        <v>98039</v>
      </c>
    </row>
    <row r="1640" spans="1:11" x14ac:dyDescent="0.3">
      <c r="A1640">
        <v>427000</v>
      </c>
      <c r="B1640">
        <v>5</v>
      </c>
      <c r="C1640">
        <v>2.75</v>
      </c>
      <c r="D1640">
        <v>2220</v>
      </c>
      <c r="E1640">
        <v>4000</v>
      </c>
      <c r="F1640">
        <v>1</v>
      </c>
      <c r="G1640">
        <v>0</v>
      </c>
      <c r="H1640">
        <v>0</v>
      </c>
      <c r="I1640">
        <v>3</v>
      </c>
      <c r="J1640" t="s">
        <v>15</v>
      </c>
      <c r="K1640">
        <v>98144</v>
      </c>
    </row>
    <row r="1641" spans="1:11" x14ac:dyDescent="0.3">
      <c r="A1641">
        <v>800000</v>
      </c>
      <c r="B1641">
        <v>2</v>
      </c>
      <c r="C1641">
        <v>2.25</v>
      </c>
      <c r="D1641">
        <v>1730</v>
      </c>
      <c r="E1641">
        <v>31491</v>
      </c>
      <c r="F1641">
        <v>2</v>
      </c>
      <c r="G1641">
        <v>1</v>
      </c>
      <c r="H1641">
        <v>2</v>
      </c>
      <c r="I1641">
        <v>4</v>
      </c>
      <c r="J1641" t="s">
        <v>48</v>
      </c>
      <c r="K1641">
        <v>98070</v>
      </c>
    </row>
    <row r="1642" spans="1:11" x14ac:dyDescent="0.3">
      <c r="A1642">
        <v>735000</v>
      </c>
      <c r="B1642">
        <v>4</v>
      </c>
      <c r="C1642">
        <v>3</v>
      </c>
      <c r="D1642">
        <v>2840</v>
      </c>
      <c r="E1642">
        <v>4120</v>
      </c>
      <c r="F1642">
        <v>1.5</v>
      </c>
      <c r="G1642">
        <v>0</v>
      </c>
      <c r="H1642">
        <v>0</v>
      </c>
      <c r="I1642">
        <v>4</v>
      </c>
      <c r="J1642" t="s">
        <v>15</v>
      </c>
      <c r="K1642">
        <v>98118</v>
      </c>
    </row>
    <row r="1643" spans="1:11" x14ac:dyDescent="0.3">
      <c r="A1643">
        <v>642000</v>
      </c>
      <c r="B1643">
        <v>4</v>
      </c>
      <c r="C1643">
        <v>2.5</v>
      </c>
      <c r="D1643">
        <v>2560</v>
      </c>
      <c r="E1643">
        <v>8780</v>
      </c>
      <c r="F1643">
        <v>2</v>
      </c>
      <c r="G1643">
        <v>0</v>
      </c>
      <c r="H1643">
        <v>0</v>
      </c>
      <c r="I1643">
        <v>3</v>
      </c>
      <c r="J1643" t="s">
        <v>28</v>
      </c>
      <c r="K1643">
        <v>98029</v>
      </c>
    </row>
    <row r="1644" spans="1:11" x14ac:dyDescent="0.3">
      <c r="A1644">
        <v>240000</v>
      </c>
      <c r="B1644">
        <v>3</v>
      </c>
      <c r="C1644">
        <v>2</v>
      </c>
      <c r="D1644">
        <v>1330</v>
      </c>
      <c r="E1644">
        <v>6000</v>
      </c>
      <c r="F1644">
        <v>1</v>
      </c>
      <c r="G1644">
        <v>0</v>
      </c>
      <c r="H1644">
        <v>0</v>
      </c>
      <c r="I1644">
        <v>4</v>
      </c>
      <c r="J1644" t="s">
        <v>15</v>
      </c>
      <c r="K1644">
        <v>98108</v>
      </c>
    </row>
    <row r="1645" spans="1:11" x14ac:dyDescent="0.3">
      <c r="A1645">
        <v>645500</v>
      </c>
      <c r="B1645">
        <v>2</v>
      </c>
      <c r="C1645">
        <v>1</v>
      </c>
      <c r="D1645">
        <v>1890</v>
      </c>
      <c r="E1645">
        <v>5202</v>
      </c>
      <c r="F1645">
        <v>1.5</v>
      </c>
      <c r="G1645">
        <v>0</v>
      </c>
      <c r="H1645">
        <v>0</v>
      </c>
      <c r="I1645">
        <v>4</v>
      </c>
      <c r="J1645" t="s">
        <v>15</v>
      </c>
      <c r="K1645">
        <v>98117</v>
      </c>
    </row>
    <row r="1646" spans="1:11" x14ac:dyDescent="0.3">
      <c r="A1646">
        <v>840000</v>
      </c>
      <c r="B1646">
        <v>7</v>
      </c>
      <c r="C1646">
        <v>4.5</v>
      </c>
      <c r="D1646">
        <v>4290</v>
      </c>
      <c r="E1646">
        <v>37607</v>
      </c>
      <c r="F1646">
        <v>1.5</v>
      </c>
      <c r="G1646">
        <v>0</v>
      </c>
      <c r="H1646">
        <v>0</v>
      </c>
      <c r="I1646">
        <v>5</v>
      </c>
      <c r="J1646" t="s">
        <v>28</v>
      </c>
      <c r="K1646">
        <v>98027</v>
      </c>
    </row>
    <row r="1647" spans="1:11" x14ac:dyDescent="0.3">
      <c r="A1647">
        <v>475000</v>
      </c>
      <c r="B1647">
        <v>2</v>
      </c>
      <c r="C1647">
        <v>2</v>
      </c>
      <c r="D1647">
        <v>1540</v>
      </c>
      <c r="E1647">
        <v>54450</v>
      </c>
      <c r="F1647">
        <v>2</v>
      </c>
      <c r="G1647">
        <v>0</v>
      </c>
      <c r="H1647">
        <v>0</v>
      </c>
      <c r="I1647">
        <v>3</v>
      </c>
      <c r="J1647" t="s">
        <v>18</v>
      </c>
      <c r="K1647">
        <v>98053</v>
      </c>
    </row>
    <row r="1648" spans="1:11" x14ac:dyDescent="0.3">
      <c r="A1648">
        <v>568000</v>
      </c>
      <c r="B1648">
        <v>4</v>
      </c>
      <c r="C1648">
        <v>2</v>
      </c>
      <c r="D1648">
        <v>2340</v>
      </c>
      <c r="E1648">
        <v>50233</v>
      </c>
      <c r="F1648">
        <v>1</v>
      </c>
      <c r="G1648">
        <v>0</v>
      </c>
      <c r="H1648">
        <v>0</v>
      </c>
      <c r="I1648">
        <v>4</v>
      </c>
      <c r="J1648" t="s">
        <v>22</v>
      </c>
      <c r="K1648">
        <v>98075</v>
      </c>
    </row>
    <row r="1649" spans="1:11" x14ac:dyDescent="0.3">
      <c r="A1649">
        <v>325000</v>
      </c>
      <c r="B1649">
        <v>3</v>
      </c>
      <c r="C1649">
        <v>1.75</v>
      </c>
      <c r="D1649">
        <v>2180</v>
      </c>
      <c r="E1649">
        <v>10230</v>
      </c>
      <c r="F1649">
        <v>1</v>
      </c>
      <c r="G1649">
        <v>0</v>
      </c>
      <c r="H1649">
        <v>0</v>
      </c>
      <c r="I1649">
        <v>4</v>
      </c>
      <c r="J1649" t="s">
        <v>15</v>
      </c>
      <c r="K1649">
        <v>98118</v>
      </c>
    </row>
    <row r="1650" spans="1:11" x14ac:dyDescent="0.3">
      <c r="A1650">
        <v>825500</v>
      </c>
      <c r="B1650">
        <v>3</v>
      </c>
      <c r="C1650">
        <v>2.5</v>
      </c>
      <c r="D1650">
        <v>2780</v>
      </c>
      <c r="E1650">
        <v>11964</v>
      </c>
      <c r="F1650">
        <v>2</v>
      </c>
      <c r="G1650">
        <v>0</v>
      </c>
      <c r="H1650">
        <v>0</v>
      </c>
      <c r="I1650">
        <v>3</v>
      </c>
      <c r="J1650" t="s">
        <v>27</v>
      </c>
      <c r="K1650">
        <v>98034</v>
      </c>
    </row>
    <row r="1651" spans="1:11" x14ac:dyDescent="0.3">
      <c r="A1651">
        <v>499431</v>
      </c>
      <c r="B1651">
        <v>4</v>
      </c>
      <c r="C1651">
        <v>2.75</v>
      </c>
      <c r="D1651">
        <v>2620</v>
      </c>
      <c r="E1651">
        <v>6019</v>
      </c>
      <c r="F1651">
        <v>2</v>
      </c>
      <c r="G1651">
        <v>0</v>
      </c>
      <c r="H1651">
        <v>0</v>
      </c>
      <c r="I1651">
        <v>3</v>
      </c>
      <c r="J1651" t="s">
        <v>20</v>
      </c>
      <c r="K1651">
        <v>98045</v>
      </c>
    </row>
    <row r="1652" spans="1:11" x14ac:dyDescent="0.3">
      <c r="A1652">
        <v>919204</v>
      </c>
      <c r="B1652">
        <v>4</v>
      </c>
      <c r="C1652">
        <v>3.5</v>
      </c>
      <c r="D1652">
        <v>3760</v>
      </c>
      <c r="E1652">
        <v>5000</v>
      </c>
      <c r="F1652">
        <v>2</v>
      </c>
      <c r="G1652">
        <v>0</v>
      </c>
      <c r="H1652">
        <v>0</v>
      </c>
      <c r="I1652">
        <v>3</v>
      </c>
      <c r="J1652" t="s">
        <v>15</v>
      </c>
      <c r="K1652">
        <v>98117</v>
      </c>
    </row>
    <row r="1653" spans="1:11" x14ac:dyDescent="0.3">
      <c r="A1653">
        <v>545000</v>
      </c>
      <c r="B1653">
        <v>4</v>
      </c>
      <c r="C1653">
        <v>2.5</v>
      </c>
      <c r="D1653">
        <v>2720</v>
      </c>
      <c r="E1653">
        <v>4738</v>
      </c>
      <c r="F1653">
        <v>2</v>
      </c>
      <c r="G1653">
        <v>0</v>
      </c>
      <c r="H1653">
        <v>0</v>
      </c>
      <c r="I1653">
        <v>3</v>
      </c>
      <c r="J1653" t="s">
        <v>34</v>
      </c>
      <c r="K1653">
        <v>98065</v>
      </c>
    </row>
    <row r="1654" spans="1:11" x14ac:dyDescent="0.3">
      <c r="A1654">
        <v>660000</v>
      </c>
      <c r="B1654">
        <v>3</v>
      </c>
      <c r="C1654">
        <v>2.25</v>
      </c>
      <c r="D1654">
        <v>2675</v>
      </c>
      <c r="E1654">
        <v>40910</v>
      </c>
      <c r="F1654">
        <v>2</v>
      </c>
      <c r="G1654">
        <v>0</v>
      </c>
      <c r="H1654">
        <v>0</v>
      </c>
      <c r="I1654">
        <v>3</v>
      </c>
      <c r="J1654" t="s">
        <v>22</v>
      </c>
      <c r="K1654">
        <v>98075</v>
      </c>
    </row>
    <row r="1655" spans="1:11" x14ac:dyDescent="0.3">
      <c r="A1655">
        <v>538888</v>
      </c>
      <c r="B1655">
        <v>5</v>
      </c>
      <c r="C1655">
        <v>2.75</v>
      </c>
      <c r="D1655">
        <v>2080</v>
      </c>
      <c r="E1655">
        <v>13189</v>
      </c>
      <c r="F1655">
        <v>2</v>
      </c>
      <c r="G1655">
        <v>0</v>
      </c>
      <c r="H1655">
        <v>0</v>
      </c>
      <c r="I1655">
        <v>3</v>
      </c>
      <c r="J1655" t="s">
        <v>22</v>
      </c>
      <c r="K1655">
        <v>98074</v>
      </c>
    </row>
    <row r="1656" spans="1:11" x14ac:dyDescent="0.3">
      <c r="A1656">
        <v>693000</v>
      </c>
      <c r="B1656">
        <v>3</v>
      </c>
      <c r="C1656">
        <v>2.5</v>
      </c>
      <c r="D1656">
        <v>2460</v>
      </c>
      <c r="E1656">
        <v>12028</v>
      </c>
      <c r="F1656">
        <v>2</v>
      </c>
      <c r="G1656">
        <v>0</v>
      </c>
      <c r="H1656">
        <v>0</v>
      </c>
      <c r="I1656">
        <v>3</v>
      </c>
      <c r="J1656" t="s">
        <v>18</v>
      </c>
      <c r="K1656">
        <v>98052</v>
      </c>
    </row>
    <row r="1657" spans="1:11" x14ac:dyDescent="0.3">
      <c r="A1657">
        <v>289950</v>
      </c>
      <c r="B1657">
        <v>3</v>
      </c>
      <c r="C1657">
        <v>2.5</v>
      </c>
      <c r="D1657">
        <v>1960</v>
      </c>
      <c r="E1657">
        <v>3480</v>
      </c>
      <c r="F1657">
        <v>2</v>
      </c>
      <c r="G1657">
        <v>0</v>
      </c>
      <c r="H1657">
        <v>0</v>
      </c>
      <c r="I1657">
        <v>3</v>
      </c>
      <c r="J1657" t="s">
        <v>32</v>
      </c>
      <c r="K1657">
        <v>98056</v>
      </c>
    </row>
    <row r="1658" spans="1:11" x14ac:dyDescent="0.3">
      <c r="A1658">
        <v>587000</v>
      </c>
      <c r="B1658">
        <v>4</v>
      </c>
      <c r="C1658">
        <v>2.5</v>
      </c>
      <c r="D1658">
        <v>2550</v>
      </c>
      <c r="E1658">
        <v>6256</v>
      </c>
      <c r="F1658">
        <v>2</v>
      </c>
      <c r="G1658">
        <v>0</v>
      </c>
      <c r="H1658">
        <v>0</v>
      </c>
      <c r="I1658">
        <v>3</v>
      </c>
      <c r="J1658" t="s">
        <v>29</v>
      </c>
      <c r="K1658">
        <v>98072</v>
      </c>
    </row>
    <row r="1659" spans="1:11" x14ac:dyDescent="0.3">
      <c r="A1659">
        <v>615000</v>
      </c>
      <c r="B1659">
        <v>3</v>
      </c>
      <c r="C1659">
        <v>2.25</v>
      </c>
      <c r="D1659">
        <v>1760</v>
      </c>
      <c r="E1659">
        <v>1146</v>
      </c>
      <c r="F1659">
        <v>3</v>
      </c>
      <c r="G1659">
        <v>0</v>
      </c>
      <c r="H1659">
        <v>0</v>
      </c>
      <c r="I1659">
        <v>3</v>
      </c>
      <c r="J1659" t="s">
        <v>15</v>
      </c>
      <c r="K1659">
        <v>98122</v>
      </c>
    </row>
    <row r="1660" spans="1:11" x14ac:dyDescent="0.3">
      <c r="A1660">
        <v>459000</v>
      </c>
      <c r="B1660">
        <v>3</v>
      </c>
      <c r="C1660">
        <v>1.75</v>
      </c>
      <c r="D1660">
        <v>1620</v>
      </c>
      <c r="E1660">
        <v>7330</v>
      </c>
      <c r="F1660">
        <v>1</v>
      </c>
      <c r="G1660">
        <v>0</v>
      </c>
      <c r="H1660">
        <v>0</v>
      </c>
      <c r="I1660">
        <v>4</v>
      </c>
      <c r="J1660" t="s">
        <v>27</v>
      </c>
      <c r="K1660">
        <v>98034</v>
      </c>
    </row>
    <row r="1661" spans="1:11" x14ac:dyDescent="0.3">
      <c r="A1661">
        <v>243000</v>
      </c>
      <c r="B1661">
        <v>3</v>
      </c>
      <c r="C1661">
        <v>1.75</v>
      </c>
      <c r="D1661">
        <v>1790</v>
      </c>
      <c r="E1661">
        <v>12000</v>
      </c>
      <c r="F1661">
        <v>1</v>
      </c>
      <c r="G1661">
        <v>0</v>
      </c>
      <c r="H1661">
        <v>0</v>
      </c>
      <c r="I1661">
        <v>3</v>
      </c>
      <c r="J1661" t="s">
        <v>24</v>
      </c>
      <c r="K1661">
        <v>98198</v>
      </c>
    </row>
    <row r="1662" spans="1:11" x14ac:dyDescent="0.3">
      <c r="A1662">
        <v>1505000</v>
      </c>
      <c r="B1662">
        <v>4</v>
      </c>
      <c r="C1662">
        <v>3.5</v>
      </c>
      <c r="D1662">
        <v>3480</v>
      </c>
      <c r="E1662">
        <v>7232</v>
      </c>
      <c r="F1662">
        <v>2</v>
      </c>
      <c r="G1662">
        <v>0</v>
      </c>
      <c r="H1662">
        <v>0</v>
      </c>
      <c r="I1662">
        <v>3</v>
      </c>
      <c r="J1662" t="s">
        <v>15</v>
      </c>
      <c r="K1662">
        <v>98144</v>
      </c>
    </row>
    <row r="1663" spans="1:11" x14ac:dyDescent="0.3">
      <c r="A1663">
        <v>660000</v>
      </c>
      <c r="B1663">
        <v>4</v>
      </c>
      <c r="C1663">
        <v>1.75</v>
      </c>
      <c r="D1663">
        <v>2780</v>
      </c>
      <c r="E1663">
        <v>9900</v>
      </c>
      <c r="F1663">
        <v>2</v>
      </c>
      <c r="G1663">
        <v>0</v>
      </c>
      <c r="H1663">
        <v>0</v>
      </c>
      <c r="I1663">
        <v>4</v>
      </c>
      <c r="J1663" t="s">
        <v>22</v>
      </c>
      <c r="K1663">
        <v>98074</v>
      </c>
    </row>
    <row r="1664" spans="1:11" x14ac:dyDescent="0.3">
      <c r="A1664">
        <v>1595000</v>
      </c>
      <c r="B1664">
        <v>5</v>
      </c>
      <c r="C1664">
        <v>3</v>
      </c>
      <c r="D1664">
        <v>3640</v>
      </c>
      <c r="E1664">
        <v>8239</v>
      </c>
      <c r="F1664">
        <v>2</v>
      </c>
      <c r="G1664">
        <v>0</v>
      </c>
      <c r="H1664">
        <v>3</v>
      </c>
      <c r="I1664">
        <v>3</v>
      </c>
      <c r="J1664" t="s">
        <v>17</v>
      </c>
      <c r="K1664">
        <v>98008</v>
      </c>
    </row>
    <row r="1665" spans="1:11" x14ac:dyDescent="0.3">
      <c r="A1665">
        <v>250000</v>
      </c>
      <c r="B1665">
        <v>1</v>
      </c>
      <c r="C1665">
        <v>1</v>
      </c>
      <c r="D1665">
        <v>750</v>
      </c>
      <c r="E1665">
        <v>4000</v>
      </c>
      <c r="F1665">
        <v>1</v>
      </c>
      <c r="G1665">
        <v>0</v>
      </c>
      <c r="H1665">
        <v>0</v>
      </c>
      <c r="I1665">
        <v>3</v>
      </c>
      <c r="J1665" t="s">
        <v>15</v>
      </c>
      <c r="K1665">
        <v>98136</v>
      </c>
    </row>
    <row r="1666" spans="1:11" x14ac:dyDescent="0.3">
      <c r="A1666">
        <v>315000</v>
      </c>
      <c r="B1666">
        <v>3</v>
      </c>
      <c r="C1666">
        <v>1</v>
      </c>
      <c r="D1666">
        <v>960</v>
      </c>
      <c r="E1666">
        <v>6634</v>
      </c>
      <c r="F1666">
        <v>1</v>
      </c>
      <c r="G1666">
        <v>0</v>
      </c>
      <c r="H1666">
        <v>0</v>
      </c>
      <c r="I1666">
        <v>3</v>
      </c>
      <c r="J1666" t="s">
        <v>15</v>
      </c>
      <c r="K1666">
        <v>98125</v>
      </c>
    </row>
    <row r="1667" spans="1:11" x14ac:dyDescent="0.3">
      <c r="A1667">
        <v>404000</v>
      </c>
      <c r="B1667">
        <v>3</v>
      </c>
      <c r="C1667">
        <v>1.5</v>
      </c>
      <c r="D1667">
        <v>2030</v>
      </c>
      <c r="E1667">
        <v>8880</v>
      </c>
      <c r="F1667">
        <v>1</v>
      </c>
      <c r="G1667">
        <v>0</v>
      </c>
      <c r="H1667">
        <v>0</v>
      </c>
      <c r="I1667">
        <v>3</v>
      </c>
      <c r="J1667" t="s">
        <v>15</v>
      </c>
      <c r="K1667">
        <v>98108</v>
      </c>
    </row>
    <row r="1668" spans="1:11" x14ac:dyDescent="0.3">
      <c r="A1668">
        <v>559900</v>
      </c>
      <c r="B1668">
        <v>3</v>
      </c>
      <c r="C1668">
        <v>2.75</v>
      </c>
      <c r="D1668">
        <v>2930</v>
      </c>
      <c r="E1668">
        <v>5569</v>
      </c>
      <c r="F1668">
        <v>1</v>
      </c>
      <c r="G1668">
        <v>0</v>
      </c>
      <c r="H1668">
        <v>0</v>
      </c>
      <c r="I1668">
        <v>3</v>
      </c>
      <c r="J1668" t="s">
        <v>29</v>
      </c>
      <c r="K1668">
        <v>98072</v>
      </c>
    </row>
    <row r="1669" spans="1:11" x14ac:dyDescent="0.3">
      <c r="A1669">
        <v>285000</v>
      </c>
      <c r="B1669">
        <v>2</v>
      </c>
      <c r="C1669">
        <v>2.5</v>
      </c>
      <c r="D1669">
        <v>1380</v>
      </c>
      <c r="E1669">
        <v>1073</v>
      </c>
      <c r="F1669">
        <v>2</v>
      </c>
      <c r="G1669">
        <v>0</v>
      </c>
      <c r="H1669">
        <v>0</v>
      </c>
      <c r="I1669">
        <v>3</v>
      </c>
      <c r="J1669" t="s">
        <v>15</v>
      </c>
      <c r="K1669">
        <v>98126</v>
      </c>
    </row>
    <row r="1670" spans="1:11" x14ac:dyDescent="0.3">
      <c r="A1670">
        <v>500000</v>
      </c>
      <c r="B1670">
        <v>3</v>
      </c>
      <c r="C1670">
        <v>2</v>
      </c>
      <c r="D1670">
        <v>1720</v>
      </c>
      <c r="E1670">
        <v>5525</v>
      </c>
      <c r="F1670">
        <v>1</v>
      </c>
      <c r="G1670">
        <v>0</v>
      </c>
      <c r="H1670">
        <v>2</v>
      </c>
      <c r="I1670">
        <v>5</v>
      </c>
      <c r="J1670" t="s">
        <v>15</v>
      </c>
      <c r="K1670">
        <v>98108</v>
      </c>
    </row>
    <row r="1671" spans="1:11" x14ac:dyDescent="0.3">
      <c r="A1671">
        <v>380000</v>
      </c>
      <c r="B1671">
        <v>2</v>
      </c>
      <c r="C1671">
        <v>1</v>
      </c>
      <c r="D1671">
        <v>1210</v>
      </c>
      <c r="E1671">
        <v>4800</v>
      </c>
      <c r="F1671">
        <v>1</v>
      </c>
      <c r="G1671">
        <v>0</v>
      </c>
      <c r="H1671">
        <v>0</v>
      </c>
      <c r="I1671">
        <v>3</v>
      </c>
      <c r="J1671" t="s">
        <v>15</v>
      </c>
      <c r="K1671">
        <v>98108</v>
      </c>
    </row>
    <row r="1672" spans="1:11" x14ac:dyDescent="0.3">
      <c r="A1672">
        <v>469000</v>
      </c>
      <c r="B1672">
        <v>3</v>
      </c>
      <c r="C1672">
        <v>1</v>
      </c>
      <c r="D1672">
        <v>950</v>
      </c>
      <c r="E1672">
        <v>4250</v>
      </c>
      <c r="F1672">
        <v>1.5</v>
      </c>
      <c r="G1672">
        <v>0</v>
      </c>
      <c r="H1672">
        <v>0</v>
      </c>
      <c r="I1672">
        <v>5</v>
      </c>
      <c r="J1672" t="s">
        <v>15</v>
      </c>
      <c r="K1672">
        <v>98122</v>
      </c>
    </row>
    <row r="1673" spans="1:11" x14ac:dyDescent="0.3">
      <c r="A1673">
        <v>405000</v>
      </c>
      <c r="B1673">
        <v>2</v>
      </c>
      <c r="C1673">
        <v>1.75</v>
      </c>
      <c r="D1673">
        <v>1710</v>
      </c>
      <c r="E1673">
        <v>4234</v>
      </c>
      <c r="F1673">
        <v>2</v>
      </c>
      <c r="G1673">
        <v>0</v>
      </c>
      <c r="H1673">
        <v>0</v>
      </c>
      <c r="I1673">
        <v>3</v>
      </c>
      <c r="J1673" t="s">
        <v>15</v>
      </c>
      <c r="K1673">
        <v>98136</v>
      </c>
    </row>
    <row r="1674" spans="1:11" x14ac:dyDescent="0.3">
      <c r="A1674">
        <v>439900</v>
      </c>
      <c r="B1674">
        <v>2</v>
      </c>
      <c r="C1674">
        <v>2</v>
      </c>
      <c r="D1674">
        <v>1410</v>
      </c>
      <c r="E1674">
        <v>12282</v>
      </c>
      <c r="F1674">
        <v>1.5</v>
      </c>
      <c r="G1674">
        <v>0</v>
      </c>
      <c r="H1674">
        <v>0</v>
      </c>
      <c r="I1674">
        <v>5</v>
      </c>
      <c r="J1674" t="s">
        <v>56</v>
      </c>
      <c r="K1674">
        <v>98050</v>
      </c>
    </row>
    <row r="1675" spans="1:11" x14ac:dyDescent="0.3">
      <c r="A1675">
        <v>525000</v>
      </c>
      <c r="B1675">
        <v>4</v>
      </c>
      <c r="C1675">
        <v>2.5</v>
      </c>
      <c r="D1675">
        <v>2910</v>
      </c>
      <c r="E1675">
        <v>7631</v>
      </c>
      <c r="F1675">
        <v>2</v>
      </c>
      <c r="G1675">
        <v>0</v>
      </c>
      <c r="H1675">
        <v>2</v>
      </c>
      <c r="I1675">
        <v>3</v>
      </c>
      <c r="J1675" t="s">
        <v>19</v>
      </c>
      <c r="K1675">
        <v>98038</v>
      </c>
    </row>
    <row r="1676" spans="1:11" x14ac:dyDescent="0.3">
      <c r="A1676">
        <v>580000</v>
      </c>
      <c r="B1676">
        <v>4</v>
      </c>
      <c r="C1676">
        <v>2.5</v>
      </c>
      <c r="D1676">
        <v>2220</v>
      </c>
      <c r="E1676">
        <v>7064</v>
      </c>
      <c r="F1676">
        <v>2</v>
      </c>
      <c r="G1676">
        <v>0</v>
      </c>
      <c r="H1676">
        <v>0</v>
      </c>
      <c r="I1676">
        <v>3</v>
      </c>
      <c r="J1676" t="s">
        <v>28</v>
      </c>
      <c r="K1676">
        <v>98029</v>
      </c>
    </row>
    <row r="1677" spans="1:11" x14ac:dyDescent="0.3">
      <c r="A1677">
        <v>1250000</v>
      </c>
      <c r="B1677">
        <v>5</v>
      </c>
      <c r="C1677">
        <v>3.25</v>
      </c>
      <c r="D1677">
        <v>3160</v>
      </c>
      <c r="E1677">
        <v>13238</v>
      </c>
      <c r="F1677">
        <v>2</v>
      </c>
      <c r="G1677">
        <v>0</v>
      </c>
      <c r="H1677">
        <v>0</v>
      </c>
      <c r="I1677">
        <v>5</v>
      </c>
      <c r="J1677" t="s">
        <v>41</v>
      </c>
      <c r="K1677">
        <v>98040</v>
      </c>
    </row>
    <row r="1678" spans="1:11" x14ac:dyDescent="0.3">
      <c r="A1678">
        <v>275000</v>
      </c>
      <c r="B1678">
        <v>3</v>
      </c>
      <c r="C1678">
        <v>2</v>
      </c>
      <c r="D1678">
        <v>1380</v>
      </c>
      <c r="E1678">
        <v>4500</v>
      </c>
      <c r="F1678">
        <v>1</v>
      </c>
      <c r="G1678">
        <v>0</v>
      </c>
      <c r="H1678">
        <v>0</v>
      </c>
      <c r="I1678">
        <v>3</v>
      </c>
      <c r="J1678" t="s">
        <v>19</v>
      </c>
      <c r="K1678">
        <v>98038</v>
      </c>
    </row>
    <row r="1679" spans="1:11" x14ac:dyDescent="0.3">
      <c r="A1679">
        <v>629000</v>
      </c>
      <c r="B1679">
        <v>3</v>
      </c>
      <c r="C1679">
        <v>2</v>
      </c>
      <c r="D1679">
        <v>1760</v>
      </c>
      <c r="E1679">
        <v>5000</v>
      </c>
      <c r="F1679">
        <v>1</v>
      </c>
      <c r="G1679">
        <v>0</v>
      </c>
      <c r="H1679">
        <v>0</v>
      </c>
      <c r="I1679">
        <v>5</v>
      </c>
      <c r="J1679" t="s">
        <v>15</v>
      </c>
      <c r="K1679">
        <v>98199</v>
      </c>
    </row>
    <row r="1680" spans="1:11" x14ac:dyDescent="0.3">
      <c r="A1680">
        <v>395000</v>
      </c>
      <c r="B1680">
        <v>1</v>
      </c>
      <c r="C1680">
        <v>1</v>
      </c>
      <c r="D1680">
        <v>730</v>
      </c>
      <c r="E1680">
        <v>3000</v>
      </c>
      <c r="F1680">
        <v>1</v>
      </c>
      <c r="G1680">
        <v>0</v>
      </c>
      <c r="H1680">
        <v>0</v>
      </c>
      <c r="I1680">
        <v>3</v>
      </c>
      <c r="J1680" t="s">
        <v>15</v>
      </c>
      <c r="K1680">
        <v>98107</v>
      </c>
    </row>
    <row r="1681" spans="1:11" x14ac:dyDescent="0.3">
      <c r="A1681">
        <v>965000</v>
      </c>
      <c r="B1681">
        <v>4</v>
      </c>
      <c r="C1681">
        <v>2.5</v>
      </c>
      <c r="D1681">
        <v>2460</v>
      </c>
      <c r="E1681">
        <v>5000</v>
      </c>
      <c r="F1681">
        <v>2</v>
      </c>
      <c r="G1681">
        <v>0</v>
      </c>
      <c r="H1681">
        <v>0</v>
      </c>
      <c r="I1681">
        <v>5</v>
      </c>
      <c r="J1681" t="s">
        <v>15</v>
      </c>
      <c r="K1681">
        <v>98112</v>
      </c>
    </row>
    <row r="1682" spans="1:11" x14ac:dyDescent="0.3">
      <c r="A1682">
        <v>820000</v>
      </c>
      <c r="B1682">
        <v>3</v>
      </c>
      <c r="C1682">
        <v>1.75</v>
      </c>
      <c r="D1682">
        <v>2160</v>
      </c>
      <c r="E1682">
        <v>6272</v>
      </c>
      <c r="F1682">
        <v>1</v>
      </c>
      <c r="G1682">
        <v>0</v>
      </c>
      <c r="H1682">
        <v>0</v>
      </c>
      <c r="I1682">
        <v>4</v>
      </c>
      <c r="J1682" t="s">
        <v>15</v>
      </c>
      <c r="K1682">
        <v>98115</v>
      </c>
    </row>
    <row r="1683" spans="1:11" x14ac:dyDescent="0.3">
      <c r="A1683">
        <v>661000</v>
      </c>
      <c r="B1683">
        <v>4</v>
      </c>
      <c r="C1683">
        <v>2.25</v>
      </c>
      <c r="D1683">
        <v>1990</v>
      </c>
      <c r="E1683">
        <v>4600</v>
      </c>
      <c r="F1683">
        <v>1.5</v>
      </c>
      <c r="G1683">
        <v>0</v>
      </c>
      <c r="H1683">
        <v>2</v>
      </c>
      <c r="I1683">
        <v>4</v>
      </c>
      <c r="J1683" t="s">
        <v>15</v>
      </c>
      <c r="K1683">
        <v>98126</v>
      </c>
    </row>
    <row r="1684" spans="1:11" x14ac:dyDescent="0.3">
      <c r="A1684">
        <v>789000</v>
      </c>
      <c r="B1684">
        <v>3</v>
      </c>
      <c r="C1684">
        <v>3</v>
      </c>
      <c r="D1684">
        <v>3740</v>
      </c>
      <c r="E1684">
        <v>39640</v>
      </c>
      <c r="F1684">
        <v>2</v>
      </c>
      <c r="G1684">
        <v>0</v>
      </c>
      <c r="H1684">
        <v>2</v>
      </c>
      <c r="I1684">
        <v>3</v>
      </c>
      <c r="J1684" t="s">
        <v>48</v>
      </c>
      <c r="K1684">
        <v>98070</v>
      </c>
    </row>
    <row r="1685" spans="1:11" x14ac:dyDescent="0.3">
      <c r="A1685">
        <v>668500</v>
      </c>
      <c r="B1685">
        <v>4</v>
      </c>
      <c r="C1685">
        <v>2.5</v>
      </c>
      <c r="D1685">
        <v>2710</v>
      </c>
      <c r="E1685">
        <v>5500</v>
      </c>
      <c r="F1685">
        <v>2</v>
      </c>
      <c r="G1685">
        <v>0</v>
      </c>
      <c r="H1685">
        <v>0</v>
      </c>
      <c r="I1685">
        <v>3</v>
      </c>
      <c r="J1685" t="s">
        <v>22</v>
      </c>
      <c r="K1685">
        <v>98074</v>
      </c>
    </row>
    <row r="1686" spans="1:11" x14ac:dyDescent="0.3">
      <c r="A1686">
        <v>350000</v>
      </c>
      <c r="B1686">
        <v>3</v>
      </c>
      <c r="C1686">
        <v>2.5</v>
      </c>
      <c r="D1686">
        <v>2680</v>
      </c>
      <c r="E1686">
        <v>7836</v>
      </c>
      <c r="F1686">
        <v>2</v>
      </c>
      <c r="G1686">
        <v>0</v>
      </c>
      <c r="H1686">
        <v>0</v>
      </c>
      <c r="I1686">
        <v>3</v>
      </c>
      <c r="J1686" t="s">
        <v>23</v>
      </c>
      <c r="K1686">
        <v>98092</v>
      </c>
    </row>
    <row r="1687" spans="1:11" x14ac:dyDescent="0.3">
      <c r="A1687">
        <v>250000</v>
      </c>
      <c r="B1687">
        <v>4</v>
      </c>
      <c r="C1687">
        <v>2</v>
      </c>
      <c r="D1687">
        <v>1850</v>
      </c>
      <c r="E1687">
        <v>7560</v>
      </c>
      <c r="F1687">
        <v>1</v>
      </c>
      <c r="G1687">
        <v>0</v>
      </c>
      <c r="H1687">
        <v>0</v>
      </c>
      <c r="I1687">
        <v>4</v>
      </c>
      <c r="J1687" t="s">
        <v>16</v>
      </c>
      <c r="K1687">
        <v>98032</v>
      </c>
    </row>
    <row r="1688" spans="1:11" x14ac:dyDescent="0.3">
      <c r="A1688">
        <v>725995</v>
      </c>
      <c r="B1688">
        <v>4</v>
      </c>
      <c r="C1688">
        <v>2.5</v>
      </c>
      <c r="D1688">
        <v>3190</v>
      </c>
      <c r="E1688">
        <v>7869</v>
      </c>
      <c r="F1688">
        <v>2</v>
      </c>
      <c r="G1688">
        <v>0</v>
      </c>
      <c r="H1688">
        <v>2</v>
      </c>
      <c r="I1688">
        <v>3</v>
      </c>
      <c r="J1688" t="s">
        <v>34</v>
      </c>
      <c r="K1688">
        <v>98065</v>
      </c>
    </row>
    <row r="1689" spans="1:11" x14ac:dyDescent="0.3">
      <c r="A1689">
        <v>1000000</v>
      </c>
      <c r="B1689">
        <v>3</v>
      </c>
      <c r="C1689">
        <v>2.5</v>
      </c>
      <c r="D1689">
        <v>2730</v>
      </c>
      <c r="E1689">
        <v>5832</v>
      </c>
      <c r="F1689">
        <v>2</v>
      </c>
      <c r="G1689">
        <v>0</v>
      </c>
      <c r="H1689">
        <v>0</v>
      </c>
      <c r="I1689">
        <v>3</v>
      </c>
      <c r="J1689" t="s">
        <v>17</v>
      </c>
      <c r="K1689">
        <v>98005</v>
      </c>
    </row>
    <row r="1690" spans="1:11" x14ac:dyDescent="0.3">
      <c r="A1690">
        <v>686000</v>
      </c>
      <c r="B1690">
        <v>3</v>
      </c>
      <c r="C1690">
        <v>1.5</v>
      </c>
      <c r="D1690">
        <v>1840</v>
      </c>
      <c r="E1690">
        <v>9990</v>
      </c>
      <c r="F1690">
        <v>2</v>
      </c>
      <c r="G1690">
        <v>0</v>
      </c>
      <c r="H1690">
        <v>0</v>
      </c>
      <c r="I1690">
        <v>5</v>
      </c>
      <c r="J1690" t="s">
        <v>15</v>
      </c>
      <c r="K1690">
        <v>98177</v>
      </c>
    </row>
    <row r="1691" spans="1:11" x14ac:dyDescent="0.3">
      <c r="A1691">
        <v>665000</v>
      </c>
      <c r="B1691">
        <v>4</v>
      </c>
      <c r="C1691">
        <v>2.5</v>
      </c>
      <c r="D1691">
        <v>2720</v>
      </c>
      <c r="E1691">
        <v>10000</v>
      </c>
      <c r="F1691">
        <v>2</v>
      </c>
      <c r="G1691">
        <v>0</v>
      </c>
      <c r="H1691">
        <v>0</v>
      </c>
      <c r="I1691">
        <v>3</v>
      </c>
      <c r="J1691" t="s">
        <v>22</v>
      </c>
      <c r="K1691">
        <v>98074</v>
      </c>
    </row>
    <row r="1692" spans="1:11" x14ac:dyDescent="0.3">
      <c r="A1692">
        <v>1965221</v>
      </c>
      <c r="B1692">
        <v>4</v>
      </c>
      <c r="C1692">
        <v>3.5</v>
      </c>
      <c r="D1692">
        <v>4370</v>
      </c>
      <c r="E1692">
        <v>8510</v>
      </c>
      <c r="F1692">
        <v>2</v>
      </c>
      <c r="G1692">
        <v>0</v>
      </c>
      <c r="H1692">
        <v>1</v>
      </c>
      <c r="I1692">
        <v>3</v>
      </c>
      <c r="J1692" t="s">
        <v>17</v>
      </c>
      <c r="K1692">
        <v>98004</v>
      </c>
    </row>
    <row r="1693" spans="1:11" x14ac:dyDescent="0.3">
      <c r="A1693">
        <v>653000</v>
      </c>
      <c r="B1693">
        <v>3</v>
      </c>
      <c r="C1693">
        <v>2.5</v>
      </c>
      <c r="D1693">
        <v>2290</v>
      </c>
      <c r="E1693">
        <v>3475</v>
      </c>
      <c r="F1693">
        <v>2</v>
      </c>
      <c r="G1693">
        <v>0</v>
      </c>
      <c r="H1693">
        <v>0</v>
      </c>
      <c r="I1693">
        <v>3</v>
      </c>
      <c r="J1693" t="s">
        <v>28</v>
      </c>
      <c r="K1693">
        <v>98029</v>
      </c>
    </row>
    <row r="1694" spans="1:11" x14ac:dyDescent="0.3">
      <c r="A1694">
        <v>430000</v>
      </c>
      <c r="B1694">
        <v>2</v>
      </c>
      <c r="C1694">
        <v>1</v>
      </c>
      <c r="D1694">
        <v>990</v>
      </c>
      <c r="E1694">
        <v>4802</v>
      </c>
      <c r="F1694">
        <v>1</v>
      </c>
      <c r="G1694">
        <v>0</v>
      </c>
      <c r="H1694">
        <v>0</v>
      </c>
      <c r="I1694">
        <v>3</v>
      </c>
      <c r="J1694" t="s">
        <v>15</v>
      </c>
      <c r="K1694">
        <v>98117</v>
      </c>
    </row>
    <row r="1695" spans="1:11" x14ac:dyDescent="0.3">
      <c r="A1695">
        <v>305000</v>
      </c>
      <c r="B1695">
        <v>2</v>
      </c>
      <c r="C1695">
        <v>1.5</v>
      </c>
      <c r="D1695">
        <v>1140</v>
      </c>
      <c r="E1695">
        <v>2980</v>
      </c>
      <c r="F1695">
        <v>2</v>
      </c>
      <c r="G1695">
        <v>0</v>
      </c>
      <c r="H1695">
        <v>0</v>
      </c>
      <c r="I1695">
        <v>3</v>
      </c>
      <c r="J1695" t="s">
        <v>28</v>
      </c>
      <c r="K1695">
        <v>98029</v>
      </c>
    </row>
    <row r="1696" spans="1:11" x14ac:dyDescent="0.3">
      <c r="A1696">
        <v>809000</v>
      </c>
      <c r="B1696">
        <v>4</v>
      </c>
      <c r="C1696">
        <v>1.5</v>
      </c>
      <c r="D1696">
        <v>1840</v>
      </c>
      <c r="E1696">
        <v>4337</v>
      </c>
      <c r="F1696">
        <v>2</v>
      </c>
      <c r="G1696">
        <v>0</v>
      </c>
      <c r="H1696">
        <v>0</v>
      </c>
      <c r="I1696">
        <v>4</v>
      </c>
      <c r="J1696" t="s">
        <v>15</v>
      </c>
      <c r="K1696">
        <v>98112</v>
      </c>
    </row>
    <row r="1697" spans="1:11" x14ac:dyDescent="0.3">
      <c r="A1697">
        <v>440150</v>
      </c>
      <c r="B1697">
        <v>2</v>
      </c>
      <c r="C1697">
        <v>1</v>
      </c>
      <c r="D1697">
        <v>1110</v>
      </c>
      <c r="E1697">
        <v>6800</v>
      </c>
      <c r="F1697">
        <v>1</v>
      </c>
      <c r="G1697">
        <v>0</v>
      </c>
      <c r="H1697">
        <v>0</v>
      </c>
      <c r="I1697">
        <v>5</v>
      </c>
      <c r="J1697" t="s">
        <v>15</v>
      </c>
      <c r="K1697">
        <v>98133</v>
      </c>
    </row>
    <row r="1698" spans="1:11" x14ac:dyDescent="0.3">
      <c r="A1698">
        <v>615000</v>
      </c>
      <c r="B1698">
        <v>4</v>
      </c>
      <c r="C1698">
        <v>2.5</v>
      </c>
      <c r="D1698">
        <v>2150</v>
      </c>
      <c r="E1698">
        <v>9070</v>
      </c>
      <c r="F1698">
        <v>2</v>
      </c>
      <c r="G1698">
        <v>0</v>
      </c>
      <c r="H1698">
        <v>0</v>
      </c>
      <c r="I1698">
        <v>4</v>
      </c>
      <c r="J1698" t="s">
        <v>18</v>
      </c>
      <c r="K1698">
        <v>98052</v>
      </c>
    </row>
    <row r="1699" spans="1:11" x14ac:dyDescent="0.3">
      <c r="A1699">
        <v>1035000</v>
      </c>
      <c r="B1699">
        <v>3</v>
      </c>
      <c r="C1699">
        <v>2.5</v>
      </c>
      <c r="D1699">
        <v>2230</v>
      </c>
      <c r="E1699">
        <v>5750</v>
      </c>
      <c r="F1699">
        <v>2</v>
      </c>
      <c r="G1699">
        <v>0</v>
      </c>
      <c r="H1699">
        <v>0</v>
      </c>
      <c r="I1699">
        <v>3</v>
      </c>
      <c r="J1699" t="s">
        <v>27</v>
      </c>
      <c r="K1699">
        <v>98033</v>
      </c>
    </row>
    <row r="1700" spans="1:11" x14ac:dyDescent="0.3">
      <c r="A1700">
        <v>455000</v>
      </c>
      <c r="B1700">
        <v>2</v>
      </c>
      <c r="C1700">
        <v>1</v>
      </c>
      <c r="D1700">
        <v>1170</v>
      </c>
      <c r="E1700">
        <v>6000</v>
      </c>
      <c r="F1700">
        <v>1</v>
      </c>
      <c r="G1700">
        <v>0</v>
      </c>
      <c r="H1700">
        <v>0</v>
      </c>
      <c r="I1700">
        <v>4</v>
      </c>
      <c r="J1700" t="s">
        <v>15</v>
      </c>
      <c r="K1700">
        <v>98103</v>
      </c>
    </row>
    <row r="1701" spans="1:11" x14ac:dyDescent="0.3">
      <c r="A1701">
        <v>635000</v>
      </c>
      <c r="B1701">
        <v>3</v>
      </c>
      <c r="C1701">
        <v>2.5</v>
      </c>
      <c r="D1701">
        <v>1960</v>
      </c>
      <c r="E1701">
        <v>7200</v>
      </c>
      <c r="F1701">
        <v>1</v>
      </c>
      <c r="G1701">
        <v>0</v>
      </c>
      <c r="H1701">
        <v>0</v>
      </c>
      <c r="I1701">
        <v>4</v>
      </c>
      <c r="J1701" t="s">
        <v>15</v>
      </c>
      <c r="K1701">
        <v>98118</v>
      </c>
    </row>
    <row r="1702" spans="1:11" x14ac:dyDescent="0.3">
      <c r="A1702">
        <v>675000</v>
      </c>
      <c r="B1702">
        <v>3</v>
      </c>
      <c r="C1702">
        <v>2.25</v>
      </c>
      <c r="D1702">
        <v>2610</v>
      </c>
      <c r="E1702">
        <v>9002</v>
      </c>
      <c r="F1702">
        <v>2</v>
      </c>
      <c r="G1702">
        <v>0</v>
      </c>
      <c r="H1702">
        <v>0</v>
      </c>
      <c r="I1702">
        <v>3</v>
      </c>
      <c r="J1702" t="s">
        <v>18</v>
      </c>
      <c r="K1702">
        <v>98052</v>
      </c>
    </row>
    <row r="1703" spans="1:11" x14ac:dyDescent="0.3">
      <c r="A1703">
        <v>316000</v>
      </c>
      <c r="B1703">
        <v>3</v>
      </c>
      <c r="C1703">
        <v>2.25</v>
      </c>
      <c r="D1703">
        <v>2130</v>
      </c>
      <c r="E1703">
        <v>8721</v>
      </c>
      <c r="F1703">
        <v>1</v>
      </c>
      <c r="G1703">
        <v>0</v>
      </c>
      <c r="H1703">
        <v>0</v>
      </c>
      <c r="I1703">
        <v>3</v>
      </c>
      <c r="J1703" t="s">
        <v>16</v>
      </c>
      <c r="K1703">
        <v>98031</v>
      </c>
    </row>
    <row r="1704" spans="1:11" x14ac:dyDescent="0.3">
      <c r="A1704">
        <v>955000</v>
      </c>
      <c r="B1704">
        <v>3</v>
      </c>
      <c r="C1704">
        <v>2.25</v>
      </c>
      <c r="D1704">
        <v>3020</v>
      </c>
      <c r="E1704">
        <v>43560</v>
      </c>
      <c r="F1704">
        <v>2</v>
      </c>
      <c r="G1704">
        <v>0</v>
      </c>
      <c r="H1704">
        <v>0</v>
      </c>
      <c r="I1704">
        <v>3</v>
      </c>
      <c r="J1704" t="s">
        <v>17</v>
      </c>
      <c r="K1704">
        <v>98005</v>
      </c>
    </row>
    <row r="1705" spans="1:11" x14ac:dyDescent="0.3">
      <c r="A1705">
        <v>985000</v>
      </c>
      <c r="B1705">
        <v>3</v>
      </c>
      <c r="C1705">
        <v>1.75</v>
      </c>
      <c r="D1705">
        <v>1670</v>
      </c>
      <c r="E1705">
        <v>5400</v>
      </c>
      <c r="F1705">
        <v>2</v>
      </c>
      <c r="G1705">
        <v>0</v>
      </c>
      <c r="H1705">
        <v>0</v>
      </c>
      <c r="I1705">
        <v>5</v>
      </c>
      <c r="J1705" t="s">
        <v>15</v>
      </c>
      <c r="K1705">
        <v>98112</v>
      </c>
    </row>
    <row r="1706" spans="1:11" x14ac:dyDescent="0.3">
      <c r="A1706">
        <v>465500</v>
      </c>
      <c r="B1706">
        <v>3</v>
      </c>
      <c r="C1706">
        <v>1.75</v>
      </c>
      <c r="D1706">
        <v>1890</v>
      </c>
      <c r="E1706">
        <v>7004</v>
      </c>
      <c r="F1706">
        <v>1</v>
      </c>
      <c r="G1706">
        <v>0</v>
      </c>
      <c r="H1706">
        <v>0</v>
      </c>
      <c r="I1706">
        <v>3</v>
      </c>
      <c r="J1706" t="s">
        <v>15</v>
      </c>
      <c r="K1706">
        <v>98118</v>
      </c>
    </row>
    <row r="1707" spans="1:11" x14ac:dyDescent="0.3">
      <c r="A1707">
        <v>305000</v>
      </c>
      <c r="B1707">
        <v>3</v>
      </c>
      <c r="C1707">
        <v>1</v>
      </c>
      <c r="D1707">
        <v>950</v>
      </c>
      <c r="E1707">
        <v>13475</v>
      </c>
      <c r="F1707">
        <v>1</v>
      </c>
      <c r="G1707">
        <v>0</v>
      </c>
      <c r="H1707">
        <v>0</v>
      </c>
      <c r="I1707">
        <v>3</v>
      </c>
      <c r="J1707" t="s">
        <v>14</v>
      </c>
      <c r="K1707">
        <v>98155</v>
      </c>
    </row>
    <row r="1708" spans="1:11" x14ac:dyDescent="0.3">
      <c r="A1708">
        <v>645000</v>
      </c>
      <c r="B1708">
        <v>4</v>
      </c>
      <c r="C1708">
        <v>2.5</v>
      </c>
      <c r="D1708">
        <v>2430</v>
      </c>
      <c r="E1708">
        <v>14400</v>
      </c>
      <c r="F1708">
        <v>1</v>
      </c>
      <c r="G1708">
        <v>0</v>
      </c>
      <c r="H1708">
        <v>0</v>
      </c>
      <c r="I1708">
        <v>5</v>
      </c>
      <c r="J1708" t="s">
        <v>17</v>
      </c>
      <c r="K1708">
        <v>98007</v>
      </c>
    </row>
    <row r="1709" spans="1:11" x14ac:dyDescent="0.3">
      <c r="A1709">
        <v>730000</v>
      </c>
      <c r="B1709">
        <v>4</v>
      </c>
      <c r="C1709">
        <v>2</v>
      </c>
      <c r="D1709">
        <v>2360</v>
      </c>
      <c r="E1709">
        <v>6000</v>
      </c>
      <c r="F1709">
        <v>1</v>
      </c>
      <c r="G1709">
        <v>0</v>
      </c>
      <c r="H1709">
        <v>0</v>
      </c>
      <c r="I1709">
        <v>5</v>
      </c>
      <c r="J1709" t="s">
        <v>15</v>
      </c>
      <c r="K1709">
        <v>98199</v>
      </c>
    </row>
    <row r="1710" spans="1:11" x14ac:dyDescent="0.3">
      <c r="A1710">
        <v>366000</v>
      </c>
      <c r="B1710">
        <v>3</v>
      </c>
      <c r="C1710">
        <v>1.75</v>
      </c>
      <c r="D1710">
        <v>1510</v>
      </c>
      <c r="E1710">
        <v>8301</v>
      </c>
      <c r="F1710">
        <v>1</v>
      </c>
      <c r="G1710">
        <v>0</v>
      </c>
      <c r="H1710">
        <v>0</v>
      </c>
      <c r="I1710">
        <v>3</v>
      </c>
      <c r="J1710" t="s">
        <v>27</v>
      </c>
      <c r="K1710">
        <v>98034</v>
      </c>
    </row>
    <row r="1711" spans="1:11" x14ac:dyDescent="0.3">
      <c r="A1711">
        <v>290000</v>
      </c>
      <c r="B1711">
        <v>3</v>
      </c>
      <c r="C1711">
        <v>2.5</v>
      </c>
      <c r="D1711">
        <v>2080</v>
      </c>
      <c r="E1711">
        <v>4828</v>
      </c>
      <c r="F1711">
        <v>2</v>
      </c>
      <c r="G1711">
        <v>0</v>
      </c>
      <c r="H1711">
        <v>0</v>
      </c>
      <c r="I1711">
        <v>3</v>
      </c>
      <c r="J1711" t="s">
        <v>37</v>
      </c>
      <c r="K1711">
        <v>98042</v>
      </c>
    </row>
    <row r="1712" spans="1:11" x14ac:dyDescent="0.3">
      <c r="A1712">
        <v>472500</v>
      </c>
      <c r="B1712">
        <v>3</v>
      </c>
      <c r="C1712">
        <v>2</v>
      </c>
      <c r="D1712">
        <v>1750</v>
      </c>
      <c r="E1712">
        <v>15500</v>
      </c>
      <c r="F1712">
        <v>1</v>
      </c>
      <c r="G1712">
        <v>0</v>
      </c>
      <c r="H1712">
        <v>0</v>
      </c>
      <c r="I1712">
        <v>3</v>
      </c>
      <c r="J1712" t="s">
        <v>22</v>
      </c>
      <c r="K1712">
        <v>98075</v>
      </c>
    </row>
    <row r="1713" spans="1:11" x14ac:dyDescent="0.3">
      <c r="A1713">
        <v>550000</v>
      </c>
      <c r="B1713">
        <v>3</v>
      </c>
      <c r="C1713">
        <v>2</v>
      </c>
      <c r="D1713">
        <v>1810</v>
      </c>
      <c r="E1713">
        <v>4064</v>
      </c>
      <c r="F1713">
        <v>1.5</v>
      </c>
      <c r="G1713">
        <v>0</v>
      </c>
      <c r="H1713">
        <v>0</v>
      </c>
      <c r="I1713">
        <v>3</v>
      </c>
      <c r="J1713" t="s">
        <v>15</v>
      </c>
      <c r="K1713">
        <v>98103</v>
      </c>
    </row>
    <row r="1714" spans="1:11" x14ac:dyDescent="0.3">
      <c r="A1714">
        <v>410000</v>
      </c>
      <c r="B1714">
        <v>4</v>
      </c>
      <c r="C1714">
        <v>1.75</v>
      </c>
      <c r="D1714">
        <v>1790</v>
      </c>
      <c r="E1714">
        <v>11875</v>
      </c>
      <c r="F1714">
        <v>1</v>
      </c>
      <c r="G1714">
        <v>0</v>
      </c>
      <c r="H1714">
        <v>0</v>
      </c>
      <c r="I1714">
        <v>4</v>
      </c>
      <c r="J1714" t="s">
        <v>28</v>
      </c>
      <c r="K1714">
        <v>98027</v>
      </c>
    </row>
    <row r="1715" spans="1:11" x14ac:dyDescent="0.3">
      <c r="A1715">
        <v>440000</v>
      </c>
      <c r="B1715">
        <v>4</v>
      </c>
      <c r="C1715">
        <v>2.75</v>
      </c>
      <c r="D1715">
        <v>2340</v>
      </c>
      <c r="E1715">
        <v>11034</v>
      </c>
      <c r="F1715">
        <v>1</v>
      </c>
      <c r="G1715">
        <v>0</v>
      </c>
      <c r="H1715">
        <v>0</v>
      </c>
      <c r="I1715">
        <v>3</v>
      </c>
      <c r="J1715" t="s">
        <v>21</v>
      </c>
      <c r="K1715">
        <v>98155</v>
      </c>
    </row>
    <row r="1716" spans="1:11" x14ac:dyDescent="0.3">
      <c r="A1716">
        <v>535000</v>
      </c>
      <c r="B1716">
        <v>3</v>
      </c>
      <c r="C1716">
        <v>2.5</v>
      </c>
      <c r="D1716">
        <v>1690</v>
      </c>
      <c r="E1716">
        <v>9626</v>
      </c>
      <c r="F1716">
        <v>2</v>
      </c>
      <c r="G1716">
        <v>0</v>
      </c>
      <c r="H1716">
        <v>0</v>
      </c>
      <c r="I1716">
        <v>3</v>
      </c>
      <c r="J1716" t="s">
        <v>28</v>
      </c>
      <c r="K1716">
        <v>98027</v>
      </c>
    </row>
    <row r="1717" spans="1:11" x14ac:dyDescent="0.3">
      <c r="A1717">
        <v>300000</v>
      </c>
      <c r="B1717">
        <v>4</v>
      </c>
      <c r="C1717">
        <v>2.5</v>
      </c>
      <c r="D1717">
        <v>2070</v>
      </c>
      <c r="E1717">
        <v>7476</v>
      </c>
      <c r="F1717">
        <v>2</v>
      </c>
      <c r="G1717">
        <v>0</v>
      </c>
      <c r="H1717">
        <v>0</v>
      </c>
      <c r="I1717">
        <v>3</v>
      </c>
      <c r="J1717" t="s">
        <v>23</v>
      </c>
      <c r="K1717">
        <v>98092</v>
      </c>
    </row>
    <row r="1718" spans="1:11" x14ac:dyDescent="0.3">
      <c r="A1718">
        <v>432500</v>
      </c>
      <c r="B1718">
        <v>3</v>
      </c>
      <c r="C1718">
        <v>2.5</v>
      </c>
      <c r="D1718">
        <v>2240</v>
      </c>
      <c r="E1718">
        <v>6396</v>
      </c>
      <c r="F1718">
        <v>2</v>
      </c>
      <c r="G1718">
        <v>0</v>
      </c>
      <c r="H1718">
        <v>0</v>
      </c>
      <c r="I1718">
        <v>3</v>
      </c>
      <c r="J1718" t="s">
        <v>34</v>
      </c>
      <c r="K1718">
        <v>98065</v>
      </c>
    </row>
    <row r="1719" spans="1:11" x14ac:dyDescent="0.3">
      <c r="A1719">
        <v>870000</v>
      </c>
      <c r="B1719">
        <v>4</v>
      </c>
      <c r="C1719">
        <v>3</v>
      </c>
      <c r="D1719">
        <v>4500</v>
      </c>
      <c r="E1719">
        <v>21780</v>
      </c>
      <c r="F1719">
        <v>2</v>
      </c>
      <c r="G1719">
        <v>0</v>
      </c>
      <c r="H1719">
        <v>2</v>
      </c>
      <c r="I1719">
        <v>3</v>
      </c>
      <c r="J1719" t="s">
        <v>41</v>
      </c>
      <c r="K1719">
        <v>98040</v>
      </c>
    </row>
    <row r="1720" spans="1:11" x14ac:dyDescent="0.3">
      <c r="A1720">
        <v>492000</v>
      </c>
      <c r="B1720">
        <v>3</v>
      </c>
      <c r="C1720">
        <v>1.75</v>
      </c>
      <c r="D1720">
        <v>2770</v>
      </c>
      <c r="E1720">
        <v>39927</v>
      </c>
      <c r="F1720">
        <v>1</v>
      </c>
      <c r="G1720">
        <v>0</v>
      </c>
      <c r="H1720">
        <v>0</v>
      </c>
      <c r="I1720">
        <v>4</v>
      </c>
      <c r="J1720" t="s">
        <v>28</v>
      </c>
      <c r="K1720">
        <v>98027</v>
      </c>
    </row>
    <row r="1721" spans="1:11" x14ac:dyDescent="0.3">
      <c r="A1721">
        <v>199950</v>
      </c>
      <c r="B1721">
        <v>3</v>
      </c>
      <c r="C1721">
        <v>1</v>
      </c>
      <c r="D1721">
        <v>1010</v>
      </c>
      <c r="E1721">
        <v>7245</v>
      </c>
      <c r="F1721">
        <v>1</v>
      </c>
      <c r="G1721">
        <v>0</v>
      </c>
      <c r="H1721">
        <v>0</v>
      </c>
      <c r="I1721">
        <v>3</v>
      </c>
      <c r="J1721" t="s">
        <v>26</v>
      </c>
      <c r="K1721">
        <v>98003</v>
      </c>
    </row>
    <row r="1722" spans="1:11" x14ac:dyDescent="0.3">
      <c r="A1722">
        <v>439800</v>
      </c>
      <c r="B1722">
        <v>3</v>
      </c>
      <c r="C1722">
        <v>1.5</v>
      </c>
      <c r="D1722">
        <v>1120</v>
      </c>
      <c r="E1722">
        <v>6900</v>
      </c>
      <c r="F1722">
        <v>1</v>
      </c>
      <c r="G1722">
        <v>0</v>
      </c>
      <c r="H1722">
        <v>0</v>
      </c>
      <c r="I1722">
        <v>5</v>
      </c>
      <c r="J1722" t="s">
        <v>17</v>
      </c>
      <c r="K1722">
        <v>98007</v>
      </c>
    </row>
    <row r="1723" spans="1:11" x14ac:dyDescent="0.3">
      <c r="A1723">
        <v>320000</v>
      </c>
      <c r="B1723">
        <v>5</v>
      </c>
      <c r="C1723">
        <v>2.5</v>
      </c>
      <c r="D1723">
        <v>3020</v>
      </c>
      <c r="E1723">
        <v>21441</v>
      </c>
      <c r="F1723">
        <v>1</v>
      </c>
      <c r="G1723">
        <v>0</v>
      </c>
      <c r="H1723">
        <v>0</v>
      </c>
      <c r="I1723">
        <v>4</v>
      </c>
      <c r="J1723" t="s">
        <v>16</v>
      </c>
      <c r="K1723">
        <v>98042</v>
      </c>
    </row>
    <row r="1724" spans="1:11" x14ac:dyDescent="0.3">
      <c r="A1724">
        <v>687000</v>
      </c>
      <c r="B1724">
        <v>4</v>
      </c>
      <c r="C1724">
        <v>3.25</v>
      </c>
      <c r="D1724">
        <v>4400</v>
      </c>
      <c r="E1724">
        <v>186846</v>
      </c>
      <c r="F1724">
        <v>2</v>
      </c>
      <c r="G1724">
        <v>0</v>
      </c>
      <c r="H1724">
        <v>0</v>
      </c>
      <c r="I1724">
        <v>4</v>
      </c>
      <c r="J1724" t="s">
        <v>52</v>
      </c>
      <c r="K1724">
        <v>98022</v>
      </c>
    </row>
    <row r="1725" spans="1:11" x14ac:dyDescent="0.3">
      <c r="A1725">
        <v>345000</v>
      </c>
      <c r="B1725">
        <v>3</v>
      </c>
      <c r="C1725">
        <v>1.75</v>
      </c>
      <c r="D1725">
        <v>1990</v>
      </c>
      <c r="E1725">
        <v>5650</v>
      </c>
      <c r="F1725">
        <v>1</v>
      </c>
      <c r="G1725">
        <v>0</v>
      </c>
      <c r="H1725">
        <v>1</v>
      </c>
      <c r="I1725">
        <v>3</v>
      </c>
      <c r="J1725" t="s">
        <v>15</v>
      </c>
      <c r="K1725">
        <v>98178</v>
      </c>
    </row>
    <row r="1726" spans="1:11" x14ac:dyDescent="0.3">
      <c r="A1726">
        <v>274950</v>
      </c>
      <c r="B1726">
        <v>3</v>
      </c>
      <c r="C1726">
        <v>1</v>
      </c>
      <c r="D1726">
        <v>1450</v>
      </c>
      <c r="E1726">
        <v>8820</v>
      </c>
      <c r="F1726">
        <v>1</v>
      </c>
      <c r="G1726">
        <v>0</v>
      </c>
      <c r="H1726">
        <v>0</v>
      </c>
      <c r="I1726">
        <v>3</v>
      </c>
      <c r="J1726" t="s">
        <v>47</v>
      </c>
      <c r="K1726">
        <v>98168</v>
      </c>
    </row>
    <row r="1727" spans="1:11" x14ac:dyDescent="0.3">
      <c r="A1727">
        <v>270000</v>
      </c>
      <c r="B1727">
        <v>4</v>
      </c>
      <c r="C1727">
        <v>2.5</v>
      </c>
      <c r="D1727">
        <v>1920</v>
      </c>
      <c r="E1727">
        <v>8497</v>
      </c>
      <c r="F1727">
        <v>2</v>
      </c>
      <c r="G1727">
        <v>0</v>
      </c>
      <c r="H1727">
        <v>0</v>
      </c>
      <c r="I1727">
        <v>3</v>
      </c>
      <c r="J1727" t="s">
        <v>23</v>
      </c>
      <c r="K1727">
        <v>98092</v>
      </c>
    </row>
    <row r="1728" spans="1:11" x14ac:dyDescent="0.3">
      <c r="A1728">
        <v>342000</v>
      </c>
      <c r="B1728">
        <v>2</v>
      </c>
      <c r="C1728">
        <v>2.5</v>
      </c>
      <c r="D1728">
        <v>1175</v>
      </c>
      <c r="E1728">
        <v>1366</v>
      </c>
      <c r="F1728">
        <v>2</v>
      </c>
      <c r="G1728">
        <v>0</v>
      </c>
      <c r="H1728">
        <v>0</v>
      </c>
      <c r="I1728">
        <v>3</v>
      </c>
      <c r="J1728" t="s">
        <v>15</v>
      </c>
      <c r="K1728">
        <v>98103</v>
      </c>
    </row>
    <row r="1729" spans="1:11" x14ac:dyDescent="0.3">
      <c r="A1729">
        <v>327000</v>
      </c>
      <c r="B1729">
        <v>3</v>
      </c>
      <c r="C1729">
        <v>1.5</v>
      </c>
      <c r="D1729">
        <v>1320</v>
      </c>
      <c r="E1729">
        <v>13200</v>
      </c>
      <c r="F1729">
        <v>1</v>
      </c>
      <c r="G1729">
        <v>0</v>
      </c>
      <c r="H1729">
        <v>0</v>
      </c>
      <c r="I1729">
        <v>3</v>
      </c>
      <c r="J1729" t="s">
        <v>32</v>
      </c>
      <c r="K1729">
        <v>98059</v>
      </c>
    </row>
    <row r="1730" spans="1:11" x14ac:dyDescent="0.3">
      <c r="A1730">
        <v>610000</v>
      </c>
      <c r="B1730">
        <v>5</v>
      </c>
      <c r="C1730">
        <v>2.5</v>
      </c>
      <c r="D1730">
        <v>3990</v>
      </c>
      <c r="E1730">
        <v>3839</v>
      </c>
      <c r="F1730">
        <v>1</v>
      </c>
      <c r="G1730">
        <v>0</v>
      </c>
      <c r="H1730">
        <v>0</v>
      </c>
      <c r="I1730">
        <v>4</v>
      </c>
      <c r="J1730" t="s">
        <v>15</v>
      </c>
      <c r="K1730">
        <v>98112</v>
      </c>
    </row>
    <row r="1731" spans="1:11" x14ac:dyDescent="0.3">
      <c r="A1731">
        <v>455000</v>
      </c>
      <c r="B1731">
        <v>2</v>
      </c>
      <c r="C1731">
        <v>1</v>
      </c>
      <c r="D1731">
        <v>1140</v>
      </c>
      <c r="E1731">
        <v>5720</v>
      </c>
      <c r="F1731">
        <v>1</v>
      </c>
      <c r="G1731">
        <v>0</v>
      </c>
      <c r="H1731">
        <v>0</v>
      </c>
      <c r="I1731">
        <v>3</v>
      </c>
      <c r="J1731" t="s">
        <v>15</v>
      </c>
      <c r="K1731">
        <v>98115</v>
      </c>
    </row>
    <row r="1732" spans="1:11" x14ac:dyDescent="0.3">
      <c r="A1732">
        <v>540000</v>
      </c>
      <c r="B1732">
        <v>4</v>
      </c>
      <c r="C1732">
        <v>1.75</v>
      </c>
      <c r="D1732">
        <v>1720</v>
      </c>
      <c r="E1732">
        <v>4240</v>
      </c>
      <c r="F1732">
        <v>1.5</v>
      </c>
      <c r="G1732">
        <v>0</v>
      </c>
      <c r="H1732">
        <v>0</v>
      </c>
      <c r="I1732">
        <v>4</v>
      </c>
      <c r="J1732" t="s">
        <v>15</v>
      </c>
      <c r="K1732">
        <v>98144</v>
      </c>
    </row>
    <row r="1733" spans="1:11" x14ac:dyDescent="0.3">
      <c r="A1733">
        <v>411000</v>
      </c>
      <c r="B1733">
        <v>4</v>
      </c>
      <c r="C1733">
        <v>2.75</v>
      </c>
      <c r="D1733">
        <v>2150</v>
      </c>
      <c r="E1733">
        <v>9915</v>
      </c>
      <c r="F1733">
        <v>1</v>
      </c>
      <c r="G1733">
        <v>0</v>
      </c>
      <c r="H1733">
        <v>0</v>
      </c>
      <c r="I1733">
        <v>5</v>
      </c>
      <c r="J1733" t="s">
        <v>40</v>
      </c>
      <c r="K1733">
        <v>98056</v>
      </c>
    </row>
    <row r="1734" spans="1:11" x14ac:dyDescent="0.3">
      <c r="A1734">
        <v>544000</v>
      </c>
      <c r="B1734">
        <v>3</v>
      </c>
      <c r="C1734">
        <v>1.5</v>
      </c>
      <c r="D1734">
        <v>1790</v>
      </c>
      <c r="E1734">
        <v>8203</v>
      </c>
      <c r="F1734">
        <v>1.5</v>
      </c>
      <c r="G1734">
        <v>0</v>
      </c>
      <c r="H1734">
        <v>1</v>
      </c>
      <c r="I1734">
        <v>3</v>
      </c>
      <c r="J1734" t="s">
        <v>15</v>
      </c>
      <c r="K1734">
        <v>98116</v>
      </c>
    </row>
    <row r="1735" spans="1:11" x14ac:dyDescent="0.3">
      <c r="A1735">
        <v>802000</v>
      </c>
      <c r="B1735">
        <v>2</v>
      </c>
      <c r="C1735">
        <v>2.5</v>
      </c>
      <c r="D1735">
        <v>2210</v>
      </c>
      <c r="E1735">
        <v>6327</v>
      </c>
      <c r="F1735">
        <v>1</v>
      </c>
      <c r="G1735">
        <v>0</v>
      </c>
      <c r="H1735">
        <v>0</v>
      </c>
      <c r="I1735">
        <v>3</v>
      </c>
      <c r="J1735" t="s">
        <v>18</v>
      </c>
      <c r="K1735">
        <v>98053</v>
      </c>
    </row>
    <row r="1736" spans="1:11" x14ac:dyDescent="0.3">
      <c r="A1736">
        <v>568500</v>
      </c>
      <c r="B1736">
        <v>3</v>
      </c>
      <c r="C1736">
        <v>2.75</v>
      </c>
      <c r="D1736">
        <v>2180</v>
      </c>
      <c r="E1736">
        <v>7519</v>
      </c>
      <c r="F1736">
        <v>1</v>
      </c>
      <c r="G1736">
        <v>0</v>
      </c>
      <c r="H1736">
        <v>0</v>
      </c>
      <c r="I1736">
        <v>4</v>
      </c>
      <c r="J1736" t="s">
        <v>18</v>
      </c>
      <c r="K1736">
        <v>98052</v>
      </c>
    </row>
    <row r="1737" spans="1:11" x14ac:dyDescent="0.3">
      <c r="A1737">
        <v>391000</v>
      </c>
      <c r="B1737">
        <v>3</v>
      </c>
      <c r="C1737">
        <v>2.25</v>
      </c>
      <c r="D1737">
        <v>1410</v>
      </c>
      <c r="E1737">
        <v>1290</v>
      </c>
      <c r="F1737">
        <v>2</v>
      </c>
      <c r="G1737">
        <v>0</v>
      </c>
      <c r="H1737">
        <v>0</v>
      </c>
      <c r="I1737">
        <v>3</v>
      </c>
      <c r="J1737" t="s">
        <v>28</v>
      </c>
      <c r="K1737">
        <v>98027</v>
      </c>
    </row>
    <row r="1738" spans="1:11" x14ac:dyDescent="0.3">
      <c r="A1738">
        <v>298000</v>
      </c>
      <c r="B1738">
        <v>3</v>
      </c>
      <c r="C1738">
        <v>2.5</v>
      </c>
      <c r="D1738">
        <v>1950</v>
      </c>
      <c r="E1738">
        <v>3600</v>
      </c>
      <c r="F1738">
        <v>2</v>
      </c>
      <c r="G1738">
        <v>0</v>
      </c>
      <c r="H1738">
        <v>0</v>
      </c>
      <c r="I1738">
        <v>3</v>
      </c>
      <c r="J1738" t="s">
        <v>19</v>
      </c>
      <c r="K1738">
        <v>98038</v>
      </c>
    </row>
    <row r="1739" spans="1:11" x14ac:dyDescent="0.3">
      <c r="A1739">
        <v>400000</v>
      </c>
      <c r="B1739">
        <v>3</v>
      </c>
      <c r="C1739">
        <v>2.5</v>
      </c>
      <c r="D1739">
        <v>1495</v>
      </c>
      <c r="E1739">
        <v>936</v>
      </c>
      <c r="F1739">
        <v>3</v>
      </c>
      <c r="G1739">
        <v>0</v>
      </c>
      <c r="H1739">
        <v>0</v>
      </c>
      <c r="I1739">
        <v>3</v>
      </c>
      <c r="J1739" t="s">
        <v>15</v>
      </c>
      <c r="K1739">
        <v>98144</v>
      </c>
    </row>
    <row r="1740" spans="1:11" x14ac:dyDescent="0.3">
      <c r="A1740">
        <v>425000</v>
      </c>
      <c r="B1740">
        <v>3</v>
      </c>
      <c r="C1740">
        <v>2.25</v>
      </c>
      <c r="D1740">
        <v>1660</v>
      </c>
      <c r="E1740">
        <v>6000</v>
      </c>
      <c r="F1740">
        <v>1</v>
      </c>
      <c r="G1740">
        <v>0</v>
      </c>
      <c r="H1740">
        <v>0</v>
      </c>
      <c r="I1740">
        <v>3</v>
      </c>
      <c r="J1740" t="s">
        <v>15</v>
      </c>
      <c r="K1740">
        <v>98122</v>
      </c>
    </row>
    <row r="1741" spans="1:11" x14ac:dyDescent="0.3">
      <c r="A1741">
        <v>328500</v>
      </c>
      <c r="B1741">
        <v>3</v>
      </c>
      <c r="C1741">
        <v>2.5</v>
      </c>
      <c r="D1741">
        <v>1950</v>
      </c>
      <c r="E1741">
        <v>8130</v>
      </c>
      <c r="F1741">
        <v>2</v>
      </c>
      <c r="G1741">
        <v>0</v>
      </c>
      <c r="H1741">
        <v>0</v>
      </c>
      <c r="I1741">
        <v>4</v>
      </c>
      <c r="J1741" t="s">
        <v>16</v>
      </c>
      <c r="K1741">
        <v>98042</v>
      </c>
    </row>
    <row r="1742" spans="1:11" x14ac:dyDescent="0.3">
      <c r="A1742">
        <v>650000</v>
      </c>
      <c r="B1742">
        <v>5</v>
      </c>
      <c r="C1742">
        <v>2.75</v>
      </c>
      <c r="D1742">
        <v>2550</v>
      </c>
      <c r="E1742">
        <v>5040</v>
      </c>
      <c r="F1742">
        <v>1.5</v>
      </c>
      <c r="G1742">
        <v>0</v>
      </c>
      <c r="H1742">
        <v>0</v>
      </c>
      <c r="I1742">
        <v>5</v>
      </c>
      <c r="J1742" t="s">
        <v>15</v>
      </c>
      <c r="K1742">
        <v>98122</v>
      </c>
    </row>
    <row r="1743" spans="1:11" x14ac:dyDescent="0.3">
      <c r="A1743">
        <v>850000</v>
      </c>
      <c r="B1743">
        <v>3</v>
      </c>
      <c r="C1743">
        <v>1.75</v>
      </c>
      <c r="D1743">
        <v>1370</v>
      </c>
      <c r="E1743">
        <v>3850</v>
      </c>
      <c r="F1743">
        <v>1</v>
      </c>
      <c r="G1743">
        <v>0</v>
      </c>
      <c r="H1743">
        <v>0</v>
      </c>
      <c r="I1743">
        <v>5</v>
      </c>
      <c r="J1743" t="s">
        <v>15</v>
      </c>
      <c r="K1743">
        <v>98112</v>
      </c>
    </row>
    <row r="1744" spans="1:11" x14ac:dyDescent="0.3">
      <c r="A1744">
        <v>930000</v>
      </c>
      <c r="B1744">
        <v>4</v>
      </c>
      <c r="C1744">
        <v>2.5</v>
      </c>
      <c r="D1744">
        <v>2200</v>
      </c>
      <c r="E1744">
        <v>4000</v>
      </c>
      <c r="F1744">
        <v>2</v>
      </c>
      <c r="G1744">
        <v>0</v>
      </c>
      <c r="H1744">
        <v>0</v>
      </c>
      <c r="I1744">
        <v>5</v>
      </c>
      <c r="J1744" t="s">
        <v>15</v>
      </c>
      <c r="K1744">
        <v>98119</v>
      </c>
    </row>
    <row r="1745" spans="1:11" x14ac:dyDescent="0.3">
      <c r="A1745">
        <v>530000</v>
      </c>
      <c r="B1745">
        <v>3</v>
      </c>
      <c r="C1745">
        <v>1.75</v>
      </c>
      <c r="D1745">
        <v>1250</v>
      </c>
      <c r="E1745">
        <v>6041</v>
      </c>
      <c r="F1745">
        <v>1.5</v>
      </c>
      <c r="G1745">
        <v>0</v>
      </c>
      <c r="H1745">
        <v>0</v>
      </c>
      <c r="I1745">
        <v>5</v>
      </c>
      <c r="J1745" t="s">
        <v>15</v>
      </c>
      <c r="K1745">
        <v>98115</v>
      </c>
    </row>
    <row r="1746" spans="1:11" x14ac:dyDescent="0.3">
      <c r="A1746">
        <v>495000</v>
      </c>
      <c r="B1746">
        <v>4</v>
      </c>
      <c r="C1746">
        <v>2.25</v>
      </c>
      <c r="D1746">
        <v>2220</v>
      </c>
      <c r="E1746">
        <v>8872</v>
      </c>
      <c r="F1746">
        <v>1</v>
      </c>
      <c r="G1746">
        <v>0</v>
      </c>
      <c r="H1746">
        <v>0</v>
      </c>
      <c r="I1746">
        <v>4</v>
      </c>
      <c r="J1746" t="s">
        <v>17</v>
      </c>
      <c r="K1746">
        <v>98006</v>
      </c>
    </row>
    <row r="1747" spans="1:11" x14ac:dyDescent="0.3">
      <c r="A1747">
        <v>500000</v>
      </c>
      <c r="B1747">
        <v>3</v>
      </c>
      <c r="C1747">
        <v>1.75</v>
      </c>
      <c r="D1747">
        <v>1620</v>
      </c>
      <c r="E1747">
        <v>4200</v>
      </c>
      <c r="F1747">
        <v>1</v>
      </c>
      <c r="G1747">
        <v>0</v>
      </c>
      <c r="H1747">
        <v>0</v>
      </c>
      <c r="I1747">
        <v>5</v>
      </c>
      <c r="J1747" t="s">
        <v>15</v>
      </c>
      <c r="K1747">
        <v>98115</v>
      </c>
    </row>
    <row r="1748" spans="1:11" x14ac:dyDescent="0.3">
      <c r="A1748">
        <v>325000</v>
      </c>
      <c r="B1748">
        <v>3</v>
      </c>
      <c r="C1748">
        <v>1.75</v>
      </c>
      <c r="D1748">
        <v>2250</v>
      </c>
      <c r="E1748">
        <v>26337</v>
      </c>
      <c r="F1748">
        <v>1</v>
      </c>
      <c r="G1748">
        <v>0</v>
      </c>
      <c r="H1748">
        <v>0</v>
      </c>
      <c r="I1748">
        <v>3</v>
      </c>
      <c r="J1748" t="s">
        <v>23</v>
      </c>
      <c r="K1748">
        <v>98092</v>
      </c>
    </row>
    <row r="1749" spans="1:11" x14ac:dyDescent="0.3">
      <c r="A1749">
        <v>365000</v>
      </c>
      <c r="B1749">
        <v>3</v>
      </c>
      <c r="C1749">
        <v>2.5</v>
      </c>
      <c r="D1749">
        <v>1720</v>
      </c>
      <c r="E1749">
        <v>99916</v>
      </c>
      <c r="F1749">
        <v>2</v>
      </c>
      <c r="G1749">
        <v>0</v>
      </c>
      <c r="H1749">
        <v>0</v>
      </c>
      <c r="I1749">
        <v>4</v>
      </c>
      <c r="J1749" t="s">
        <v>16</v>
      </c>
      <c r="K1749">
        <v>98042</v>
      </c>
    </row>
    <row r="1750" spans="1:11" x14ac:dyDescent="0.3">
      <c r="A1750">
        <v>471000</v>
      </c>
      <c r="B1750">
        <v>4</v>
      </c>
      <c r="C1750">
        <v>2.5</v>
      </c>
      <c r="D1750">
        <v>3030</v>
      </c>
      <c r="E1750">
        <v>9687</v>
      </c>
      <c r="F1750">
        <v>2</v>
      </c>
      <c r="G1750">
        <v>0</v>
      </c>
      <c r="H1750">
        <v>0</v>
      </c>
      <c r="I1750">
        <v>3</v>
      </c>
      <c r="J1750" t="s">
        <v>20</v>
      </c>
      <c r="K1750">
        <v>98045</v>
      </c>
    </row>
    <row r="1751" spans="1:11" x14ac:dyDescent="0.3">
      <c r="A1751">
        <v>223000</v>
      </c>
      <c r="B1751">
        <v>3</v>
      </c>
      <c r="C1751">
        <v>1</v>
      </c>
      <c r="D1751">
        <v>1030</v>
      </c>
      <c r="E1751">
        <v>9120</v>
      </c>
      <c r="F1751">
        <v>1</v>
      </c>
      <c r="G1751">
        <v>0</v>
      </c>
      <c r="H1751">
        <v>0</v>
      </c>
      <c r="I1751">
        <v>3</v>
      </c>
      <c r="J1751" t="s">
        <v>16</v>
      </c>
      <c r="K1751">
        <v>98032</v>
      </c>
    </row>
    <row r="1752" spans="1:11" x14ac:dyDescent="0.3">
      <c r="A1752">
        <v>503000</v>
      </c>
      <c r="B1752">
        <v>3</v>
      </c>
      <c r="C1752">
        <v>2.5</v>
      </c>
      <c r="D1752">
        <v>2190</v>
      </c>
      <c r="E1752">
        <v>4882</v>
      </c>
      <c r="F1752">
        <v>2</v>
      </c>
      <c r="G1752">
        <v>0</v>
      </c>
      <c r="H1752">
        <v>0</v>
      </c>
      <c r="I1752">
        <v>3</v>
      </c>
      <c r="J1752" t="s">
        <v>21</v>
      </c>
      <c r="K1752">
        <v>98155</v>
      </c>
    </row>
    <row r="1753" spans="1:11" x14ac:dyDescent="0.3">
      <c r="A1753">
        <v>230000</v>
      </c>
      <c r="B1753">
        <v>3</v>
      </c>
      <c r="C1753">
        <v>2</v>
      </c>
      <c r="D1753">
        <v>1440</v>
      </c>
      <c r="E1753">
        <v>5600</v>
      </c>
      <c r="F1753">
        <v>1</v>
      </c>
      <c r="G1753">
        <v>0</v>
      </c>
      <c r="H1753">
        <v>0</v>
      </c>
      <c r="I1753">
        <v>4</v>
      </c>
      <c r="J1753" t="s">
        <v>32</v>
      </c>
      <c r="K1753">
        <v>98056</v>
      </c>
    </row>
    <row r="1754" spans="1:11" x14ac:dyDescent="0.3">
      <c r="A1754">
        <v>550000</v>
      </c>
      <c r="B1754">
        <v>4</v>
      </c>
      <c r="C1754">
        <v>2.5</v>
      </c>
      <c r="D1754">
        <v>2170</v>
      </c>
      <c r="E1754">
        <v>9600</v>
      </c>
      <c r="F1754">
        <v>1</v>
      </c>
      <c r="G1754">
        <v>0</v>
      </c>
      <c r="H1754">
        <v>0</v>
      </c>
      <c r="I1754">
        <v>3</v>
      </c>
      <c r="J1754" t="s">
        <v>18</v>
      </c>
      <c r="K1754">
        <v>98052</v>
      </c>
    </row>
    <row r="1755" spans="1:11" x14ac:dyDescent="0.3">
      <c r="A1755">
        <v>1100000</v>
      </c>
      <c r="B1755">
        <v>4</v>
      </c>
      <c r="C1755">
        <v>3.75</v>
      </c>
      <c r="D1755">
        <v>2930</v>
      </c>
      <c r="E1755">
        <v>3200</v>
      </c>
      <c r="F1755">
        <v>1.5</v>
      </c>
      <c r="G1755">
        <v>0</v>
      </c>
      <c r="H1755">
        <v>0</v>
      </c>
      <c r="I1755">
        <v>5</v>
      </c>
      <c r="J1755" t="s">
        <v>15</v>
      </c>
      <c r="K1755">
        <v>98119</v>
      </c>
    </row>
    <row r="1756" spans="1:11" x14ac:dyDescent="0.3">
      <c r="A1756">
        <v>193000</v>
      </c>
      <c r="B1756">
        <v>3</v>
      </c>
      <c r="C1756">
        <v>1.5</v>
      </c>
      <c r="D1756">
        <v>1180</v>
      </c>
      <c r="E1756">
        <v>9048</v>
      </c>
      <c r="F1756">
        <v>1</v>
      </c>
      <c r="G1756">
        <v>0</v>
      </c>
      <c r="H1756">
        <v>0</v>
      </c>
      <c r="I1756">
        <v>3</v>
      </c>
      <c r="J1756" t="s">
        <v>36</v>
      </c>
      <c r="K1756">
        <v>98148</v>
      </c>
    </row>
    <row r="1757" spans="1:11" x14ac:dyDescent="0.3">
      <c r="A1757">
        <v>590000</v>
      </c>
      <c r="B1757">
        <v>4</v>
      </c>
      <c r="C1757">
        <v>4.25</v>
      </c>
      <c r="D1757">
        <v>2360</v>
      </c>
      <c r="E1757">
        <v>57514</v>
      </c>
      <c r="F1757">
        <v>2</v>
      </c>
      <c r="G1757">
        <v>0</v>
      </c>
      <c r="H1757">
        <v>0</v>
      </c>
      <c r="I1757">
        <v>4</v>
      </c>
      <c r="J1757" t="s">
        <v>26</v>
      </c>
      <c r="K1757">
        <v>98003</v>
      </c>
    </row>
    <row r="1758" spans="1:11" x14ac:dyDescent="0.3">
      <c r="A1758">
        <v>712500</v>
      </c>
      <c r="B1758">
        <v>3</v>
      </c>
      <c r="C1758">
        <v>1.5</v>
      </c>
      <c r="D1758">
        <v>1660</v>
      </c>
      <c r="E1758">
        <v>8797</v>
      </c>
      <c r="F1758">
        <v>1</v>
      </c>
      <c r="G1758">
        <v>0</v>
      </c>
      <c r="H1758">
        <v>0</v>
      </c>
      <c r="I1758">
        <v>4</v>
      </c>
      <c r="J1758" t="s">
        <v>17</v>
      </c>
      <c r="K1758">
        <v>98004</v>
      </c>
    </row>
    <row r="1759" spans="1:11" x14ac:dyDescent="0.3">
      <c r="A1759">
        <v>689800</v>
      </c>
      <c r="B1759">
        <v>3</v>
      </c>
      <c r="C1759">
        <v>2.75</v>
      </c>
      <c r="D1759">
        <v>2390</v>
      </c>
      <c r="E1759">
        <v>9313</v>
      </c>
      <c r="F1759">
        <v>1</v>
      </c>
      <c r="G1759">
        <v>0</v>
      </c>
      <c r="H1759">
        <v>0</v>
      </c>
      <c r="I1759">
        <v>5</v>
      </c>
      <c r="J1759" t="s">
        <v>15</v>
      </c>
      <c r="K1759">
        <v>98133</v>
      </c>
    </row>
    <row r="1760" spans="1:11" x14ac:dyDescent="0.3">
      <c r="A1760">
        <v>430000</v>
      </c>
      <c r="B1760">
        <v>3</v>
      </c>
      <c r="C1760">
        <v>2</v>
      </c>
      <c r="D1760">
        <v>1360</v>
      </c>
      <c r="E1760">
        <v>5120</v>
      </c>
      <c r="F1760">
        <v>1.5</v>
      </c>
      <c r="G1760">
        <v>0</v>
      </c>
      <c r="H1760">
        <v>0</v>
      </c>
      <c r="I1760">
        <v>4</v>
      </c>
      <c r="J1760" t="s">
        <v>15</v>
      </c>
      <c r="K1760">
        <v>98116</v>
      </c>
    </row>
    <row r="1761" spans="1:11" x14ac:dyDescent="0.3">
      <c r="A1761">
        <v>785200</v>
      </c>
      <c r="B1761">
        <v>3</v>
      </c>
      <c r="C1761">
        <v>2.25</v>
      </c>
      <c r="D1761">
        <v>1840</v>
      </c>
      <c r="E1761">
        <v>3500</v>
      </c>
      <c r="F1761">
        <v>1.5</v>
      </c>
      <c r="G1761">
        <v>0</v>
      </c>
      <c r="H1761">
        <v>0</v>
      </c>
      <c r="I1761">
        <v>5</v>
      </c>
      <c r="J1761" t="s">
        <v>15</v>
      </c>
      <c r="K1761">
        <v>98122</v>
      </c>
    </row>
    <row r="1762" spans="1:11" x14ac:dyDescent="0.3">
      <c r="A1762">
        <v>474900</v>
      </c>
      <c r="B1762">
        <v>3</v>
      </c>
      <c r="C1762">
        <v>2.25</v>
      </c>
      <c r="D1762">
        <v>1800</v>
      </c>
      <c r="E1762">
        <v>43647</v>
      </c>
      <c r="F1762">
        <v>1</v>
      </c>
      <c r="G1762">
        <v>0</v>
      </c>
      <c r="H1762">
        <v>0</v>
      </c>
      <c r="I1762">
        <v>4</v>
      </c>
      <c r="J1762" t="s">
        <v>29</v>
      </c>
      <c r="K1762">
        <v>98072</v>
      </c>
    </row>
    <row r="1763" spans="1:11" x14ac:dyDescent="0.3">
      <c r="A1763">
        <v>1070000</v>
      </c>
      <c r="B1763">
        <v>4</v>
      </c>
      <c r="C1763">
        <v>3.75</v>
      </c>
      <c r="D1763">
        <v>4130</v>
      </c>
      <c r="E1763">
        <v>12320</v>
      </c>
      <c r="F1763">
        <v>2</v>
      </c>
      <c r="G1763">
        <v>0</v>
      </c>
      <c r="H1763">
        <v>0</v>
      </c>
      <c r="I1763">
        <v>3</v>
      </c>
      <c r="J1763" t="s">
        <v>40</v>
      </c>
      <c r="K1763">
        <v>98059</v>
      </c>
    </row>
    <row r="1764" spans="1:11" x14ac:dyDescent="0.3">
      <c r="A1764">
        <v>435000</v>
      </c>
      <c r="B1764">
        <v>3</v>
      </c>
      <c r="C1764">
        <v>1.75</v>
      </c>
      <c r="D1764">
        <v>2220</v>
      </c>
      <c r="E1764">
        <v>132858</v>
      </c>
      <c r="F1764">
        <v>1</v>
      </c>
      <c r="G1764">
        <v>0</v>
      </c>
      <c r="H1764">
        <v>0</v>
      </c>
      <c r="I1764">
        <v>3</v>
      </c>
      <c r="J1764" t="s">
        <v>28</v>
      </c>
      <c r="K1764">
        <v>98027</v>
      </c>
    </row>
    <row r="1765" spans="1:11" x14ac:dyDescent="0.3">
      <c r="A1765">
        <v>941500</v>
      </c>
      <c r="B1765">
        <v>5</v>
      </c>
      <c r="C1765">
        <v>3.5</v>
      </c>
      <c r="D1765">
        <v>3490</v>
      </c>
      <c r="E1765">
        <v>9680</v>
      </c>
      <c r="F1765">
        <v>2</v>
      </c>
      <c r="G1765">
        <v>0</v>
      </c>
      <c r="H1765">
        <v>4</v>
      </c>
      <c r="I1765">
        <v>3</v>
      </c>
      <c r="J1765" t="s">
        <v>14</v>
      </c>
      <c r="K1765">
        <v>98177</v>
      </c>
    </row>
    <row r="1766" spans="1:11" x14ac:dyDescent="0.3">
      <c r="A1766">
        <v>312000</v>
      </c>
      <c r="B1766">
        <v>4</v>
      </c>
      <c r="C1766">
        <v>2.5</v>
      </c>
      <c r="D1766">
        <v>1830</v>
      </c>
      <c r="E1766">
        <v>5175</v>
      </c>
      <c r="F1766">
        <v>2</v>
      </c>
      <c r="G1766">
        <v>0</v>
      </c>
      <c r="H1766">
        <v>0</v>
      </c>
      <c r="I1766">
        <v>3</v>
      </c>
      <c r="J1766" t="s">
        <v>19</v>
      </c>
      <c r="K1766">
        <v>98038</v>
      </c>
    </row>
    <row r="1767" spans="1:11" x14ac:dyDescent="0.3">
      <c r="A1767">
        <v>835000</v>
      </c>
      <c r="B1767">
        <v>4</v>
      </c>
      <c r="C1767">
        <v>2.75</v>
      </c>
      <c r="D1767">
        <v>1550</v>
      </c>
      <c r="E1767">
        <v>4000</v>
      </c>
      <c r="F1767">
        <v>1.5</v>
      </c>
      <c r="G1767">
        <v>0</v>
      </c>
      <c r="H1767">
        <v>0</v>
      </c>
      <c r="I1767">
        <v>3</v>
      </c>
      <c r="J1767" t="s">
        <v>15</v>
      </c>
      <c r="K1767">
        <v>98105</v>
      </c>
    </row>
    <row r="1768" spans="1:11" x14ac:dyDescent="0.3">
      <c r="A1768">
        <v>713250</v>
      </c>
      <c r="B1768">
        <v>3</v>
      </c>
      <c r="C1768">
        <v>2</v>
      </c>
      <c r="D1768">
        <v>2050</v>
      </c>
      <c r="E1768">
        <v>9000</v>
      </c>
      <c r="F1768">
        <v>1</v>
      </c>
      <c r="G1768">
        <v>0</v>
      </c>
      <c r="H1768">
        <v>0</v>
      </c>
      <c r="I1768">
        <v>4</v>
      </c>
      <c r="J1768" t="s">
        <v>41</v>
      </c>
      <c r="K1768">
        <v>98040</v>
      </c>
    </row>
    <row r="1769" spans="1:11" x14ac:dyDescent="0.3">
      <c r="A1769">
        <v>440000</v>
      </c>
      <c r="B1769">
        <v>2</v>
      </c>
      <c r="C1769">
        <v>1</v>
      </c>
      <c r="D1769">
        <v>1230</v>
      </c>
      <c r="E1769">
        <v>6600</v>
      </c>
      <c r="F1769">
        <v>1</v>
      </c>
      <c r="G1769">
        <v>0</v>
      </c>
      <c r="H1769">
        <v>0</v>
      </c>
      <c r="I1769">
        <v>3</v>
      </c>
      <c r="J1769" t="s">
        <v>15</v>
      </c>
      <c r="K1769">
        <v>98118</v>
      </c>
    </row>
    <row r="1770" spans="1:11" x14ac:dyDescent="0.3">
      <c r="A1770">
        <v>580135</v>
      </c>
      <c r="B1770">
        <v>4</v>
      </c>
      <c r="C1770">
        <v>2.5</v>
      </c>
      <c r="D1770">
        <v>3150</v>
      </c>
      <c r="E1770">
        <v>5886</v>
      </c>
      <c r="F1770">
        <v>2</v>
      </c>
      <c r="G1770">
        <v>0</v>
      </c>
      <c r="H1770">
        <v>0</v>
      </c>
      <c r="I1770">
        <v>3</v>
      </c>
      <c r="J1770" t="s">
        <v>32</v>
      </c>
      <c r="K1770">
        <v>98059</v>
      </c>
    </row>
    <row r="1771" spans="1:11" x14ac:dyDescent="0.3">
      <c r="A1771">
        <v>575000</v>
      </c>
      <c r="B1771">
        <v>3</v>
      </c>
      <c r="C1771">
        <v>2.25</v>
      </c>
      <c r="D1771">
        <v>3800</v>
      </c>
      <c r="E1771">
        <v>33825</v>
      </c>
      <c r="F1771">
        <v>1</v>
      </c>
      <c r="G1771">
        <v>0</v>
      </c>
      <c r="H1771">
        <v>0</v>
      </c>
      <c r="I1771">
        <v>4</v>
      </c>
      <c r="J1771" t="s">
        <v>16</v>
      </c>
      <c r="K1771">
        <v>98042</v>
      </c>
    </row>
    <row r="1772" spans="1:11" x14ac:dyDescent="0.3">
      <c r="A1772">
        <v>613000</v>
      </c>
      <c r="B1772">
        <v>3</v>
      </c>
      <c r="C1772">
        <v>2.5</v>
      </c>
      <c r="D1772">
        <v>1350</v>
      </c>
      <c r="E1772">
        <v>3068</v>
      </c>
      <c r="F1772">
        <v>2</v>
      </c>
      <c r="G1772">
        <v>0</v>
      </c>
      <c r="H1772">
        <v>0</v>
      </c>
      <c r="I1772">
        <v>3</v>
      </c>
      <c r="J1772" t="s">
        <v>15</v>
      </c>
      <c r="K1772">
        <v>98122</v>
      </c>
    </row>
    <row r="1773" spans="1:11" x14ac:dyDescent="0.3">
      <c r="A1773">
        <v>235000</v>
      </c>
      <c r="B1773">
        <v>3</v>
      </c>
      <c r="C1773">
        <v>2</v>
      </c>
      <c r="D1773">
        <v>1530</v>
      </c>
      <c r="E1773">
        <v>8700</v>
      </c>
      <c r="F1773">
        <v>1</v>
      </c>
      <c r="G1773">
        <v>0</v>
      </c>
      <c r="H1773">
        <v>0</v>
      </c>
      <c r="I1773">
        <v>4</v>
      </c>
      <c r="J1773" t="s">
        <v>32</v>
      </c>
      <c r="K1773">
        <v>98055</v>
      </c>
    </row>
    <row r="1774" spans="1:11" x14ac:dyDescent="0.3">
      <c r="A1774">
        <v>660000</v>
      </c>
      <c r="B1774">
        <v>3</v>
      </c>
      <c r="C1774">
        <v>2.5</v>
      </c>
      <c r="D1774">
        <v>2290</v>
      </c>
      <c r="E1774">
        <v>2798</v>
      </c>
      <c r="F1774">
        <v>3</v>
      </c>
      <c r="G1774">
        <v>0</v>
      </c>
      <c r="H1774">
        <v>0</v>
      </c>
      <c r="I1774">
        <v>4</v>
      </c>
      <c r="J1774" t="s">
        <v>15</v>
      </c>
      <c r="K1774">
        <v>98102</v>
      </c>
    </row>
    <row r="1775" spans="1:11" x14ac:dyDescent="0.3">
      <c r="A1775">
        <v>280000</v>
      </c>
      <c r="B1775">
        <v>2</v>
      </c>
      <c r="C1775">
        <v>1.5</v>
      </c>
      <c r="D1775">
        <v>1480</v>
      </c>
      <c r="E1775">
        <v>15641</v>
      </c>
      <c r="F1775">
        <v>1</v>
      </c>
      <c r="G1775">
        <v>0</v>
      </c>
      <c r="H1775">
        <v>0</v>
      </c>
      <c r="I1775">
        <v>4</v>
      </c>
      <c r="J1775" t="s">
        <v>15</v>
      </c>
      <c r="K1775">
        <v>98146</v>
      </c>
    </row>
    <row r="1776" spans="1:11" x14ac:dyDescent="0.3">
      <c r="A1776">
        <v>268000</v>
      </c>
      <c r="B1776">
        <v>3</v>
      </c>
      <c r="C1776">
        <v>1.75</v>
      </c>
      <c r="D1776">
        <v>1970</v>
      </c>
      <c r="E1776">
        <v>10270</v>
      </c>
      <c r="F1776">
        <v>1</v>
      </c>
      <c r="G1776">
        <v>0</v>
      </c>
      <c r="H1776">
        <v>0</v>
      </c>
      <c r="I1776">
        <v>4</v>
      </c>
      <c r="J1776" t="s">
        <v>16</v>
      </c>
      <c r="K1776">
        <v>98032</v>
      </c>
    </row>
    <row r="1777" spans="1:11" x14ac:dyDescent="0.3">
      <c r="A1777">
        <v>235000</v>
      </c>
      <c r="B1777">
        <v>2</v>
      </c>
      <c r="C1777">
        <v>1</v>
      </c>
      <c r="D1777">
        <v>720</v>
      </c>
      <c r="E1777">
        <v>4840</v>
      </c>
      <c r="F1777">
        <v>1</v>
      </c>
      <c r="G1777">
        <v>0</v>
      </c>
      <c r="H1777">
        <v>0</v>
      </c>
      <c r="I1777">
        <v>4</v>
      </c>
      <c r="J1777" t="s">
        <v>15</v>
      </c>
      <c r="K1777">
        <v>98126</v>
      </c>
    </row>
    <row r="1778" spans="1:11" x14ac:dyDescent="0.3">
      <c r="A1778">
        <v>390000</v>
      </c>
      <c r="B1778">
        <v>3</v>
      </c>
      <c r="C1778">
        <v>2</v>
      </c>
      <c r="D1778">
        <v>1080</v>
      </c>
      <c r="E1778">
        <v>7236</v>
      </c>
      <c r="F1778">
        <v>1</v>
      </c>
      <c r="G1778">
        <v>0</v>
      </c>
      <c r="H1778">
        <v>0</v>
      </c>
      <c r="I1778">
        <v>5</v>
      </c>
      <c r="J1778" t="s">
        <v>15</v>
      </c>
      <c r="K1778">
        <v>98125</v>
      </c>
    </row>
    <row r="1779" spans="1:11" x14ac:dyDescent="0.3">
      <c r="A1779">
        <v>654950</v>
      </c>
      <c r="B1779">
        <v>4</v>
      </c>
      <c r="C1779">
        <v>2.5</v>
      </c>
      <c r="D1779">
        <v>2790</v>
      </c>
      <c r="E1779">
        <v>45902</v>
      </c>
      <c r="F1779">
        <v>2</v>
      </c>
      <c r="G1779">
        <v>0</v>
      </c>
      <c r="H1779">
        <v>0</v>
      </c>
      <c r="I1779">
        <v>3</v>
      </c>
      <c r="J1779" t="s">
        <v>29</v>
      </c>
      <c r="K1779">
        <v>98077</v>
      </c>
    </row>
    <row r="1780" spans="1:11" x14ac:dyDescent="0.3">
      <c r="A1780">
        <v>449500</v>
      </c>
      <c r="B1780">
        <v>5</v>
      </c>
      <c r="C1780">
        <v>2.75</v>
      </c>
      <c r="D1780">
        <v>2040</v>
      </c>
      <c r="E1780">
        <v>7488</v>
      </c>
      <c r="F1780">
        <v>1</v>
      </c>
      <c r="G1780">
        <v>0</v>
      </c>
      <c r="H1780">
        <v>0</v>
      </c>
      <c r="I1780">
        <v>4</v>
      </c>
      <c r="J1780" t="s">
        <v>27</v>
      </c>
      <c r="K1780">
        <v>98034</v>
      </c>
    </row>
    <row r="1781" spans="1:11" x14ac:dyDescent="0.3">
      <c r="A1781">
        <v>150000</v>
      </c>
      <c r="B1781">
        <v>3</v>
      </c>
      <c r="C1781">
        <v>1</v>
      </c>
      <c r="D1781">
        <v>1320</v>
      </c>
      <c r="E1781">
        <v>8220</v>
      </c>
      <c r="F1781">
        <v>1</v>
      </c>
      <c r="G1781">
        <v>0</v>
      </c>
      <c r="H1781">
        <v>0</v>
      </c>
      <c r="I1781">
        <v>3</v>
      </c>
      <c r="J1781" t="s">
        <v>24</v>
      </c>
      <c r="K1781">
        <v>98198</v>
      </c>
    </row>
    <row r="1782" spans="1:11" x14ac:dyDescent="0.3">
      <c r="A1782">
        <v>440000</v>
      </c>
      <c r="B1782">
        <v>3</v>
      </c>
      <c r="C1782">
        <v>2.25</v>
      </c>
      <c r="D1782">
        <v>1680</v>
      </c>
      <c r="E1782">
        <v>57063</v>
      </c>
      <c r="F1782">
        <v>2</v>
      </c>
      <c r="G1782">
        <v>0</v>
      </c>
      <c r="H1782">
        <v>0</v>
      </c>
      <c r="I1782">
        <v>4</v>
      </c>
      <c r="J1782" t="s">
        <v>20</v>
      </c>
      <c r="K1782">
        <v>98045</v>
      </c>
    </row>
    <row r="1783" spans="1:11" x14ac:dyDescent="0.3">
      <c r="A1783">
        <v>710000</v>
      </c>
      <c r="B1783">
        <v>3</v>
      </c>
      <c r="C1783">
        <v>2</v>
      </c>
      <c r="D1783">
        <v>2140</v>
      </c>
      <c r="E1783">
        <v>4923</v>
      </c>
      <c r="F1783">
        <v>1</v>
      </c>
      <c r="G1783">
        <v>0</v>
      </c>
      <c r="H1783">
        <v>0</v>
      </c>
      <c r="I1783">
        <v>4</v>
      </c>
      <c r="J1783" t="s">
        <v>15</v>
      </c>
      <c r="K1783">
        <v>98103</v>
      </c>
    </row>
    <row r="1784" spans="1:11" x14ac:dyDescent="0.3">
      <c r="A1784">
        <v>420000</v>
      </c>
      <c r="B1784">
        <v>3</v>
      </c>
      <c r="C1784">
        <v>1.75</v>
      </c>
      <c r="D1784">
        <v>1660</v>
      </c>
      <c r="E1784">
        <v>9600</v>
      </c>
      <c r="F1784">
        <v>1</v>
      </c>
      <c r="G1784">
        <v>0</v>
      </c>
      <c r="H1784">
        <v>0</v>
      </c>
      <c r="I1784">
        <v>3</v>
      </c>
      <c r="J1784" t="s">
        <v>25</v>
      </c>
      <c r="K1784">
        <v>98011</v>
      </c>
    </row>
    <row r="1785" spans="1:11" x14ac:dyDescent="0.3">
      <c r="A1785">
        <v>312000</v>
      </c>
      <c r="B1785">
        <v>3</v>
      </c>
      <c r="C1785">
        <v>2.25</v>
      </c>
      <c r="D1785">
        <v>1540</v>
      </c>
      <c r="E1785">
        <v>5338</v>
      </c>
      <c r="F1785">
        <v>1</v>
      </c>
      <c r="G1785">
        <v>0</v>
      </c>
      <c r="H1785">
        <v>0</v>
      </c>
      <c r="I1785">
        <v>5</v>
      </c>
      <c r="J1785" t="s">
        <v>15</v>
      </c>
      <c r="K1785">
        <v>98115</v>
      </c>
    </row>
    <row r="1786" spans="1:11" x14ac:dyDescent="0.3">
      <c r="A1786">
        <v>320000</v>
      </c>
      <c r="B1786">
        <v>3</v>
      </c>
      <c r="C1786">
        <v>2</v>
      </c>
      <c r="D1786">
        <v>1880</v>
      </c>
      <c r="E1786">
        <v>10758</v>
      </c>
      <c r="F1786">
        <v>1</v>
      </c>
      <c r="G1786">
        <v>0</v>
      </c>
      <c r="H1786">
        <v>0</v>
      </c>
      <c r="I1786">
        <v>5</v>
      </c>
      <c r="J1786" t="s">
        <v>32</v>
      </c>
      <c r="K1786">
        <v>98059</v>
      </c>
    </row>
    <row r="1787" spans="1:11" x14ac:dyDescent="0.3">
      <c r="A1787">
        <v>235000</v>
      </c>
      <c r="B1787">
        <v>3</v>
      </c>
      <c r="C1787">
        <v>1</v>
      </c>
      <c r="D1787">
        <v>1250</v>
      </c>
      <c r="E1787">
        <v>15603</v>
      </c>
      <c r="F1787">
        <v>1</v>
      </c>
      <c r="G1787">
        <v>0</v>
      </c>
      <c r="H1787">
        <v>0</v>
      </c>
      <c r="I1787">
        <v>4</v>
      </c>
      <c r="J1787" t="s">
        <v>32</v>
      </c>
      <c r="K1787">
        <v>98056</v>
      </c>
    </row>
    <row r="1788" spans="1:11" x14ac:dyDescent="0.3">
      <c r="A1788">
        <v>437000</v>
      </c>
      <c r="B1788">
        <v>5</v>
      </c>
      <c r="C1788">
        <v>2</v>
      </c>
      <c r="D1788">
        <v>2120</v>
      </c>
      <c r="E1788">
        <v>137565</v>
      </c>
      <c r="F1788">
        <v>1.5</v>
      </c>
      <c r="G1788">
        <v>0</v>
      </c>
      <c r="H1788">
        <v>0</v>
      </c>
      <c r="I1788">
        <v>3</v>
      </c>
      <c r="J1788" t="s">
        <v>48</v>
      </c>
      <c r="K1788">
        <v>98070</v>
      </c>
    </row>
    <row r="1789" spans="1:11" x14ac:dyDescent="0.3">
      <c r="A1789">
        <v>545000</v>
      </c>
      <c r="B1789">
        <v>3</v>
      </c>
      <c r="C1789">
        <v>1.75</v>
      </c>
      <c r="D1789">
        <v>1810</v>
      </c>
      <c r="E1789">
        <v>3000</v>
      </c>
      <c r="F1789">
        <v>1.5</v>
      </c>
      <c r="G1789">
        <v>0</v>
      </c>
      <c r="H1789">
        <v>0</v>
      </c>
      <c r="I1789">
        <v>4</v>
      </c>
      <c r="J1789" t="s">
        <v>15</v>
      </c>
      <c r="K1789">
        <v>98107</v>
      </c>
    </row>
    <row r="1790" spans="1:11" x14ac:dyDescent="0.3">
      <c r="A1790">
        <v>640000</v>
      </c>
      <c r="B1790">
        <v>3</v>
      </c>
      <c r="C1790">
        <v>2.5</v>
      </c>
      <c r="D1790">
        <v>2370</v>
      </c>
      <c r="E1790">
        <v>11172</v>
      </c>
      <c r="F1790">
        <v>2</v>
      </c>
      <c r="G1790">
        <v>0</v>
      </c>
      <c r="H1790">
        <v>0</v>
      </c>
      <c r="I1790">
        <v>3</v>
      </c>
      <c r="J1790" t="s">
        <v>40</v>
      </c>
      <c r="K1790">
        <v>98056</v>
      </c>
    </row>
    <row r="1791" spans="1:11" x14ac:dyDescent="0.3">
      <c r="A1791">
        <v>432000</v>
      </c>
      <c r="B1791">
        <v>3</v>
      </c>
      <c r="C1791">
        <v>2.5</v>
      </c>
      <c r="D1791">
        <v>1970</v>
      </c>
      <c r="E1791">
        <v>4036</v>
      </c>
      <c r="F1791">
        <v>2</v>
      </c>
      <c r="G1791">
        <v>0</v>
      </c>
      <c r="H1791">
        <v>0</v>
      </c>
      <c r="I1791">
        <v>4</v>
      </c>
      <c r="J1791" t="s">
        <v>34</v>
      </c>
      <c r="K1791">
        <v>98065</v>
      </c>
    </row>
    <row r="1792" spans="1:11" x14ac:dyDescent="0.3">
      <c r="A1792">
        <v>548000</v>
      </c>
      <c r="B1792">
        <v>3</v>
      </c>
      <c r="C1792">
        <v>2.5</v>
      </c>
      <c r="D1792">
        <v>2110</v>
      </c>
      <c r="E1792">
        <v>4099</v>
      </c>
      <c r="F1792">
        <v>2</v>
      </c>
      <c r="G1792">
        <v>0</v>
      </c>
      <c r="H1792">
        <v>0</v>
      </c>
      <c r="I1792">
        <v>3</v>
      </c>
      <c r="J1792" t="s">
        <v>29</v>
      </c>
      <c r="K1792">
        <v>98072</v>
      </c>
    </row>
    <row r="1793" spans="1:11" x14ac:dyDescent="0.3">
      <c r="A1793">
        <v>830000</v>
      </c>
      <c r="B1793">
        <v>3</v>
      </c>
      <c r="C1793">
        <v>3</v>
      </c>
      <c r="D1793">
        <v>2080</v>
      </c>
      <c r="E1793">
        <v>10521</v>
      </c>
      <c r="F1793">
        <v>1.5</v>
      </c>
      <c r="G1793">
        <v>0</v>
      </c>
      <c r="H1793">
        <v>0</v>
      </c>
      <c r="I1793">
        <v>3</v>
      </c>
      <c r="J1793" t="s">
        <v>27</v>
      </c>
      <c r="K1793">
        <v>98034</v>
      </c>
    </row>
    <row r="1794" spans="1:11" x14ac:dyDescent="0.3">
      <c r="A1794">
        <v>875000</v>
      </c>
      <c r="B1794">
        <v>4</v>
      </c>
      <c r="C1794">
        <v>2.25</v>
      </c>
      <c r="D1794">
        <v>3720</v>
      </c>
      <c r="E1794">
        <v>12384</v>
      </c>
      <c r="F1794">
        <v>1</v>
      </c>
      <c r="G1794">
        <v>0</v>
      </c>
      <c r="H1794">
        <v>2</v>
      </c>
      <c r="I1794">
        <v>5</v>
      </c>
      <c r="J1794" t="s">
        <v>22</v>
      </c>
      <c r="K1794">
        <v>98075</v>
      </c>
    </row>
    <row r="1795" spans="1:11" x14ac:dyDescent="0.3">
      <c r="A1795">
        <v>409950</v>
      </c>
      <c r="B1795">
        <v>2</v>
      </c>
      <c r="C1795">
        <v>1.75</v>
      </c>
      <c r="D1795">
        <v>1370</v>
      </c>
      <c r="E1795">
        <v>5125</v>
      </c>
      <c r="F1795">
        <v>1</v>
      </c>
      <c r="G1795">
        <v>0</v>
      </c>
      <c r="H1795">
        <v>0</v>
      </c>
      <c r="I1795">
        <v>5</v>
      </c>
      <c r="J1795" t="s">
        <v>15</v>
      </c>
      <c r="K1795">
        <v>98103</v>
      </c>
    </row>
    <row r="1796" spans="1:11" x14ac:dyDescent="0.3">
      <c r="A1796">
        <v>695000</v>
      </c>
      <c r="B1796">
        <v>4</v>
      </c>
      <c r="C1796">
        <v>2.5</v>
      </c>
      <c r="D1796">
        <v>2961</v>
      </c>
      <c r="E1796">
        <v>12146</v>
      </c>
      <c r="F1796">
        <v>2</v>
      </c>
      <c r="G1796">
        <v>0</v>
      </c>
      <c r="H1796">
        <v>0</v>
      </c>
      <c r="I1796">
        <v>3</v>
      </c>
      <c r="J1796" t="s">
        <v>22</v>
      </c>
      <c r="K1796">
        <v>98075</v>
      </c>
    </row>
    <row r="1797" spans="1:11" x14ac:dyDescent="0.3">
      <c r="A1797">
        <v>562100</v>
      </c>
      <c r="B1797">
        <v>3</v>
      </c>
      <c r="C1797">
        <v>2.25</v>
      </c>
      <c r="D1797">
        <v>2090</v>
      </c>
      <c r="E1797">
        <v>12112</v>
      </c>
      <c r="F1797">
        <v>2</v>
      </c>
      <c r="G1797">
        <v>0</v>
      </c>
      <c r="H1797">
        <v>0</v>
      </c>
      <c r="I1797">
        <v>3</v>
      </c>
      <c r="J1797" t="s">
        <v>18</v>
      </c>
      <c r="K1797">
        <v>98052</v>
      </c>
    </row>
    <row r="1798" spans="1:11" x14ac:dyDescent="0.3">
      <c r="A1798">
        <v>475000</v>
      </c>
      <c r="B1798">
        <v>3</v>
      </c>
      <c r="C1798">
        <v>2.5</v>
      </c>
      <c r="D1798">
        <v>2600</v>
      </c>
      <c r="E1798">
        <v>7210</v>
      </c>
      <c r="F1798">
        <v>2</v>
      </c>
      <c r="G1798">
        <v>0</v>
      </c>
      <c r="H1798">
        <v>0</v>
      </c>
      <c r="I1798">
        <v>3</v>
      </c>
      <c r="J1798" t="s">
        <v>32</v>
      </c>
      <c r="K1798">
        <v>98059</v>
      </c>
    </row>
    <row r="1799" spans="1:11" x14ac:dyDescent="0.3">
      <c r="A1799">
        <v>425000</v>
      </c>
      <c r="B1799">
        <v>3</v>
      </c>
      <c r="C1799">
        <v>2.25</v>
      </c>
      <c r="D1799">
        <v>1870</v>
      </c>
      <c r="E1799">
        <v>9000</v>
      </c>
      <c r="F1799">
        <v>1</v>
      </c>
      <c r="G1799">
        <v>0</v>
      </c>
      <c r="H1799">
        <v>0</v>
      </c>
      <c r="I1799">
        <v>3</v>
      </c>
      <c r="J1799" t="s">
        <v>25</v>
      </c>
      <c r="K1799">
        <v>98011</v>
      </c>
    </row>
    <row r="1800" spans="1:11" x14ac:dyDescent="0.3">
      <c r="A1800">
        <v>600000</v>
      </c>
      <c r="B1800">
        <v>4</v>
      </c>
      <c r="C1800">
        <v>2.5</v>
      </c>
      <c r="D1800">
        <v>2620</v>
      </c>
      <c r="E1800">
        <v>9873</v>
      </c>
      <c r="F1800">
        <v>2</v>
      </c>
      <c r="G1800">
        <v>0</v>
      </c>
      <c r="H1800">
        <v>0</v>
      </c>
      <c r="I1800">
        <v>3</v>
      </c>
      <c r="J1800" t="s">
        <v>28</v>
      </c>
      <c r="K1800">
        <v>98075</v>
      </c>
    </row>
    <row r="1801" spans="1:11" x14ac:dyDescent="0.3">
      <c r="A1801">
        <v>770000</v>
      </c>
      <c r="B1801">
        <v>3</v>
      </c>
      <c r="C1801">
        <v>2.5</v>
      </c>
      <c r="D1801">
        <v>2430</v>
      </c>
      <c r="E1801">
        <v>54059</v>
      </c>
      <c r="F1801">
        <v>2</v>
      </c>
      <c r="G1801">
        <v>0</v>
      </c>
      <c r="H1801">
        <v>0</v>
      </c>
      <c r="I1801">
        <v>3</v>
      </c>
      <c r="J1801" t="s">
        <v>28</v>
      </c>
      <c r="K1801">
        <v>98027</v>
      </c>
    </row>
    <row r="1802" spans="1:11" x14ac:dyDescent="0.3">
      <c r="A1802">
        <v>239000</v>
      </c>
      <c r="B1802">
        <v>3</v>
      </c>
      <c r="C1802">
        <v>1.75</v>
      </c>
      <c r="D1802">
        <v>1340</v>
      </c>
      <c r="E1802">
        <v>16480</v>
      </c>
      <c r="F1802">
        <v>1</v>
      </c>
      <c r="G1802">
        <v>0</v>
      </c>
      <c r="H1802">
        <v>0</v>
      </c>
      <c r="I1802">
        <v>4</v>
      </c>
      <c r="J1802" t="s">
        <v>16</v>
      </c>
      <c r="K1802">
        <v>98042</v>
      </c>
    </row>
    <row r="1803" spans="1:11" x14ac:dyDescent="0.3">
      <c r="A1803">
        <v>295000</v>
      </c>
      <c r="B1803">
        <v>2</v>
      </c>
      <c r="C1803">
        <v>1</v>
      </c>
      <c r="D1803">
        <v>1170</v>
      </c>
      <c r="E1803">
        <v>10621</v>
      </c>
      <c r="F1803">
        <v>1</v>
      </c>
      <c r="G1803">
        <v>0</v>
      </c>
      <c r="H1803">
        <v>0</v>
      </c>
      <c r="I1803">
        <v>3</v>
      </c>
      <c r="J1803" t="s">
        <v>20</v>
      </c>
      <c r="K1803">
        <v>98045</v>
      </c>
    </row>
    <row r="1804" spans="1:11" x14ac:dyDescent="0.3">
      <c r="A1804">
        <v>560000</v>
      </c>
      <c r="B1804">
        <v>3</v>
      </c>
      <c r="C1804">
        <v>1.75</v>
      </c>
      <c r="D1804">
        <v>2000</v>
      </c>
      <c r="E1804">
        <v>10182</v>
      </c>
      <c r="F1804">
        <v>1</v>
      </c>
      <c r="G1804">
        <v>0</v>
      </c>
      <c r="H1804">
        <v>0</v>
      </c>
      <c r="I1804">
        <v>5</v>
      </c>
      <c r="J1804" t="s">
        <v>27</v>
      </c>
      <c r="K1804">
        <v>98033</v>
      </c>
    </row>
    <row r="1805" spans="1:11" x14ac:dyDescent="0.3">
      <c r="A1805">
        <v>613000</v>
      </c>
      <c r="B1805">
        <v>5</v>
      </c>
      <c r="C1805">
        <v>2.5</v>
      </c>
      <c r="D1805">
        <v>2070</v>
      </c>
      <c r="E1805">
        <v>12000</v>
      </c>
      <c r="F1805">
        <v>1</v>
      </c>
      <c r="G1805">
        <v>0</v>
      </c>
      <c r="H1805">
        <v>0</v>
      </c>
      <c r="I1805">
        <v>4</v>
      </c>
      <c r="J1805" t="s">
        <v>17</v>
      </c>
      <c r="K1805">
        <v>98008</v>
      </c>
    </row>
    <row r="1806" spans="1:11" x14ac:dyDescent="0.3">
      <c r="A1806">
        <v>960000</v>
      </c>
      <c r="B1806">
        <v>4</v>
      </c>
      <c r="C1806">
        <v>3</v>
      </c>
      <c r="D1806">
        <v>4590</v>
      </c>
      <c r="E1806">
        <v>9150</v>
      </c>
      <c r="F1806">
        <v>2</v>
      </c>
      <c r="G1806">
        <v>0</v>
      </c>
      <c r="H1806">
        <v>0</v>
      </c>
      <c r="I1806">
        <v>3</v>
      </c>
      <c r="J1806" t="s">
        <v>15</v>
      </c>
      <c r="K1806">
        <v>98177</v>
      </c>
    </row>
    <row r="1807" spans="1:11" x14ac:dyDescent="0.3">
      <c r="A1807">
        <v>847000</v>
      </c>
      <c r="B1807">
        <v>5</v>
      </c>
      <c r="C1807">
        <v>1</v>
      </c>
      <c r="D1807">
        <v>2550</v>
      </c>
      <c r="E1807">
        <v>4623</v>
      </c>
      <c r="F1807">
        <v>2.5</v>
      </c>
      <c r="G1807">
        <v>0</v>
      </c>
      <c r="H1807">
        <v>0</v>
      </c>
      <c r="I1807">
        <v>4</v>
      </c>
      <c r="J1807" t="s">
        <v>15</v>
      </c>
      <c r="K1807">
        <v>98122</v>
      </c>
    </row>
    <row r="1808" spans="1:11" x14ac:dyDescent="0.3">
      <c r="A1808">
        <v>206000</v>
      </c>
      <c r="B1808">
        <v>3</v>
      </c>
      <c r="C1808">
        <v>1</v>
      </c>
      <c r="D1808">
        <v>1060</v>
      </c>
      <c r="E1808">
        <v>9600</v>
      </c>
      <c r="F1808">
        <v>1</v>
      </c>
      <c r="G1808">
        <v>0</v>
      </c>
      <c r="H1808">
        <v>0</v>
      </c>
      <c r="I1808">
        <v>4</v>
      </c>
      <c r="J1808" t="s">
        <v>26</v>
      </c>
      <c r="K1808">
        <v>98023</v>
      </c>
    </row>
    <row r="1809" spans="1:11" x14ac:dyDescent="0.3">
      <c r="A1809">
        <v>253000</v>
      </c>
      <c r="B1809">
        <v>2</v>
      </c>
      <c r="C1809">
        <v>1.75</v>
      </c>
      <c r="D1809">
        <v>1220</v>
      </c>
      <c r="E1809">
        <v>5000</v>
      </c>
      <c r="F1809">
        <v>1</v>
      </c>
      <c r="G1809">
        <v>0</v>
      </c>
      <c r="H1809">
        <v>0</v>
      </c>
      <c r="I1809">
        <v>5</v>
      </c>
      <c r="J1809" t="s">
        <v>32</v>
      </c>
      <c r="K1809">
        <v>98057</v>
      </c>
    </row>
    <row r="1810" spans="1:11" x14ac:dyDescent="0.3">
      <c r="A1810">
        <v>430000</v>
      </c>
      <c r="B1810">
        <v>4</v>
      </c>
      <c r="C1810">
        <v>2.25</v>
      </c>
      <c r="D1810">
        <v>1790</v>
      </c>
      <c r="E1810">
        <v>7203</v>
      </c>
      <c r="F1810">
        <v>1</v>
      </c>
      <c r="G1810">
        <v>0</v>
      </c>
      <c r="H1810">
        <v>0</v>
      </c>
      <c r="I1810">
        <v>4</v>
      </c>
      <c r="J1810" t="s">
        <v>21</v>
      </c>
      <c r="K1810">
        <v>98155</v>
      </c>
    </row>
    <row r="1811" spans="1:11" x14ac:dyDescent="0.3">
      <c r="A1811">
        <v>605000</v>
      </c>
      <c r="B1811">
        <v>3</v>
      </c>
      <c r="C1811">
        <v>2</v>
      </c>
      <c r="D1811">
        <v>2060</v>
      </c>
      <c r="E1811">
        <v>4040</v>
      </c>
      <c r="F1811">
        <v>1</v>
      </c>
      <c r="G1811">
        <v>0</v>
      </c>
      <c r="H1811">
        <v>0</v>
      </c>
      <c r="I1811">
        <v>4</v>
      </c>
      <c r="J1811" t="s">
        <v>15</v>
      </c>
      <c r="K1811">
        <v>98103</v>
      </c>
    </row>
    <row r="1812" spans="1:11" x14ac:dyDescent="0.3">
      <c r="A1812">
        <v>425000</v>
      </c>
      <c r="B1812">
        <v>2</v>
      </c>
      <c r="C1812">
        <v>2.5</v>
      </c>
      <c r="D1812">
        <v>1140</v>
      </c>
      <c r="E1812">
        <v>1182</v>
      </c>
      <c r="F1812">
        <v>3</v>
      </c>
      <c r="G1812">
        <v>0</v>
      </c>
      <c r="H1812">
        <v>0</v>
      </c>
      <c r="I1812">
        <v>3</v>
      </c>
      <c r="J1812" t="s">
        <v>15</v>
      </c>
      <c r="K1812">
        <v>98107</v>
      </c>
    </row>
    <row r="1813" spans="1:11" x14ac:dyDescent="0.3">
      <c r="A1813">
        <v>720000</v>
      </c>
      <c r="B1813">
        <v>4</v>
      </c>
      <c r="C1813">
        <v>2.5</v>
      </c>
      <c r="D1813">
        <v>2870</v>
      </c>
      <c r="E1813">
        <v>12648</v>
      </c>
      <c r="F1813">
        <v>2</v>
      </c>
      <c r="G1813">
        <v>0</v>
      </c>
      <c r="H1813">
        <v>0</v>
      </c>
      <c r="I1813">
        <v>4</v>
      </c>
      <c r="J1813" t="s">
        <v>28</v>
      </c>
      <c r="K1813">
        <v>98029</v>
      </c>
    </row>
    <row r="1814" spans="1:11" x14ac:dyDescent="0.3">
      <c r="A1814">
        <v>375900</v>
      </c>
      <c r="B1814">
        <v>6</v>
      </c>
      <c r="C1814">
        <v>1.5</v>
      </c>
      <c r="D1814">
        <v>2550</v>
      </c>
      <c r="E1814">
        <v>33740</v>
      </c>
      <c r="F1814">
        <v>1</v>
      </c>
      <c r="G1814">
        <v>0</v>
      </c>
      <c r="H1814">
        <v>0</v>
      </c>
      <c r="I1814">
        <v>4</v>
      </c>
      <c r="J1814" t="s">
        <v>26</v>
      </c>
      <c r="K1814">
        <v>98023</v>
      </c>
    </row>
    <row r="1815" spans="1:11" x14ac:dyDescent="0.3">
      <c r="A1815">
        <v>1298000</v>
      </c>
      <c r="B1815">
        <v>4</v>
      </c>
      <c r="C1815">
        <v>3.5</v>
      </c>
      <c r="D1815">
        <v>2790</v>
      </c>
      <c r="E1815">
        <v>10125</v>
      </c>
      <c r="F1815">
        <v>1.5</v>
      </c>
      <c r="G1815">
        <v>0</v>
      </c>
      <c r="H1815">
        <v>0</v>
      </c>
      <c r="I1815">
        <v>5</v>
      </c>
      <c r="J1815" t="s">
        <v>41</v>
      </c>
      <c r="K1815">
        <v>98040</v>
      </c>
    </row>
    <row r="1816" spans="1:11" x14ac:dyDescent="0.3">
      <c r="A1816">
        <v>210000</v>
      </c>
      <c r="B1816">
        <v>3</v>
      </c>
      <c r="C1816">
        <v>1</v>
      </c>
      <c r="D1816">
        <v>1110</v>
      </c>
      <c r="E1816">
        <v>7962</v>
      </c>
      <c r="F1816">
        <v>1</v>
      </c>
      <c r="G1816">
        <v>0</v>
      </c>
      <c r="H1816">
        <v>0</v>
      </c>
      <c r="I1816">
        <v>3</v>
      </c>
      <c r="J1816" t="s">
        <v>15</v>
      </c>
      <c r="K1816">
        <v>98146</v>
      </c>
    </row>
    <row r="1817" spans="1:11" x14ac:dyDescent="0.3">
      <c r="A1817">
        <v>234000</v>
      </c>
      <c r="B1817">
        <v>2</v>
      </c>
      <c r="C1817">
        <v>1</v>
      </c>
      <c r="D1817">
        <v>940</v>
      </c>
      <c r="E1817">
        <v>5375</v>
      </c>
      <c r="F1817">
        <v>1</v>
      </c>
      <c r="G1817">
        <v>0</v>
      </c>
      <c r="H1817">
        <v>0</v>
      </c>
      <c r="I1817">
        <v>4</v>
      </c>
      <c r="J1817" t="s">
        <v>24</v>
      </c>
      <c r="K1817">
        <v>98198</v>
      </c>
    </row>
    <row r="1818" spans="1:11" x14ac:dyDescent="0.3">
      <c r="A1818">
        <v>285000</v>
      </c>
      <c r="B1818">
        <v>3</v>
      </c>
      <c r="C1818">
        <v>1.75</v>
      </c>
      <c r="D1818">
        <v>2880</v>
      </c>
      <c r="E1818">
        <v>18296</v>
      </c>
      <c r="F1818">
        <v>1</v>
      </c>
      <c r="G1818">
        <v>0</v>
      </c>
      <c r="H1818">
        <v>0</v>
      </c>
      <c r="I1818">
        <v>3</v>
      </c>
      <c r="J1818" t="s">
        <v>47</v>
      </c>
      <c r="K1818">
        <v>98168</v>
      </c>
    </row>
    <row r="1819" spans="1:11" x14ac:dyDescent="0.3">
      <c r="A1819">
        <v>400000</v>
      </c>
      <c r="B1819">
        <v>3</v>
      </c>
      <c r="C1819">
        <v>1.5</v>
      </c>
      <c r="D1819">
        <v>1200</v>
      </c>
      <c r="E1819">
        <v>4800</v>
      </c>
      <c r="F1819">
        <v>1</v>
      </c>
      <c r="G1819">
        <v>0</v>
      </c>
      <c r="H1819">
        <v>0</v>
      </c>
      <c r="I1819">
        <v>4</v>
      </c>
      <c r="J1819" t="s">
        <v>17</v>
      </c>
      <c r="K1819">
        <v>98007</v>
      </c>
    </row>
    <row r="1820" spans="1:11" x14ac:dyDescent="0.3">
      <c r="A1820">
        <v>718000</v>
      </c>
      <c r="B1820">
        <v>3</v>
      </c>
      <c r="C1820">
        <v>1</v>
      </c>
      <c r="D1820">
        <v>1030</v>
      </c>
      <c r="E1820">
        <v>4958</v>
      </c>
      <c r="F1820">
        <v>1</v>
      </c>
      <c r="G1820">
        <v>0</v>
      </c>
      <c r="H1820">
        <v>0</v>
      </c>
      <c r="I1820">
        <v>5</v>
      </c>
      <c r="J1820" t="s">
        <v>15</v>
      </c>
      <c r="K1820">
        <v>98105</v>
      </c>
    </row>
    <row r="1821" spans="1:11" x14ac:dyDescent="0.3">
      <c r="A1821">
        <v>174500</v>
      </c>
      <c r="B1821">
        <v>2</v>
      </c>
      <c r="C1821">
        <v>2.5</v>
      </c>
      <c r="D1821">
        <v>1240</v>
      </c>
      <c r="E1821">
        <v>2689</v>
      </c>
      <c r="F1821">
        <v>2</v>
      </c>
      <c r="G1821">
        <v>0</v>
      </c>
      <c r="H1821">
        <v>0</v>
      </c>
      <c r="I1821">
        <v>3</v>
      </c>
      <c r="J1821" t="s">
        <v>26</v>
      </c>
      <c r="K1821">
        <v>98003</v>
      </c>
    </row>
    <row r="1822" spans="1:11" x14ac:dyDescent="0.3">
      <c r="A1822">
        <v>222400</v>
      </c>
      <c r="B1822">
        <v>3</v>
      </c>
      <c r="C1822">
        <v>2</v>
      </c>
      <c r="D1822">
        <v>1200</v>
      </c>
      <c r="E1822">
        <v>9566</v>
      </c>
      <c r="F1822">
        <v>1</v>
      </c>
      <c r="G1822">
        <v>0</v>
      </c>
      <c r="H1822">
        <v>0</v>
      </c>
      <c r="I1822">
        <v>3</v>
      </c>
      <c r="J1822" t="s">
        <v>54</v>
      </c>
      <c r="K1822">
        <v>98047</v>
      </c>
    </row>
    <row r="1823" spans="1:11" x14ac:dyDescent="0.3">
      <c r="A1823">
        <v>402500</v>
      </c>
      <c r="B1823">
        <v>3</v>
      </c>
      <c r="C1823">
        <v>3.25</v>
      </c>
      <c r="D1823">
        <v>2780</v>
      </c>
      <c r="E1823">
        <v>4002</v>
      </c>
      <c r="F1823">
        <v>2</v>
      </c>
      <c r="G1823">
        <v>0</v>
      </c>
      <c r="H1823">
        <v>0</v>
      </c>
      <c r="I1823">
        <v>3</v>
      </c>
      <c r="J1823" t="s">
        <v>35</v>
      </c>
      <c r="K1823">
        <v>98019</v>
      </c>
    </row>
    <row r="1824" spans="1:11" x14ac:dyDescent="0.3">
      <c r="A1824">
        <v>250000</v>
      </c>
      <c r="B1824">
        <v>3</v>
      </c>
      <c r="C1824">
        <v>2.25</v>
      </c>
      <c r="D1824">
        <v>1765</v>
      </c>
      <c r="E1824">
        <v>7652</v>
      </c>
      <c r="F1824">
        <v>2</v>
      </c>
      <c r="G1824">
        <v>0</v>
      </c>
      <c r="H1824">
        <v>0</v>
      </c>
      <c r="I1824">
        <v>3</v>
      </c>
      <c r="J1824" t="s">
        <v>26</v>
      </c>
      <c r="K1824">
        <v>98003</v>
      </c>
    </row>
    <row r="1825" spans="1:11" x14ac:dyDescent="0.3">
      <c r="A1825">
        <v>600000</v>
      </c>
      <c r="B1825">
        <v>4</v>
      </c>
      <c r="C1825">
        <v>2.5</v>
      </c>
      <c r="D1825">
        <v>1960</v>
      </c>
      <c r="E1825">
        <v>14242</v>
      </c>
      <c r="F1825">
        <v>1</v>
      </c>
      <c r="G1825">
        <v>0</v>
      </c>
      <c r="H1825">
        <v>1</v>
      </c>
      <c r="I1825">
        <v>4</v>
      </c>
      <c r="J1825" t="s">
        <v>36</v>
      </c>
      <c r="K1825">
        <v>98146</v>
      </c>
    </row>
    <row r="1826" spans="1:11" x14ac:dyDescent="0.3">
      <c r="A1826">
        <v>930000</v>
      </c>
      <c r="B1826">
        <v>2</v>
      </c>
      <c r="C1826">
        <v>2.5</v>
      </c>
      <c r="D1826">
        <v>2680</v>
      </c>
      <c r="E1826">
        <v>11214</v>
      </c>
      <c r="F1826">
        <v>1</v>
      </c>
      <c r="G1826">
        <v>0</v>
      </c>
      <c r="H1826">
        <v>0</v>
      </c>
      <c r="I1826">
        <v>3</v>
      </c>
      <c r="J1826" t="s">
        <v>18</v>
      </c>
      <c r="K1826">
        <v>98053</v>
      </c>
    </row>
    <row r="1827" spans="1:11" x14ac:dyDescent="0.3">
      <c r="A1827">
        <v>272500</v>
      </c>
      <c r="B1827">
        <v>3</v>
      </c>
      <c r="C1827">
        <v>2</v>
      </c>
      <c r="D1827">
        <v>1410</v>
      </c>
      <c r="E1827">
        <v>7622</v>
      </c>
      <c r="F1827">
        <v>1</v>
      </c>
      <c r="G1827">
        <v>0</v>
      </c>
      <c r="H1827">
        <v>0</v>
      </c>
      <c r="I1827">
        <v>4</v>
      </c>
      <c r="J1827" t="s">
        <v>32</v>
      </c>
      <c r="K1827">
        <v>98058</v>
      </c>
    </row>
    <row r="1828" spans="1:11" x14ac:dyDescent="0.3">
      <c r="A1828">
        <v>363990</v>
      </c>
      <c r="B1828">
        <v>4</v>
      </c>
      <c r="C1828">
        <v>2.5</v>
      </c>
      <c r="D1828">
        <v>2240</v>
      </c>
      <c r="E1828">
        <v>3712</v>
      </c>
      <c r="F1828">
        <v>2</v>
      </c>
      <c r="G1828">
        <v>0</v>
      </c>
      <c r="H1828">
        <v>0</v>
      </c>
      <c r="I1828">
        <v>3</v>
      </c>
      <c r="J1828" t="s">
        <v>19</v>
      </c>
      <c r="K1828">
        <v>98038</v>
      </c>
    </row>
    <row r="1829" spans="1:11" x14ac:dyDescent="0.3">
      <c r="A1829">
        <v>575000</v>
      </c>
      <c r="B1829">
        <v>4</v>
      </c>
      <c r="C1829">
        <v>2.75</v>
      </c>
      <c r="D1829">
        <v>3120</v>
      </c>
      <c r="E1829">
        <v>7644</v>
      </c>
      <c r="F1829">
        <v>2</v>
      </c>
      <c r="G1829">
        <v>0</v>
      </c>
      <c r="H1829">
        <v>0</v>
      </c>
      <c r="I1829">
        <v>3</v>
      </c>
      <c r="J1829" t="s">
        <v>34</v>
      </c>
      <c r="K1829">
        <v>98065</v>
      </c>
    </row>
    <row r="1830" spans="1:11" x14ac:dyDescent="0.3">
      <c r="A1830">
        <v>400000</v>
      </c>
      <c r="B1830">
        <v>3</v>
      </c>
      <c r="C1830">
        <v>2.25</v>
      </c>
      <c r="D1830">
        <v>1450</v>
      </c>
      <c r="E1830">
        <v>4706</v>
      </c>
      <c r="F1830">
        <v>2</v>
      </c>
      <c r="G1830">
        <v>0</v>
      </c>
      <c r="H1830">
        <v>0</v>
      </c>
      <c r="I1830">
        <v>3</v>
      </c>
      <c r="J1830" t="s">
        <v>39</v>
      </c>
      <c r="K1830">
        <v>98028</v>
      </c>
    </row>
    <row r="1831" spans="1:11" x14ac:dyDescent="0.3">
      <c r="A1831">
        <v>427874</v>
      </c>
      <c r="B1831">
        <v>3</v>
      </c>
      <c r="C1831">
        <v>3</v>
      </c>
      <c r="D1831">
        <v>2340</v>
      </c>
      <c r="E1831">
        <v>5002</v>
      </c>
      <c r="F1831">
        <v>2</v>
      </c>
      <c r="G1831">
        <v>0</v>
      </c>
      <c r="H1831">
        <v>0</v>
      </c>
      <c r="I1831">
        <v>3</v>
      </c>
      <c r="J1831" t="s">
        <v>20</v>
      </c>
      <c r="K1831">
        <v>98045</v>
      </c>
    </row>
    <row r="1832" spans="1:11" x14ac:dyDescent="0.3">
      <c r="A1832">
        <v>309000</v>
      </c>
      <c r="B1832">
        <v>5</v>
      </c>
      <c r="C1832">
        <v>2.75</v>
      </c>
      <c r="D1832">
        <v>2481</v>
      </c>
      <c r="E1832">
        <v>4045</v>
      </c>
      <c r="F1832">
        <v>2</v>
      </c>
      <c r="G1832">
        <v>0</v>
      </c>
      <c r="H1832">
        <v>0</v>
      </c>
      <c r="I1832">
        <v>3</v>
      </c>
      <c r="J1832" t="s">
        <v>23</v>
      </c>
      <c r="K1832">
        <v>98001</v>
      </c>
    </row>
    <row r="1833" spans="1:11" x14ac:dyDescent="0.3">
      <c r="A1833">
        <v>320000</v>
      </c>
      <c r="B1833">
        <v>3</v>
      </c>
      <c r="C1833">
        <v>3.25</v>
      </c>
      <c r="D1833">
        <v>1530</v>
      </c>
      <c r="E1833">
        <v>1602</v>
      </c>
      <c r="F1833">
        <v>2</v>
      </c>
      <c r="G1833">
        <v>0</v>
      </c>
      <c r="H1833">
        <v>0</v>
      </c>
      <c r="I1833">
        <v>3</v>
      </c>
      <c r="J1833" t="s">
        <v>15</v>
      </c>
      <c r="K1833">
        <v>98106</v>
      </c>
    </row>
    <row r="1834" spans="1:11" x14ac:dyDescent="0.3">
      <c r="A1834">
        <v>390000</v>
      </c>
      <c r="B1834">
        <v>3</v>
      </c>
      <c r="C1834">
        <v>2.25</v>
      </c>
      <c r="D1834">
        <v>1250</v>
      </c>
      <c r="E1834">
        <v>7500</v>
      </c>
      <c r="F1834">
        <v>1</v>
      </c>
      <c r="G1834">
        <v>0</v>
      </c>
      <c r="H1834">
        <v>0</v>
      </c>
      <c r="I1834">
        <v>5</v>
      </c>
      <c r="J1834" t="s">
        <v>15</v>
      </c>
      <c r="K1834">
        <v>98146</v>
      </c>
    </row>
    <row r="1835" spans="1:11" x14ac:dyDescent="0.3">
      <c r="A1835">
        <v>299000</v>
      </c>
      <c r="B1835">
        <v>1</v>
      </c>
      <c r="C1835">
        <v>0.75</v>
      </c>
      <c r="D1835">
        <v>560</v>
      </c>
      <c r="E1835">
        <v>12120</v>
      </c>
      <c r="F1835">
        <v>1</v>
      </c>
      <c r="G1835">
        <v>0</v>
      </c>
      <c r="H1835">
        <v>0</v>
      </c>
      <c r="I1835">
        <v>3</v>
      </c>
      <c r="J1835" t="s">
        <v>33</v>
      </c>
      <c r="K1835">
        <v>98014</v>
      </c>
    </row>
    <row r="1836" spans="1:11" x14ac:dyDescent="0.3">
      <c r="A1836">
        <v>375000</v>
      </c>
      <c r="B1836">
        <v>4</v>
      </c>
      <c r="C1836">
        <v>1.75</v>
      </c>
      <c r="D1836">
        <v>2200</v>
      </c>
      <c r="E1836">
        <v>7475</v>
      </c>
      <c r="F1836">
        <v>1</v>
      </c>
      <c r="G1836">
        <v>0</v>
      </c>
      <c r="H1836">
        <v>0</v>
      </c>
      <c r="I1836">
        <v>5</v>
      </c>
      <c r="J1836" t="s">
        <v>15</v>
      </c>
      <c r="K1836">
        <v>98118</v>
      </c>
    </row>
    <row r="1837" spans="1:11" x14ac:dyDescent="0.3">
      <c r="A1837">
        <v>240500</v>
      </c>
      <c r="B1837">
        <v>3</v>
      </c>
      <c r="C1837">
        <v>1.75</v>
      </c>
      <c r="D1837">
        <v>1460</v>
      </c>
      <c r="E1837">
        <v>10584</v>
      </c>
      <c r="F1837">
        <v>1</v>
      </c>
      <c r="G1837">
        <v>0</v>
      </c>
      <c r="H1837">
        <v>0</v>
      </c>
      <c r="I1837">
        <v>3</v>
      </c>
      <c r="J1837" t="s">
        <v>15</v>
      </c>
      <c r="K1837">
        <v>98168</v>
      </c>
    </row>
    <row r="1838" spans="1:11" x14ac:dyDescent="0.3">
      <c r="A1838">
        <v>320000</v>
      </c>
      <c r="B1838">
        <v>3</v>
      </c>
      <c r="C1838">
        <v>1.5</v>
      </c>
      <c r="D1838">
        <v>1650</v>
      </c>
      <c r="E1838">
        <v>9380</v>
      </c>
      <c r="F1838">
        <v>1</v>
      </c>
      <c r="G1838">
        <v>0</v>
      </c>
      <c r="H1838">
        <v>0</v>
      </c>
      <c r="I1838">
        <v>5</v>
      </c>
      <c r="J1838" t="s">
        <v>32</v>
      </c>
      <c r="K1838">
        <v>98058</v>
      </c>
    </row>
    <row r="1839" spans="1:11" x14ac:dyDescent="0.3">
      <c r="A1839">
        <v>1270000</v>
      </c>
      <c r="B1839">
        <v>5</v>
      </c>
      <c r="C1839">
        <v>2.5</v>
      </c>
      <c r="D1839">
        <v>3200</v>
      </c>
      <c r="E1839">
        <v>17204</v>
      </c>
      <c r="F1839">
        <v>1</v>
      </c>
      <c r="G1839">
        <v>0</v>
      </c>
      <c r="H1839">
        <v>0</v>
      </c>
      <c r="I1839">
        <v>3</v>
      </c>
      <c r="J1839" t="s">
        <v>17</v>
      </c>
      <c r="K1839">
        <v>98004</v>
      </c>
    </row>
    <row r="1840" spans="1:11" x14ac:dyDescent="0.3">
      <c r="A1840">
        <v>658588</v>
      </c>
      <c r="B1840">
        <v>3</v>
      </c>
      <c r="C1840">
        <v>2.25</v>
      </c>
      <c r="D1840">
        <v>2560</v>
      </c>
      <c r="E1840">
        <v>41346</v>
      </c>
      <c r="F1840">
        <v>2</v>
      </c>
      <c r="G1840">
        <v>0</v>
      </c>
      <c r="H1840">
        <v>0</v>
      </c>
      <c r="I1840">
        <v>3</v>
      </c>
      <c r="J1840" t="s">
        <v>28</v>
      </c>
      <c r="K1840">
        <v>98027</v>
      </c>
    </row>
    <row r="1841" spans="1:11" x14ac:dyDescent="0.3">
      <c r="A1841">
        <v>270000</v>
      </c>
      <c r="B1841">
        <v>3</v>
      </c>
      <c r="C1841">
        <v>2.25</v>
      </c>
      <c r="D1841">
        <v>2080</v>
      </c>
      <c r="E1841">
        <v>4252</v>
      </c>
      <c r="F1841">
        <v>1.5</v>
      </c>
      <c r="G1841">
        <v>0</v>
      </c>
      <c r="H1841">
        <v>0</v>
      </c>
      <c r="I1841">
        <v>3</v>
      </c>
      <c r="J1841" t="s">
        <v>16</v>
      </c>
      <c r="K1841">
        <v>98042</v>
      </c>
    </row>
    <row r="1842" spans="1:11" x14ac:dyDescent="0.3">
      <c r="A1842">
        <v>327500</v>
      </c>
      <c r="B1842">
        <v>3</v>
      </c>
      <c r="C1842">
        <v>1</v>
      </c>
      <c r="D1842">
        <v>1070</v>
      </c>
      <c r="E1842">
        <v>7140</v>
      </c>
      <c r="F1842">
        <v>1</v>
      </c>
      <c r="G1842">
        <v>0</v>
      </c>
      <c r="H1842">
        <v>0</v>
      </c>
      <c r="I1842">
        <v>3</v>
      </c>
      <c r="J1842" t="s">
        <v>15</v>
      </c>
      <c r="K1842">
        <v>98118</v>
      </c>
    </row>
    <row r="1843" spans="1:11" x14ac:dyDescent="0.3">
      <c r="A1843">
        <v>340000</v>
      </c>
      <c r="B1843">
        <v>3</v>
      </c>
      <c r="C1843">
        <v>1.75</v>
      </c>
      <c r="D1843">
        <v>2190</v>
      </c>
      <c r="E1843">
        <v>12626</v>
      </c>
      <c r="F1843">
        <v>2</v>
      </c>
      <c r="G1843">
        <v>0</v>
      </c>
      <c r="H1843">
        <v>0</v>
      </c>
      <c r="I1843">
        <v>4</v>
      </c>
      <c r="J1843" t="s">
        <v>16</v>
      </c>
      <c r="K1843">
        <v>98042</v>
      </c>
    </row>
    <row r="1844" spans="1:11" x14ac:dyDescent="0.3">
      <c r="A1844">
        <v>200000</v>
      </c>
      <c r="B1844">
        <v>3</v>
      </c>
      <c r="C1844">
        <v>1.5</v>
      </c>
      <c r="D1844">
        <v>2060</v>
      </c>
      <c r="E1844">
        <v>15837</v>
      </c>
      <c r="F1844">
        <v>1.5</v>
      </c>
      <c r="G1844">
        <v>0</v>
      </c>
      <c r="H1844">
        <v>0</v>
      </c>
      <c r="I1844">
        <v>3</v>
      </c>
      <c r="J1844" t="s">
        <v>32</v>
      </c>
      <c r="K1844">
        <v>98057</v>
      </c>
    </row>
    <row r="1845" spans="1:11" x14ac:dyDescent="0.3">
      <c r="A1845">
        <v>1025000</v>
      </c>
      <c r="B1845">
        <v>3</v>
      </c>
      <c r="C1845">
        <v>1.75</v>
      </c>
      <c r="D1845">
        <v>2640</v>
      </c>
      <c r="E1845">
        <v>8000</v>
      </c>
      <c r="F1845">
        <v>1</v>
      </c>
      <c r="G1845">
        <v>0</v>
      </c>
      <c r="H1845">
        <v>3</v>
      </c>
      <c r="I1845">
        <v>4</v>
      </c>
      <c r="J1845" t="s">
        <v>41</v>
      </c>
      <c r="K1845">
        <v>98040</v>
      </c>
    </row>
    <row r="1846" spans="1:11" x14ac:dyDescent="0.3">
      <c r="A1846">
        <v>275000</v>
      </c>
      <c r="B1846">
        <v>3</v>
      </c>
      <c r="C1846">
        <v>2.5</v>
      </c>
      <c r="D1846">
        <v>1720</v>
      </c>
      <c r="E1846">
        <v>8755</v>
      </c>
      <c r="F1846">
        <v>1</v>
      </c>
      <c r="G1846">
        <v>0</v>
      </c>
      <c r="H1846">
        <v>0</v>
      </c>
      <c r="I1846">
        <v>3</v>
      </c>
      <c r="J1846" t="s">
        <v>26</v>
      </c>
      <c r="K1846">
        <v>98023</v>
      </c>
    </row>
    <row r="1847" spans="1:11" x14ac:dyDescent="0.3">
      <c r="A1847">
        <v>1126000</v>
      </c>
      <c r="B1847">
        <v>5</v>
      </c>
      <c r="C1847">
        <v>3.5</v>
      </c>
      <c r="D1847">
        <v>3880</v>
      </c>
      <c r="E1847">
        <v>13885</v>
      </c>
      <c r="F1847">
        <v>2</v>
      </c>
      <c r="G1847">
        <v>0</v>
      </c>
      <c r="H1847">
        <v>3</v>
      </c>
      <c r="I1847">
        <v>4</v>
      </c>
      <c r="J1847" t="s">
        <v>17</v>
      </c>
      <c r="K1847">
        <v>98006</v>
      </c>
    </row>
    <row r="1848" spans="1:11" x14ac:dyDescent="0.3">
      <c r="A1848">
        <v>280000</v>
      </c>
      <c r="B1848">
        <v>2</v>
      </c>
      <c r="C1848">
        <v>1</v>
      </c>
      <c r="D1848">
        <v>960</v>
      </c>
      <c r="E1848">
        <v>4920</v>
      </c>
      <c r="F1848">
        <v>1</v>
      </c>
      <c r="G1848">
        <v>0</v>
      </c>
      <c r="H1848">
        <v>0</v>
      </c>
      <c r="I1848">
        <v>3</v>
      </c>
      <c r="J1848" t="s">
        <v>15</v>
      </c>
      <c r="K1848">
        <v>98117</v>
      </c>
    </row>
    <row r="1849" spans="1:11" x14ac:dyDescent="0.3">
      <c r="A1849">
        <v>485000</v>
      </c>
      <c r="B1849">
        <v>3</v>
      </c>
      <c r="C1849">
        <v>2.5</v>
      </c>
      <c r="D1849">
        <v>2340</v>
      </c>
      <c r="E1849">
        <v>59058</v>
      </c>
      <c r="F1849">
        <v>1</v>
      </c>
      <c r="G1849">
        <v>0</v>
      </c>
      <c r="H1849">
        <v>0</v>
      </c>
      <c r="I1849">
        <v>3</v>
      </c>
      <c r="J1849" t="s">
        <v>19</v>
      </c>
      <c r="K1849">
        <v>98038</v>
      </c>
    </row>
    <row r="1850" spans="1:11" x14ac:dyDescent="0.3">
      <c r="A1850">
        <v>1901000</v>
      </c>
      <c r="B1850">
        <v>3</v>
      </c>
      <c r="C1850">
        <v>2.5</v>
      </c>
      <c r="D1850">
        <v>2660</v>
      </c>
      <c r="E1850">
        <v>13367</v>
      </c>
      <c r="F1850">
        <v>2</v>
      </c>
      <c r="G1850">
        <v>0</v>
      </c>
      <c r="H1850">
        <v>2</v>
      </c>
      <c r="I1850">
        <v>3</v>
      </c>
      <c r="J1850" t="s">
        <v>49</v>
      </c>
      <c r="K1850">
        <v>98004</v>
      </c>
    </row>
    <row r="1851" spans="1:11" x14ac:dyDescent="0.3">
      <c r="A1851">
        <v>865000</v>
      </c>
      <c r="B1851">
        <v>3</v>
      </c>
      <c r="C1851">
        <v>1.75</v>
      </c>
      <c r="D1851">
        <v>2090</v>
      </c>
      <c r="E1851">
        <v>4725</v>
      </c>
      <c r="F1851">
        <v>2</v>
      </c>
      <c r="G1851">
        <v>0</v>
      </c>
      <c r="H1851">
        <v>0</v>
      </c>
      <c r="I1851">
        <v>3</v>
      </c>
      <c r="J1851" t="s">
        <v>15</v>
      </c>
      <c r="K1851">
        <v>98199</v>
      </c>
    </row>
    <row r="1852" spans="1:11" x14ac:dyDescent="0.3">
      <c r="A1852">
        <v>532000</v>
      </c>
      <c r="B1852">
        <v>3</v>
      </c>
      <c r="C1852">
        <v>2.5</v>
      </c>
      <c r="D1852">
        <v>1820</v>
      </c>
      <c r="E1852">
        <v>4910</v>
      </c>
      <c r="F1852">
        <v>2</v>
      </c>
      <c r="G1852">
        <v>0</v>
      </c>
      <c r="H1852">
        <v>0</v>
      </c>
      <c r="I1852">
        <v>3</v>
      </c>
      <c r="J1852" t="s">
        <v>28</v>
      </c>
      <c r="K1852">
        <v>98029</v>
      </c>
    </row>
    <row r="1853" spans="1:11" x14ac:dyDescent="0.3">
      <c r="A1853">
        <v>364950</v>
      </c>
      <c r="B1853">
        <v>4</v>
      </c>
      <c r="C1853">
        <v>2.5</v>
      </c>
      <c r="D1853">
        <v>2310</v>
      </c>
      <c r="E1853">
        <v>8030</v>
      </c>
      <c r="F1853">
        <v>2</v>
      </c>
      <c r="G1853">
        <v>0</v>
      </c>
      <c r="H1853">
        <v>0</v>
      </c>
      <c r="I1853">
        <v>3</v>
      </c>
      <c r="J1853" t="s">
        <v>35</v>
      </c>
      <c r="K1853">
        <v>98019</v>
      </c>
    </row>
    <row r="1854" spans="1:11" x14ac:dyDescent="0.3">
      <c r="A1854">
        <v>212500</v>
      </c>
      <c r="B1854">
        <v>3</v>
      </c>
      <c r="C1854">
        <v>1</v>
      </c>
      <c r="D1854">
        <v>920</v>
      </c>
      <c r="E1854">
        <v>14400</v>
      </c>
      <c r="F1854">
        <v>1</v>
      </c>
      <c r="G1854">
        <v>0</v>
      </c>
      <c r="H1854">
        <v>0</v>
      </c>
      <c r="I1854">
        <v>4</v>
      </c>
      <c r="J1854" t="s">
        <v>23</v>
      </c>
      <c r="K1854">
        <v>98001</v>
      </c>
    </row>
    <row r="1855" spans="1:11" x14ac:dyDescent="0.3">
      <c r="A1855">
        <v>135000</v>
      </c>
      <c r="B1855">
        <v>1</v>
      </c>
      <c r="C1855">
        <v>1</v>
      </c>
      <c r="D1855">
        <v>790</v>
      </c>
      <c r="E1855">
        <v>13062</v>
      </c>
      <c r="F1855">
        <v>1</v>
      </c>
      <c r="G1855">
        <v>0</v>
      </c>
      <c r="H1855">
        <v>0</v>
      </c>
      <c r="I1855">
        <v>3</v>
      </c>
      <c r="J1855" t="s">
        <v>15</v>
      </c>
      <c r="K1855">
        <v>98168</v>
      </c>
    </row>
    <row r="1856" spans="1:11" x14ac:dyDescent="0.3">
      <c r="A1856">
        <v>437000</v>
      </c>
      <c r="B1856">
        <v>2</v>
      </c>
      <c r="C1856">
        <v>1.75</v>
      </c>
      <c r="D1856">
        <v>1500</v>
      </c>
      <c r="E1856">
        <v>6800</v>
      </c>
      <c r="F1856">
        <v>1</v>
      </c>
      <c r="G1856">
        <v>0</v>
      </c>
      <c r="H1856">
        <v>0</v>
      </c>
      <c r="I1856">
        <v>4</v>
      </c>
      <c r="J1856" t="s">
        <v>15</v>
      </c>
      <c r="K1856">
        <v>98117</v>
      </c>
    </row>
    <row r="1857" spans="1:11" x14ac:dyDescent="0.3">
      <c r="A1857">
        <v>390000</v>
      </c>
      <c r="B1857">
        <v>3</v>
      </c>
      <c r="C1857">
        <v>1</v>
      </c>
      <c r="D1857">
        <v>1240</v>
      </c>
      <c r="E1857">
        <v>11108</v>
      </c>
      <c r="F1857">
        <v>1</v>
      </c>
      <c r="G1857">
        <v>0</v>
      </c>
      <c r="H1857">
        <v>0</v>
      </c>
      <c r="I1857">
        <v>4</v>
      </c>
      <c r="J1857" t="s">
        <v>30</v>
      </c>
      <c r="K1857">
        <v>98166</v>
      </c>
    </row>
    <row r="1858" spans="1:11" x14ac:dyDescent="0.3">
      <c r="A1858">
        <v>760000</v>
      </c>
      <c r="B1858">
        <v>4</v>
      </c>
      <c r="C1858">
        <v>2.5</v>
      </c>
      <c r="D1858">
        <v>2730</v>
      </c>
      <c r="E1858">
        <v>36183</v>
      </c>
      <c r="F1858">
        <v>2</v>
      </c>
      <c r="G1858">
        <v>0</v>
      </c>
      <c r="H1858">
        <v>0</v>
      </c>
      <c r="I1858">
        <v>3</v>
      </c>
      <c r="J1858" t="s">
        <v>18</v>
      </c>
      <c r="K1858">
        <v>98052</v>
      </c>
    </row>
    <row r="1859" spans="1:11" x14ac:dyDescent="0.3">
      <c r="A1859">
        <v>119500</v>
      </c>
      <c r="B1859">
        <v>3</v>
      </c>
      <c r="C1859">
        <v>1</v>
      </c>
      <c r="D1859">
        <v>1170</v>
      </c>
      <c r="E1859">
        <v>11000</v>
      </c>
      <c r="F1859">
        <v>1</v>
      </c>
      <c r="G1859">
        <v>0</v>
      </c>
      <c r="H1859">
        <v>0</v>
      </c>
      <c r="I1859">
        <v>2</v>
      </c>
      <c r="J1859" t="s">
        <v>35</v>
      </c>
      <c r="K1859">
        <v>98019</v>
      </c>
    </row>
    <row r="1860" spans="1:11" x14ac:dyDescent="0.3">
      <c r="A1860">
        <v>2400000</v>
      </c>
      <c r="B1860">
        <v>5</v>
      </c>
      <c r="C1860">
        <v>3.25</v>
      </c>
      <c r="D1860">
        <v>3410</v>
      </c>
      <c r="E1860">
        <v>9088</v>
      </c>
      <c r="F1860">
        <v>2</v>
      </c>
      <c r="G1860">
        <v>0</v>
      </c>
      <c r="H1860">
        <v>3</v>
      </c>
      <c r="I1860">
        <v>3</v>
      </c>
      <c r="J1860" t="s">
        <v>15</v>
      </c>
      <c r="K1860">
        <v>98119</v>
      </c>
    </row>
    <row r="1861" spans="1:11" x14ac:dyDescent="0.3">
      <c r="A1861">
        <v>837500</v>
      </c>
      <c r="B1861">
        <v>4</v>
      </c>
      <c r="C1861">
        <v>2.5</v>
      </c>
      <c r="D1861">
        <v>2700</v>
      </c>
      <c r="E1861">
        <v>9320</v>
      </c>
      <c r="F1861">
        <v>2</v>
      </c>
      <c r="G1861">
        <v>0</v>
      </c>
      <c r="H1861">
        <v>0</v>
      </c>
      <c r="I1861">
        <v>4</v>
      </c>
      <c r="J1861" t="s">
        <v>27</v>
      </c>
      <c r="K1861">
        <v>98033</v>
      </c>
    </row>
    <row r="1862" spans="1:11" x14ac:dyDescent="0.3">
      <c r="A1862">
        <v>327500</v>
      </c>
      <c r="B1862">
        <v>4</v>
      </c>
      <c r="C1862">
        <v>1.75</v>
      </c>
      <c r="D1862">
        <v>1650</v>
      </c>
      <c r="E1862">
        <v>7800</v>
      </c>
      <c r="F1862">
        <v>1</v>
      </c>
      <c r="G1862">
        <v>0</v>
      </c>
      <c r="H1862">
        <v>0</v>
      </c>
      <c r="I1862">
        <v>3</v>
      </c>
      <c r="J1862" t="s">
        <v>32</v>
      </c>
      <c r="K1862">
        <v>98058</v>
      </c>
    </row>
    <row r="1863" spans="1:11" x14ac:dyDescent="0.3">
      <c r="A1863">
        <v>175000</v>
      </c>
      <c r="B1863">
        <v>2</v>
      </c>
      <c r="C1863">
        <v>1</v>
      </c>
      <c r="D1863">
        <v>670</v>
      </c>
      <c r="E1863">
        <v>2378</v>
      </c>
      <c r="F1863">
        <v>1</v>
      </c>
      <c r="G1863">
        <v>0</v>
      </c>
      <c r="H1863">
        <v>0</v>
      </c>
      <c r="I1863">
        <v>3</v>
      </c>
      <c r="J1863" t="s">
        <v>15</v>
      </c>
      <c r="K1863">
        <v>98126</v>
      </c>
    </row>
    <row r="1864" spans="1:11" x14ac:dyDescent="0.3">
      <c r="A1864">
        <v>289950</v>
      </c>
      <c r="B1864">
        <v>3</v>
      </c>
      <c r="C1864">
        <v>2</v>
      </c>
      <c r="D1864">
        <v>1670</v>
      </c>
      <c r="E1864">
        <v>7757</v>
      </c>
      <c r="F1864">
        <v>1</v>
      </c>
      <c r="G1864">
        <v>0</v>
      </c>
      <c r="H1864">
        <v>0</v>
      </c>
      <c r="I1864">
        <v>3</v>
      </c>
      <c r="J1864" t="s">
        <v>16</v>
      </c>
      <c r="K1864">
        <v>98030</v>
      </c>
    </row>
    <row r="1865" spans="1:11" x14ac:dyDescent="0.3">
      <c r="A1865">
        <v>400000</v>
      </c>
      <c r="B1865">
        <v>3</v>
      </c>
      <c r="C1865">
        <v>1.75</v>
      </c>
      <c r="D1865">
        <v>1530</v>
      </c>
      <c r="E1865">
        <v>10731</v>
      </c>
      <c r="F1865">
        <v>1</v>
      </c>
      <c r="G1865">
        <v>0</v>
      </c>
      <c r="H1865">
        <v>0</v>
      </c>
      <c r="I1865">
        <v>3</v>
      </c>
      <c r="J1865" t="s">
        <v>39</v>
      </c>
      <c r="K1865">
        <v>98028</v>
      </c>
    </row>
    <row r="1866" spans="1:11" x14ac:dyDescent="0.3">
      <c r="A1866">
        <v>219950</v>
      </c>
      <c r="B1866">
        <v>3</v>
      </c>
      <c r="C1866">
        <v>2.25</v>
      </c>
      <c r="D1866">
        <v>1500</v>
      </c>
      <c r="E1866">
        <v>7615</v>
      </c>
      <c r="F1866">
        <v>1</v>
      </c>
      <c r="G1866">
        <v>0</v>
      </c>
      <c r="H1866">
        <v>0</v>
      </c>
      <c r="I1866">
        <v>3</v>
      </c>
      <c r="J1866" t="s">
        <v>26</v>
      </c>
      <c r="K1866">
        <v>98023</v>
      </c>
    </row>
    <row r="1867" spans="1:11" x14ac:dyDescent="0.3">
      <c r="A1867">
        <v>161700</v>
      </c>
      <c r="B1867">
        <v>4</v>
      </c>
      <c r="C1867">
        <v>1.75</v>
      </c>
      <c r="D1867">
        <v>1720</v>
      </c>
      <c r="E1867">
        <v>7200</v>
      </c>
      <c r="F1867">
        <v>1</v>
      </c>
      <c r="G1867">
        <v>0</v>
      </c>
      <c r="H1867">
        <v>0</v>
      </c>
      <c r="I1867">
        <v>3</v>
      </c>
      <c r="J1867" t="s">
        <v>26</v>
      </c>
      <c r="K1867">
        <v>98023</v>
      </c>
    </row>
    <row r="1868" spans="1:11" x14ac:dyDescent="0.3">
      <c r="A1868">
        <v>500000</v>
      </c>
      <c r="B1868">
        <v>5</v>
      </c>
      <c r="C1868">
        <v>3</v>
      </c>
      <c r="D1868">
        <v>2920</v>
      </c>
      <c r="E1868">
        <v>11440</v>
      </c>
      <c r="F1868">
        <v>2</v>
      </c>
      <c r="G1868">
        <v>0</v>
      </c>
      <c r="H1868">
        <v>0</v>
      </c>
      <c r="I1868">
        <v>3</v>
      </c>
      <c r="J1868" t="s">
        <v>14</v>
      </c>
      <c r="K1868">
        <v>98133</v>
      </c>
    </row>
    <row r="1869" spans="1:11" x14ac:dyDescent="0.3">
      <c r="A1869">
        <v>465000</v>
      </c>
      <c r="B1869">
        <v>3</v>
      </c>
      <c r="C1869">
        <v>1</v>
      </c>
      <c r="D1869">
        <v>910</v>
      </c>
      <c r="E1869">
        <v>4500</v>
      </c>
      <c r="F1869">
        <v>1</v>
      </c>
      <c r="G1869">
        <v>0</v>
      </c>
      <c r="H1869">
        <v>0</v>
      </c>
      <c r="I1869">
        <v>3</v>
      </c>
      <c r="J1869" t="s">
        <v>15</v>
      </c>
      <c r="K1869">
        <v>98117</v>
      </c>
    </row>
    <row r="1870" spans="1:11" x14ac:dyDescent="0.3">
      <c r="A1870">
        <v>540000</v>
      </c>
      <c r="B1870">
        <v>3</v>
      </c>
      <c r="C1870">
        <v>1</v>
      </c>
      <c r="D1870">
        <v>1050</v>
      </c>
      <c r="E1870">
        <v>4160</v>
      </c>
      <c r="F1870">
        <v>1</v>
      </c>
      <c r="G1870">
        <v>0</v>
      </c>
      <c r="H1870">
        <v>0</v>
      </c>
      <c r="I1870">
        <v>4</v>
      </c>
      <c r="J1870" t="s">
        <v>15</v>
      </c>
      <c r="K1870">
        <v>98115</v>
      </c>
    </row>
    <row r="1871" spans="1:11" x14ac:dyDescent="0.3">
      <c r="A1871">
        <v>525000</v>
      </c>
      <c r="B1871">
        <v>3</v>
      </c>
      <c r="C1871">
        <v>2</v>
      </c>
      <c r="D1871">
        <v>1540</v>
      </c>
      <c r="E1871">
        <v>7800</v>
      </c>
      <c r="F1871">
        <v>1</v>
      </c>
      <c r="G1871">
        <v>0</v>
      </c>
      <c r="H1871">
        <v>0</v>
      </c>
      <c r="I1871">
        <v>3</v>
      </c>
      <c r="J1871" t="s">
        <v>15</v>
      </c>
      <c r="K1871">
        <v>98125</v>
      </c>
    </row>
    <row r="1872" spans="1:11" x14ac:dyDescent="0.3">
      <c r="A1872">
        <v>324950</v>
      </c>
      <c r="B1872">
        <v>3</v>
      </c>
      <c r="C1872">
        <v>1</v>
      </c>
      <c r="D1872">
        <v>1210</v>
      </c>
      <c r="E1872">
        <v>7440</v>
      </c>
      <c r="F1872">
        <v>1</v>
      </c>
      <c r="G1872">
        <v>0</v>
      </c>
      <c r="H1872">
        <v>0</v>
      </c>
      <c r="I1872">
        <v>3</v>
      </c>
      <c r="J1872" t="s">
        <v>14</v>
      </c>
      <c r="K1872">
        <v>98155</v>
      </c>
    </row>
    <row r="1873" spans="1:11" x14ac:dyDescent="0.3">
      <c r="A1873">
        <v>565000</v>
      </c>
      <c r="B1873">
        <v>5</v>
      </c>
      <c r="C1873">
        <v>2.5</v>
      </c>
      <c r="D1873">
        <v>2650</v>
      </c>
      <c r="E1873">
        <v>11455</v>
      </c>
      <c r="F1873">
        <v>1</v>
      </c>
      <c r="G1873">
        <v>0</v>
      </c>
      <c r="H1873">
        <v>0</v>
      </c>
      <c r="I1873">
        <v>3</v>
      </c>
      <c r="J1873" t="s">
        <v>17</v>
      </c>
      <c r="K1873">
        <v>98008</v>
      </c>
    </row>
    <row r="1874" spans="1:11" x14ac:dyDescent="0.3">
      <c r="A1874">
        <v>760500</v>
      </c>
      <c r="B1874">
        <v>3</v>
      </c>
      <c r="C1874">
        <v>2</v>
      </c>
      <c r="D1874">
        <v>1990</v>
      </c>
      <c r="E1874">
        <v>3990</v>
      </c>
      <c r="F1874">
        <v>1</v>
      </c>
      <c r="G1874">
        <v>0</v>
      </c>
      <c r="H1874">
        <v>0</v>
      </c>
      <c r="I1874">
        <v>5</v>
      </c>
      <c r="J1874" t="s">
        <v>15</v>
      </c>
      <c r="K1874">
        <v>98103</v>
      </c>
    </row>
    <row r="1875" spans="1:11" x14ac:dyDescent="0.3">
      <c r="A1875">
        <v>1100000</v>
      </c>
      <c r="B1875">
        <v>5</v>
      </c>
      <c r="C1875">
        <v>2.75</v>
      </c>
      <c r="D1875">
        <v>2660</v>
      </c>
      <c r="E1875">
        <v>8737</v>
      </c>
      <c r="F1875">
        <v>1</v>
      </c>
      <c r="G1875">
        <v>0</v>
      </c>
      <c r="H1875">
        <v>4</v>
      </c>
      <c r="I1875">
        <v>5</v>
      </c>
      <c r="J1875" t="s">
        <v>17</v>
      </c>
      <c r="K1875">
        <v>98006</v>
      </c>
    </row>
    <row r="1876" spans="1:11" x14ac:dyDescent="0.3">
      <c r="A1876">
        <v>603500</v>
      </c>
      <c r="B1876">
        <v>4</v>
      </c>
      <c r="C1876">
        <v>2.5</v>
      </c>
      <c r="D1876">
        <v>4060</v>
      </c>
      <c r="E1876">
        <v>9734</v>
      </c>
      <c r="F1876">
        <v>1</v>
      </c>
      <c r="G1876">
        <v>0</v>
      </c>
      <c r="H1876">
        <v>4</v>
      </c>
      <c r="I1876">
        <v>3</v>
      </c>
      <c r="J1876" t="s">
        <v>39</v>
      </c>
      <c r="K1876">
        <v>98028</v>
      </c>
    </row>
    <row r="1877" spans="1:11" x14ac:dyDescent="0.3">
      <c r="A1877">
        <v>453500</v>
      </c>
      <c r="B1877">
        <v>5</v>
      </c>
      <c r="C1877">
        <v>2.5</v>
      </c>
      <c r="D1877">
        <v>2300</v>
      </c>
      <c r="E1877">
        <v>23345</v>
      </c>
      <c r="F1877">
        <v>1</v>
      </c>
      <c r="G1877">
        <v>0</v>
      </c>
      <c r="H1877">
        <v>0</v>
      </c>
      <c r="I1877">
        <v>5</v>
      </c>
      <c r="J1877" t="s">
        <v>32</v>
      </c>
      <c r="K1877">
        <v>98059</v>
      </c>
    </row>
    <row r="1878" spans="1:11" x14ac:dyDescent="0.3">
      <c r="A1878">
        <v>583000</v>
      </c>
      <c r="B1878">
        <v>6</v>
      </c>
      <c r="C1878">
        <v>2.75</v>
      </c>
      <c r="D1878">
        <v>2630</v>
      </c>
      <c r="E1878">
        <v>16411</v>
      </c>
      <c r="F1878">
        <v>1</v>
      </c>
      <c r="G1878">
        <v>0</v>
      </c>
      <c r="H1878">
        <v>0</v>
      </c>
      <c r="I1878">
        <v>4</v>
      </c>
      <c r="J1878" t="s">
        <v>18</v>
      </c>
      <c r="K1878">
        <v>98052</v>
      </c>
    </row>
    <row r="1879" spans="1:11" x14ac:dyDescent="0.3">
      <c r="A1879">
        <v>275000</v>
      </c>
      <c r="B1879">
        <v>2</v>
      </c>
      <c r="C1879">
        <v>1</v>
      </c>
      <c r="D1879">
        <v>770</v>
      </c>
      <c r="E1879">
        <v>8149</v>
      </c>
      <c r="F1879">
        <v>1</v>
      </c>
      <c r="G1879">
        <v>0</v>
      </c>
      <c r="H1879">
        <v>0</v>
      </c>
      <c r="I1879">
        <v>5</v>
      </c>
      <c r="J1879" t="s">
        <v>14</v>
      </c>
      <c r="K1879">
        <v>98155</v>
      </c>
    </row>
    <row r="1880" spans="1:11" x14ac:dyDescent="0.3">
      <c r="A1880">
        <v>875000</v>
      </c>
      <c r="B1880">
        <v>4</v>
      </c>
      <c r="C1880">
        <v>2.75</v>
      </c>
      <c r="D1880">
        <v>3790</v>
      </c>
      <c r="E1880">
        <v>10669</v>
      </c>
      <c r="F1880">
        <v>2</v>
      </c>
      <c r="G1880">
        <v>0</v>
      </c>
      <c r="H1880">
        <v>0</v>
      </c>
      <c r="I1880">
        <v>3</v>
      </c>
      <c r="J1880" t="s">
        <v>22</v>
      </c>
      <c r="K1880">
        <v>98075</v>
      </c>
    </row>
    <row r="1881" spans="1:11" x14ac:dyDescent="0.3">
      <c r="A1881">
        <v>335000</v>
      </c>
      <c r="B1881">
        <v>4</v>
      </c>
      <c r="C1881">
        <v>2.75</v>
      </c>
      <c r="D1881">
        <v>2540</v>
      </c>
      <c r="E1881">
        <v>7210</v>
      </c>
      <c r="F1881">
        <v>1</v>
      </c>
      <c r="G1881">
        <v>0</v>
      </c>
      <c r="H1881">
        <v>0</v>
      </c>
      <c r="I1881">
        <v>4</v>
      </c>
      <c r="J1881" t="s">
        <v>32</v>
      </c>
      <c r="K1881">
        <v>98058</v>
      </c>
    </row>
    <row r="1882" spans="1:11" x14ac:dyDescent="0.3">
      <c r="A1882">
        <v>646000</v>
      </c>
      <c r="B1882">
        <v>4</v>
      </c>
      <c r="C1882">
        <v>2.25</v>
      </c>
      <c r="D1882">
        <v>2500</v>
      </c>
      <c r="E1882">
        <v>8500</v>
      </c>
      <c r="F1882">
        <v>1</v>
      </c>
      <c r="G1882">
        <v>0</v>
      </c>
      <c r="H1882">
        <v>0</v>
      </c>
      <c r="I1882">
        <v>4</v>
      </c>
      <c r="J1882" t="s">
        <v>17</v>
      </c>
      <c r="K1882">
        <v>98006</v>
      </c>
    </row>
    <row r="1883" spans="1:11" x14ac:dyDescent="0.3">
      <c r="A1883">
        <v>392500</v>
      </c>
      <c r="B1883">
        <v>4</v>
      </c>
      <c r="C1883">
        <v>2.5</v>
      </c>
      <c r="D1883">
        <v>2150</v>
      </c>
      <c r="E1883">
        <v>7303</v>
      </c>
      <c r="F1883">
        <v>2</v>
      </c>
      <c r="G1883">
        <v>0</v>
      </c>
      <c r="H1883">
        <v>0</v>
      </c>
      <c r="I1883">
        <v>3</v>
      </c>
      <c r="J1883" t="s">
        <v>32</v>
      </c>
      <c r="K1883">
        <v>98056</v>
      </c>
    </row>
    <row r="1884" spans="1:11" x14ac:dyDescent="0.3">
      <c r="A1884">
        <v>785000</v>
      </c>
      <c r="B1884">
        <v>3</v>
      </c>
      <c r="C1884">
        <v>1.75</v>
      </c>
      <c r="D1884">
        <v>1670</v>
      </c>
      <c r="E1884">
        <v>9600</v>
      </c>
      <c r="F1884">
        <v>1</v>
      </c>
      <c r="G1884">
        <v>0</v>
      </c>
      <c r="H1884">
        <v>0</v>
      </c>
      <c r="I1884">
        <v>5</v>
      </c>
      <c r="J1884" t="s">
        <v>41</v>
      </c>
      <c r="K1884">
        <v>98040</v>
      </c>
    </row>
    <row r="1885" spans="1:11" x14ac:dyDescent="0.3">
      <c r="A1885">
        <v>470000</v>
      </c>
      <c r="B1885">
        <v>3</v>
      </c>
      <c r="C1885">
        <v>2</v>
      </c>
      <c r="D1885">
        <v>1800</v>
      </c>
      <c r="E1885">
        <v>12669</v>
      </c>
      <c r="F1885">
        <v>1</v>
      </c>
      <c r="G1885">
        <v>0</v>
      </c>
      <c r="H1885">
        <v>0</v>
      </c>
      <c r="I1885">
        <v>3</v>
      </c>
      <c r="J1885" t="s">
        <v>27</v>
      </c>
      <c r="K1885">
        <v>98033</v>
      </c>
    </row>
    <row r="1886" spans="1:11" x14ac:dyDescent="0.3">
      <c r="A1886">
        <v>560000</v>
      </c>
      <c r="B1886">
        <v>3</v>
      </c>
      <c r="C1886">
        <v>2.5</v>
      </c>
      <c r="D1886">
        <v>2070</v>
      </c>
      <c r="E1886">
        <v>12708</v>
      </c>
      <c r="F1886">
        <v>2</v>
      </c>
      <c r="G1886">
        <v>0</v>
      </c>
      <c r="H1886">
        <v>0</v>
      </c>
      <c r="I1886">
        <v>3</v>
      </c>
      <c r="J1886" t="s">
        <v>40</v>
      </c>
      <c r="K1886">
        <v>98056</v>
      </c>
    </row>
    <row r="1887" spans="1:11" x14ac:dyDescent="0.3">
      <c r="A1887">
        <v>519000</v>
      </c>
      <c r="B1887">
        <v>2</v>
      </c>
      <c r="C1887">
        <v>1</v>
      </c>
      <c r="D1887">
        <v>830</v>
      </c>
      <c r="E1887">
        <v>2820</v>
      </c>
      <c r="F1887">
        <v>1</v>
      </c>
      <c r="G1887">
        <v>0</v>
      </c>
      <c r="H1887">
        <v>0</v>
      </c>
      <c r="I1887">
        <v>4</v>
      </c>
      <c r="J1887" t="s">
        <v>15</v>
      </c>
      <c r="K1887">
        <v>98103</v>
      </c>
    </row>
    <row r="1888" spans="1:11" x14ac:dyDescent="0.3">
      <c r="A1888">
        <v>746000</v>
      </c>
      <c r="B1888">
        <v>3</v>
      </c>
      <c r="C1888">
        <v>2.25</v>
      </c>
      <c r="D1888">
        <v>2370</v>
      </c>
      <c r="E1888">
        <v>9619</v>
      </c>
      <c r="F1888">
        <v>1</v>
      </c>
      <c r="G1888">
        <v>0</v>
      </c>
      <c r="H1888">
        <v>0</v>
      </c>
      <c r="I1888">
        <v>4</v>
      </c>
      <c r="J1888" t="s">
        <v>18</v>
      </c>
      <c r="K1888">
        <v>98052</v>
      </c>
    </row>
    <row r="1889" spans="1:11" x14ac:dyDescent="0.3">
      <c r="A1889">
        <v>317000</v>
      </c>
      <c r="B1889">
        <v>3</v>
      </c>
      <c r="C1889">
        <v>1</v>
      </c>
      <c r="D1889">
        <v>1010</v>
      </c>
      <c r="E1889">
        <v>5400</v>
      </c>
      <c r="F1889">
        <v>1</v>
      </c>
      <c r="G1889">
        <v>0</v>
      </c>
      <c r="H1889">
        <v>0</v>
      </c>
      <c r="I1889">
        <v>3</v>
      </c>
      <c r="J1889" t="s">
        <v>15</v>
      </c>
      <c r="K1889">
        <v>98144</v>
      </c>
    </row>
    <row r="1890" spans="1:11" x14ac:dyDescent="0.3">
      <c r="A1890">
        <v>371000</v>
      </c>
      <c r="B1890">
        <v>3</v>
      </c>
      <c r="C1890">
        <v>1.5</v>
      </c>
      <c r="D1890">
        <v>1420</v>
      </c>
      <c r="E1890">
        <v>4500</v>
      </c>
      <c r="F1890">
        <v>1</v>
      </c>
      <c r="G1890">
        <v>0</v>
      </c>
      <c r="H1890">
        <v>0</v>
      </c>
      <c r="I1890">
        <v>3</v>
      </c>
      <c r="J1890" t="s">
        <v>15</v>
      </c>
      <c r="K1890">
        <v>98103</v>
      </c>
    </row>
    <row r="1891" spans="1:11" x14ac:dyDescent="0.3">
      <c r="A1891">
        <v>250000</v>
      </c>
      <c r="B1891">
        <v>4</v>
      </c>
      <c r="C1891">
        <v>2</v>
      </c>
      <c r="D1891">
        <v>2120</v>
      </c>
      <c r="E1891">
        <v>8701</v>
      </c>
      <c r="F1891">
        <v>1.5</v>
      </c>
      <c r="G1891">
        <v>0</v>
      </c>
      <c r="H1891">
        <v>0</v>
      </c>
      <c r="I1891">
        <v>4</v>
      </c>
      <c r="J1891" t="s">
        <v>24</v>
      </c>
      <c r="K1891">
        <v>98198</v>
      </c>
    </row>
    <row r="1892" spans="1:11" x14ac:dyDescent="0.3">
      <c r="A1892">
        <v>532000</v>
      </c>
      <c r="B1892">
        <v>4</v>
      </c>
      <c r="C1892">
        <v>1.75</v>
      </c>
      <c r="D1892">
        <v>2020</v>
      </c>
      <c r="E1892">
        <v>7029</v>
      </c>
      <c r="F1892">
        <v>1</v>
      </c>
      <c r="G1892">
        <v>0</v>
      </c>
      <c r="H1892">
        <v>0</v>
      </c>
      <c r="I1892">
        <v>4</v>
      </c>
      <c r="J1892" t="s">
        <v>18</v>
      </c>
      <c r="K1892">
        <v>98052</v>
      </c>
    </row>
    <row r="1893" spans="1:11" x14ac:dyDescent="0.3">
      <c r="A1893">
        <v>499950</v>
      </c>
      <c r="B1893">
        <v>3</v>
      </c>
      <c r="C1893">
        <v>2.5</v>
      </c>
      <c r="D1893">
        <v>1520</v>
      </c>
      <c r="E1893">
        <v>2208</v>
      </c>
      <c r="F1893">
        <v>2</v>
      </c>
      <c r="G1893">
        <v>0</v>
      </c>
      <c r="H1893">
        <v>0</v>
      </c>
      <c r="I1893">
        <v>3</v>
      </c>
      <c r="J1893" t="s">
        <v>15</v>
      </c>
      <c r="K1893">
        <v>98119</v>
      </c>
    </row>
    <row r="1894" spans="1:11" x14ac:dyDescent="0.3">
      <c r="A1894">
        <v>375000</v>
      </c>
      <c r="B1894">
        <v>2</v>
      </c>
      <c r="C1894">
        <v>1</v>
      </c>
      <c r="D1894">
        <v>820</v>
      </c>
      <c r="E1894">
        <v>6250</v>
      </c>
      <c r="F1894">
        <v>1</v>
      </c>
      <c r="G1894">
        <v>0</v>
      </c>
      <c r="H1894">
        <v>0</v>
      </c>
      <c r="I1894">
        <v>4</v>
      </c>
      <c r="J1894" t="s">
        <v>15</v>
      </c>
      <c r="K1894">
        <v>98136</v>
      </c>
    </row>
    <row r="1895" spans="1:11" x14ac:dyDescent="0.3">
      <c r="A1895">
        <v>640000</v>
      </c>
      <c r="B1895">
        <v>3</v>
      </c>
      <c r="C1895">
        <v>2.5</v>
      </c>
      <c r="D1895">
        <v>1690</v>
      </c>
      <c r="E1895">
        <v>1553</v>
      </c>
      <c r="F1895">
        <v>2.5</v>
      </c>
      <c r="G1895">
        <v>0</v>
      </c>
      <c r="H1895">
        <v>0</v>
      </c>
      <c r="I1895">
        <v>3</v>
      </c>
      <c r="J1895" t="s">
        <v>15</v>
      </c>
      <c r="K1895">
        <v>98199</v>
      </c>
    </row>
    <row r="1896" spans="1:11" x14ac:dyDescent="0.3">
      <c r="A1896">
        <v>400000</v>
      </c>
      <c r="B1896">
        <v>3</v>
      </c>
      <c r="C1896">
        <v>2</v>
      </c>
      <c r="D1896">
        <v>2260</v>
      </c>
      <c r="E1896">
        <v>11305</v>
      </c>
      <c r="F1896">
        <v>1</v>
      </c>
      <c r="G1896">
        <v>0</v>
      </c>
      <c r="H1896">
        <v>0</v>
      </c>
      <c r="I1896">
        <v>3</v>
      </c>
      <c r="J1896" t="s">
        <v>32</v>
      </c>
      <c r="K1896">
        <v>98055</v>
      </c>
    </row>
    <row r="1897" spans="1:11" x14ac:dyDescent="0.3">
      <c r="A1897">
        <v>572000</v>
      </c>
      <c r="B1897">
        <v>3</v>
      </c>
      <c r="C1897">
        <v>2.25</v>
      </c>
      <c r="D1897">
        <v>1830</v>
      </c>
      <c r="E1897">
        <v>7897</v>
      </c>
      <c r="F1897">
        <v>1</v>
      </c>
      <c r="G1897">
        <v>0</v>
      </c>
      <c r="H1897">
        <v>0</v>
      </c>
      <c r="I1897">
        <v>4</v>
      </c>
      <c r="J1897" t="s">
        <v>18</v>
      </c>
      <c r="K1897">
        <v>98052</v>
      </c>
    </row>
    <row r="1898" spans="1:11" x14ac:dyDescent="0.3">
      <c r="A1898">
        <v>310000</v>
      </c>
      <c r="B1898">
        <v>3</v>
      </c>
      <c r="C1898">
        <v>2</v>
      </c>
      <c r="D1898">
        <v>1350</v>
      </c>
      <c r="E1898">
        <v>11150</v>
      </c>
      <c r="F1898">
        <v>1</v>
      </c>
      <c r="G1898">
        <v>0</v>
      </c>
      <c r="H1898">
        <v>0</v>
      </c>
      <c r="I1898">
        <v>3</v>
      </c>
      <c r="J1898" t="s">
        <v>20</v>
      </c>
      <c r="K1898">
        <v>98045</v>
      </c>
    </row>
    <row r="1899" spans="1:11" x14ac:dyDescent="0.3">
      <c r="A1899">
        <v>989000</v>
      </c>
      <c r="B1899">
        <v>5</v>
      </c>
      <c r="C1899">
        <v>3.5</v>
      </c>
      <c r="D1899">
        <v>3280</v>
      </c>
      <c r="E1899">
        <v>4000</v>
      </c>
      <c r="F1899">
        <v>2</v>
      </c>
      <c r="G1899">
        <v>0</v>
      </c>
      <c r="H1899">
        <v>0</v>
      </c>
      <c r="I1899">
        <v>3</v>
      </c>
      <c r="J1899" t="s">
        <v>15</v>
      </c>
      <c r="K1899">
        <v>98117</v>
      </c>
    </row>
    <row r="1900" spans="1:11" x14ac:dyDescent="0.3">
      <c r="A1900">
        <v>685000</v>
      </c>
      <c r="B1900">
        <v>4</v>
      </c>
      <c r="C1900">
        <v>2.5</v>
      </c>
      <c r="D1900">
        <v>2770</v>
      </c>
      <c r="E1900">
        <v>45514</v>
      </c>
      <c r="F1900">
        <v>2</v>
      </c>
      <c r="G1900">
        <v>0</v>
      </c>
      <c r="H1900">
        <v>0</v>
      </c>
      <c r="I1900">
        <v>4</v>
      </c>
      <c r="J1900" t="s">
        <v>29</v>
      </c>
      <c r="K1900">
        <v>98077</v>
      </c>
    </row>
    <row r="1901" spans="1:11" x14ac:dyDescent="0.3">
      <c r="A1901">
        <v>907500</v>
      </c>
      <c r="B1901">
        <v>4</v>
      </c>
      <c r="C1901">
        <v>2.5</v>
      </c>
      <c r="D1901">
        <v>2770</v>
      </c>
      <c r="E1901">
        <v>8642</v>
      </c>
      <c r="F1901">
        <v>2</v>
      </c>
      <c r="G1901">
        <v>0</v>
      </c>
      <c r="H1901">
        <v>0</v>
      </c>
      <c r="I1901">
        <v>4</v>
      </c>
      <c r="J1901" t="s">
        <v>17</v>
      </c>
      <c r="K1901">
        <v>98007</v>
      </c>
    </row>
    <row r="1902" spans="1:11" x14ac:dyDescent="0.3">
      <c r="A1902">
        <v>427500</v>
      </c>
      <c r="B1902">
        <v>4</v>
      </c>
      <c r="C1902">
        <v>2.5</v>
      </c>
      <c r="D1902">
        <v>2460</v>
      </c>
      <c r="E1902">
        <v>5091</v>
      </c>
      <c r="F1902">
        <v>2</v>
      </c>
      <c r="G1902">
        <v>0</v>
      </c>
      <c r="H1902">
        <v>0</v>
      </c>
      <c r="I1902">
        <v>3</v>
      </c>
      <c r="J1902" t="s">
        <v>32</v>
      </c>
      <c r="K1902">
        <v>98058</v>
      </c>
    </row>
    <row r="1903" spans="1:11" x14ac:dyDescent="0.3">
      <c r="A1903">
        <v>860000</v>
      </c>
      <c r="B1903">
        <v>3</v>
      </c>
      <c r="C1903">
        <v>3.25</v>
      </c>
      <c r="D1903">
        <v>4720</v>
      </c>
      <c r="E1903">
        <v>32467</v>
      </c>
      <c r="F1903">
        <v>2</v>
      </c>
      <c r="G1903">
        <v>0</v>
      </c>
      <c r="H1903">
        <v>2</v>
      </c>
      <c r="I1903">
        <v>3</v>
      </c>
      <c r="J1903" t="s">
        <v>32</v>
      </c>
      <c r="K1903">
        <v>98059</v>
      </c>
    </row>
    <row r="1904" spans="1:11" x14ac:dyDescent="0.3">
      <c r="A1904">
        <v>365000</v>
      </c>
      <c r="B1904">
        <v>2</v>
      </c>
      <c r="C1904">
        <v>1</v>
      </c>
      <c r="D1904">
        <v>1250</v>
      </c>
      <c r="E1904">
        <v>8100</v>
      </c>
      <c r="F1904">
        <v>1</v>
      </c>
      <c r="G1904">
        <v>0</v>
      </c>
      <c r="H1904">
        <v>0</v>
      </c>
      <c r="I1904">
        <v>4</v>
      </c>
      <c r="J1904" t="s">
        <v>15</v>
      </c>
      <c r="K1904">
        <v>98125</v>
      </c>
    </row>
    <row r="1905" spans="1:11" x14ac:dyDescent="0.3">
      <c r="A1905">
        <v>250500</v>
      </c>
      <c r="B1905">
        <v>3</v>
      </c>
      <c r="C1905">
        <v>2</v>
      </c>
      <c r="D1905">
        <v>1710</v>
      </c>
      <c r="E1905">
        <v>7225</v>
      </c>
      <c r="F1905">
        <v>2</v>
      </c>
      <c r="G1905">
        <v>0</v>
      </c>
      <c r="H1905">
        <v>0</v>
      </c>
      <c r="I1905">
        <v>4</v>
      </c>
      <c r="J1905" t="s">
        <v>26</v>
      </c>
      <c r="K1905">
        <v>98023</v>
      </c>
    </row>
    <row r="1906" spans="1:11" x14ac:dyDescent="0.3">
      <c r="A1906">
        <v>411715</v>
      </c>
      <c r="B1906">
        <v>3</v>
      </c>
      <c r="C1906">
        <v>1.75</v>
      </c>
      <c r="D1906">
        <v>1840</v>
      </c>
      <c r="E1906">
        <v>5101</v>
      </c>
      <c r="F1906">
        <v>1</v>
      </c>
      <c r="G1906">
        <v>0</v>
      </c>
      <c r="H1906">
        <v>0</v>
      </c>
      <c r="I1906">
        <v>5</v>
      </c>
      <c r="J1906" t="s">
        <v>15</v>
      </c>
      <c r="K1906">
        <v>98108</v>
      </c>
    </row>
    <row r="1907" spans="1:11" x14ac:dyDescent="0.3">
      <c r="A1907">
        <v>415000</v>
      </c>
      <c r="B1907">
        <v>4</v>
      </c>
      <c r="C1907">
        <v>2.5</v>
      </c>
      <c r="D1907">
        <v>2000</v>
      </c>
      <c r="E1907">
        <v>5962</v>
      </c>
      <c r="F1907">
        <v>2</v>
      </c>
      <c r="G1907">
        <v>0</v>
      </c>
      <c r="H1907">
        <v>0</v>
      </c>
      <c r="I1907">
        <v>3</v>
      </c>
      <c r="J1907" t="s">
        <v>14</v>
      </c>
      <c r="K1907">
        <v>98133</v>
      </c>
    </row>
    <row r="1908" spans="1:11" x14ac:dyDescent="0.3">
      <c r="A1908">
        <v>129000</v>
      </c>
      <c r="B1908">
        <v>1</v>
      </c>
      <c r="C1908">
        <v>1</v>
      </c>
      <c r="D1908">
        <v>650</v>
      </c>
      <c r="E1908">
        <v>15364</v>
      </c>
      <c r="F1908">
        <v>1</v>
      </c>
      <c r="G1908">
        <v>0</v>
      </c>
      <c r="H1908">
        <v>0</v>
      </c>
      <c r="I1908">
        <v>4</v>
      </c>
      <c r="J1908" t="s">
        <v>16</v>
      </c>
      <c r="K1908">
        <v>98042</v>
      </c>
    </row>
    <row r="1909" spans="1:11" x14ac:dyDescent="0.3">
      <c r="A1909">
        <v>489000</v>
      </c>
      <c r="B1909">
        <v>3</v>
      </c>
      <c r="C1909">
        <v>1.5</v>
      </c>
      <c r="D1909">
        <v>1020</v>
      </c>
      <c r="E1909">
        <v>9072</v>
      </c>
      <c r="F1909">
        <v>1</v>
      </c>
      <c r="G1909">
        <v>0</v>
      </c>
      <c r="H1909">
        <v>0</v>
      </c>
      <c r="I1909">
        <v>3</v>
      </c>
      <c r="J1909" t="s">
        <v>15</v>
      </c>
      <c r="K1909">
        <v>98115</v>
      </c>
    </row>
    <row r="1910" spans="1:11" x14ac:dyDescent="0.3">
      <c r="A1910">
        <v>170000</v>
      </c>
      <c r="B1910">
        <v>2</v>
      </c>
      <c r="C1910">
        <v>1</v>
      </c>
      <c r="D1910">
        <v>1500</v>
      </c>
      <c r="E1910">
        <v>18540</v>
      </c>
      <c r="F1910">
        <v>1</v>
      </c>
      <c r="G1910">
        <v>0</v>
      </c>
      <c r="H1910">
        <v>0</v>
      </c>
      <c r="I1910">
        <v>3</v>
      </c>
      <c r="J1910" t="s">
        <v>47</v>
      </c>
      <c r="K1910">
        <v>98168</v>
      </c>
    </row>
    <row r="1911" spans="1:11" x14ac:dyDescent="0.3">
      <c r="A1911">
        <v>418500</v>
      </c>
      <c r="B1911">
        <v>3</v>
      </c>
      <c r="C1911">
        <v>2.5</v>
      </c>
      <c r="D1911">
        <v>2060</v>
      </c>
      <c r="E1911">
        <v>4399</v>
      </c>
      <c r="F1911">
        <v>2</v>
      </c>
      <c r="G1911">
        <v>0</v>
      </c>
      <c r="H1911">
        <v>0</v>
      </c>
      <c r="I1911">
        <v>3</v>
      </c>
      <c r="J1911" t="s">
        <v>34</v>
      </c>
      <c r="K1911">
        <v>98065</v>
      </c>
    </row>
    <row r="1912" spans="1:11" x14ac:dyDescent="0.3">
      <c r="A1912">
        <v>261000</v>
      </c>
      <c r="B1912">
        <v>3</v>
      </c>
      <c r="C1912">
        <v>1.5</v>
      </c>
      <c r="D1912">
        <v>1810</v>
      </c>
      <c r="E1912">
        <v>29308</v>
      </c>
      <c r="F1912">
        <v>1</v>
      </c>
      <c r="G1912">
        <v>0</v>
      </c>
      <c r="H1912">
        <v>0</v>
      </c>
      <c r="I1912">
        <v>3</v>
      </c>
      <c r="J1912" t="s">
        <v>37</v>
      </c>
      <c r="K1912">
        <v>98042</v>
      </c>
    </row>
    <row r="1913" spans="1:11" x14ac:dyDescent="0.3">
      <c r="A1913">
        <v>2005000</v>
      </c>
      <c r="B1913">
        <v>6</v>
      </c>
      <c r="C1913">
        <v>4.5</v>
      </c>
      <c r="D1913">
        <v>3810</v>
      </c>
      <c r="E1913">
        <v>28176</v>
      </c>
      <c r="F1913">
        <v>1</v>
      </c>
      <c r="G1913">
        <v>0</v>
      </c>
      <c r="H1913">
        <v>4</v>
      </c>
      <c r="I1913">
        <v>5</v>
      </c>
      <c r="J1913" t="s">
        <v>14</v>
      </c>
      <c r="K1913">
        <v>98177</v>
      </c>
    </row>
    <row r="1914" spans="1:11" x14ac:dyDescent="0.3">
      <c r="A1914">
        <v>355000</v>
      </c>
      <c r="B1914">
        <v>2</v>
      </c>
      <c r="C1914">
        <v>1.75</v>
      </c>
      <c r="D1914">
        <v>1650</v>
      </c>
      <c r="E1914">
        <v>4000</v>
      </c>
      <c r="F1914">
        <v>1</v>
      </c>
      <c r="G1914">
        <v>0</v>
      </c>
      <c r="H1914">
        <v>0</v>
      </c>
      <c r="I1914">
        <v>4</v>
      </c>
      <c r="J1914" t="s">
        <v>15</v>
      </c>
      <c r="K1914">
        <v>98108</v>
      </c>
    </row>
    <row r="1915" spans="1:11" x14ac:dyDescent="0.3">
      <c r="A1915">
        <v>742000</v>
      </c>
      <c r="B1915">
        <v>3</v>
      </c>
      <c r="C1915">
        <v>3.25</v>
      </c>
      <c r="D1915">
        <v>1540</v>
      </c>
      <c r="E1915">
        <v>704</v>
      </c>
      <c r="F1915">
        <v>3</v>
      </c>
      <c r="G1915">
        <v>0</v>
      </c>
      <c r="H1915">
        <v>0</v>
      </c>
      <c r="I1915">
        <v>3</v>
      </c>
      <c r="J1915" t="s">
        <v>15</v>
      </c>
      <c r="K1915">
        <v>98122</v>
      </c>
    </row>
    <row r="1916" spans="1:11" x14ac:dyDescent="0.3">
      <c r="A1916">
        <v>399950</v>
      </c>
      <c r="B1916">
        <v>3</v>
      </c>
      <c r="C1916">
        <v>1.5</v>
      </c>
      <c r="D1916">
        <v>2080</v>
      </c>
      <c r="E1916">
        <v>5244</v>
      </c>
      <c r="F1916">
        <v>1</v>
      </c>
      <c r="G1916">
        <v>0</v>
      </c>
      <c r="H1916">
        <v>0</v>
      </c>
      <c r="I1916">
        <v>3</v>
      </c>
      <c r="J1916" t="s">
        <v>15</v>
      </c>
      <c r="K1916">
        <v>98125</v>
      </c>
    </row>
    <row r="1917" spans="1:11" x14ac:dyDescent="0.3">
      <c r="A1917">
        <v>791000</v>
      </c>
      <c r="B1917">
        <v>3</v>
      </c>
      <c r="C1917">
        <v>2.25</v>
      </c>
      <c r="D1917">
        <v>2430</v>
      </c>
      <c r="E1917">
        <v>5500</v>
      </c>
      <c r="F1917">
        <v>2</v>
      </c>
      <c r="G1917">
        <v>0</v>
      </c>
      <c r="H1917">
        <v>0</v>
      </c>
      <c r="I1917">
        <v>3</v>
      </c>
      <c r="J1917" t="s">
        <v>27</v>
      </c>
      <c r="K1917">
        <v>98033</v>
      </c>
    </row>
    <row r="1918" spans="1:11" x14ac:dyDescent="0.3">
      <c r="A1918">
        <v>190000</v>
      </c>
      <c r="B1918">
        <v>5</v>
      </c>
      <c r="C1918">
        <v>2</v>
      </c>
      <c r="D1918">
        <v>1750</v>
      </c>
      <c r="E1918">
        <v>10284</v>
      </c>
      <c r="F1918">
        <v>1</v>
      </c>
      <c r="G1918">
        <v>0</v>
      </c>
      <c r="H1918">
        <v>0</v>
      </c>
      <c r="I1918">
        <v>4</v>
      </c>
      <c r="J1918" t="s">
        <v>32</v>
      </c>
      <c r="K1918">
        <v>98056</v>
      </c>
    </row>
    <row r="1919" spans="1:11" x14ac:dyDescent="0.3">
      <c r="A1919">
        <v>229500</v>
      </c>
      <c r="B1919">
        <v>3</v>
      </c>
      <c r="C1919">
        <v>1.75</v>
      </c>
      <c r="D1919">
        <v>1770</v>
      </c>
      <c r="E1919">
        <v>33224</v>
      </c>
      <c r="F1919">
        <v>1</v>
      </c>
      <c r="G1919">
        <v>0</v>
      </c>
      <c r="H1919">
        <v>0</v>
      </c>
      <c r="I1919">
        <v>4</v>
      </c>
      <c r="J1919" t="s">
        <v>23</v>
      </c>
      <c r="K1919">
        <v>98092</v>
      </c>
    </row>
    <row r="1920" spans="1:11" x14ac:dyDescent="0.3">
      <c r="A1920">
        <v>539000</v>
      </c>
      <c r="B1920">
        <v>3</v>
      </c>
      <c r="C1920">
        <v>2.5</v>
      </c>
      <c r="D1920">
        <v>1710</v>
      </c>
      <c r="E1920">
        <v>2300</v>
      </c>
      <c r="F1920">
        <v>2</v>
      </c>
      <c r="G1920">
        <v>0</v>
      </c>
      <c r="H1920">
        <v>0</v>
      </c>
      <c r="I1920">
        <v>3</v>
      </c>
      <c r="J1920" t="s">
        <v>18</v>
      </c>
      <c r="K1920">
        <v>98052</v>
      </c>
    </row>
    <row r="1921" spans="1:11" x14ac:dyDescent="0.3">
      <c r="A1921">
        <v>549000</v>
      </c>
      <c r="B1921">
        <v>4</v>
      </c>
      <c r="C1921">
        <v>2.25</v>
      </c>
      <c r="D1921">
        <v>2740</v>
      </c>
      <c r="E1921">
        <v>88426</v>
      </c>
      <c r="F1921">
        <v>2</v>
      </c>
      <c r="G1921">
        <v>0</v>
      </c>
      <c r="H1921">
        <v>0</v>
      </c>
      <c r="I1921">
        <v>3</v>
      </c>
      <c r="J1921" t="s">
        <v>28</v>
      </c>
      <c r="K1921">
        <v>98027</v>
      </c>
    </row>
    <row r="1922" spans="1:11" x14ac:dyDescent="0.3">
      <c r="A1922">
        <v>545000</v>
      </c>
      <c r="B1922">
        <v>5</v>
      </c>
      <c r="C1922">
        <v>2.5</v>
      </c>
      <c r="D1922">
        <v>2730</v>
      </c>
      <c r="E1922">
        <v>17240</v>
      </c>
      <c r="F1922">
        <v>1</v>
      </c>
      <c r="G1922">
        <v>0</v>
      </c>
      <c r="H1922">
        <v>0</v>
      </c>
      <c r="I1922">
        <v>5</v>
      </c>
      <c r="J1922" t="s">
        <v>39</v>
      </c>
      <c r="K1922">
        <v>98028</v>
      </c>
    </row>
    <row r="1923" spans="1:11" x14ac:dyDescent="0.3">
      <c r="A1923">
        <v>285000</v>
      </c>
      <c r="B1923">
        <v>3</v>
      </c>
      <c r="C1923">
        <v>2.5</v>
      </c>
      <c r="D1923">
        <v>2437</v>
      </c>
      <c r="E1923">
        <v>5136</v>
      </c>
      <c r="F1923">
        <v>2</v>
      </c>
      <c r="G1923">
        <v>0</v>
      </c>
      <c r="H1923">
        <v>0</v>
      </c>
      <c r="I1923">
        <v>3</v>
      </c>
      <c r="J1923" t="s">
        <v>23</v>
      </c>
      <c r="K1923">
        <v>98002</v>
      </c>
    </row>
    <row r="1924" spans="1:11" x14ac:dyDescent="0.3">
      <c r="A1924">
        <v>648000</v>
      </c>
      <c r="B1924">
        <v>4</v>
      </c>
      <c r="C1924">
        <v>2.5</v>
      </c>
      <c r="D1924">
        <v>3290</v>
      </c>
      <c r="E1924">
        <v>6203</v>
      </c>
      <c r="F1924">
        <v>2</v>
      </c>
      <c r="G1924">
        <v>0</v>
      </c>
      <c r="H1924">
        <v>0</v>
      </c>
      <c r="I1924">
        <v>3</v>
      </c>
      <c r="J1924" t="s">
        <v>34</v>
      </c>
      <c r="K1924">
        <v>98065</v>
      </c>
    </row>
    <row r="1925" spans="1:11" x14ac:dyDescent="0.3">
      <c r="A1925">
        <v>610000</v>
      </c>
      <c r="B1925">
        <v>4</v>
      </c>
      <c r="C1925">
        <v>3.5</v>
      </c>
      <c r="D1925">
        <v>2910</v>
      </c>
      <c r="E1925">
        <v>5260</v>
      </c>
      <c r="F1925">
        <v>2</v>
      </c>
      <c r="G1925">
        <v>0</v>
      </c>
      <c r="H1925">
        <v>0</v>
      </c>
      <c r="I1925">
        <v>3</v>
      </c>
      <c r="J1925" t="s">
        <v>34</v>
      </c>
      <c r="K1925">
        <v>98065</v>
      </c>
    </row>
    <row r="1926" spans="1:11" x14ac:dyDescent="0.3">
      <c r="A1926">
        <v>767450</v>
      </c>
      <c r="B1926">
        <v>3</v>
      </c>
      <c r="C1926">
        <v>2</v>
      </c>
      <c r="D1926">
        <v>1630</v>
      </c>
      <c r="E1926">
        <v>7599</v>
      </c>
      <c r="F1926">
        <v>1</v>
      </c>
      <c r="G1926">
        <v>0</v>
      </c>
      <c r="H1926">
        <v>0</v>
      </c>
      <c r="I1926">
        <v>3</v>
      </c>
      <c r="J1926" t="s">
        <v>15</v>
      </c>
      <c r="K1926">
        <v>98117</v>
      </c>
    </row>
    <row r="1927" spans="1:11" x14ac:dyDescent="0.3">
      <c r="A1927">
        <v>765000</v>
      </c>
      <c r="B1927">
        <v>4</v>
      </c>
      <c r="C1927">
        <v>3</v>
      </c>
      <c r="D1927">
        <v>4410</v>
      </c>
      <c r="E1927">
        <v>5104</v>
      </c>
      <c r="F1927">
        <v>2</v>
      </c>
      <c r="G1927">
        <v>0</v>
      </c>
      <c r="H1927">
        <v>0</v>
      </c>
      <c r="I1927">
        <v>3</v>
      </c>
      <c r="J1927" t="s">
        <v>34</v>
      </c>
      <c r="K1927">
        <v>98065</v>
      </c>
    </row>
    <row r="1928" spans="1:11" x14ac:dyDescent="0.3">
      <c r="A1928">
        <v>586500</v>
      </c>
      <c r="B1928">
        <v>3</v>
      </c>
      <c r="C1928">
        <v>2.5</v>
      </c>
      <c r="D1928">
        <v>1780</v>
      </c>
      <c r="E1928">
        <v>1487</v>
      </c>
      <c r="F1928">
        <v>3</v>
      </c>
      <c r="G1928">
        <v>0</v>
      </c>
      <c r="H1928">
        <v>0</v>
      </c>
      <c r="I1928">
        <v>3</v>
      </c>
      <c r="J1928" t="s">
        <v>15</v>
      </c>
      <c r="K1928">
        <v>98103</v>
      </c>
    </row>
    <row r="1929" spans="1:11" x14ac:dyDescent="0.3">
      <c r="A1929">
        <v>520000</v>
      </c>
      <c r="B1929">
        <v>3</v>
      </c>
      <c r="C1929">
        <v>3.25</v>
      </c>
      <c r="D1929">
        <v>1540</v>
      </c>
      <c r="E1929">
        <v>1487</v>
      </c>
      <c r="F1929">
        <v>2</v>
      </c>
      <c r="G1929">
        <v>0</v>
      </c>
      <c r="H1929">
        <v>0</v>
      </c>
      <c r="I1929">
        <v>3</v>
      </c>
      <c r="J1929" t="s">
        <v>28</v>
      </c>
      <c r="K1929">
        <v>98029</v>
      </c>
    </row>
    <row r="1930" spans="1:11" x14ac:dyDescent="0.3">
      <c r="A1930">
        <v>455000</v>
      </c>
      <c r="B1930">
        <v>3</v>
      </c>
      <c r="C1930">
        <v>1.75</v>
      </c>
      <c r="D1930">
        <v>1420</v>
      </c>
      <c r="E1930">
        <v>1189</v>
      </c>
      <c r="F1930">
        <v>3</v>
      </c>
      <c r="G1930">
        <v>0</v>
      </c>
      <c r="H1930">
        <v>0</v>
      </c>
      <c r="I1930">
        <v>3</v>
      </c>
      <c r="J1930" t="s">
        <v>15</v>
      </c>
      <c r="K1930">
        <v>98103</v>
      </c>
    </row>
    <row r="1931" spans="1:11" x14ac:dyDescent="0.3">
      <c r="A1931">
        <v>653000</v>
      </c>
      <c r="B1931">
        <v>3</v>
      </c>
      <c r="C1931">
        <v>2.5</v>
      </c>
      <c r="D1931">
        <v>2680</v>
      </c>
      <c r="E1931">
        <v>9750</v>
      </c>
      <c r="F1931">
        <v>1</v>
      </c>
      <c r="G1931">
        <v>0</v>
      </c>
      <c r="H1931">
        <v>0</v>
      </c>
      <c r="I1931">
        <v>4</v>
      </c>
      <c r="J1931" t="s">
        <v>27</v>
      </c>
      <c r="K1931">
        <v>98034</v>
      </c>
    </row>
    <row r="1932" spans="1:11" x14ac:dyDescent="0.3">
      <c r="A1932">
        <v>279950</v>
      </c>
      <c r="B1932">
        <v>3</v>
      </c>
      <c r="C1932">
        <v>2</v>
      </c>
      <c r="D1932">
        <v>1750</v>
      </c>
      <c r="E1932">
        <v>9750</v>
      </c>
      <c r="F1932">
        <v>1</v>
      </c>
      <c r="G1932">
        <v>0</v>
      </c>
      <c r="H1932">
        <v>0</v>
      </c>
      <c r="I1932">
        <v>3</v>
      </c>
      <c r="J1932" t="s">
        <v>24</v>
      </c>
      <c r="K1932">
        <v>98198</v>
      </c>
    </row>
    <row r="1933" spans="1:11" x14ac:dyDescent="0.3">
      <c r="A1933">
        <v>449950</v>
      </c>
      <c r="B1933">
        <v>3</v>
      </c>
      <c r="C1933">
        <v>2.5</v>
      </c>
      <c r="D1933">
        <v>2170</v>
      </c>
      <c r="E1933">
        <v>4912</v>
      </c>
      <c r="F1933">
        <v>2</v>
      </c>
      <c r="G1933">
        <v>0</v>
      </c>
      <c r="H1933">
        <v>0</v>
      </c>
      <c r="I1933">
        <v>3</v>
      </c>
      <c r="J1933" t="s">
        <v>39</v>
      </c>
      <c r="K1933">
        <v>98028</v>
      </c>
    </row>
    <row r="1934" spans="1:11" x14ac:dyDescent="0.3">
      <c r="A1934">
        <v>565000</v>
      </c>
      <c r="B1934">
        <v>3</v>
      </c>
      <c r="C1934">
        <v>2.75</v>
      </c>
      <c r="D1934">
        <v>2390</v>
      </c>
      <c r="E1934">
        <v>9966</v>
      </c>
      <c r="F1934">
        <v>1</v>
      </c>
      <c r="G1934">
        <v>0</v>
      </c>
      <c r="H1934">
        <v>0</v>
      </c>
      <c r="I1934">
        <v>5</v>
      </c>
      <c r="J1934" t="s">
        <v>17</v>
      </c>
      <c r="K1934">
        <v>98006</v>
      </c>
    </row>
    <row r="1935" spans="1:11" x14ac:dyDescent="0.3">
      <c r="A1935">
        <v>620000</v>
      </c>
      <c r="B1935">
        <v>4</v>
      </c>
      <c r="C1935">
        <v>2.25</v>
      </c>
      <c r="D1935">
        <v>2400</v>
      </c>
      <c r="E1935">
        <v>5350</v>
      </c>
      <c r="F1935">
        <v>1.5</v>
      </c>
      <c r="G1935">
        <v>0</v>
      </c>
      <c r="H1935">
        <v>0</v>
      </c>
      <c r="I1935">
        <v>4</v>
      </c>
      <c r="J1935" t="s">
        <v>15</v>
      </c>
      <c r="K1935">
        <v>98117</v>
      </c>
    </row>
    <row r="1936" spans="1:11" x14ac:dyDescent="0.3">
      <c r="A1936">
        <v>269000</v>
      </c>
      <c r="B1936">
        <v>3</v>
      </c>
      <c r="C1936">
        <v>1</v>
      </c>
      <c r="D1936">
        <v>1690</v>
      </c>
      <c r="E1936">
        <v>4250</v>
      </c>
      <c r="F1936">
        <v>1</v>
      </c>
      <c r="G1936">
        <v>0</v>
      </c>
      <c r="H1936">
        <v>0</v>
      </c>
      <c r="I1936">
        <v>3</v>
      </c>
      <c r="J1936" t="s">
        <v>15</v>
      </c>
      <c r="K1936">
        <v>98178</v>
      </c>
    </row>
    <row r="1937" spans="1:11" x14ac:dyDescent="0.3">
      <c r="A1937">
        <v>875000</v>
      </c>
      <c r="B1937">
        <v>3</v>
      </c>
      <c r="C1937">
        <v>3.5</v>
      </c>
      <c r="D1937">
        <v>3250</v>
      </c>
      <c r="E1937">
        <v>6000</v>
      </c>
      <c r="F1937">
        <v>2</v>
      </c>
      <c r="G1937">
        <v>0</v>
      </c>
      <c r="H1937">
        <v>0</v>
      </c>
      <c r="I1937">
        <v>3</v>
      </c>
      <c r="J1937" t="s">
        <v>15</v>
      </c>
      <c r="K1937">
        <v>98136</v>
      </c>
    </row>
    <row r="1938" spans="1:11" x14ac:dyDescent="0.3">
      <c r="A1938">
        <v>630000</v>
      </c>
      <c r="B1938">
        <v>4</v>
      </c>
      <c r="C1938">
        <v>3.75</v>
      </c>
      <c r="D1938">
        <v>4610</v>
      </c>
      <c r="E1938">
        <v>40202</v>
      </c>
      <c r="F1938">
        <v>1</v>
      </c>
      <c r="G1938">
        <v>0</v>
      </c>
      <c r="H1938">
        <v>0</v>
      </c>
      <c r="I1938">
        <v>4</v>
      </c>
      <c r="J1938" t="s">
        <v>28</v>
      </c>
      <c r="K1938">
        <v>98027</v>
      </c>
    </row>
    <row r="1939" spans="1:11" x14ac:dyDescent="0.3">
      <c r="A1939">
        <v>425000</v>
      </c>
      <c r="B1939">
        <v>4</v>
      </c>
      <c r="C1939">
        <v>2.75</v>
      </c>
      <c r="D1939">
        <v>2440</v>
      </c>
      <c r="E1939">
        <v>15349</v>
      </c>
      <c r="F1939">
        <v>2</v>
      </c>
      <c r="G1939">
        <v>0</v>
      </c>
      <c r="H1939">
        <v>1</v>
      </c>
      <c r="I1939">
        <v>4</v>
      </c>
      <c r="J1939" t="s">
        <v>24</v>
      </c>
      <c r="K1939">
        <v>98198</v>
      </c>
    </row>
    <row r="1940" spans="1:11" x14ac:dyDescent="0.3">
      <c r="A1940">
        <v>647500</v>
      </c>
      <c r="B1940">
        <v>3</v>
      </c>
      <c r="C1940">
        <v>1.75</v>
      </c>
      <c r="D1940">
        <v>1290</v>
      </c>
      <c r="E1940">
        <v>3870</v>
      </c>
      <c r="F1940">
        <v>1</v>
      </c>
      <c r="G1940">
        <v>0</v>
      </c>
      <c r="H1940">
        <v>0</v>
      </c>
      <c r="I1940">
        <v>5</v>
      </c>
      <c r="J1940" t="s">
        <v>15</v>
      </c>
      <c r="K1940">
        <v>98144</v>
      </c>
    </row>
    <row r="1941" spans="1:11" x14ac:dyDescent="0.3">
      <c r="A1941">
        <v>450000</v>
      </c>
      <c r="B1941">
        <v>4</v>
      </c>
      <c r="C1941">
        <v>1</v>
      </c>
      <c r="D1941">
        <v>2000</v>
      </c>
      <c r="E1941">
        <v>4676</v>
      </c>
      <c r="F1941">
        <v>1.5</v>
      </c>
      <c r="G1941">
        <v>0</v>
      </c>
      <c r="H1941">
        <v>0</v>
      </c>
      <c r="I1941">
        <v>3</v>
      </c>
      <c r="J1941" t="s">
        <v>15</v>
      </c>
      <c r="K1941">
        <v>98118</v>
      </c>
    </row>
    <row r="1942" spans="1:11" x14ac:dyDescent="0.3">
      <c r="A1942">
        <v>440000</v>
      </c>
      <c r="B1942">
        <v>3</v>
      </c>
      <c r="C1942">
        <v>1</v>
      </c>
      <c r="D1942">
        <v>1050</v>
      </c>
      <c r="E1942">
        <v>7500</v>
      </c>
      <c r="F1942">
        <v>1</v>
      </c>
      <c r="G1942">
        <v>0</v>
      </c>
      <c r="H1942">
        <v>0</v>
      </c>
      <c r="I1942">
        <v>3</v>
      </c>
      <c r="J1942" t="s">
        <v>15</v>
      </c>
      <c r="K1942">
        <v>98136</v>
      </c>
    </row>
    <row r="1943" spans="1:11" x14ac:dyDescent="0.3">
      <c r="A1943">
        <v>445000</v>
      </c>
      <c r="B1943">
        <v>4</v>
      </c>
      <c r="C1943">
        <v>2.5</v>
      </c>
      <c r="D1943">
        <v>2340</v>
      </c>
      <c r="E1943">
        <v>3784</v>
      </c>
      <c r="F1943">
        <v>2</v>
      </c>
      <c r="G1943">
        <v>0</v>
      </c>
      <c r="H1943">
        <v>0</v>
      </c>
      <c r="I1943">
        <v>3</v>
      </c>
      <c r="J1943" t="s">
        <v>15</v>
      </c>
      <c r="K1943">
        <v>98106</v>
      </c>
    </row>
    <row r="1944" spans="1:11" x14ac:dyDescent="0.3">
      <c r="A1944">
        <v>530000</v>
      </c>
      <c r="B1944">
        <v>4</v>
      </c>
      <c r="C1944">
        <v>2.25</v>
      </c>
      <c r="D1944">
        <v>2210</v>
      </c>
      <c r="E1944">
        <v>7665</v>
      </c>
      <c r="F1944">
        <v>2</v>
      </c>
      <c r="G1944">
        <v>0</v>
      </c>
      <c r="H1944">
        <v>0</v>
      </c>
      <c r="I1944">
        <v>4</v>
      </c>
      <c r="J1944" t="s">
        <v>17</v>
      </c>
      <c r="K1944">
        <v>98006</v>
      </c>
    </row>
    <row r="1945" spans="1:11" x14ac:dyDescent="0.3">
      <c r="A1945">
        <v>875000</v>
      </c>
      <c r="B1945">
        <v>5</v>
      </c>
      <c r="C1945">
        <v>2.5</v>
      </c>
      <c r="D1945">
        <v>2920</v>
      </c>
      <c r="E1945">
        <v>5568</v>
      </c>
      <c r="F1945">
        <v>2</v>
      </c>
      <c r="G1945">
        <v>0</v>
      </c>
      <c r="H1945">
        <v>0</v>
      </c>
      <c r="I1945">
        <v>3</v>
      </c>
      <c r="J1945" t="s">
        <v>15</v>
      </c>
      <c r="K1945">
        <v>98112</v>
      </c>
    </row>
    <row r="1946" spans="1:11" x14ac:dyDescent="0.3">
      <c r="A1946">
        <v>685000</v>
      </c>
      <c r="B1946">
        <v>3</v>
      </c>
      <c r="C1946">
        <v>2.75</v>
      </c>
      <c r="D1946">
        <v>3150</v>
      </c>
      <c r="E1946">
        <v>219978</v>
      </c>
      <c r="F1946">
        <v>2</v>
      </c>
      <c r="G1946">
        <v>0</v>
      </c>
      <c r="H1946">
        <v>0</v>
      </c>
      <c r="I1946">
        <v>4</v>
      </c>
      <c r="J1946" t="s">
        <v>56</v>
      </c>
      <c r="K1946">
        <v>98050</v>
      </c>
    </row>
    <row r="1947" spans="1:11" x14ac:dyDescent="0.3">
      <c r="A1947">
        <v>798000</v>
      </c>
      <c r="B1947">
        <v>3</v>
      </c>
      <c r="C1947">
        <v>3.5</v>
      </c>
      <c r="D1947">
        <v>3590</v>
      </c>
      <c r="E1947">
        <v>6402</v>
      </c>
      <c r="F1947">
        <v>2</v>
      </c>
      <c r="G1947">
        <v>0</v>
      </c>
      <c r="H1947">
        <v>0</v>
      </c>
      <c r="I1947">
        <v>3</v>
      </c>
      <c r="J1947" t="s">
        <v>22</v>
      </c>
      <c r="K1947">
        <v>98074</v>
      </c>
    </row>
    <row r="1948" spans="1:11" x14ac:dyDescent="0.3">
      <c r="A1948">
        <v>297500</v>
      </c>
      <c r="B1948">
        <v>4</v>
      </c>
      <c r="C1948">
        <v>2.5</v>
      </c>
      <c r="D1948">
        <v>1910</v>
      </c>
      <c r="E1948">
        <v>5000</v>
      </c>
      <c r="F1948">
        <v>2</v>
      </c>
      <c r="G1948">
        <v>0</v>
      </c>
      <c r="H1948">
        <v>0</v>
      </c>
      <c r="I1948">
        <v>3</v>
      </c>
      <c r="J1948" t="s">
        <v>19</v>
      </c>
      <c r="K1948">
        <v>98038</v>
      </c>
    </row>
    <row r="1949" spans="1:11" x14ac:dyDescent="0.3">
      <c r="A1949">
        <v>749950</v>
      </c>
      <c r="B1949">
        <v>4</v>
      </c>
      <c r="C1949">
        <v>2.75</v>
      </c>
      <c r="D1949">
        <v>3110</v>
      </c>
      <c r="E1949">
        <v>35235</v>
      </c>
      <c r="F1949">
        <v>2</v>
      </c>
      <c r="G1949">
        <v>0</v>
      </c>
      <c r="H1949">
        <v>0</v>
      </c>
      <c r="I1949">
        <v>4</v>
      </c>
      <c r="J1949" t="s">
        <v>29</v>
      </c>
      <c r="K1949">
        <v>98072</v>
      </c>
    </row>
    <row r="1950" spans="1:11" x14ac:dyDescent="0.3">
      <c r="A1950">
        <v>495000</v>
      </c>
      <c r="B1950">
        <v>5</v>
      </c>
      <c r="C1950">
        <v>3</v>
      </c>
      <c r="D1950">
        <v>2440</v>
      </c>
      <c r="E1950">
        <v>4750</v>
      </c>
      <c r="F1950">
        <v>1</v>
      </c>
      <c r="G1950">
        <v>0</v>
      </c>
      <c r="H1950">
        <v>0</v>
      </c>
      <c r="I1950">
        <v>3</v>
      </c>
      <c r="J1950" t="s">
        <v>15</v>
      </c>
      <c r="K1950">
        <v>98108</v>
      </c>
    </row>
    <row r="1951" spans="1:11" x14ac:dyDescent="0.3">
      <c r="A1951">
        <v>540000</v>
      </c>
      <c r="B1951">
        <v>4</v>
      </c>
      <c r="C1951">
        <v>2.25</v>
      </c>
      <c r="D1951">
        <v>1330</v>
      </c>
      <c r="E1951">
        <v>8400</v>
      </c>
      <c r="F1951">
        <v>1.5</v>
      </c>
      <c r="G1951">
        <v>0</v>
      </c>
      <c r="H1951">
        <v>0</v>
      </c>
      <c r="I1951">
        <v>3</v>
      </c>
      <c r="J1951" t="s">
        <v>17</v>
      </c>
      <c r="K1951">
        <v>98005</v>
      </c>
    </row>
    <row r="1952" spans="1:11" x14ac:dyDescent="0.3">
      <c r="A1952">
        <v>395000</v>
      </c>
      <c r="B1952">
        <v>3</v>
      </c>
      <c r="C1952">
        <v>1.75</v>
      </c>
      <c r="D1952">
        <v>1460</v>
      </c>
      <c r="E1952">
        <v>22651</v>
      </c>
      <c r="F1952">
        <v>1</v>
      </c>
      <c r="G1952">
        <v>0</v>
      </c>
      <c r="H1952">
        <v>0</v>
      </c>
      <c r="I1952">
        <v>4</v>
      </c>
      <c r="J1952" t="s">
        <v>28</v>
      </c>
      <c r="K1952">
        <v>98027</v>
      </c>
    </row>
    <row r="1953" spans="1:11" x14ac:dyDescent="0.3">
      <c r="A1953">
        <v>1300000</v>
      </c>
      <c r="B1953">
        <v>6</v>
      </c>
      <c r="C1953">
        <v>4.5</v>
      </c>
      <c r="D1953">
        <v>3902</v>
      </c>
      <c r="E1953">
        <v>3880</v>
      </c>
      <c r="F1953">
        <v>3</v>
      </c>
      <c r="G1953">
        <v>0</v>
      </c>
      <c r="H1953">
        <v>4</v>
      </c>
      <c r="I1953">
        <v>4</v>
      </c>
      <c r="J1953" t="s">
        <v>15</v>
      </c>
      <c r="K1953">
        <v>98116</v>
      </c>
    </row>
    <row r="1954" spans="1:11" x14ac:dyDescent="0.3">
      <c r="A1954">
        <v>1075000</v>
      </c>
      <c r="B1954">
        <v>5</v>
      </c>
      <c r="C1954">
        <v>4.75</v>
      </c>
      <c r="D1954">
        <v>5180</v>
      </c>
      <c r="E1954">
        <v>17811</v>
      </c>
      <c r="F1954">
        <v>2</v>
      </c>
      <c r="G1954">
        <v>0</v>
      </c>
      <c r="H1954">
        <v>2</v>
      </c>
      <c r="I1954">
        <v>3</v>
      </c>
      <c r="J1954" t="s">
        <v>34</v>
      </c>
      <c r="K1954">
        <v>98065</v>
      </c>
    </row>
    <row r="1955" spans="1:11" x14ac:dyDescent="0.3">
      <c r="A1955">
        <v>214100</v>
      </c>
      <c r="B1955">
        <v>2</v>
      </c>
      <c r="C1955">
        <v>2.5</v>
      </c>
      <c r="D1955">
        <v>1150</v>
      </c>
      <c r="E1955">
        <v>2064</v>
      </c>
      <c r="F1955">
        <v>2</v>
      </c>
      <c r="G1955">
        <v>0</v>
      </c>
      <c r="H1955">
        <v>0</v>
      </c>
      <c r="I1955">
        <v>3</v>
      </c>
      <c r="J1955" t="s">
        <v>23</v>
      </c>
      <c r="K1955">
        <v>98001</v>
      </c>
    </row>
    <row r="1956" spans="1:11" x14ac:dyDescent="0.3">
      <c r="A1956">
        <v>210000</v>
      </c>
      <c r="B1956">
        <v>4</v>
      </c>
      <c r="C1956">
        <v>1.5</v>
      </c>
      <c r="D1956">
        <v>1920</v>
      </c>
      <c r="E1956">
        <v>10403</v>
      </c>
      <c r="F1956">
        <v>1</v>
      </c>
      <c r="G1956">
        <v>0</v>
      </c>
      <c r="H1956">
        <v>0</v>
      </c>
      <c r="I1956">
        <v>3</v>
      </c>
      <c r="J1956" t="s">
        <v>26</v>
      </c>
      <c r="K1956">
        <v>98023</v>
      </c>
    </row>
    <row r="1957" spans="1:11" x14ac:dyDescent="0.3">
      <c r="A1957">
        <v>499500</v>
      </c>
      <c r="B1957">
        <v>3</v>
      </c>
      <c r="C1957">
        <v>2.5</v>
      </c>
      <c r="D1957">
        <v>2520</v>
      </c>
      <c r="E1957">
        <v>53143</v>
      </c>
      <c r="F1957">
        <v>1.5</v>
      </c>
      <c r="G1957">
        <v>0</v>
      </c>
      <c r="H1957">
        <v>0</v>
      </c>
      <c r="I1957">
        <v>3</v>
      </c>
      <c r="J1957" t="s">
        <v>35</v>
      </c>
      <c r="K1957">
        <v>98019</v>
      </c>
    </row>
    <row r="1958" spans="1:11" x14ac:dyDescent="0.3">
      <c r="A1958">
        <v>546000</v>
      </c>
      <c r="B1958">
        <v>2</v>
      </c>
      <c r="C1958">
        <v>1</v>
      </c>
      <c r="D1958">
        <v>970</v>
      </c>
      <c r="E1958">
        <v>3400</v>
      </c>
      <c r="F1958">
        <v>1</v>
      </c>
      <c r="G1958">
        <v>0</v>
      </c>
      <c r="H1958">
        <v>0</v>
      </c>
      <c r="I1958">
        <v>3</v>
      </c>
      <c r="J1958" t="s">
        <v>15</v>
      </c>
      <c r="K1958">
        <v>98109</v>
      </c>
    </row>
    <row r="1959" spans="1:11" x14ac:dyDescent="0.3">
      <c r="A1959">
        <v>292000</v>
      </c>
      <c r="B1959">
        <v>5</v>
      </c>
      <c r="C1959">
        <v>2.5</v>
      </c>
      <c r="D1959">
        <v>2490</v>
      </c>
      <c r="E1959">
        <v>7666</v>
      </c>
      <c r="F1959">
        <v>1</v>
      </c>
      <c r="G1959">
        <v>0</v>
      </c>
      <c r="H1959">
        <v>0</v>
      </c>
      <c r="I1959">
        <v>4</v>
      </c>
      <c r="J1959" t="s">
        <v>16</v>
      </c>
      <c r="K1959">
        <v>98031</v>
      </c>
    </row>
    <row r="1960" spans="1:11" x14ac:dyDescent="0.3">
      <c r="A1960">
        <v>289000</v>
      </c>
      <c r="B1960">
        <v>3</v>
      </c>
      <c r="C1960">
        <v>2</v>
      </c>
      <c r="D1960">
        <v>1680</v>
      </c>
      <c r="E1960">
        <v>8424</v>
      </c>
      <c r="F1960">
        <v>1</v>
      </c>
      <c r="G1960">
        <v>0</v>
      </c>
      <c r="H1960">
        <v>0</v>
      </c>
      <c r="I1960">
        <v>3</v>
      </c>
      <c r="J1960" t="s">
        <v>52</v>
      </c>
      <c r="K1960">
        <v>98022</v>
      </c>
    </row>
    <row r="1961" spans="1:11" x14ac:dyDescent="0.3">
      <c r="A1961">
        <v>240000</v>
      </c>
      <c r="B1961">
        <v>3</v>
      </c>
      <c r="C1961">
        <v>1</v>
      </c>
      <c r="D1961">
        <v>1150</v>
      </c>
      <c r="E1961">
        <v>4825</v>
      </c>
      <c r="F1961">
        <v>1</v>
      </c>
      <c r="G1961">
        <v>0</v>
      </c>
      <c r="H1961">
        <v>0</v>
      </c>
      <c r="I1961">
        <v>4</v>
      </c>
      <c r="J1961" t="s">
        <v>28</v>
      </c>
      <c r="K1961">
        <v>98027</v>
      </c>
    </row>
    <row r="1962" spans="1:11" x14ac:dyDescent="0.3">
      <c r="A1962">
        <v>395000</v>
      </c>
      <c r="B1962">
        <v>4</v>
      </c>
      <c r="C1962">
        <v>3</v>
      </c>
      <c r="D1962">
        <v>1980</v>
      </c>
      <c r="E1962">
        <v>7931</v>
      </c>
      <c r="F1962">
        <v>1</v>
      </c>
      <c r="G1962">
        <v>0</v>
      </c>
      <c r="H1962">
        <v>0</v>
      </c>
      <c r="I1962">
        <v>4</v>
      </c>
      <c r="J1962" t="s">
        <v>14</v>
      </c>
      <c r="K1962">
        <v>98133</v>
      </c>
    </row>
    <row r="1963" spans="1:11" x14ac:dyDescent="0.3">
      <c r="A1963">
        <v>795000</v>
      </c>
      <c r="B1963">
        <v>4</v>
      </c>
      <c r="C1963">
        <v>2.25</v>
      </c>
      <c r="D1963">
        <v>2070</v>
      </c>
      <c r="E1963">
        <v>13084</v>
      </c>
      <c r="F1963">
        <v>1</v>
      </c>
      <c r="G1963">
        <v>0</v>
      </c>
      <c r="H1963">
        <v>0</v>
      </c>
      <c r="I1963">
        <v>4</v>
      </c>
      <c r="J1963" t="s">
        <v>41</v>
      </c>
      <c r="K1963">
        <v>98040</v>
      </c>
    </row>
    <row r="1964" spans="1:11" x14ac:dyDescent="0.3">
      <c r="A1964">
        <v>955000</v>
      </c>
      <c r="B1964">
        <v>4</v>
      </c>
      <c r="C1964">
        <v>4.25</v>
      </c>
      <c r="D1964">
        <v>5660</v>
      </c>
      <c r="E1964">
        <v>193593</v>
      </c>
      <c r="F1964">
        <v>2</v>
      </c>
      <c r="G1964">
        <v>0</v>
      </c>
      <c r="H1964">
        <v>0</v>
      </c>
      <c r="I1964">
        <v>3</v>
      </c>
      <c r="J1964" t="s">
        <v>35</v>
      </c>
      <c r="K1964">
        <v>98019</v>
      </c>
    </row>
    <row r="1965" spans="1:11" x14ac:dyDescent="0.3">
      <c r="A1965">
        <v>725000</v>
      </c>
      <c r="B1965">
        <v>4</v>
      </c>
      <c r="C1965">
        <v>2.75</v>
      </c>
      <c r="D1965">
        <v>2420</v>
      </c>
      <c r="E1965">
        <v>10962</v>
      </c>
      <c r="F1965">
        <v>1</v>
      </c>
      <c r="G1965">
        <v>0</v>
      </c>
      <c r="H1965">
        <v>0</v>
      </c>
      <c r="I1965">
        <v>3</v>
      </c>
      <c r="J1965" t="s">
        <v>17</v>
      </c>
      <c r="K1965">
        <v>98007</v>
      </c>
    </row>
    <row r="1966" spans="1:11" x14ac:dyDescent="0.3">
      <c r="A1966">
        <v>335000</v>
      </c>
      <c r="B1966">
        <v>4</v>
      </c>
      <c r="C1966">
        <v>2.5</v>
      </c>
      <c r="D1966">
        <v>2610</v>
      </c>
      <c r="E1966">
        <v>4781</v>
      </c>
      <c r="F1966">
        <v>2</v>
      </c>
      <c r="G1966">
        <v>0</v>
      </c>
      <c r="H1966">
        <v>0</v>
      </c>
      <c r="I1966">
        <v>3</v>
      </c>
      <c r="J1966" t="s">
        <v>23</v>
      </c>
      <c r="K1966">
        <v>98001</v>
      </c>
    </row>
    <row r="1967" spans="1:11" x14ac:dyDescent="0.3">
      <c r="A1967">
        <v>492000</v>
      </c>
      <c r="B1967">
        <v>4</v>
      </c>
      <c r="C1967">
        <v>3.75</v>
      </c>
      <c r="D1967">
        <v>2810</v>
      </c>
      <c r="E1967">
        <v>10840</v>
      </c>
      <c r="F1967">
        <v>2</v>
      </c>
      <c r="G1967">
        <v>0</v>
      </c>
      <c r="H1967">
        <v>2</v>
      </c>
      <c r="I1967">
        <v>4</v>
      </c>
      <c r="J1967" t="s">
        <v>20</v>
      </c>
      <c r="K1967">
        <v>98045</v>
      </c>
    </row>
    <row r="1968" spans="1:11" x14ac:dyDescent="0.3">
      <c r="A1968">
        <v>250000</v>
      </c>
      <c r="B1968">
        <v>3</v>
      </c>
      <c r="C1968">
        <v>2.5</v>
      </c>
      <c r="D1968">
        <v>1510</v>
      </c>
      <c r="E1968">
        <v>10384</v>
      </c>
      <c r="F1968">
        <v>1</v>
      </c>
      <c r="G1968">
        <v>0</v>
      </c>
      <c r="H1968">
        <v>0</v>
      </c>
      <c r="I1968">
        <v>2</v>
      </c>
      <c r="J1968" t="s">
        <v>29</v>
      </c>
      <c r="K1968">
        <v>98077</v>
      </c>
    </row>
    <row r="1969" spans="1:11" x14ac:dyDescent="0.3">
      <c r="A1969">
        <v>700000</v>
      </c>
      <c r="B1969">
        <v>3</v>
      </c>
      <c r="C1969">
        <v>1.75</v>
      </c>
      <c r="D1969">
        <v>1910</v>
      </c>
      <c r="E1969">
        <v>4800</v>
      </c>
      <c r="F1969">
        <v>1</v>
      </c>
      <c r="G1969">
        <v>0</v>
      </c>
      <c r="H1969">
        <v>0</v>
      </c>
      <c r="I1969">
        <v>3</v>
      </c>
      <c r="J1969" t="s">
        <v>15</v>
      </c>
      <c r="K1969">
        <v>98103</v>
      </c>
    </row>
    <row r="1970" spans="1:11" x14ac:dyDescent="0.3">
      <c r="A1970">
        <v>545000</v>
      </c>
      <c r="B1970">
        <v>3</v>
      </c>
      <c r="C1970">
        <v>1.75</v>
      </c>
      <c r="D1970">
        <v>1700</v>
      </c>
      <c r="E1970">
        <v>51649</v>
      </c>
      <c r="F1970">
        <v>1.5</v>
      </c>
      <c r="G1970">
        <v>0</v>
      </c>
      <c r="H1970">
        <v>0</v>
      </c>
      <c r="I1970">
        <v>5</v>
      </c>
      <c r="J1970" t="s">
        <v>32</v>
      </c>
      <c r="K1970">
        <v>98059</v>
      </c>
    </row>
    <row r="1971" spans="1:11" x14ac:dyDescent="0.3">
      <c r="A1971">
        <v>555000</v>
      </c>
      <c r="B1971">
        <v>4</v>
      </c>
      <c r="C1971">
        <v>2.75</v>
      </c>
      <c r="D1971">
        <v>2020</v>
      </c>
      <c r="E1971">
        <v>10720</v>
      </c>
      <c r="F1971">
        <v>1</v>
      </c>
      <c r="G1971">
        <v>0</v>
      </c>
      <c r="H1971">
        <v>0</v>
      </c>
      <c r="I1971">
        <v>4</v>
      </c>
      <c r="J1971" t="s">
        <v>18</v>
      </c>
      <c r="K1971">
        <v>98052</v>
      </c>
    </row>
    <row r="1972" spans="1:11" x14ac:dyDescent="0.3">
      <c r="A1972">
        <v>640000</v>
      </c>
      <c r="B1972">
        <v>3</v>
      </c>
      <c r="C1972">
        <v>1.75</v>
      </c>
      <c r="D1972">
        <v>2340</v>
      </c>
      <c r="E1972">
        <v>4206</v>
      </c>
      <c r="F1972">
        <v>1</v>
      </c>
      <c r="G1972">
        <v>0</v>
      </c>
      <c r="H1972">
        <v>0</v>
      </c>
      <c r="I1972">
        <v>5</v>
      </c>
      <c r="J1972" t="s">
        <v>15</v>
      </c>
      <c r="K1972">
        <v>98144</v>
      </c>
    </row>
    <row r="1973" spans="1:11" x14ac:dyDescent="0.3">
      <c r="A1973">
        <v>390000</v>
      </c>
      <c r="B1973">
        <v>3</v>
      </c>
      <c r="C1973">
        <v>2</v>
      </c>
      <c r="D1973">
        <v>1463</v>
      </c>
      <c r="E1973">
        <v>868</v>
      </c>
      <c r="F1973">
        <v>3</v>
      </c>
      <c r="G1973">
        <v>0</v>
      </c>
      <c r="H1973">
        <v>0</v>
      </c>
      <c r="I1973">
        <v>3</v>
      </c>
      <c r="J1973" t="s">
        <v>15</v>
      </c>
      <c r="K1973">
        <v>98115</v>
      </c>
    </row>
    <row r="1974" spans="1:11" x14ac:dyDescent="0.3">
      <c r="A1974">
        <v>466500</v>
      </c>
      <c r="B1974">
        <v>3</v>
      </c>
      <c r="C1974">
        <v>1</v>
      </c>
      <c r="D1974">
        <v>1430</v>
      </c>
      <c r="E1974">
        <v>3840</v>
      </c>
      <c r="F1974">
        <v>1</v>
      </c>
      <c r="G1974">
        <v>0</v>
      </c>
      <c r="H1974">
        <v>0</v>
      </c>
      <c r="I1974">
        <v>3</v>
      </c>
      <c r="J1974" t="s">
        <v>15</v>
      </c>
      <c r="K1974">
        <v>98117</v>
      </c>
    </row>
    <row r="1975" spans="1:11" x14ac:dyDescent="0.3">
      <c r="A1975">
        <v>372500</v>
      </c>
      <c r="B1975">
        <v>3</v>
      </c>
      <c r="C1975">
        <v>1.5</v>
      </c>
      <c r="D1975">
        <v>1180</v>
      </c>
      <c r="E1975">
        <v>12324</v>
      </c>
      <c r="F1975">
        <v>1</v>
      </c>
      <c r="G1975">
        <v>0</v>
      </c>
      <c r="H1975">
        <v>0</v>
      </c>
      <c r="I1975">
        <v>3</v>
      </c>
      <c r="J1975" t="s">
        <v>22</v>
      </c>
      <c r="K1975">
        <v>98074</v>
      </c>
    </row>
    <row r="1976" spans="1:11" x14ac:dyDescent="0.3">
      <c r="A1976">
        <v>1800000</v>
      </c>
      <c r="B1976">
        <v>5</v>
      </c>
      <c r="C1976">
        <v>4.5</v>
      </c>
      <c r="D1976">
        <v>4400</v>
      </c>
      <c r="E1976">
        <v>15580</v>
      </c>
      <c r="F1976">
        <v>2</v>
      </c>
      <c r="G1976">
        <v>0</v>
      </c>
      <c r="H1976">
        <v>0</v>
      </c>
      <c r="I1976">
        <v>3</v>
      </c>
      <c r="J1976" t="s">
        <v>17</v>
      </c>
      <c r="K1976">
        <v>98004</v>
      </c>
    </row>
    <row r="1977" spans="1:11" x14ac:dyDescent="0.3">
      <c r="A1977">
        <v>255000</v>
      </c>
      <c r="B1977">
        <v>3</v>
      </c>
      <c r="C1977">
        <v>2.5</v>
      </c>
      <c r="D1977">
        <v>1610</v>
      </c>
      <c r="E1977">
        <v>6176</v>
      </c>
      <c r="F1977">
        <v>2</v>
      </c>
      <c r="G1977">
        <v>0</v>
      </c>
      <c r="H1977">
        <v>0</v>
      </c>
      <c r="I1977">
        <v>3</v>
      </c>
      <c r="J1977" t="s">
        <v>16</v>
      </c>
      <c r="K1977">
        <v>98030</v>
      </c>
    </row>
    <row r="1978" spans="1:11" x14ac:dyDescent="0.3">
      <c r="A1978">
        <v>466800</v>
      </c>
      <c r="B1978">
        <v>3</v>
      </c>
      <c r="C1978">
        <v>2.5</v>
      </c>
      <c r="D1978">
        <v>1480</v>
      </c>
      <c r="E1978">
        <v>14250</v>
      </c>
      <c r="F1978">
        <v>2</v>
      </c>
      <c r="G1978">
        <v>0</v>
      </c>
      <c r="H1978">
        <v>0</v>
      </c>
      <c r="I1978">
        <v>3</v>
      </c>
      <c r="J1978" t="s">
        <v>27</v>
      </c>
      <c r="K1978">
        <v>98033</v>
      </c>
    </row>
    <row r="1979" spans="1:11" x14ac:dyDescent="0.3">
      <c r="A1979">
        <v>749000</v>
      </c>
      <c r="B1979">
        <v>3</v>
      </c>
      <c r="C1979">
        <v>2.5</v>
      </c>
      <c r="D1979">
        <v>2670</v>
      </c>
      <c r="E1979">
        <v>10338</v>
      </c>
      <c r="F1979">
        <v>2</v>
      </c>
      <c r="G1979">
        <v>0</v>
      </c>
      <c r="H1979">
        <v>0</v>
      </c>
      <c r="I1979">
        <v>3</v>
      </c>
      <c r="J1979" t="s">
        <v>17</v>
      </c>
      <c r="K1979">
        <v>98007</v>
      </c>
    </row>
    <row r="1980" spans="1:11" x14ac:dyDescent="0.3">
      <c r="A1980">
        <v>610000</v>
      </c>
      <c r="B1980">
        <v>4</v>
      </c>
      <c r="C1980">
        <v>1.75</v>
      </c>
      <c r="D1980">
        <v>1830</v>
      </c>
      <c r="E1980">
        <v>29110</v>
      </c>
      <c r="F1980">
        <v>2</v>
      </c>
      <c r="G1980">
        <v>0</v>
      </c>
      <c r="H1980">
        <v>0</v>
      </c>
      <c r="I1980">
        <v>3</v>
      </c>
      <c r="J1980" t="s">
        <v>41</v>
      </c>
      <c r="K1980">
        <v>98040</v>
      </c>
    </row>
    <row r="1981" spans="1:11" x14ac:dyDescent="0.3">
      <c r="A1981">
        <v>356000</v>
      </c>
      <c r="B1981">
        <v>2</v>
      </c>
      <c r="C1981">
        <v>1</v>
      </c>
      <c r="D1981">
        <v>920</v>
      </c>
      <c r="E1981">
        <v>4095</v>
      </c>
      <c r="F1981">
        <v>1</v>
      </c>
      <c r="G1981">
        <v>0</v>
      </c>
      <c r="H1981">
        <v>0</v>
      </c>
      <c r="I1981">
        <v>4</v>
      </c>
      <c r="J1981" t="s">
        <v>15</v>
      </c>
      <c r="K1981">
        <v>98118</v>
      </c>
    </row>
    <row r="1982" spans="1:11" x14ac:dyDescent="0.3">
      <c r="A1982">
        <v>165000</v>
      </c>
      <c r="B1982">
        <v>3</v>
      </c>
      <c r="C1982">
        <v>1</v>
      </c>
      <c r="D1982">
        <v>1150</v>
      </c>
      <c r="E1982">
        <v>19200</v>
      </c>
      <c r="F1982">
        <v>1</v>
      </c>
      <c r="G1982">
        <v>0</v>
      </c>
      <c r="H1982">
        <v>0</v>
      </c>
      <c r="I1982">
        <v>4</v>
      </c>
      <c r="J1982" t="s">
        <v>23</v>
      </c>
      <c r="K1982">
        <v>98001</v>
      </c>
    </row>
    <row r="1983" spans="1:11" x14ac:dyDescent="0.3">
      <c r="A1983">
        <v>229000</v>
      </c>
      <c r="B1983">
        <v>2</v>
      </c>
      <c r="C1983">
        <v>1</v>
      </c>
      <c r="D1983">
        <v>1190</v>
      </c>
      <c r="E1983">
        <v>7408</v>
      </c>
      <c r="F1983">
        <v>1</v>
      </c>
      <c r="G1983">
        <v>0</v>
      </c>
      <c r="H1983">
        <v>0</v>
      </c>
      <c r="I1983">
        <v>3</v>
      </c>
      <c r="J1983" t="s">
        <v>15</v>
      </c>
      <c r="K1983">
        <v>98168</v>
      </c>
    </row>
    <row r="1984" spans="1:11" x14ac:dyDescent="0.3">
      <c r="A1984">
        <v>530000</v>
      </c>
      <c r="B1984">
        <v>4</v>
      </c>
      <c r="C1984">
        <v>3.25</v>
      </c>
      <c r="D1984">
        <v>4160</v>
      </c>
      <c r="E1984">
        <v>35654</v>
      </c>
      <c r="F1984">
        <v>2</v>
      </c>
      <c r="G1984">
        <v>0</v>
      </c>
      <c r="H1984">
        <v>0</v>
      </c>
      <c r="I1984">
        <v>3</v>
      </c>
      <c r="J1984" t="s">
        <v>28</v>
      </c>
      <c r="K1984">
        <v>98027</v>
      </c>
    </row>
    <row r="1985" spans="1:11" x14ac:dyDescent="0.3">
      <c r="A1985">
        <v>499950</v>
      </c>
      <c r="B1985">
        <v>3</v>
      </c>
      <c r="C1985">
        <v>2.5</v>
      </c>
      <c r="D1985">
        <v>2370</v>
      </c>
      <c r="E1985">
        <v>12753</v>
      </c>
      <c r="F1985">
        <v>2</v>
      </c>
      <c r="G1985">
        <v>0</v>
      </c>
      <c r="H1985">
        <v>0</v>
      </c>
      <c r="I1985">
        <v>3</v>
      </c>
      <c r="J1985" t="s">
        <v>35</v>
      </c>
      <c r="K1985">
        <v>98019</v>
      </c>
    </row>
    <row r="1986" spans="1:11" x14ac:dyDescent="0.3">
      <c r="A1986">
        <v>619000</v>
      </c>
      <c r="B1986">
        <v>4</v>
      </c>
      <c r="C1986">
        <v>1.75</v>
      </c>
      <c r="D1986">
        <v>1660</v>
      </c>
      <c r="E1986">
        <v>3800</v>
      </c>
      <c r="F1986">
        <v>1.5</v>
      </c>
      <c r="G1986">
        <v>0</v>
      </c>
      <c r="H1986">
        <v>0</v>
      </c>
      <c r="I1986">
        <v>3</v>
      </c>
      <c r="J1986" t="s">
        <v>15</v>
      </c>
      <c r="K1986">
        <v>98115</v>
      </c>
    </row>
    <row r="1987" spans="1:11" x14ac:dyDescent="0.3">
      <c r="A1987">
        <v>547000</v>
      </c>
      <c r="B1987">
        <v>3</v>
      </c>
      <c r="C1987">
        <v>2.5</v>
      </c>
      <c r="D1987">
        <v>1480</v>
      </c>
      <c r="E1987">
        <v>8381</v>
      </c>
      <c r="F1987">
        <v>1</v>
      </c>
      <c r="G1987">
        <v>0</v>
      </c>
      <c r="H1987">
        <v>0</v>
      </c>
      <c r="I1987">
        <v>4</v>
      </c>
      <c r="J1987" t="s">
        <v>15</v>
      </c>
      <c r="K1987">
        <v>98125</v>
      </c>
    </row>
    <row r="1988" spans="1:11" x14ac:dyDescent="0.3">
      <c r="A1988">
        <v>359800</v>
      </c>
      <c r="B1988">
        <v>4</v>
      </c>
      <c r="C1988">
        <v>2.5</v>
      </c>
      <c r="D1988">
        <v>2390</v>
      </c>
      <c r="E1988">
        <v>6426</v>
      </c>
      <c r="F1988">
        <v>2</v>
      </c>
      <c r="G1988">
        <v>0</v>
      </c>
      <c r="H1988">
        <v>0</v>
      </c>
      <c r="I1988">
        <v>3</v>
      </c>
      <c r="J1988" t="s">
        <v>23</v>
      </c>
      <c r="K1988">
        <v>98092</v>
      </c>
    </row>
    <row r="1989" spans="1:11" x14ac:dyDescent="0.3">
      <c r="A1989">
        <v>499000</v>
      </c>
      <c r="B1989">
        <v>3</v>
      </c>
      <c r="C1989">
        <v>3.5</v>
      </c>
      <c r="D1989">
        <v>1690</v>
      </c>
      <c r="E1989">
        <v>1432</v>
      </c>
      <c r="F1989">
        <v>2</v>
      </c>
      <c r="G1989">
        <v>0</v>
      </c>
      <c r="H1989">
        <v>0</v>
      </c>
      <c r="I1989">
        <v>3</v>
      </c>
      <c r="J1989" t="s">
        <v>15</v>
      </c>
      <c r="K1989">
        <v>98199</v>
      </c>
    </row>
    <row r="1990" spans="1:11" x14ac:dyDescent="0.3">
      <c r="A1990">
        <v>189000</v>
      </c>
      <c r="B1990">
        <v>3</v>
      </c>
      <c r="C1990">
        <v>1</v>
      </c>
      <c r="D1990">
        <v>1010</v>
      </c>
      <c r="E1990">
        <v>7560</v>
      </c>
      <c r="F1990">
        <v>1</v>
      </c>
      <c r="G1990">
        <v>0</v>
      </c>
      <c r="H1990">
        <v>0</v>
      </c>
      <c r="I1990">
        <v>3</v>
      </c>
      <c r="J1990" t="s">
        <v>32</v>
      </c>
      <c r="K1990">
        <v>98058</v>
      </c>
    </row>
    <row r="1991" spans="1:11" x14ac:dyDescent="0.3">
      <c r="A1991">
        <v>799000</v>
      </c>
      <c r="B1991">
        <v>4</v>
      </c>
      <c r="C1991">
        <v>3.5</v>
      </c>
      <c r="D1991">
        <v>3500</v>
      </c>
      <c r="E1991">
        <v>8547</v>
      </c>
      <c r="F1991">
        <v>2</v>
      </c>
      <c r="G1991">
        <v>0</v>
      </c>
      <c r="H1991">
        <v>0</v>
      </c>
      <c r="I1991">
        <v>3</v>
      </c>
      <c r="J1991" t="s">
        <v>17</v>
      </c>
      <c r="K1991">
        <v>98006</v>
      </c>
    </row>
    <row r="1992" spans="1:11" x14ac:dyDescent="0.3">
      <c r="A1992">
        <v>257000</v>
      </c>
      <c r="B1992">
        <v>4</v>
      </c>
      <c r="C1992">
        <v>2.75</v>
      </c>
      <c r="D1992">
        <v>2330</v>
      </c>
      <c r="E1992">
        <v>7642</v>
      </c>
      <c r="F1992">
        <v>1</v>
      </c>
      <c r="G1992">
        <v>0</v>
      </c>
      <c r="H1992">
        <v>0</v>
      </c>
      <c r="I1992">
        <v>3</v>
      </c>
      <c r="J1992" t="s">
        <v>26</v>
      </c>
      <c r="K1992">
        <v>98023</v>
      </c>
    </row>
    <row r="1993" spans="1:11" x14ac:dyDescent="0.3">
      <c r="A1993">
        <v>270000</v>
      </c>
      <c r="B1993">
        <v>3</v>
      </c>
      <c r="C1993">
        <v>1.5</v>
      </c>
      <c r="D1993">
        <v>1890</v>
      </c>
      <c r="E1993">
        <v>9450</v>
      </c>
      <c r="F1993">
        <v>1</v>
      </c>
      <c r="G1993">
        <v>0</v>
      </c>
      <c r="H1993">
        <v>0</v>
      </c>
      <c r="I1993">
        <v>3</v>
      </c>
      <c r="J1993" t="s">
        <v>36</v>
      </c>
      <c r="K1993">
        <v>98146</v>
      </c>
    </row>
    <row r="1994" spans="1:11" x14ac:dyDescent="0.3">
      <c r="A1994">
        <v>453500</v>
      </c>
      <c r="B1994">
        <v>4</v>
      </c>
      <c r="C1994">
        <v>1.75</v>
      </c>
      <c r="D1994">
        <v>2000</v>
      </c>
      <c r="E1994">
        <v>6032</v>
      </c>
      <c r="F1994">
        <v>1</v>
      </c>
      <c r="G1994">
        <v>0</v>
      </c>
      <c r="H1994">
        <v>2</v>
      </c>
      <c r="I1994">
        <v>3</v>
      </c>
      <c r="J1994" t="s">
        <v>15</v>
      </c>
      <c r="K1994">
        <v>98146</v>
      </c>
    </row>
    <row r="1995" spans="1:11" x14ac:dyDescent="0.3">
      <c r="A1995">
        <v>237000</v>
      </c>
      <c r="B1995">
        <v>3</v>
      </c>
      <c r="C1995">
        <v>1</v>
      </c>
      <c r="D1995">
        <v>1130</v>
      </c>
      <c r="E1995">
        <v>10650</v>
      </c>
      <c r="F1995">
        <v>1</v>
      </c>
      <c r="G1995">
        <v>0</v>
      </c>
      <c r="H1995">
        <v>0</v>
      </c>
      <c r="I1995">
        <v>3</v>
      </c>
      <c r="J1995" t="s">
        <v>50</v>
      </c>
      <c r="K1995">
        <v>98188</v>
      </c>
    </row>
    <row r="1996" spans="1:11" x14ac:dyDescent="0.3">
      <c r="A1996">
        <v>456000</v>
      </c>
      <c r="B1996">
        <v>4</v>
      </c>
      <c r="C1996">
        <v>1.75</v>
      </c>
      <c r="D1996">
        <v>1670</v>
      </c>
      <c r="E1996">
        <v>9886</v>
      </c>
      <c r="F1996">
        <v>1</v>
      </c>
      <c r="G1996">
        <v>0</v>
      </c>
      <c r="H1996">
        <v>0</v>
      </c>
      <c r="I1996">
        <v>5</v>
      </c>
      <c r="J1996" t="s">
        <v>15</v>
      </c>
      <c r="K1996">
        <v>98125</v>
      </c>
    </row>
    <row r="1997" spans="1:11" x14ac:dyDescent="0.3">
      <c r="A1997">
        <v>355500</v>
      </c>
      <c r="B1997">
        <v>3</v>
      </c>
      <c r="C1997">
        <v>2.5</v>
      </c>
      <c r="D1997">
        <v>2600</v>
      </c>
      <c r="E1997">
        <v>5540</v>
      </c>
      <c r="F1997">
        <v>2</v>
      </c>
      <c r="G1997">
        <v>0</v>
      </c>
      <c r="H1997">
        <v>0</v>
      </c>
      <c r="I1997">
        <v>3</v>
      </c>
      <c r="J1997" t="s">
        <v>19</v>
      </c>
      <c r="K1997">
        <v>98038</v>
      </c>
    </row>
    <row r="1998" spans="1:11" x14ac:dyDescent="0.3">
      <c r="A1998">
        <v>299950</v>
      </c>
      <c r="B1998">
        <v>4</v>
      </c>
      <c r="C1998">
        <v>1.75</v>
      </c>
      <c r="D1998">
        <v>1560</v>
      </c>
      <c r="E1998">
        <v>31299</v>
      </c>
      <c r="F1998">
        <v>1</v>
      </c>
      <c r="G1998">
        <v>0</v>
      </c>
      <c r="H1998">
        <v>0</v>
      </c>
      <c r="I1998">
        <v>4</v>
      </c>
      <c r="J1998" t="s">
        <v>23</v>
      </c>
      <c r="K1998">
        <v>98092</v>
      </c>
    </row>
    <row r="1999" spans="1:11" x14ac:dyDescent="0.3">
      <c r="A1999">
        <v>335000</v>
      </c>
      <c r="B1999">
        <v>3</v>
      </c>
      <c r="C1999">
        <v>2</v>
      </c>
      <c r="D1999">
        <v>1170</v>
      </c>
      <c r="E1999">
        <v>5360</v>
      </c>
      <c r="F1999">
        <v>1</v>
      </c>
      <c r="G1999">
        <v>0</v>
      </c>
      <c r="H1999">
        <v>0</v>
      </c>
      <c r="I1999">
        <v>3</v>
      </c>
      <c r="J1999" t="s">
        <v>15</v>
      </c>
      <c r="K1999">
        <v>98106</v>
      </c>
    </row>
    <row r="2000" spans="1:11" x14ac:dyDescent="0.3">
      <c r="A2000">
        <v>268500</v>
      </c>
      <c r="B2000">
        <v>4</v>
      </c>
      <c r="C2000">
        <v>2.5</v>
      </c>
      <c r="D2000">
        <v>2100</v>
      </c>
      <c r="E2000">
        <v>4237</v>
      </c>
      <c r="F2000">
        <v>2</v>
      </c>
      <c r="G2000">
        <v>0</v>
      </c>
      <c r="H2000">
        <v>0</v>
      </c>
      <c r="I2000">
        <v>3</v>
      </c>
      <c r="J2000" t="s">
        <v>16</v>
      </c>
      <c r="K2000">
        <v>98031</v>
      </c>
    </row>
    <row r="2001" spans="1:11" x14ac:dyDescent="0.3">
      <c r="A2001">
        <v>385000</v>
      </c>
      <c r="B2001">
        <v>3</v>
      </c>
      <c r="C2001">
        <v>2.25</v>
      </c>
      <c r="D2001">
        <v>1710</v>
      </c>
      <c r="E2001">
        <v>11500</v>
      </c>
      <c r="F2001">
        <v>1</v>
      </c>
      <c r="G2001">
        <v>0</v>
      </c>
      <c r="H2001">
        <v>0</v>
      </c>
      <c r="I2001">
        <v>3</v>
      </c>
      <c r="J2001" t="s">
        <v>39</v>
      </c>
      <c r="K2001">
        <v>98028</v>
      </c>
    </row>
    <row r="2002" spans="1:11" x14ac:dyDescent="0.3">
      <c r="A2002">
        <v>376000</v>
      </c>
      <c r="B2002">
        <v>4</v>
      </c>
      <c r="C2002">
        <v>2.75</v>
      </c>
      <c r="D2002">
        <v>2420</v>
      </c>
      <c r="E2002">
        <v>5773</v>
      </c>
      <c r="F2002">
        <v>2</v>
      </c>
      <c r="G2002">
        <v>0</v>
      </c>
      <c r="H2002">
        <v>0</v>
      </c>
      <c r="I2002">
        <v>3</v>
      </c>
      <c r="J2002" t="s">
        <v>19</v>
      </c>
      <c r="K2002">
        <v>98038</v>
      </c>
    </row>
    <row r="2003" spans="1:11" x14ac:dyDescent="0.3">
      <c r="A2003">
        <v>605004</v>
      </c>
      <c r="B2003">
        <v>4</v>
      </c>
      <c r="C2003">
        <v>2</v>
      </c>
      <c r="D2003">
        <v>1370</v>
      </c>
      <c r="E2003">
        <v>4000</v>
      </c>
      <c r="F2003">
        <v>2</v>
      </c>
      <c r="G2003">
        <v>0</v>
      </c>
      <c r="H2003">
        <v>0</v>
      </c>
      <c r="I2003">
        <v>3</v>
      </c>
      <c r="J2003" t="s">
        <v>15</v>
      </c>
      <c r="K2003">
        <v>98199</v>
      </c>
    </row>
    <row r="2004" spans="1:11" x14ac:dyDescent="0.3">
      <c r="A2004">
        <v>886000</v>
      </c>
      <c r="B2004">
        <v>4</v>
      </c>
      <c r="C2004">
        <v>2</v>
      </c>
      <c r="D2004">
        <v>2660</v>
      </c>
      <c r="E2004">
        <v>3900</v>
      </c>
      <c r="F2004">
        <v>1.5</v>
      </c>
      <c r="G2004">
        <v>0</v>
      </c>
      <c r="H2004">
        <v>0</v>
      </c>
      <c r="I2004">
        <v>4</v>
      </c>
      <c r="J2004" t="s">
        <v>15</v>
      </c>
      <c r="K2004">
        <v>98112</v>
      </c>
    </row>
    <row r="2005" spans="1:11" x14ac:dyDescent="0.3">
      <c r="A2005">
        <v>560000</v>
      </c>
      <c r="B2005">
        <v>4</v>
      </c>
      <c r="C2005">
        <v>2.5</v>
      </c>
      <c r="D2005">
        <v>2260</v>
      </c>
      <c r="E2005">
        <v>3713</v>
      </c>
      <c r="F2005">
        <v>2</v>
      </c>
      <c r="G2005">
        <v>0</v>
      </c>
      <c r="H2005">
        <v>0</v>
      </c>
      <c r="I2005">
        <v>3</v>
      </c>
      <c r="J2005" t="s">
        <v>27</v>
      </c>
      <c r="K2005">
        <v>98034</v>
      </c>
    </row>
    <row r="2006" spans="1:11" x14ac:dyDescent="0.3">
      <c r="A2006">
        <v>343000</v>
      </c>
      <c r="B2006">
        <v>4</v>
      </c>
      <c r="C2006">
        <v>2.5</v>
      </c>
      <c r="D2006">
        <v>2070</v>
      </c>
      <c r="E2006">
        <v>4500</v>
      </c>
      <c r="F2006">
        <v>2</v>
      </c>
      <c r="G2006">
        <v>0</v>
      </c>
      <c r="H2006">
        <v>0</v>
      </c>
      <c r="I2006">
        <v>3</v>
      </c>
      <c r="J2006" t="s">
        <v>19</v>
      </c>
      <c r="K2006">
        <v>98038</v>
      </c>
    </row>
    <row r="2007" spans="1:11" x14ac:dyDescent="0.3">
      <c r="A2007">
        <v>1415000</v>
      </c>
      <c r="B2007">
        <v>4</v>
      </c>
      <c r="C2007">
        <v>5.25</v>
      </c>
      <c r="D2007">
        <v>4670</v>
      </c>
      <c r="E2007">
        <v>43950</v>
      </c>
      <c r="F2007">
        <v>2</v>
      </c>
      <c r="G2007">
        <v>0</v>
      </c>
      <c r="H2007">
        <v>0</v>
      </c>
      <c r="I2007">
        <v>3</v>
      </c>
      <c r="J2007" t="s">
        <v>17</v>
      </c>
      <c r="K2007">
        <v>98006</v>
      </c>
    </row>
    <row r="2008" spans="1:11" x14ac:dyDescent="0.3">
      <c r="A2008">
        <v>270000</v>
      </c>
      <c r="B2008">
        <v>3</v>
      </c>
      <c r="C2008">
        <v>1</v>
      </c>
      <c r="D2008">
        <v>1500</v>
      </c>
      <c r="E2008">
        <v>13500</v>
      </c>
      <c r="F2008">
        <v>1</v>
      </c>
      <c r="G2008">
        <v>0</v>
      </c>
      <c r="H2008">
        <v>0</v>
      </c>
      <c r="I2008">
        <v>4</v>
      </c>
      <c r="J2008" t="s">
        <v>32</v>
      </c>
      <c r="K2008">
        <v>98059</v>
      </c>
    </row>
    <row r="2009" spans="1:11" x14ac:dyDescent="0.3">
      <c r="A2009">
        <v>411605</v>
      </c>
      <c r="B2009">
        <v>4</v>
      </c>
      <c r="C2009">
        <v>2.5</v>
      </c>
      <c r="D2009">
        <v>2658</v>
      </c>
      <c r="E2009">
        <v>3960</v>
      </c>
      <c r="F2009">
        <v>2</v>
      </c>
      <c r="G2009">
        <v>0</v>
      </c>
      <c r="H2009">
        <v>0</v>
      </c>
      <c r="I2009">
        <v>3</v>
      </c>
      <c r="J2009" t="s">
        <v>23</v>
      </c>
      <c r="K2009">
        <v>98092</v>
      </c>
    </row>
    <row r="2010" spans="1:11" x14ac:dyDescent="0.3">
      <c r="A2010">
        <v>550000</v>
      </c>
      <c r="B2010">
        <v>4</v>
      </c>
      <c r="C2010">
        <v>2.5</v>
      </c>
      <c r="D2010">
        <v>2700</v>
      </c>
      <c r="E2010">
        <v>5150</v>
      </c>
      <c r="F2010">
        <v>2</v>
      </c>
      <c r="G2010">
        <v>0</v>
      </c>
      <c r="H2010">
        <v>0</v>
      </c>
      <c r="I2010">
        <v>3</v>
      </c>
      <c r="J2010" t="s">
        <v>32</v>
      </c>
      <c r="K2010">
        <v>98059</v>
      </c>
    </row>
    <row r="2011" spans="1:11" x14ac:dyDescent="0.3">
      <c r="A2011">
        <v>465000</v>
      </c>
      <c r="B2011">
        <v>3</v>
      </c>
      <c r="C2011">
        <v>2.25</v>
      </c>
      <c r="D2011">
        <v>1530</v>
      </c>
      <c r="E2011">
        <v>1245</v>
      </c>
      <c r="F2011">
        <v>2</v>
      </c>
      <c r="G2011">
        <v>0</v>
      </c>
      <c r="H2011">
        <v>0</v>
      </c>
      <c r="I2011">
        <v>3</v>
      </c>
      <c r="J2011" t="s">
        <v>15</v>
      </c>
      <c r="K2011">
        <v>98122</v>
      </c>
    </row>
    <row r="2012" spans="1:11" x14ac:dyDescent="0.3">
      <c r="A2012">
        <v>584000</v>
      </c>
      <c r="B2012">
        <v>3</v>
      </c>
      <c r="C2012">
        <v>2.5</v>
      </c>
      <c r="D2012">
        <v>1480</v>
      </c>
      <c r="E2012">
        <v>1485</v>
      </c>
      <c r="F2012">
        <v>2</v>
      </c>
      <c r="G2012">
        <v>0</v>
      </c>
      <c r="H2012">
        <v>0</v>
      </c>
      <c r="I2012">
        <v>3</v>
      </c>
      <c r="J2012" t="s">
        <v>15</v>
      </c>
      <c r="K2012">
        <v>98102</v>
      </c>
    </row>
    <row r="2013" spans="1:11" x14ac:dyDescent="0.3">
      <c r="A2013">
        <v>275000</v>
      </c>
      <c r="B2013">
        <v>3</v>
      </c>
      <c r="C2013">
        <v>3</v>
      </c>
      <c r="D2013">
        <v>1390</v>
      </c>
      <c r="E2013">
        <v>1080</v>
      </c>
      <c r="F2013">
        <v>2</v>
      </c>
      <c r="G2013">
        <v>0</v>
      </c>
      <c r="H2013">
        <v>0</v>
      </c>
      <c r="I2013">
        <v>3</v>
      </c>
      <c r="J2013" t="s">
        <v>15</v>
      </c>
      <c r="K2013">
        <v>98118</v>
      </c>
    </row>
    <row r="2014" spans="1:11" x14ac:dyDescent="0.3">
      <c r="A2014">
        <v>324500</v>
      </c>
      <c r="B2014">
        <v>3</v>
      </c>
      <c r="C2014">
        <v>2.5</v>
      </c>
      <c r="D2014">
        <v>1660</v>
      </c>
      <c r="E2014">
        <v>3990</v>
      </c>
      <c r="F2014">
        <v>2</v>
      </c>
      <c r="G2014">
        <v>0</v>
      </c>
      <c r="H2014">
        <v>0</v>
      </c>
      <c r="I2014">
        <v>3</v>
      </c>
      <c r="J2014" t="s">
        <v>15</v>
      </c>
      <c r="K2014">
        <v>98118</v>
      </c>
    </row>
    <row r="2015" spans="1:11" x14ac:dyDescent="0.3">
      <c r="A2015">
        <v>700000</v>
      </c>
      <c r="B2015">
        <v>3</v>
      </c>
      <c r="C2015">
        <v>2.5</v>
      </c>
      <c r="D2015">
        <v>2050</v>
      </c>
      <c r="E2015">
        <v>4185</v>
      </c>
      <c r="F2015">
        <v>2</v>
      </c>
      <c r="G2015">
        <v>0</v>
      </c>
      <c r="H2015">
        <v>0</v>
      </c>
      <c r="I2015">
        <v>3</v>
      </c>
      <c r="J2015" t="s">
        <v>15</v>
      </c>
      <c r="K2015">
        <v>98117</v>
      </c>
    </row>
    <row r="2016" spans="1:11" x14ac:dyDescent="0.3">
      <c r="A2016">
        <v>385200</v>
      </c>
      <c r="B2016">
        <v>4</v>
      </c>
      <c r="C2016">
        <v>1</v>
      </c>
      <c r="D2016">
        <v>1550</v>
      </c>
      <c r="E2016">
        <v>7740</v>
      </c>
      <c r="F2016">
        <v>1.5</v>
      </c>
      <c r="G2016">
        <v>0</v>
      </c>
      <c r="H2016">
        <v>0</v>
      </c>
      <c r="I2016">
        <v>3</v>
      </c>
      <c r="J2016" t="s">
        <v>15</v>
      </c>
      <c r="K2016">
        <v>98126</v>
      </c>
    </row>
    <row r="2017" spans="1:11" x14ac:dyDescent="0.3">
      <c r="A2017">
        <v>270000</v>
      </c>
      <c r="B2017">
        <v>4</v>
      </c>
      <c r="C2017">
        <v>2.25</v>
      </c>
      <c r="D2017">
        <v>1900</v>
      </c>
      <c r="E2017">
        <v>8600</v>
      </c>
      <c r="F2017">
        <v>1</v>
      </c>
      <c r="G2017">
        <v>0</v>
      </c>
      <c r="H2017">
        <v>0</v>
      </c>
      <c r="I2017">
        <v>4</v>
      </c>
      <c r="J2017" t="s">
        <v>26</v>
      </c>
      <c r="K2017">
        <v>98023</v>
      </c>
    </row>
    <row r="2018" spans="1:11" x14ac:dyDescent="0.3">
      <c r="A2018">
        <v>735000</v>
      </c>
      <c r="B2018">
        <v>4</v>
      </c>
      <c r="C2018">
        <v>2.5</v>
      </c>
      <c r="D2018">
        <v>2820</v>
      </c>
      <c r="E2018">
        <v>6180</v>
      </c>
      <c r="F2018">
        <v>2</v>
      </c>
      <c r="G2018">
        <v>0</v>
      </c>
      <c r="H2018">
        <v>0</v>
      </c>
      <c r="I2018">
        <v>3</v>
      </c>
      <c r="J2018" t="s">
        <v>15</v>
      </c>
      <c r="K2018">
        <v>98118</v>
      </c>
    </row>
    <row r="2019" spans="1:11" x14ac:dyDescent="0.3">
      <c r="A2019">
        <v>389250</v>
      </c>
      <c r="B2019">
        <v>2</v>
      </c>
      <c r="C2019">
        <v>1.5</v>
      </c>
      <c r="D2019">
        <v>1490</v>
      </c>
      <c r="E2019">
        <v>4080</v>
      </c>
      <c r="F2019">
        <v>1</v>
      </c>
      <c r="G2019">
        <v>0</v>
      </c>
      <c r="H2019">
        <v>0</v>
      </c>
      <c r="I2019">
        <v>3</v>
      </c>
      <c r="J2019" t="s">
        <v>15</v>
      </c>
      <c r="K2019">
        <v>98126</v>
      </c>
    </row>
    <row r="2020" spans="1:11" x14ac:dyDescent="0.3">
      <c r="A2020">
        <v>315000</v>
      </c>
      <c r="B2020">
        <v>3</v>
      </c>
      <c r="C2020">
        <v>1.5</v>
      </c>
      <c r="D2020">
        <v>1750</v>
      </c>
      <c r="E2020">
        <v>12500</v>
      </c>
      <c r="F2020">
        <v>1</v>
      </c>
      <c r="G2020">
        <v>0</v>
      </c>
      <c r="H2020">
        <v>0</v>
      </c>
      <c r="I2020">
        <v>3</v>
      </c>
      <c r="J2020" t="s">
        <v>31</v>
      </c>
      <c r="K2020">
        <v>98024</v>
      </c>
    </row>
    <row r="2021" spans="1:11" x14ac:dyDescent="0.3">
      <c r="A2021">
        <v>545000</v>
      </c>
      <c r="B2021">
        <v>4</v>
      </c>
      <c r="C2021">
        <v>2.5</v>
      </c>
      <c r="D2021">
        <v>2040</v>
      </c>
      <c r="E2021">
        <v>6034</v>
      </c>
      <c r="F2021">
        <v>2</v>
      </c>
      <c r="G2021">
        <v>0</v>
      </c>
      <c r="H2021">
        <v>0</v>
      </c>
      <c r="I2021">
        <v>3</v>
      </c>
      <c r="J2021" t="s">
        <v>15</v>
      </c>
      <c r="K2021">
        <v>98115</v>
      </c>
    </row>
    <row r="2022" spans="1:11" x14ac:dyDescent="0.3">
      <c r="A2022">
        <v>550000</v>
      </c>
      <c r="B2022">
        <v>3</v>
      </c>
      <c r="C2022">
        <v>1.5</v>
      </c>
      <c r="D2022">
        <v>1900</v>
      </c>
      <c r="E2022">
        <v>5000</v>
      </c>
      <c r="F2022">
        <v>1.5</v>
      </c>
      <c r="G2022">
        <v>0</v>
      </c>
      <c r="H2022">
        <v>0</v>
      </c>
      <c r="I2022">
        <v>3</v>
      </c>
      <c r="J2022" t="s">
        <v>15</v>
      </c>
      <c r="K2022">
        <v>98115</v>
      </c>
    </row>
    <row r="2023" spans="1:11" x14ac:dyDescent="0.3">
      <c r="A2023">
        <v>415000</v>
      </c>
      <c r="B2023">
        <v>3</v>
      </c>
      <c r="C2023">
        <v>1.75</v>
      </c>
      <c r="D2023">
        <v>1910</v>
      </c>
      <c r="E2023">
        <v>12596</v>
      </c>
      <c r="F2023">
        <v>1</v>
      </c>
      <c r="G2023">
        <v>0</v>
      </c>
      <c r="H2023">
        <v>0</v>
      </c>
      <c r="I2023">
        <v>3</v>
      </c>
      <c r="J2023" t="s">
        <v>29</v>
      </c>
      <c r="K2023">
        <v>98072</v>
      </c>
    </row>
    <row r="2024" spans="1:11" x14ac:dyDescent="0.3">
      <c r="A2024">
        <v>387500</v>
      </c>
      <c r="B2024">
        <v>3</v>
      </c>
      <c r="C2024">
        <v>1</v>
      </c>
      <c r="D2024">
        <v>1560</v>
      </c>
      <c r="E2024">
        <v>14333</v>
      </c>
      <c r="F2024">
        <v>1</v>
      </c>
      <c r="G2024">
        <v>0</v>
      </c>
      <c r="H2024">
        <v>0</v>
      </c>
      <c r="I2024">
        <v>4</v>
      </c>
      <c r="J2024" t="s">
        <v>30</v>
      </c>
      <c r="K2024">
        <v>98166</v>
      </c>
    </row>
    <row r="2025" spans="1:11" x14ac:dyDescent="0.3">
      <c r="A2025">
        <v>432000</v>
      </c>
      <c r="B2025">
        <v>3</v>
      </c>
      <c r="C2025">
        <v>1.75</v>
      </c>
      <c r="D2025">
        <v>1470</v>
      </c>
      <c r="E2025">
        <v>6250</v>
      </c>
      <c r="F2025">
        <v>1</v>
      </c>
      <c r="G2025">
        <v>0</v>
      </c>
      <c r="H2025">
        <v>3</v>
      </c>
      <c r="I2025">
        <v>4</v>
      </c>
      <c r="J2025" t="s">
        <v>21</v>
      </c>
      <c r="K2025">
        <v>98155</v>
      </c>
    </row>
    <row r="2026" spans="1:11" x14ac:dyDescent="0.3">
      <c r="A2026">
        <v>402000</v>
      </c>
      <c r="B2026">
        <v>3</v>
      </c>
      <c r="C2026">
        <v>2.5</v>
      </c>
      <c r="D2026">
        <v>2700</v>
      </c>
      <c r="E2026">
        <v>9994</v>
      </c>
      <c r="F2026">
        <v>1</v>
      </c>
      <c r="G2026">
        <v>0</v>
      </c>
      <c r="H2026">
        <v>3</v>
      </c>
      <c r="I2026">
        <v>4</v>
      </c>
      <c r="J2026" t="s">
        <v>24</v>
      </c>
      <c r="K2026">
        <v>98198</v>
      </c>
    </row>
    <row r="2027" spans="1:11" x14ac:dyDescent="0.3">
      <c r="A2027">
        <v>1035000</v>
      </c>
      <c r="B2027">
        <v>4</v>
      </c>
      <c r="C2027">
        <v>3.25</v>
      </c>
      <c r="D2027">
        <v>3450</v>
      </c>
      <c r="E2027">
        <v>11240</v>
      </c>
      <c r="F2027">
        <v>2</v>
      </c>
      <c r="G2027">
        <v>0</v>
      </c>
      <c r="H2027">
        <v>3</v>
      </c>
      <c r="I2027">
        <v>4</v>
      </c>
      <c r="J2027" t="s">
        <v>36</v>
      </c>
      <c r="K2027">
        <v>98166</v>
      </c>
    </row>
    <row r="2028" spans="1:11" x14ac:dyDescent="0.3">
      <c r="A2028">
        <v>294700</v>
      </c>
      <c r="B2028">
        <v>3</v>
      </c>
      <c r="C2028">
        <v>2</v>
      </c>
      <c r="D2028">
        <v>1970</v>
      </c>
      <c r="E2028">
        <v>9600</v>
      </c>
      <c r="F2028">
        <v>1</v>
      </c>
      <c r="G2028">
        <v>0</v>
      </c>
      <c r="H2028">
        <v>0</v>
      </c>
      <c r="I2028">
        <v>4</v>
      </c>
      <c r="J2028" t="s">
        <v>26</v>
      </c>
      <c r="K2028">
        <v>98003</v>
      </c>
    </row>
    <row r="2029" spans="1:11" x14ac:dyDescent="0.3">
      <c r="A2029">
        <v>744000</v>
      </c>
      <c r="B2029">
        <v>3</v>
      </c>
      <c r="C2029">
        <v>2.5</v>
      </c>
      <c r="D2029">
        <v>2670</v>
      </c>
      <c r="E2029">
        <v>12187</v>
      </c>
      <c r="F2029">
        <v>2</v>
      </c>
      <c r="G2029">
        <v>0</v>
      </c>
      <c r="H2029">
        <v>0</v>
      </c>
      <c r="I2029">
        <v>3</v>
      </c>
      <c r="J2029" t="s">
        <v>18</v>
      </c>
      <c r="K2029">
        <v>98052</v>
      </c>
    </row>
    <row r="2030" spans="1:11" x14ac:dyDescent="0.3">
      <c r="A2030">
        <v>715000</v>
      </c>
      <c r="B2030">
        <v>3</v>
      </c>
      <c r="C2030">
        <v>2.5</v>
      </c>
      <c r="D2030">
        <v>2550</v>
      </c>
      <c r="E2030">
        <v>13458</v>
      </c>
      <c r="F2030">
        <v>2</v>
      </c>
      <c r="G2030">
        <v>0</v>
      </c>
      <c r="H2030">
        <v>0</v>
      </c>
      <c r="I2030">
        <v>3</v>
      </c>
      <c r="J2030" t="s">
        <v>17</v>
      </c>
      <c r="K2030">
        <v>98006</v>
      </c>
    </row>
    <row r="2031" spans="1:11" x14ac:dyDescent="0.3">
      <c r="A2031">
        <v>500000</v>
      </c>
      <c r="B2031">
        <v>4</v>
      </c>
      <c r="C2031">
        <v>1</v>
      </c>
      <c r="D2031">
        <v>1720</v>
      </c>
      <c r="E2031">
        <v>4011</v>
      </c>
      <c r="F2031">
        <v>1.5</v>
      </c>
      <c r="G2031">
        <v>0</v>
      </c>
      <c r="H2031">
        <v>0</v>
      </c>
      <c r="I2031">
        <v>4</v>
      </c>
      <c r="J2031" t="s">
        <v>15</v>
      </c>
      <c r="K2031">
        <v>98107</v>
      </c>
    </row>
    <row r="2032" spans="1:11" x14ac:dyDescent="0.3">
      <c r="A2032">
        <v>1300000</v>
      </c>
      <c r="B2032">
        <v>4</v>
      </c>
      <c r="C2032">
        <v>4</v>
      </c>
      <c r="D2032">
        <v>4270</v>
      </c>
      <c r="E2032">
        <v>6002</v>
      </c>
      <c r="F2032">
        <v>2</v>
      </c>
      <c r="G2032">
        <v>0</v>
      </c>
      <c r="H2032">
        <v>3</v>
      </c>
      <c r="I2032">
        <v>3</v>
      </c>
      <c r="J2032" t="s">
        <v>28</v>
      </c>
      <c r="K2032">
        <v>98029</v>
      </c>
    </row>
    <row r="2033" spans="1:11" x14ac:dyDescent="0.3">
      <c r="A2033">
        <v>1150000</v>
      </c>
      <c r="B2033">
        <v>3</v>
      </c>
      <c r="C2033">
        <v>1.5</v>
      </c>
      <c r="D2033">
        <v>2170</v>
      </c>
      <c r="E2033">
        <v>16600</v>
      </c>
      <c r="F2033">
        <v>1</v>
      </c>
      <c r="G2033">
        <v>1</v>
      </c>
      <c r="H2033">
        <v>2</v>
      </c>
      <c r="I2033">
        <v>3</v>
      </c>
      <c r="J2033" t="s">
        <v>18</v>
      </c>
      <c r="K2033">
        <v>98052</v>
      </c>
    </row>
    <row r="2034" spans="1:11" x14ac:dyDescent="0.3">
      <c r="A2034">
        <v>650000</v>
      </c>
      <c r="B2034">
        <v>4</v>
      </c>
      <c r="C2034">
        <v>2.5</v>
      </c>
      <c r="D2034">
        <v>2840</v>
      </c>
      <c r="E2034">
        <v>9354</v>
      </c>
      <c r="F2034">
        <v>2</v>
      </c>
      <c r="G2034">
        <v>0</v>
      </c>
      <c r="H2034">
        <v>0</v>
      </c>
      <c r="I2034">
        <v>3</v>
      </c>
      <c r="J2034" t="s">
        <v>22</v>
      </c>
      <c r="K2034">
        <v>98074</v>
      </c>
    </row>
    <row r="2035" spans="1:11" x14ac:dyDescent="0.3">
      <c r="A2035">
        <v>435000</v>
      </c>
      <c r="B2035">
        <v>4</v>
      </c>
      <c r="C2035">
        <v>2.75</v>
      </c>
      <c r="D2035">
        <v>3270</v>
      </c>
      <c r="E2035">
        <v>50994</v>
      </c>
      <c r="F2035">
        <v>2</v>
      </c>
      <c r="G2035">
        <v>0</v>
      </c>
      <c r="H2035">
        <v>0</v>
      </c>
      <c r="I2035">
        <v>4</v>
      </c>
      <c r="J2035" t="s">
        <v>16</v>
      </c>
      <c r="K2035">
        <v>98042</v>
      </c>
    </row>
    <row r="2036" spans="1:11" x14ac:dyDescent="0.3">
      <c r="A2036">
        <v>510000</v>
      </c>
      <c r="B2036">
        <v>3</v>
      </c>
      <c r="C2036">
        <v>1.75</v>
      </c>
      <c r="D2036">
        <v>1480</v>
      </c>
      <c r="E2036">
        <v>7040</v>
      </c>
      <c r="F2036">
        <v>1</v>
      </c>
      <c r="G2036">
        <v>0</v>
      </c>
      <c r="H2036">
        <v>0</v>
      </c>
      <c r="I2036">
        <v>3</v>
      </c>
      <c r="J2036" t="s">
        <v>27</v>
      </c>
      <c r="K2036">
        <v>98033</v>
      </c>
    </row>
    <row r="2037" spans="1:11" x14ac:dyDescent="0.3">
      <c r="A2037">
        <v>525000</v>
      </c>
      <c r="B2037">
        <v>5</v>
      </c>
      <c r="C2037">
        <v>2.75</v>
      </c>
      <c r="D2037">
        <v>2440</v>
      </c>
      <c r="E2037">
        <v>8000</v>
      </c>
      <c r="F2037">
        <v>1</v>
      </c>
      <c r="G2037">
        <v>0</v>
      </c>
      <c r="H2037">
        <v>0</v>
      </c>
      <c r="I2037">
        <v>4</v>
      </c>
      <c r="J2037" t="s">
        <v>27</v>
      </c>
      <c r="K2037">
        <v>98034</v>
      </c>
    </row>
    <row r="2038" spans="1:11" x14ac:dyDescent="0.3">
      <c r="A2038">
        <v>920000</v>
      </c>
      <c r="B2038">
        <v>4</v>
      </c>
      <c r="C2038">
        <v>2.75</v>
      </c>
      <c r="D2038">
        <v>2880</v>
      </c>
      <c r="E2038">
        <v>5750</v>
      </c>
      <c r="F2038">
        <v>1.5</v>
      </c>
      <c r="G2038">
        <v>0</v>
      </c>
      <c r="H2038">
        <v>0</v>
      </c>
      <c r="I2038">
        <v>5</v>
      </c>
      <c r="J2038" t="s">
        <v>15</v>
      </c>
      <c r="K2038">
        <v>98116</v>
      </c>
    </row>
    <row r="2039" spans="1:11" x14ac:dyDescent="0.3">
      <c r="A2039">
        <v>200000</v>
      </c>
      <c r="B2039">
        <v>2</v>
      </c>
      <c r="C2039">
        <v>1</v>
      </c>
      <c r="D2039">
        <v>1730</v>
      </c>
      <c r="E2039">
        <v>9610</v>
      </c>
      <c r="F2039">
        <v>1</v>
      </c>
      <c r="G2039">
        <v>0</v>
      </c>
      <c r="H2039">
        <v>0</v>
      </c>
      <c r="I2039">
        <v>3</v>
      </c>
      <c r="J2039" t="s">
        <v>23</v>
      </c>
      <c r="K2039">
        <v>98001</v>
      </c>
    </row>
    <row r="2040" spans="1:11" x14ac:dyDescent="0.3">
      <c r="A2040">
        <v>435000</v>
      </c>
      <c r="B2040">
        <v>2</v>
      </c>
      <c r="C2040">
        <v>1</v>
      </c>
      <c r="D2040">
        <v>1260</v>
      </c>
      <c r="E2040">
        <v>4080</v>
      </c>
      <c r="F2040">
        <v>1.5</v>
      </c>
      <c r="G2040">
        <v>0</v>
      </c>
      <c r="H2040">
        <v>0</v>
      </c>
      <c r="I2040">
        <v>5</v>
      </c>
      <c r="J2040" t="s">
        <v>15</v>
      </c>
      <c r="K2040">
        <v>98115</v>
      </c>
    </row>
    <row r="2041" spans="1:11" x14ac:dyDescent="0.3">
      <c r="A2041">
        <v>809950</v>
      </c>
      <c r="B2041">
        <v>4</v>
      </c>
      <c r="C2041">
        <v>2</v>
      </c>
      <c r="D2041">
        <v>2230</v>
      </c>
      <c r="E2041">
        <v>9900</v>
      </c>
      <c r="F2041">
        <v>1.5</v>
      </c>
      <c r="G2041">
        <v>0</v>
      </c>
      <c r="H2041">
        <v>0</v>
      </c>
      <c r="I2041">
        <v>5</v>
      </c>
      <c r="J2041" t="s">
        <v>17</v>
      </c>
      <c r="K2041">
        <v>98005</v>
      </c>
    </row>
    <row r="2042" spans="1:11" x14ac:dyDescent="0.3">
      <c r="A2042">
        <v>1370000</v>
      </c>
      <c r="B2042">
        <v>2</v>
      </c>
      <c r="C2042">
        <v>2.25</v>
      </c>
      <c r="D2042">
        <v>2460</v>
      </c>
      <c r="E2042">
        <v>16940</v>
      </c>
      <c r="F2042">
        <v>1.5</v>
      </c>
      <c r="G2042">
        <v>0</v>
      </c>
      <c r="H2042">
        <v>4</v>
      </c>
      <c r="I2042">
        <v>4</v>
      </c>
      <c r="J2042" t="s">
        <v>15</v>
      </c>
      <c r="K2042">
        <v>98117</v>
      </c>
    </row>
    <row r="2043" spans="1:11" x14ac:dyDescent="0.3">
      <c r="A2043">
        <v>455000</v>
      </c>
      <c r="B2043">
        <v>4</v>
      </c>
      <c r="C2043">
        <v>1.75</v>
      </c>
      <c r="D2043">
        <v>2050</v>
      </c>
      <c r="E2043">
        <v>94525</v>
      </c>
      <c r="F2043">
        <v>1</v>
      </c>
      <c r="G2043">
        <v>0</v>
      </c>
      <c r="H2043">
        <v>0</v>
      </c>
      <c r="I2043">
        <v>4</v>
      </c>
      <c r="J2043" t="s">
        <v>32</v>
      </c>
      <c r="K2043">
        <v>98058</v>
      </c>
    </row>
    <row r="2044" spans="1:11" x14ac:dyDescent="0.3">
      <c r="A2044">
        <v>471000</v>
      </c>
      <c r="B2044">
        <v>3</v>
      </c>
      <c r="C2044">
        <v>2.5</v>
      </c>
      <c r="D2044">
        <v>2030</v>
      </c>
      <c r="E2044">
        <v>2805</v>
      </c>
      <c r="F2044">
        <v>2</v>
      </c>
      <c r="G2044">
        <v>0</v>
      </c>
      <c r="H2044">
        <v>0</v>
      </c>
      <c r="I2044">
        <v>3</v>
      </c>
      <c r="J2044" t="s">
        <v>28</v>
      </c>
      <c r="K2044">
        <v>98027</v>
      </c>
    </row>
    <row r="2045" spans="1:11" x14ac:dyDescent="0.3">
      <c r="A2045">
        <v>253500</v>
      </c>
      <c r="B2045">
        <v>2</v>
      </c>
      <c r="C2045">
        <v>1</v>
      </c>
      <c r="D2045">
        <v>810</v>
      </c>
      <c r="E2045">
        <v>4800</v>
      </c>
      <c r="F2045">
        <v>1</v>
      </c>
      <c r="G2045">
        <v>0</v>
      </c>
      <c r="H2045">
        <v>0</v>
      </c>
      <c r="I2045">
        <v>3</v>
      </c>
      <c r="J2045" t="s">
        <v>15</v>
      </c>
      <c r="K2045">
        <v>98126</v>
      </c>
    </row>
    <row r="2046" spans="1:11" x14ac:dyDescent="0.3">
      <c r="A2046">
        <v>185000</v>
      </c>
      <c r="B2046">
        <v>3</v>
      </c>
      <c r="C2046">
        <v>1</v>
      </c>
      <c r="D2046">
        <v>1840</v>
      </c>
      <c r="E2046">
        <v>8100</v>
      </c>
      <c r="F2046">
        <v>1</v>
      </c>
      <c r="G2046">
        <v>0</v>
      </c>
      <c r="H2046">
        <v>0</v>
      </c>
      <c r="I2046">
        <v>4</v>
      </c>
      <c r="J2046" t="s">
        <v>36</v>
      </c>
      <c r="K2046">
        <v>98166</v>
      </c>
    </row>
    <row r="2047" spans="1:11" x14ac:dyDescent="0.3">
      <c r="A2047">
        <v>535500</v>
      </c>
      <c r="B2047">
        <v>3</v>
      </c>
      <c r="C2047">
        <v>1.5</v>
      </c>
      <c r="D2047">
        <v>1730</v>
      </c>
      <c r="E2047">
        <v>40250</v>
      </c>
      <c r="F2047">
        <v>2</v>
      </c>
      <c r="G2047">
        <v>0</v>
      </c>
      <c r="H2047">
        <v>0</v>
      </c>
      <c r="I2047">
        <v>4</v>
      </c>
      <c r="J2047" t="s">
        <v>29</v>
      </c>
      <c r="K2047">
        <v>98072</v>
      </c>
    </row>
    <row r="2048" spans="1:11" x14ac:dyDescent="0.3">
      <c r="A2048">
        <v>835000</v>
      </c>
      <c r="B2048">
        <v>2</v>
      </c>
      <c r="C2048">
        <v>2</v>
      </c>
      <c r="D2048">
        <v>2280</v>
      </c>
      <c r="E2048">
        <v>6815</v>
      </c>
      <c r="F2048">
        <v>1</v>
      </c>
      <c r="G2048">
        <v>0</v>
      </c>
      <c r="H2048">
        <v>0</v>
      </c>
      <c r="I2048">
        <v>3</v>
      </c>
      <c r="J2048" t="s">
        <v>18</v>
      </c>
      <c r="K2048">
        <v>98053</v>
      </c>
    </row>
    <row r="2049" spans="1:11" x14ac:dyDescent="0.3">
      <c r="A2049">
        <v>589500</v>
      </c>
      <c r="B2049">
        <v>4</v>
      </c>
      <c r="C2049">
        <v>2.5</v>
      </c>
      <c r="D2049">
        <v>2630</v>
      </c>
      <c r="E2049">
        <v>6326</v>
      </c>
      <c r="F2049">
        <v>2</v>
      </c>
      <c r="G2049">
        <v>0</v>
      </c>
      <c r="H2049">
        <v>0</v>
      </c>
      <c r="I2049">
        <v>3</v>
      </c>
      <c r="J2049" t="s">
        <v>34</v>
      </c>
      <c r="K2049">
        <v>98065</v>
      </c>
    </row>
    <row r="2050" spans="1:11" x14ac:dyDescent="0.3">
      <c r="A2050">
        <v>680000</v>
      </c>
      <c r="B2050">
        <v>3</v>
      </c>
      <c r="C2050">
        <v>2.25</v>
      </c>
      <c r="D2050">
        <v>2270</v>
      </c>
      <c r="E2050">
        <v>23900</v>
      </c>
      <c r="F2050">
        <v>1</v>
      </c>
      <c r="G2050">
        <v>0</v>
      </c>
      <c r="H2050">
        <v>0</v>
      </c>
      <c r="I2050">
        <v>3</v>
      </c>
      <c r="J2050" t="s">
        <v>14</v>
      </c>
      <c r="K2050">
        <v>98177</v>
      </c>
    </row>
    <row r="2051" spans="1:11" x14ac:dyDescent="0.3">
      <c r="A2051">
        <v>360000</v>
      </c>
      <c r="B2051">
        <v>3</v>
      </c>
      <c r="C2051">
        <v>1.75</v>
      </c>
      <c r="D2051">
        <v>1020</v>
      </c>
      <c r="E2051">
        <v>7020</v>
      </c>
      <c r="F2051">
        <v>1.5</v>
      </c>
      <c r="G2051">
        <v>0</v>
      </c>
      <c r="H2051">
        <v>0</v>
      </c>
      <c r="I2051">
        <v>4</v>
      </c>
      <c r="J2051" t="s">
        <v>14</v>
      </c>
      <c r="K2051">
        <v>98155</v>
      </c>
    </row>
    <row r="2052" spans="1:11" x14ac:dyDescent="0.3">
      <c r="A2052">
        <v>595000</v>
      </c>
      <c r="B2052">
        <v>4</v>
      </c>
      <c r="C2052">
        <v>2.5</v>
      </c>
      <c r="D2052">
        <v>1990</v>
      </c>
      <c r="E2052">
        <v>2175</v>
      </c>
      <c r="F2052">
        <v>2</v>
      </c>
      <c r="G2052">
        <v>0</v>
      </c>
      <c r="H2052">
        <v>0</v>
      </c>
      <c r="I2052">
        <v>3</v>
      </c>
      <c r="J2052" t="s">
        <v>15</v>
      </c>
      <c r="K2052">
        <v>98107</v>
      </c>
    </row>
    <row r="2053" spans="1:11" x14ac:dyDescent="0.3">
      <c r="A2053">
        <v>300000</v>
      </c>
      <c r="B2053">
        <v>4</v>
      </c>
      <c r="C2053">
        <v>2.5</v>
      </c>
      <c r="D2053">
        <v>2680</v>
      </c>
      <c r="E2053">
        <v>15508</v>
      </c>
      <c r="F2053">
        <v>2</v>
      </c>
      <c r="G2053">
        <v>0</v>
      </c>
      <c r="H2053">
        <v>0</v>
      </c>
      <c r="I2053">
        <v>3</v>
      </c>
      <c r="J2053" t="s">
        <v>26</v>
      </c>
      <c r="K2053">
        <v>98023</v>
      </c>
    </row>
    <row r="2054" spans="1:11" x14ac:dyDescent="0.3">
      <c r="A2054">
        <v>660000</v>
      </c>
      <c r="B2054">
        <v>3</v>
      </c>
      <c r="C2054">
        <v>1.75</v>
      </c>
      <c r="D2054">
        <v>1980</v>
      </c>
      <c r="E2054">
        <v>3300</v>
      </c>
      <c r="F2054">
        <v>1.5</v>
      </c>
      <c r="G2054">
        <v>0</v>
      </c>
      <c r="H2054">
        <v>0</v>
      </c>
      <c r="I2054">
        <v>4</v>
      </c>
      <c r="J2054" t="s">
        <v>15</v>
      </c>
      <c r="K2054">
        <v>98115</v>
      </c>
    </row>
    <row r="2055" spans="1:11" x14ac:dyDescent="0.3">
      <c r="A2055">
        <v>570000</v>
      </c>
      <c r="B2055">
        <v>3</v>
      </c>
      <c r="C2055">
        <v>2.5</v>
      </c>
      <c r="D2055">
        <v>2400</v>
      </c>
      <c r="E2055">
        <v>6975</v>
      </c>
      <c r="F2055">
        <v>2</v>
      </c>
      <c r="G2055">
        <v>0</v>
      </c>
      <c r="H2055">
        <v>0</v>
      </c>
      <c r="I2055">
        <v>3</v>
      </c>
      <c r="J2055" t="s">
        <v>40</v>
      </c>
      <c r="K2055">
        <v>98056</v>
      </c>
    </row>
    <row r="2056" spans="1:11" x14ac:dyDescent="0.3">
      <c r="A2056">
        <v>285000</v>
      </c>
      <c r="B2056">
        <v>2</v>
      </c>
      <c r="C2056">
        <v>1</v>
      </c>
      <c r="D2056">
        <v>780</v>
      </c>
      <c r="E2056">
        <v>5000</v>
      </c>
      <c r="F2056">
        <v>1</v>
      </c>
      <c r="G2056">
        <v>0</v>
      </c>
      <c r="H2056">
        <v>0</v>
      </c>
      <c r="I2056">
        <v>4</v>
      </c>
      <c r="J2056" t="s">
        <v>15</v>
      </c>
      <c r="K2056">
        <v>98146</v>
      </c>
    </row>
    <row r="2057" spans="1:11" x14ac:dyDescent="0.3">
      <c r="A2057">
        <v>435000</v>
      </c>
      <c r="B2057">
        <v>3</v>
      </c>
      <c r="C2057">
        <v>2</v>
      </c>
      <c r="D2057">
        <v>980</v>
      </c>
      <c r="E2057">
        <v>5000</v>
      </c>
      <c r="F2057">
        <v>1</v>
      </c>
      <c r="G2057">
        <v>0</v>
      </c>
      <c r="H2057">
        <v>0</v>
      </c>
      <c r="I2057">
        <v>3</v>
      </c>
      <c r="J2057" t="s">
        <v>15</v>
      </c>
      <c r="K2057">
        <v>98144</v>
      </c>
    </row>
    <row r="2058" spans="1:11" x14ac:dyDescent="0.3">
      <c r="A2058">
        <v>160000</v>
      </c>
      <c r="B2058">
        <v>3</v>
      </c>
      <c r="C2058">
        <v>1</v>
      </c>
      <c r="D2058">
        <v>1210</v>
      </c>
      <c r="E2058">
        <v>103237</v>
      </c>
      <c r="F2058">
        <v>1</v>
      </c>
      <c r="G2058">
        <v>0</v>
      </c>
      <c r="H2058">
        <v>0</v>
      </c>
      <c r="I2058">
        <v>2</v>
      </c>
      <c r="J2058" t="s">
        <v>48</v>
      </c>
      <c r="K2058">
        <v>98070</v>
      </c>
    </row>
    <row r="2059" spans="1:11" x14ac:dyDescent="0.3">
      <c r="A2059">
        <v>805000</v>
      </c>
      <c r="B2059">
        <v>5</v>
      </c>
      <c r="C2059">
        <v>2.5</v>
      </c>
      <c r="D2059">
        <v>4600</v>
      </c>
      <c r="E2059">
        <v>19831</v>
      </c>
      <c r="F2059">
        <v>1</v>
      </c>
      <c r="G2059">
        <v>0</v>
      </c>
      <c r="H2059">
        <v>3</v>
      </c>
      <c r="I2059">
        <v>3</v>
      </c>
      <c r="J2059" t="s">
        <v>14</v>
      </c>
      <c r="K2059">
        <v>98177</v>
      </c>
    </row>
    <row r="2060" spans="1:11" x14ac:dyDescent="0.3">
      <c r="A2060">
        <v>450000</v>
      </c>
      <c r="B2060">
        <v>3</v>
      </c>
      <c r="C2060">
        <v>2.5</v>
      </c>
      <c r="D2060">
        <v>1480</v>
      </c>
      <c r="E2060">
        <v>1961</v>
      </c>
      <c r="F2060">
        <v>2</v>
      </c>
      <c r="G2060">
        <v>0</v>
      </c>
      <c r="H2060">
        <v>0</v>
      </c>
      <c r="I2060">
        <v>3</v>
      </c>
      <c r="J2060" t="s">
        <v>28</v>
      </c>
      <c r="K2060">
        <v>98029</v>
      </c>
    </row>
    <row r="2061" spans="1:11" x14ac:dyDescent="0.3">
      <c r="A2061">
        <v>510000</v>
      </c>
      <c r="B2061">
        <v>4</v>
      </c>
      <c r="C2061">
        <v>1.5</v>
      </c>
      <c r="D2061">
        <v>1320</v>
      </c>
      <c r="E2061">
        <v>14250</v>
      </c>
      <c r="F2061">
        <v>1</v>
      </c>
      <c r="G2061">
        <v>0</v>
      </c>
      <c r="H2061">
        <v>0</v>
      </c>
      <c r="I2061">
        <v>4</v>
      </c>
      <c r="J2061" t="s">
        <v>27</v>
      </c>
      <c r="K2061">
        <v>98033</v>
      </c>
    </row>
    <row r="2062" spans="1:11" x14ac:dyDescent="0.3">
      <c r="A2062">
        <v>1120000</v>
      </c>
      <c r="B2062">
        <v>5</v>
      </c>
      <c r="C2062">
        <v>2.75</v>
      </c>
      <c r="D2062">
        <v>4400</v>
      </c>
      <c r="E2062">
        <v>18500</v>
      </c>
      <c r="F2062">
        <v>1</v>
      </c>
      <c r="G2062">
        <v>0</v>
      </c>
      <c r="H2062">
        <v>3</v>
      </c>
      <c r="I2062">
        <v>5</v>
      </c>
      <c r="J2062" t="s">
        <v>39</v>
      </c>
      <c r="K2062">
        <v>98028</v>
      </c>
    </row>
    <row r="2063" spans="1:11" x14ac:dyDescent="0.3">
      <c r="A2063">
        <v>1280000</v>
      </c>
      <c r="B2063">
        <v>4</v>
      </c>
      <c r="C2063">
        <v>3.5</v>
      </c>
      <c r="D2063">
        <v>3010</v>
      </c>
      <c r="E2063">
        <v>3600</v>
      </c>
      <c r="F2063">
        <v>2</v>
      </c>
      <c r="G2063">
        <v>0</v>
      </c>
      <c r="H2063">
        <v>0</v>
      </c>
      <c r="I2063">
        <v>3</v>
      </c>
      <c r="J2063" t="s">
        <v>15</v>
      </c>
      <c r="K2063">
        <v>98112</v>
      </c>
    </row>
    <row r="2064" spans="1:11" x14ac:dyDescent="0.3">
      <c r="A2064">
        <v>539000</v>
      </c>
      <c r="B2064">
        <v>3</v>
      </c>
      <c r="C2064">
        <v>2</v>
      </c>
      <c r="D2064">
        <v>2260</v>
      </c>
      <c r="E2064">
        <v>9568</v>
      </c>
      <c r="F2064">
        <v>1</v>
      </c>
      <c r="G2064">
        <v>0</v>
      </c>
      <c r="H2064">
        <v>0</v>
      </c>
      <c r="I2064">
        <v>3</v>
      </c>
      <c r="J2064" t="s">
        <v>22</v>
      </c>
      <c r="K2064">
        <v>98074</v>
      </c>
    </row>
    <row r="2065" spans="1:11" x14ac:dyDescent="0.3">
      <c r="A2065">
        <v>407193</v>
      </c>
      <c r="B2065">
        <v>4</v>
      </c>
      <c r="C2065">
        <v>2</v>
      </c>
      <c r="D2065">
        <v>1880</v>
      </c>
      <c r="E2065">
        <v>14653</v>
      </c>
      <c r="F2065">
        <v>2</v>
      </c>
      <c r="G2065">
        <v>0</v>
      </c>
      <c r="H2065">
        <v>0</v>
      </c>
      <c r="I2065">
        <v>3</v>
      </c>
      <c r="J2065" t="s">
        <v>33</v>
      </c>
      <c r="K2065">
        <v>98014</v>
      </c>
    </row>
    <row r="2066" spans="1:11" x14ac:dyDescent="0.3">
      <c r="A2066">
        <v>320000</v>
      </c>
      <c r="B2066">
        <v>3</v>
      </c>
      <c r="C2066">
        <v>1.75</v>
      </c>
      <c r="D2066">
        <v>1370</v>
      </c>
      <c r="E2066">
        <v>9900</v>
      </c>
      <c r="F2066">
        <v>1</v>
      </c>
      <c r="G2066">
        <v>0</v>
      </c>
      <c r="H2066">
        <v>0</v>
      </c>
      <c r="I2066">
        <v>4</v>
      </c>
      <c r="J2066" t="s">
        <v>57</v>
      </c>
      <c r="K2066">
        <v>98354</v>
      </c>
    </row>
    <row r="2067" spans="1:11" x14ac:dyDescent="0.3">
      <c r="A2067">
        <v>739000</v>
      </c>
      <c r="B2067">
        <v>4</v>
      </c>
      <c r="C2067">
        <v>3</v>
      </c>
      <c r="D2067">
        <v>2720</v>
      </c>
      <c r="E2067">
        <v>3800</v>
      </c>
      <c r="F2067">
        <v>2</v>
      </c>
      <c r="G2067">
        <v>0</v>
      </c>
      <c r="H2067">
        <v>0</v>
      </c>
      <c r="I2067">
        <v>5</v>
      </c>
      <c r="J2067" t="s">
        <v>15</v>
      </c>
      <c r="K2067">
        <v>98115</v>
      </c>
    </row>
    <row r="2068" spans="1:11" x14ac:dyDescent="0.3">
      <c r="A2068">
        <v>452000</v>
      </c>
      <c r="B2068">
        <v>2</v>
      </c>
      <c r="C2068">
        <v>1.75</v>
      </c>
      <c r="D2068">
        <v>1740</v>
      </c>
      <c r="E2068">
        <v>5400</v>
      </c>
      <c r="F2068">
        <v>1</v>
      </c>
      <c r="G2068">
        <v>0</v>
      </c>
      <c r="H2068">
        <v>0</v>
      </c>
      <c r="I2068">
        <v>4</v>
      </c>
      <c r="J2068" t="s">
        <v>15</v>
      </c>
      <c r="K2068">
        <v>98115</v>
      </c>
    </row>
    <row r="2069" spans="1:11" x14ac:dyDescent="0.3">
      <c r="A2069">
        <v>600000</v>
      </c>
      <c r="B2069">
        <v>4</v>
      </c>
      <c r="C2069">
        <v>2.5</v>
      </c>
      <c r="D2069">
        <v>2560</v>
      </c>
      <c r="E2069">
        <v>5593</v>
      </c>
      <c r="F2069">
        <v>2</v>
      </c>
      <c r="G2069">
        <v>0</v>
      </c>
      <c r="H2069">
        <v>0</v>
      </c>
      <c r="I2069">
        <v>3</v>
      </c>
      <c r="J2069" t="s">
        <v>18</v>
      </c>
      <c r="K2069">
        <v>98053</v>
      </c>
    </row>
    <row r="2070" spans="1:11" x14ac:dyDescent="0.3">
      <c r="A2070">
        <v>279000</v>
      </c>
      <c r="B2070">
        <v>5</v>
      </c>
      <c r="C2070">
        <v>2.5</v>
      </c>
      <c r="D2070">
        <v>2690</v>
      </c>
      <c r="E2070">
        <v>5557</v>
      </c>
      <c r="F2070">
        <v>2</v>
      </c>
      <c r="G2070">
        <v>0</v>
      </c>
      <c r="H2070">
        <v>0</v>
      </c>
      <c r="I2070">
        <v>3</v>
      </c>
      <c r="J2070" t="s">
        <v>15</v>
      </c>
      <c r="K2070">
        <v>98178</v>
      </c>
    </row>
    <row r="2071" spans="1:11" x14ac:dyDescent="0.3">
      <c r="A2071">
        <v>895000</v>
      </c>
      <c r="B2071">
        <v>4</v>
      </c>
      <c r="C2071">
        <v>3</v>
      </c>
      <c r="D2071">
        <v>3240</v>
      </c>
      <c r="E2071">
        <v>5562</v>
      </c>
      <c r="F2071">
        <v>2</v>
      </c>
      <c r="G2071">
        <v>0</v>
      </c>
      <c r="H2071">
        <v>0</v>
      </c>
      <c r="I2071">
        <v>3</v>
      </c>
      <c r="J2071" t="s">
        <v>22</v>
      </c>
      <c r="K2071">
        <v>98075</v>
      </c>
    </row>
    <row r="2072" spans="1:11" x14ac:dyDescent="0.3">
      <c r="A2072">
        <v>585000</v>
      </c>
      <c r="B2072">
        <v>4</v>
      </c>
      <c r="C2072">
        <v>2.5</v>
      </c>
      <c r="D2072">
        <v>2430</v>
      </c>
      <c r="E2072">
        <v>4747</v>
      </c>
      <c r="F2072">
        <v>2</v>
      </c>
      <c r="G2072">
        <v>0</v>
      </c>
      <c r="H2072">
        <v>0</v>
      </c>
      <c r="I2072">
        <v>3</v>
      </c>
      <c r="J2072" t="s">
        <v>28</v>
      </c>
      <c r="K2072">
        <v>98027</v>
      </c>
    </row>
    <row r="2073" spans="1:11" x14ac:dyDescent="0.3">
      <c r="A2073">
        <v>405000</v>
      </c>
      <c r="B2073">
        <v>2</v>
      </c>
      <c r="C2073">
        <v>2</v>
      </c>
      <c r="D2073">
        <v>1405</v>
      </c>
      <c r="E2073">
        <v>1073</v>
      </c>
      <c r="F2073">
        <v>2</v>
      </c>
      <c r="G2073">
        <v>0</v>
      </c>
      <c r="H2073">
        <v>0</v>
      </c>
      <c r="I2073">
        <v>3</v>
      </c>
      <c r="J2073" t="s">
        <v>15</v>
      </c>
      <c r="K2073">
        <v>98122</v>
      </c>
    </row>
    <row r="2074" spans="1:11" x14ac:dyDescent="0.3">
      <c r="A2074">
        <v>837219</v>
      </c>
      <c r="B2074">
        <v>5</v>
      </c>
      <c r="C2074">
        <v>2.75</v>
      </c>
      <c r="D2074">
        <v>3030</v>
      </c>
      <c r="E2074">
        <v>7679</v>
      </c>
      <c r="F2074">
        <v>2</v>
      </c>
      <c r="G2074">
        <v>0</v>
      </c>
      <c r="H2074">
        <v>0</v>
      </c>
      <c r="I2074">
        <v>3</v>
      </c>
      <c r="J2074" t="s">
        <v>22</v>
      </c>
      <c r="K2074">
        <v>98075</v>
      </c>
    </row>
    <row r="2075" spans="1:11" x14ac:dyDescent="0.3">
      <c r="A2075">
        <v>969990</v>
      </c>
      <c r="B2075">
        <v>4</v>
      </c>
      <c r="C2075">
        <v>2.5</v>
      </c>
      <c r="D2075">
        <v>4150</v>
      </c>
      <c r="E2075">
        <v>8436</v>
      </c>
      <c r="F2075">
        <v>2</v>
      </c>
      <c r="G2075">
        <v>0</v>
      </c>
      <c r="H2075">
        <v>0</v>
      </c>
      <c r="I2075">
        <v>3</v>
      </c>
      <c r="J2075" t="s">
        <v>22</v>
      </c>
      <c r="K2075">
        <v>98075</v>
      </c>
    </row>
    <row r="2076" spans="1:11" x14ac:dyDescent="0.3">
      <c r="A2076">
        <v>490000</v>
      </c>
      <c r="B2076">
        <v>3</v>
      </c>
      <c r="C2076">
        <v>3</v>
      </c>
      <c r="D2076">
        <v>1730</v>
      </c>
      <c r="E2076">
        <v>2940</v>
      </c>
      <c r="F2076">
        <v>3</v>
      </c>
      <c r="G2076">
        <v>0</v>
      </c>
      <c r="H2076">
        <v>0</v>
      </c>
      <c r="I2076">
        <v>3</v>
      </c>
      <c r="J2076" t="s">
        <v>15</v>
      </c>
      <c r="K2076">
        <v>98117</v>
      </c>
    </row>
    <row r="2077" spans="1:11" x14ac:dyDescent="0.3">
      <c r="A2077">
        <v>611000</v>
      </c>
      <c r="B2077">
        <v>6</v>
      </c>
      <c r="C2077">
        <v>2.5</v>
      </c>
      <c r="D2077">
        <v>3820</v>
      </c>
      <c r="E2077">
        <v>53173</v>
      </c>
      <c r="F2077">
        <v>1</v>
      </c>
      <c r="G2077">
        <v>0</v>
      </c>
      <c r="H2077">
        <v>0</v>
      </c>
      <c r="I2077">
        <v>4</v>
      </c>
      <c r="J2077" t="s">
        <v>28</v>
      </c>
      <c r="K2077">
        <v>98027</v>
      </c>
    </row>
    <row r="2078" spans="1:11" x14ac:dyDescent="0.3">
      <c r="A2078">
        <v>462000</v>
      </c>
      <c r="B2078">
        <v>4</v>
      </c>
      <c r="C2078">
        <v>2.5</v>
      </c>
      <c r="D2078">
        <v>3070</v>
      </c>
      <c r="E2078">
        <v>6432</v>
      </c>
      <c r="F2078">
        <v>2</v>
      </c>
      <c r="G2078">
        <v>0</v>
      </c>
      <c r="H2078">
        <v>0</v>
      </c>
      <c r="I2078">
        <v>3</v>
      </c>
      <c r="J2078" t="s">
        <v>32</v>
      </c>
      <c r="K2078">
        <v>98055</v>
      </c>
    </row>
    <row r="2079" spans="1:11" x14ac:dyDescent="0.3">
      <c r="A2079">
        <v>540000</v>
      </c>
      <c r="B2079">
        <v>4</v>
      </c>
      <c r="C2079">
        <v>2.5</v>
      </c>
      <c r="D2079">
        <v>1780</v>
      </c>
      <c r="E2079">
        <v>4169</v>
      </c>
      <c r="F2079">
        <v>2</v>
      </c>
      <c r="G2079">
        <v>0</v>
      </c>
      <c r="H2079">
        <v>0</v>
      </c>
      <c r="I2079">
        <v>3</v>
      </c>
      <c r="J2079" t="s">
        <v>28</v>
      </c>
      <c r="K2079">
        <v>98029</v>
      </c>
    </row>
    <row r="2080" spans="1:11" x14ac:dyDescent="0.3">
      <c r="A2080">
        <v>260000</v>
      </c>
      <c r="B2080">
        <v>4</v>
      </c>
      <c r="C2080">
        <v>2.5</v>
      </c>
      <c r="D2080">
        <v>1811</v>
      </c>
      <c r="E2080">
        <v>4381</v>
      </c>
      <c r="F2080">
        <v>2</v>
      </c>
      <c r="G2080">
        <v>0</v>
      </c>
      <c r="H2080">
        <v>0</v>
      </c>
      <c r="I2080">
        <v>3</v>
      </c>
      <c r="J2080" t="s">
        <v>32</v>
      </c>
      <c r="K2080">
        <v>98055</v>
      </c>
    </row>
    <row r="2081" spans="1:11" x14ac:dyDescent="0.3">
      <c r="A2081">
        <v>510000</v>
      </c>
      <c r="B2081">
        <v>4</v>
      </c>
      <c r="C2081">
        <v>2.25</v>
      </c>
      <c r="D2081">
        <v>2450</v>
      </c>
      <c r="E2081">
        <v>62290</v>
      </c>
      <c r="F2081">
        <v>2</v>
      </c>
      <c r="G2081">
        <v>0</v>
      </c>
      <c r="H2081">
        <v>0</v>
      </c>
      <c r="I2081">
        <v>3</v>
      </c>
      <c r="J2081" t="s">
        <v>29</v>
      </c>
      <c r="K2081">
        <v>98077</v>
      </c>
    </row>
    <row r="2082" spans="1:11" x14ac:dyDescent="0.3">
      <c r="A2082">
        <v>567500</v>
      </c>
      <c r="B2082">
        <v>3</v>
      </c>
      <c r="C2082">
        <v>2.5</v>
      </c>
      <c r="D2082">
        <v>2300</v>
      </c>
      <c r="E2082">
        <v>7398</v>
      </c>
      <c r="F2082">
        <v>2</v>
      </c>
      <c r="G2082">
        <v>0</v>
      </c>
      <c r="H2082">
        <v>0</v>
      </c>
      <c r="I2082">
        <v>3</v>
      </c>
      <c r="J2082" t="s">
        <v>34</v>
      </c>
      <c r="K2082">
        <v>98065</v>
      </c>
    </row>
    <row r="2083" spans="1:11" x14ac:dyDescent="0.3">
      <c r="A2083">
        <v>445000</v>
      </c>
      <c r="B2083">
        <v>2</v>
      </c>
      <c r="C2083">
        <v>1</v>
      </c>
      <c r="D2083">
        <v>1440</v>
      </c>
      <c r="E2083">
        <v>3225</v>
      </c>
      <c r="F2083">
        <v>1</v>
      </c>
      <c r="G2083">
        <v>0</v>
      </c>
      <c r="H2083">
        <v>0</v>
      </c>
      <c r="I2083">
        <v>3</v>
      </c>
      <c r="J2083" t="s">
        <v>15</v>
      </c>
      <c r="K2083">
        <v>98103</v>
      </c>
    </row>
    <row r="2084" spans="1:11" x14ac:dyDescent="0.3">
      <c r="A2084">
        <v>684680</v>
      </c>
      <c r="B2084">
        <v>4</v>
      </c>
      <c r="C2084">
        <v>2.25</v>
      </c>
      <c r="D2084">
        <v>2370</v>
      </c>
      <c r="E2084">
        <v>9360</v>
      </c>
      <c r="F2084">
        <v>2</v>
      </c>
      <c r="G2084">
        <v>0</v>
      </c>
      <c r="H2084">
        <v>0</v>
      </c>
      <c r="I2084">
        <v>4</v>
      </c>
      <c r="J2084" t="s">
        <v>18</v>
      </c>
      <c r="K2084">
        <v>98052</v>
      </c>
    </row>
    <row r="2085" spans="1:11" x14ac:dyDescent="0.3">
      <c r="A2085">
        <v>2700000</v>
      </c>
      <c r="B2085">
        <v>4</v>
      </c>
      <c r="C2085">
        <v>3.25</v>
      </c>
      <c r="D2085">
        <v>4420</v>
      </c>
      <c r="E2085">
        <v>7850</v>
      </c>
      <c r="F2085">
        <v>2</v>
      </c>
      <c r="G2085">
        <v>1</v>
      </c>
      <c r="H2085">
        <v>4</v>
      </c>
      <c r="I2085">
        <v>3</v>
      </c>
      <c r="J2085" t="s">
        <v>17</v>
      </c>
      <c r="K2085">
        <v>98008</v>
      </c>
    </row>
    <row r="2086" spans="1:11" x14ac:dyDescent="0.3">
      <c r="A2086">
        <v>455000</v>
      </c>
      <c r="B2086">
        <v>3</v>
      </c>
      <c r="C2086">
        <v>1</v>
      </c>
      <c r="D2086">
        <v>1300</v>
      </c>
      <c r="E2086">
        <v>3550</v>
      </c>
      <c r="F2086">
        <v>1.5</v>
      </c>
      <c r="G2086">
        <v>0</v>
      </c>
      <c r="H2086">
        <v>0</v>
      </c>
      <c r="I2086">
        <v>3</v>
      </c>
      <c r="J2086" t="s">
        <v>15</v>
      </c>
      <c r="K2086">
        <v>98105</v>
      </c>
    </row>
    <row r="2087" spans="1:11" x14ac:dyDescent="0.3">
      <c r="A2087">
        <v>540000</v>
      </c>
      <c r="B2087">
        <v>5</v>
      </c>
      <c r="C2087">
        <v>3</v>
      </c>
      <c r="D2087">
        <v>2870</v>
      </c>
      <c r="E2087">
        <v>4369</v>
      </c>
      <c r="F2087">
        <v>2</v>
      </c>
      <c r="G2087">
        <v>0</v>
      </c>
      <c r="H2087">
        <v>0</v>
      </c>
      <c r="I2087">
        <v>3</v>
      </c>
      <c r="J2087" t="s">
        <v>25</v>
      </c>
      <c r="K2087">
        <v>98011</v>
      </c>
    </row>
    <row r="2088" spans="1:11" x14ac:dyDescent="0.3">
      <c r="A2088">
        <v>530000</v>
      </c>
      <c r="B2088">
        <v>3</v>
      </c>
      <c r="C2088">
        <v>2.75</v>
      </c>
      <c r="D2088">
        <v>3400</v>
      </c>
      <c r="E2088">
        <v>7200</v>
      </c>
      <c r="F2088">
        <v>2</v>
      </c>
      <c r="G2088">
        <v>0</v>
      </c>
      <c r="H2088">
        <v>2</v>
      </c>
      <c r="I2088">
        <v>3</v>
      </c>
      <c r="J2088" t="s">
        <v>32</v>
      </c>
      <c r="K2088">
        <v>98056</v>
      </c>
    </row>
    <row r="2089" spans="1:11" x14ac:dyDescent="0.3">
      <c r="A2089">
        <v>410000</v>
      </c>
      <c r="B2089">
        <v>3</v>
      </c>
      <c r="C2089">
        <v>1</v>
      </c>
      <c r="D2089">
        <v>1410</v>
      </c>
      <c r="E2089">
        <v>5060</v>
      </c>
      <c r="F2089">
        <v>1</v>
      </c>
      <c r="G2089">
        <v>0</v>
      </c>
      <c r="H2089">
        <v>0</v>
      </c>
      <c r="I2089">
        <v>4</v>
      </c>
      <c r="J2089" t="s">
        <v>15</v>
      </c>
      <c r="K2089">
        <v>98133</v>
      </c>
    </row>
    <row r="2090" spans="1:11" x14ac:dyDescent="0.3">
      <c r="A2090">
        <v>450000</v>
      </c>
      <c r="B2090">
        <v>3</v>
      </c>
      <c r="C2090">
        <v>1.75</v>
      </c>
      <c r="D2090">
        <v>1640</v>
      </c>
      <c r="E2090">
        <v>13500</v>
      </c>
      <c r="F2090">
        <v>1</v>
      </c>
      <c r="G2090">
        <v>0</v>
      </c>
      <c r="H2090">
        <v>0</v>
      </c>
      <c r="I2090">
        <v>3</v>
      </c>
      <c r="J2090" t="s">
        <v>15</v>
      </c>
      <c r="K2090">
        <v>98125</v>
      </c>
    </row>
    <row r="2091" spans="1:11" x14ac:dyDescent="0.3">
      <c r="A2091">
        <v>609900</v>
      </c>
      <c r="B2091">
        <v>4</v>
      </c>
      <c r="C2091">
        <v>2.5</v>
      </c>
      <c r="D2091">
        <v>3190</v>
      </c>
      <c r="E2091">
        <v>7399</v>
      </c>
      <c r="F2091">
        <v>2</v>
      </c>
      <c r="G2091">
        <v>0</v>
      </c>
      <c r="H2091">
        <v>0</v>
      </c>
      <c r="I2091">
        <v>3</v>
      </c>
      <c r="J2091" t="s">
        <v>19</v>
      </c>
      <c r="K2091">
        <v>98038</v>
      </c>
    </row>
    <row r="2092" spans="1:11" x14ac:dyDescent="0.3">
      <c r="A2092">
        <v>648000</v>
      </c>
      <c r="B2092">
        <v>4</v>
      </c>
      <c r="C2092">
        <v>2.5</v>
      </c>
      <c r="D2092">
        <v>2380</v>
      </c>
      <c r="E2092">
        <v>13435</v>
      </c>
      <c r="F2092">
        <v>2</v>
      </c>
      <c r="G2092">
        <v>0</v>
      </c>
      <c r="H2092">
        <v>0</v>
      </c>
      <c r="I2092">
        <v>3</v>
      </c>
      <c r="J2092" t="s">
        <v>28</v>
      </c>
      <c r="K2092">
        <v>98075</v>
      </c>
    </row>
    <row r="2093" spans="1:11" x14ac:dyDescent="0.3">
      <c r="A2093">
        <v>550000</v>
      </c>
      <c r="B2093">
        <v>3</v>
      </c>
      <c r="C2093">
        <v>2.5</v>
      </c>
      <c r="D2093">
        <v>2260</v>
      </c>
      <c r="E2093">
        <v>4165</v>
      </c>
      <c r="F2093">
        <v>2</v>
      </c>
      <c r="G2093">
        <v>0</v>
      </c>
      <c r="H2093">
        <v>0</v>
      </c>
      <c r="I2093">
        <v>3</v>
      </c>
      <c r="J2093" t="s">
        <v>22</v>
      </c>
      <c r="K2093">
        <v>98075</v>
      </c>
    </row>
    <row r="2094" spans="1:11" x14ac:dyDescent="0.3">
      <c r="A2094">
        <v>347000</v>
      </c>
      <c r="B2094">
        <v>3</v>
      </c>
      <c r="C2094">
        <v>1.75</v>
      </c>
      <c r="D2094">
        <v>1240</v>
      </c>
      <c r="E2094">
        <v>8050</v>
      </c>
      <c r="F2094">
        <v>1</v>
      </c>
      <c r="G2094">
        <v>0</v>
      </c>
      <c r="H2094">
        <v>0</v>
      </c>
      <c r="I2094">
        <v>4</v>
      </c>
      <c r="J2094" t="s">
        <v>22</v>
      </c>
      <c r="K2094">
        <v>98074</v>
      </c>
    </row>
    <row r="2095" spans="1:11" x14ac:dyDescent="0.3">
      <c r="A2095">
        <v>1635000</v>
      </c>
      <c r="B2095">
        <v>5</v>
      </c>
      <c r="C2095">
        <v>3.5</v>
      </c>
      <c r="D2095">
        <v>4220</v>
      </c>
      <c r="E2095">
        <v>26784</v>
      </c>
      <c r="F2095">
        <v>1</v>
      </c>
      <c r="G2095">
        <v>0</v>
      </c>
      <c r="H2095">
        <v>0</v>
      </c>
      <c r="I2095">
        <v>3</v>
      </c>
      <c r="J2095" t="s">
        <v>17</v>
      </c>
      <c r="K2095">
        <v>98004</v>
      </c>
    </row>
    <row r="2096" spans="1:11" x14ac:dyDescent="0.3">
      <c r="A2096">
        <v>1339000</v>
      </c>
      <c r="B2096">
        <v>4</v>
      </c>
      <c r="C2096">
        <v>2.5</v>
      </c>
      <c r="D2096">
        <v>4250</v>
      </c>
      <c r="E2096">
        <v>19387</v>
      </c>
      <c r="F2096">
        <v>2</v>
      </c>
      <c r="G2096">
        <v>0</v>
      </c>
      <c r="H2096">
        <v>2</v>
      </c>
      <c r="I2096">
        <v>4</v>
      </c>
      <c r="J2096" t="s">
        <v>41</v>
      </c>
      <c r="K2096">
        <v>98040</v>
      </c>
    </row>
    <row r="2097" spans="1:11" x14ac:dyDescent="0.3">
      <c r="A2097">
        <v>288350</v>
      </c>
      <c r="B2097">
        <v>3</v>
      </c>
      <c r="C2097">
        <v>1.5</v>
      </c>
      <c r="D2097">
        <v>1860</v>
      </c>
      <c r="E2097">
        <v>7963</v>
      </c>
      <c r="F2097">
        <v>1</v>
      </c>
      <c r="G2097">
        <v>0</v>
      </c>
      <c r="H2097">
        <v>0</v>
      </c>
      <c r="I2097">
        <v>3</v>
      </c>
      <c r="J2097" t="s">
        <v>47</v>
      </c>
      <c r="K2097">
        <v>98188</v>
      </c>
    </row>
    <row r="2098" spans="1:11" x14ac:dyDescent="0.3">
      <c r="A2098">
        <v>1150000</v>
      </c>
      <c r="B2098">
        <v>3</v>
      </c>
      <c r="C2098">
        <v>2.5</v>
      </c>
      <c r="D2098">
        <v>2850</v>
      </c>
      <c r="E2098">
        <v>10474</v>
      </c>
      <c r="F2098">
        <v>1</v>
      </c>
      <c r="G2098">
        <v>0</v>
      </c>
      <c r="H2098">
        <v>0</v>
      </c>
      <c r="I2098">
        <v>4</v>
      </c>
      <c r="J2098" t="s">
        <v>17</v>
      </c>
      <c r="K2098">
        <v>98004</v>
      </c>
    </row>
    <row r="2099" spans="1:11" x14ac:dyDescent="0.3">
      <c r="A2099">
        <v>525000</v>
      </c>
      <c r="B2099">
        <v>3</v>
      </c>
      <c r="C2099">
        <v>3</v>
      </c>
      <c r="D2099">
        <v>2470</v>
      </c>
      <c r="E2099">
        <v>36445</v>
      </c>
      <c r="F2099">
        <v>2</v>
      </c>
      <c r="G2099">
        <v>0</v>
      </c>
      <c r="H2099">
        <v>0</v>
      </c>
      <c r="I2099">
        <v>4</v>
      </c>
      <c r="J2099" t="s">
        <v>28</v>
      </c>
      <c r="K2099">
        <v>98027</v>
      </c>
    </row>
    <row r="2100" spans="1:11" x14ac:dyDescent="0.3">
      <c r="A2100">
        <v>250250</v>
      </c>
      <c r="B2100">
        <v>3</v>
      </c>
      <c r="C2100">
        <v>2.25</v>
      </c>
      <c r="D2100">
        <v>2210</v>
      </c>
      <c r="E2100">
        <v>8000</v>
      </c>
      <c r="F2100">
        <v>2</v>
      </c>
      <c r="G2100">
        <v>0</v>
      </c>
      <c r="H2100">
        <v>0</v>
      </c>
      <c r="I2100">
        <v>4</v>
      </c>
      <c r="J2100" t="s">
        <v>26</v>
      </c>
      <c r="K2100">
        <v>98023</v>
      </c>
    </row>
    <row r="2101" spans="1:11" x14ac:dyDescent="0.3">
      <c r="A2101">
        <v>341000</v>
      </c>
      <c r="B2101">
        <v>4</v>
      </c>
      <c r="C2101">
        <v>1.75</v>
      </c>
      <c r="D2101">
        <v>1920</v>
      </c>
      <c r="E2101">
        <v>7665</v>
      </c>
      <c r="F2101">
        <v>1</v>
      </c>
      <c r="G2101">
        <v>0</v>
      </c>
      <c r="H2101">
        <v>0</v>
      </c>
      <c r="I2101">
        <v>4</v>
      </c>
      <c r="J2101" t="s">
        <v>32</v>
      </c>
      <c r="K2101">
        <v>98058</v>
      </c>
    </row>
    <row r="2102" spans="1:11" x14ac:dyDescent="0.3">
      <c r="A2102">
        <v>700000</v>
      </c>
      <c r="B2102">
        <v>4</v>
      </c>
      <c r="C2102">
        <v>3</v>
      </c>
      <c r="D2102">
        <v>3150</v>
      </c>
      <c r="E2102">
        <v>7778</v>
      </c>
      <c r="F2102">
        <v>2</v>
      </c>
      <c r="G2102">
        <v>0</v>
      </c>
      <c r="H2102">
        <v>0</v>
      </c>
      <c r="I2102">
        <v>3</v>
      </c>
      <c r="J2102" t="s">
        <v>22</v>
      </c>
      <c r="K2102">
        <v>98075</v>
      </c>
    </row>
    <row r="2103" spans="1:11" x14ac:dyDescent="0.3">
      <c r="A2103">
        <v>390000</v>
      </c>
      <c r="B2103">
        <v>4</v>
      </c>
      <c r="C2103">
        <v>1.75</v>
      </c>
      <c r="D2103">
        <v>2700</v>
      </c>
      <c r="E2103">
        <v>7875</v>
      </c>
      <c r="F2103">
        <v>1.5</v>
      </c>
      <c r="G2103">
        <v>0</v>
      </c>
      <c r="H2103">
        <v>0</v>
      </c>
      <c r="I2103">
        <v>4</v>
      </c>
      <c r="J2103" t="s">
        <v>32</v>
      </c>
      <c r="K2103">
        <v>98058</v>
      </c>
    </row>
    <row r="2104" spans="1:11" x14ac:dyDescent="0.3">
      <c r="A2104">
        <v>539950</v>
      </c>
      <c r="B2104">
        <v>3</v>
      </c>
      <c r="C2104">
        <v>2.25</v>
      </c>
      <c r="D2104">
        <v>2190</v>
      </c>
      <c r="E2104">
        <v>7149</v>
      </c>
      <c r="F2104">
        <v>1</v>
      </c>
      <c r="G2104">
        <v>0</v>
      </c>
      <c r="H2104">
        <v>1</v>
      </c>
      <c r="I2104">
        <v>4</v>
      </c>
      <c r="J2104" t="s">
        <v>32</v>
      </c>
      <c r="K2104">
        <v>98056</v>
      </c>
    </row>
    <row r="2105" spans="1:11" x14ac:dyDescent="0.3">
      <c r="A2105">
        <v>552000</v>
      </c>
      <c r="B2105">
        <v>2</v>
      </c>
      <c r="C2105">
        <v>2.5</v>
      </c>
      <c r="D2105">
        <v>1380</v>
      </c>
      <c r="E2105">
        <v>951</v>
      </c>
      <c r="F2105">
        <v>3</v>
      </c>
      <c r="G2105">
        <v>0</v>
      </c>
      <c r="H2105">
        <v>0</v>
      </c>
      <c r="I2105">
        <v>3</v>
      </c>
      <c r="J2105" t="s">
        <v>15</v>
      </c>
      <c r="K2105">
        <v>98103</v>
      </c>
    </row>
    <row r="2106" spans="1:11" x14ac:dyDescent="0.3">
      <c r="A2106">
        <v>250000</v>
      </c>
      <c r="B2106">
        <v>5</v>
      </c>
      <c r="C2106">
        <v>1.5</v>
      </c>
      <c r="D2106">
        <v>2520</v>
      </c>
      <c r="E2106">
        <v>5753</v>
      </c>
      <c r="F2106">
        <v>1.5</v>
      </c>
      <c r="G2106">
        <v>0</v>
      </c>
      <c r="H2106">
        <v>0</v>
      </c>
      <c r="I2106">
        <v>4</v>
      </c>
      <c r="J2106" t="s">
        <v>52</v>
      </c>
      <c r="K2106">
        <v>98022</v>
      </c>
    </row>
    <row r="2107" spans="1:11" x14ac:dyDescent="0.3">
      <c r="A2107">
        <v>502000</v>
      </c>
      <c r="B2107">
        <v>3</v>
      </c>
      <c r="C2107">
        <v>1.75</v>
      </c>
      <c r="D2107">
        <v>1300</v>
      </c>
      <c r="E2107">
        <v>8800</v>
      </c>
      <c r="F2107">
        <v>1</v>
      </c>
      <c r="G2107">
        <v>0</v>
      </c>
      <c r="H2107">
        <v>0</v>
      </c>
      <c r="I2107">
        <v>4</v>
      </c>
      <c r="J2107" t="s">
        <v>17</v>
      </c>
      <c r="K2107">
        <v>98008</v>
      </c>
    </row>
    <row r="2108" spans="1:11" x14ac:dyDescent="0.3">
      <c r="A2108">
        <v>480000</v>
      </c>
      <c r="B2108">
        <v>4</v>
      </c>
      <c r="C2108">
        <v>1.75</v>
      </c>
      <c r="D2108">
        <v>2220</v>
      </c>
      <c r="E2108">
        <v>6500</v>
      </c>
      <c r="F2108">
        <v>2</v>
      </c>
      <c r="G2108">
        <v>0</v>
      </c>
      <c r="H2108">
        <v>3</v>
      </c>
      <c r="I2108">
        <v>4</v>
      </c>
      <c r="J2108" t="s">
        <v>36</v>
      </c>
      <c r="K2108">
        <v>98166</v>
      </c>
    </row>
    <row r="2109" spans="1:11" x14ac:dyDescent="0.3">
      <c r="A2109">
        <v>378500</v>
      </c>
      <c r="B2109">
        <v>2</v>
      </c>
      <c r="C2109">
        <v>1</v>
      </c>
      <c r="D2109">
        <v>730</v>
      </c>
      <c r="E2109">
        <v>7528</v>
      </c>
      <c r="F2109">
        <v>1</v>
      </c>
      <c r="G2109">
        <v>0</v>
      </c>
      <c r="H2109">
        <v>0</v>
      </c>
      <c r="I2109">
        <v>3</v>
      </c>
      <c r="J2109" t="s">
        <v>15</v>
      </c>
      <c r="K2109">
        <v>98115</v>
      </c>
    </row>
    <row r="2110" spans="1:11" x14ac:dyDescent="0.3">
      <c r="A2110">
        <v>1350000</v>
      </c>
      <c r="B2110">
        <v>4</v>
      </c>
      <c r="C2110">
        <v>3.25</v>
      </c>
      <c r="D2110">
        <v>3300</v>
      </c>
      <c r="E2110">
        <v>15907</v>
      </c>
      <c r="F2110">
        <v>2</v>
      </c>
      <c r="G2110">
        <v>0</v>
      </c>
      <c r="H2110">
        <v>0</v>
      </c>
      <c r="I2110">
        <v>5</v>
      </c>
      <c r="J2110" t="s">
        <v>41</v>
      </c>
      <c r="K2110">
        <v>98040</v>
      </c>
    </row>
    <row r="2111" spans="1:11" x14ac:dyDescent="0.3">
      <c r="A2111">
        <v>1900000</v>
      </c>
      <c r="B2111">
        <v>4</v>
      </c>
      <c r="C2111">
        <v>3.25</v>
      </c>
      <c r="D2111">
        <v>4130</v>
      </c>
      <c r="E2111">
        <v>112521</v>
      </c>
      <c r="F2111">
        <v>2</v>
      </c>
      <c r="G2111">
        <v>0</v>
      </c>
      <c r="H2111">
        <v>0</v>
      </c>
      <c r="I2111">
        <v>3</v>
      </c>
      <c r="J2111" t="s">
        <v>17</v>
      </c>
      <c r="K2111">
        <v>98005</v>
      </c>
    </row>
    <row r="2112" spans="1:11" x14ac:dyDescent="0.3">
      <c r="A2112">
        <v>605000</v>
      </c>
      <c r="B2112">
        <v>3</v>
      </c>
      <c r="C2112">
        <v>2.5</v>
      </c>
      <c r="D2112">
        <v>2670</v>
      </c>
      <c r="E2112">
        <v>47480</v>
      </c>
      <c r="F2112">
        <v>2</v>
      </c>
      <c r="G2112">
        <v>0</v>
      </c>
      <c r="H2112">
        <v>3</v>
      </c>
      <c r="I2112">
        <v>3</v>
      </c>
      <c r="J2112" t="s">
        <v>29</v>
      </c>
      <c r="K2112">
        <v>98072</v>
      </c>
    </row>
    <row r="2113" spans="1:11" x14ac:dyDescent="0.3">
      <c r="A2113">
        <v>307550</v>
      </c>
      <c r="B2113">
        <v>4</v>
      </c>
      <c r="C2113">
        <v>2.5</v>
      </c>
      <c r="D2113">
        <v>1980</v>
      </c>
      <c r="E2113">
        <v>5909</v>
      </c>
      <c r="F2113">
        <v>2</v>
      </c>
      <c r="G2113">
        <v>0</v>
      </c>
      <c r="H2113">
        <v>0</v>
      </c>
      <c r="I2113">
        <v>3</v>
      </c>
      <c r="J2113" t="s">
        <v>16</v>
      </c>
      <c r="K2113">
        <v>98031</v>
      </c>
    </row>
    <row r="2114" spans="1:11" x14ac:dyDescent="0.3">
      <c r="A2114">
        <v>304700</v>
      </c>
      <c r="B2114">
        <v>2</v>
      </c>
      <c r="C2114">
        <v>1</v>
      </c>
      <c r="D2114">
        <v>740</v>
      </c>
      <c r="E2114">
        <v>5995</v>
      </c>
      <c r="F2114">
        <v>1</v>
      </c>
      <c r="G2114">
        <v>0</v>
      </c>
      <c r="H2114">
        <v>0</v>
      </c>
      <c r="I2114">
        <v>4</v>
      </c>
      <c r="J2114" t="s">
        <v>15</v>
      </c>
      <c r="K2114">
        <v>98133</v>
      </c>
    </row>
    <row r="2115" spans="1:11" x14ac:dyDescent="0.3">
      <c r="A2115">
        <v>568000</v>
      </c>
      <c r="B2115">
        <v>3</v>
      </c>
      <c r="C2115">
        <v>1.75</v>
      </c>
      <c r="D2115">
        <v>2050</v>
      </c>
      <c r="E2115">
        <v>3520</v>
      </c>
      <c r="F2115">
        <v>1</v>
      </c>
      <c r="G2115">
        <v>0</v>
      </c>
      <c r="H2115">
        <v>0</v>
      </c>
      <c r="I2115">
        <v>4</v>
      </c>
      <c r="J2115" t="s">
        <v>15</v>
      </c>
      <c r="K2115">
        <v>98136</v>
      </c>
    </row>
    <row r="2116" spans="1:11" x14ac:dyDescent="0.3">
      <c r="A2116">
        <v>385000</v>
      </c>
      <c r="B2116">
        <v>3</v>
      </c>
      <c r="C2116">
        <v>1.75</v>
      </c>
      <c r="D2116">
        <v>1230</v>
      </c>
      <c r="E2116">
        <v>7500</v>
      </c>
      <c r="F2116">
        <v>1</v>
      </c>
      <c r="G2116">
        <v>0</v>
      </c>
      <c r="H2116">
        <v>0</v>
      </c>
      <c r="I2116">
        <v>3</v>
      </c>
      <c r="J2116" t="s">
        <v>27</v>
      </c>
      <c r="K2116">
        <v>98034</v>
      </c>
    </row>
    <row r="2117" spans="1:11" x14ac:dyDescent="0.3">
      <c r="A2117">
        <v>345000</v>
      </c>
      <c r="B2117">
        <v>3</v>
      </c>
      <c r="C2117">
        <v>2.5</v>
      </c>
      <c r="D2117">
        <v>1210</v>
      </c>
      <c r="E2117">
        <v>1420</v>
      </c>
      <c r="F2117">
        <v>3</v>
      </c>
      <c r="G2117">
        <v>0</v>
      </c>
      <c r="H2117">
        <v>0</v>
      </c>
      <c r="I2117">
        <v>3</v>
      </c>
      <c r="J2117" t="s">
        <v>15</v>
      </c>
      <c r="K2117">
        <v>98103</v>
      </c>
    </row>
    <row r="2118" spans="1:11" x14ac:dyDescent="0.3">
      <c r="A2118">
        <v>435000</v>
      </c>
      <c r="B2118">
        <v>3</v>
      </c>
      <c r="C2118">
        <v>2.25</v>
      </c>
      <c r="D2118">
        <v>1890</v>
      </c>
      <c r="E2118">
        <v>7200</v>
      </c>
      <c r="F2118">
        <v>1</v>
      </c>
      <c r="G2118">
        <v>0</v>
      </c>
      <c r="H2118">
        <v>0</v>
      </c>
      <c r="I2118">
        <v>4</v>
      </c>
      <c r="J2118" t="s">
        <v>15</v>
      </c>
      <c r="K2118">
        <v>98125</v>
      </c>
    </row>
    <row r="2119" spans="1:11" x14ac:dyDescent="0.3">
      <c r="A2119">
        <v>579000</v>
      </c>
      <c r="B2119">
        <v>2</v>
      </c>
      <c r="C2119">
        <v>2</v>
      </c>
      <c r="D2119">
        <v>1870</v>
      </c>
      <c r="E2119">
        <v>6275</v>
      </c>
      <c r="F2119">
        <v>1</v>
      </c>
      <c r="G2119">
        <v>0</v>
      </c>
      <c r="H2119">
        <v>0</v>
      </c>
      <c r="I2119">
        <v>3</v>
      </c>
      <c r="J2119" t="s">
        <v>18</v>
      </c>
      <c r="K2119">
        <v>98053</v>
      </c>
    </row>
    <row r="2120" spans="1:11" x14ac:dyDescent="0.3">
      <c r="A2120">
        <v>236000</v>
      </c>
      <c r="B2120">
        <v>3</v>
      </c>
      <c r="C2120">
        <v>1.75</v>
      </c>
      <c r="D2120">
        <v>1330</v>
      </c>
      <c r="E2120">
        <v>6301</v>
      </c>
      <c r="F2120">
        <v>1</v>
      </c>
      <c r="G2120">
        <v>0</v>
      </c>
      <c r="H2120">
        <v>0</v>
      </c>
      <c r="I2120">
        <v>3</v>
      </c>
      <c r="J2120" t="s">
        <v>23</v>
      </c>
      <c r="K2120">
        <v>98002</v>
      </c>
    </row>
    <row r="2121" spans="1:11" x14ac:dyDescent="0.3">
      <c r="A2121">
        <v>305100</v>
      </c>
      <c r="B2121">
        <v>3</v>
      </c>
      <c r="C2121">
        <v>2</v>
      </c>
      <c r="D2121">
        <v>1590</v>
      </c>
      <c r="E2121">
        <v>35988</v>
      </c>
      <c r="F2121">
        <v>1</v>
      </c>
      <c r="G2121">
        <v>0</v>
      </c>
      <c r="H2121">
        <v>0</v>
      </c>
      <c r="I2121">
        <v>4</v>
      </c>
      <c r="J2121" t="s">
        <v>32</v>
      </c>
      <c r="K2121">
        <v>98058</v>
      </c>
    </row>
    <row r="2122" spans="1:11" x14ac:dyDescent="0.3">
      <c r="A2122">
        <v>368000</v>
      </c>
      <c r="B2122">
        <v>3</v>
      </c>
      <c r="C2122">
        <v>1.75</v>
      </c>
      <c r="D2122">
        <v>1710</v>
      </c>
      <c r="E2122">
        <v>10800</v>
      </c>
      <c r="F2122">
        <v>1</v>
      </c>
      <c r="G2122">
        <v>0</v>
      </c>
      <c r="H2122">
        <v>0</v>
      </c>
      <c r="I2122">
        <v>4</v>
      </c>
      <c r="J2122" t="s">
        <v>39</v>
      </c>
      <c r="K2122">
        <v>98028</v>
      </c>
    </row>
    <row r="2123" spans="1:11" x14ac:dyDescent="0.3">
      <c r="A2123">
        <v>255000</v>
      </c>
      <c r="B2123">
        <v>2</v>
      </c>
      <c r="C2123">
        <v>1</v>
      </c>
      <c r="D2123">
        <v>1200</v>
      </c>
      <c r="E2123">
        <v>9000</v>
      </c>
      <c r="F2123">
        <v>1</v>
      </c>
      <c r="G2123">
        <v>0</v>
      </c>
      <c r="H2123">
        <v>2</v>
      </c>
      <c r="I2123">
        <v>5</v>
      </c>
      <c r="J2123" t="s">
        <v>24</v>
      </c>
      <c r="K2123">
        <v>98198</v>
      </c>
    </row>
    <row r="2124" spans="1:11" x14ac:dyDescent="0.3">
      <c r="A2124">
        <v>400000</v>
      </c>
      <c r="B2124">
        <v>2</v>
      </c>
      <c r="C2124">
        <v>1</v>
      </c>
      <c r="D2124">
        <v>1140</v>
      </c>
      <c r="E2124">
        <v>5100</v>
      </c>
      <c r="F2124">
        <v>1</v>
      </c>
      <c r="G2124">
        <v>0</v>
      </c>
      <c r="H2124">
        <v>0</v>
      </c>
      <c r="I2124">
        <v>3</v>
      </c>
      <c r="J2124" t="s">
        <v>15</v>
      </c>
      <c r="K2124">
        <v>98136</v>
      </c>
    </row>
    <row r="2125" spans="1:11" x14ac:dyDescent="0.3">
      <c r="A2125">
        <v>440000</v>
      </c>
      <c r="B2125">
        <v>3</v>
      </c>
      <c r="C2125">
        <v>1.75</v>
      </c>
      <c r="D2125">
        <v>2240</v>
      </c>
      <c r="E2125">
        <v>8153</v>
      </c>
      <c r="F2125">
        <v>1</v>
      </c>
      <c r="G2125">
        <v>0</v>
      </c>
      <c r="H2125">
        <v>0</v>
      </c>
      <c r="I2125">
        <v>3</v>
      </c>
      <c r="J2125" t="s">
        <v>15</v>
      </c>
      <c r="K2125">
        <v>98125</v>
      </c>
    </row>
    <row r="2126" spans="1:11" x14ac:dyDescent="0.3">
      <c r="A2126">
        <v>417000</v>
      </c>
      <c r="B2126">
        <v>2</v>
      </c>
      <c r="C2126">
        <v>1</v>
      </c>
      <c r="D2126">
        <v>920</v>
      </c>
      <c r="E2126">
        <v>6600</v>
      </c>
      <c r="F2126">
        <v>1</v>
      </c>
      <c r="G2126">
        <v>0</v>
      </c>
      <c r="H2126">
        <v>0</v>
      </c>
      <c r="I2126">
        <v>3</v>
      </c>
      <c r="J2126" t="s">
        <v>15</v>
      </c>
      <c r="K2126">
        <v>98118</v>
      </c>
    </row>
    <row r="2127" spans="1:11" x14ac:dyDescent="0.3">
      <c r="A2127">
        <v>435000</v>
      </c>
      <c r="B2127">
        <v>2</v>
      </c>
      <c r="C2127">
        <v>1</v>
      </c>
      <c r="D2127">
        <v>800</v>
      </c>
      <c r="E2127">
        <v>5000</v>
      </c>
      <c r="F2127">
        <v>1</v>
      </c>
      <c r="G2127">
        <v>0</v>
      </c>
      <c r="H2127">
        <v>0</v>
      </c>
      <c r="I2127">
        <v>3</v>
      </c>
      <c r="J2127" t="s">
        <v>15</v>
      </c>
      <c r="K2127">
        <v>98107</v>
      </c>
    </row>
    <row r="2128" spans="1:11" x14ac:dyDescent="0.3">
      <c r="A2128">
        <v>475000</v>
      </c>
      <c r="B2128">
        <v>4</v>
      </c>
      <c r="C2128">
        <v>2.75</v>
      </c>
      <c r="D2128">
        <v>1980</v>
      </c>
      <c r="E2128">
        <v>11443</v>
      </c>
      <c r="F2128">
        <v>1</v>
      </c>
      <c r="G2128">
        <v>0</v>
      </c>
      <c r="H2128">
        <v>0</v>
      </c>
      <c r="I2128">
        <v>5</v>
      </c>
      <c r="J2128" t="s">
        <v>21</v>
      </c>
      <c r="K2128">
        <v>98155</v>
      </c>
    </row>
    <row r="2129" spans="1:11" x14ac:dyDescent="0.3">
      <c r="A2129">
        <v>563500</v>
      </c>
      <c r="B2129">
        <v>4</v>
      </c>
      <c r="C2129">
        <v>2.5</v>
      </c>
      <c r="D2129">
        <v>2800</v>
      </c>
      <c r="E2129">
        <v>12831</v>
      </c>
      <c r="F2129">
        <v>2</v>
      </c>
      <c r="G2129">
        <v>0</v>
      </c>
      <c r="H2129">
        <v>0</v>
      </c>
      <c r="I2129">
        <v>3</v>
      </c>
      <c r="J2129" t="s">
        <v>35</v>
      </c>
      <c r="K2129">
        <v>98019</v>
      </c>
    </row>
    <row r="2130" spans="1:11" x14ac:dyDescent="0.3">
      <c r="A2130">
        <v>285000</v>
      </c>
      <c r="B2130">
        <v>3</v>
      </c>
      <c r="C2130">
        <v>2.25</v>
      </c>
      <c r="D2130">
        <v>1680</v>
      </c>
      <c r="E2130">
        <v>35127</v>
      </c>
      <c r="F2130">
        <v>2</v>
      </c>
      <c r="G2130">
        <v>0</v>
      </c>
      <c r="H2130">
        <v>0</v>
      </c>
      <c r="I2130">
        <v>3</v>
      </c>
      <c r="J2130" t="s">
        <v>23</v>
      </c>
      <c r="K2130">
        <v>98092</v>
      </c>
    </row>
    <row r="2131" spans="1:11" x14ac:dyDescent="0.3">
      <c r="A2131">
        <v>471000</v>
      </c>
      <c r="B2131">
        <v>4</v>
      </c>
      <c r="C2131">
        <v>2.5</v>
      </c>
      <c r="D2131">
        <v>2330</v>
      </c>
      <c r="E2131">
        <v>9928</v>
      </c>
      <c r="F2131">
        <v>2</v>
      </c>
      <c r="G2131">
        <v>0</v>
      </c>
      <c r="H2131">
        <v>0</v>
      </c>
      <c r="I2131">
        <v>3</v>
      </c>
      <c r="J2131" t="s">
        <v>20</v>
      </c>
      <c r="K2131">
        <v>98045</v>
      </c>
    </row>
    <row r="2132" spans="1:11" x14ac:dyDescent="0.3">
      <c r="A2132">
        <v>500000</v>
      </c>
      <c r="B2132">
        <v>4</v>
      </c>
      <c r="C2132">
        <v>1.75</v>
      </c>
      <c r="D2132">
        <v>2240</v>
      </c>
      <c r="E2132">
        <v>9886</v>
      </c>
      <c r="F2132">
        <v>1.5</v>
      </c>
      <c r="G2132">
        <v>0</v>
      </c>
      <c r="H2132">
        <v>0</v>
      </c>
      <c r="I2132">
        <v>4</v>
      </c>
      <c r="J2132" t="s">
        <v>17</v>
      </c>
      <c r="K2132">
        <v>98008</v>
      </c>
    </row>
    <row r="2133" spans="1:11" x14ac:dyDescent="0.3">
      <c r="A2133">
        <v>640000</v>
      </c>
      <c r="B2133">
        <v>3</v>
      </c>
      <c r="C2133">
        <v>2.5</v>
      </c>
      <c r="D2133">
        <v>2140</v>
      </c>
      <c r="E2133">
        <v>8925</v>
      </c>
      <c r="F2133">
        <v>2</v>
      </c>
      <c r="G2133">
        <v>0</v>
      </c>
      <c r="H2133">
        <v>0</v>
      </c>
      <c r="I2133">
        <v>3</v>
      </c>
      <c r="J2133" t="s">
        <v>22</v>
      </c>
      <c r="K2133">
        <v>98074</v>
      </c>
    </row>
    <row r="2134" spans="1:11" x14ac:dyDescent="0.3">
      <c r="A2134">
        <v>442500</v>
      </c>
      <c r="B2134">
        <v>4</v>
      </c>
      <c r="C2134">
        <v>2.5</v>
      </c>
      <c r="D2134">
        <v>2170</v>
      </c>
      <c r="E2134">
        <v>14024</v>
      </c>
      <c r="F2134">
        <v>2</v>
      </c>
      <c r="G2134">
        <v>0</v>
      </c>
      <c r="H2134">
        <v>0</v>
      </c>
      <c r="I2134">
        <v>3</v>
      </c>
      <c r="J2134" t="s">
        <v>35</v>
      </c>
      <c r="K2134">
        <v>98019</v>
      </c>
    </row>
    <row r="2135" spans="1:11" x14ac:dyDescent="0.3">
      <c r="A2135">
        <v>213400</v>
      </c>
      <c r="B2135">
        <v>3</v>
      </c>
      <c r="C2135">
        <v>1.5</v>
      </c>
      <c r="D2135">
        <v>1150</v>
      </c>
      <c r="E2135">
        <v>8686</v>
      </c>
      <c r="F2135">
        <v>1</v>
      </c>
      <c r="G2135">
        <v>0</v>
      </c>
      <c r="H2135">
        <v>0</v>
      </c>
      <c r="I2135">
        <v>4</v>
      </c>
      <c r="J2135" t="s">
        <v>32</v>
      </c>
      <c r="K2135">
        <v>98055</v>
      </c>
    </row>
    <row r="2136" spans="1:11" x14ac:dyDescent="0.3">
      <c r="A2136">
        <v>831000</v>
      </c>
      <c r="B2136">
        <v>4</v>
      </c>
      <c r="C2136">
        <v>2.5</v>
      </c>
      <c r="D2136">
        <v>2030</v>
      </c>
      <c r="E2136">
        <v>3905</v>
      </c>
      <c r="F2136">
        <v>1.5</v>
      </c>
      <c r="G2136">
        <v>0</v>
      </c>
      <c r="H2136">
        <v>0</v>
      </c>
      <c r="I2136">
        <v>4</v>
      </c>
      <c r="J2136" t="s">
        <v>15</v>
      </c>
      <c r="K2136">
        <v>98103</v>
      </c>
    </row>
    <row r="2137" spans="1:11" x14ac:dyDescent="0.3">
      <c r="A2137">
        <v>325000</v>
      </c>
      <c r="B2137">
        <v>3</v>
      </c>
      <c r="C2137">
        <v>2</v>
      </c>
      <c r="D2137">
        <v>1350</v>
      </c>
      <c r="E2137">
        <v>11805</v>
      </c>
      <c r="F2137">
        <v>1</v>
      </c>
      <c r="G2137">
        <v>0</v>
      </c>
      <c r="H2137">
        <v>0</v>
      </c>
      <c r="I2137">
        <v>3</v>
      </c>
      <c r="J2137" t="s">
        <v>35</v>
      </c>
      <c r="K2137">
        <v>98019</v>
      </c>
    </row>
    <row r="2138" spans="1:11" x14ac:dyDescent="0.3">
      <c r="A2138">
        <v>425000</v>
      </c>
      <c r="B2138">
        <v>2</v>
      </c>
      <c r="C2138">
        <v>1</v>
      </c>
      <c r="D2138">
        <v>910</v>
      </c>
      <c r="E2138">
        <v>4635</v>
      </c>
      <c r="F2138">
        <v>1</v>
      </c>
      <c r="G2138">
        <v>0</v>
      </c>
      <c r="H2138">
        <v>0</v>
      </c>
      <c r="I2138">
        <v>4</v>
      </c>
      <c r="J2138" t="s">
        <v>15</v>
      </c>
      <c r="K2138">
        <v>98107</v>
      </c>
    </row>
    <row r="2139" spans="1:11" x14ac:dyDescent="0.3">
      <c r="A2139">
        <v>550000</v>
      </c>
      <c r="B2139">
        <v>4</v>
      </c>
      <c r="C2139">
        <v>2.5</v>
      </c>
      <c r="D2139">
        <v>2700</v>
      </c>
      <c r="E2139">
        <v>5100</v>
      </c>
      <c r="F2139">
        <v>1</v>
      </c>
      <c r="G2139">
        <v>0</v>
      </c>
      <c r="H2139">
        <v>0</v>
      </c>
      <c r="I2139">
        <v>4</v>
      </c>
      <c r="J2139" t="s">
        <v>15</v>
      </c>
      <c r="K2139">
        <v>98136</v>
      </c>
    </row>
    <row r="2140" spans="1:11" x14ac:dyDescent="0.3">
      <c r="A2140">
        <v>599950</v>
      </c>
      <c r="B2140">
        <v>4</v>
      </c>
      <c r="C2140">
        <v>3.5</v>
      </c>
      <c r="D2140">
        <v>3730</v>
      </c>
      <c r="E2140">
        <v>15029</v>
      </c>
      <c r="F2140">
        <v>2</v>
      </c>
      <c r="G2140">
        <v>0</v>
      </c>
      <c r="H2140">
        <v>2</v>
      </c>
      <c r="I2140">
        <v>3</v>
      </c>
      <c r="J2140" t="s">
        <v>16</v>
      </c>
      <c r="K2140">
        <v>98042</v>
      </c>
    </row>
    <row r="2141" spans="1:11" x14ac:dyDescent="0.3">
      <c r="A2141">
        <v>1225000</v>
      </c>
      <c r="B2141">
        <v>4</v>
      </c>
      <c r="C2141">
        <v>2.5</v>
      </c>
      <c r="D2141">
        <v>2740</v>
      </c>
      <c r="E2141">
        <v>16007</v>
      </c>
      <c r="F2141">
        <v>2</v>
      </c>
      <c r="G2141">
        <v>0</v>
      </c>
      <c r="H2141">
        <v>0</v>
      </c>
      <c r="I2141">
        <v>3</v>
      </c>
      <c r="J2141" t="s">
        <v>51</v>
      </c>
      <c r="K2141">
        <v>98039</v>
      </c>
    </row>
    <row r="2142" spans="1:11" x14ac:dyDescent="0.3">
      <c r="A2142">
        <v>750000</v>
      </c>
      <c r="B2142">
        <v>4</v>
      </c>
      <c r="C2142">
        <v>3.25</v>
      </c>
      <c r="D2142">
        <v>2050</v>
      </c>
      <c r="E2142">
        <v>5000</v>
      </c>
      <c r="F2142">
        <v>2</v>
      </c>
      <c r="G2142">
        <v>0</v>
      </c>
      <c r="H2142">
        <v>0</v>
      </c>
      <c r="I2142">
        <v>4</v>
      </c>
      <c r="J2142" t="s">
        <v>15</v>
      </c>
      <c r="K2142">
        <v>98112</v>
      </c>
    </row>
    <row r="2143" spans="1:11" x14ac:dyDescent="0.3">
      <c r="A2143">
        <v>290000</v>
      </c>
      <c r="B2143">
        <v>4</v>
      </c>
      <c r="C2143">
        <v>3</v>
      </c>
      <c r="D2143">
        <v>2390</v>
      </c>
      <c r="E2143">
        <v>4500</v>
      </c>
      <c r="F2143">
        <v>2</v>
      </c>
      <c r="G2143">
        <v>0</v>
      </c>
      <c r="H2143">
        <v>0</v>
      </c>
      <c r="I2143">
        <v>3</v>
      </c>
      <c r="J2143" t="s">
        <v>32</v>
      </c>
      <c r="K2143">
        <v>98057</v>
      </c>
    </row>
    <row r="2144" spans="1:11" x14ac:dyDescent="0.3">
      <c r="A2144">
        <v>270000</v>
      </c>
      <c r="B2144">
        <v>4</v>
      </c>
      <c r="C2144">
        <v>2.75</v>
      </c>
      <c r="D2144">
        <v>1990</v>
      </c>
      <c r="E2144">
        <v>7252</v>
      </c>
      <c r="F2144">
        <v>1</v>
      </c>
      <c r="G2144">
        <v>0</v>
      </c>
      <c r="H2144">
        <v>0</v>
      </c>
      <c r="I2144">
        <v>3</v>
      </c>
      <c r="J2144" t="s">
        <v>23</v>
      </c>
      <c r="K2144">
        <v>98002</v>
      </c>
    </row>
    <row r="2145" spans="1:11" x14ac:dyDescent="0.3">
      <c r="A2145">
        <v>229950</v>
      </c>
      <c r="B2145">
        <v>4</v>
      </c>
      <c r="C2145">
        <v>1.75</v>
      </c>
      <c r="D2145">
        <v>1300</v>
      </c>
      <c r="E2145">
        <v>21000</v>
      </c>
      <c r="F2145">
        <v>1</v>
      </c>
      <c r="G2145">
        <v>0</v>
      </c>
      <c r="H2145">
        <v>0</v>
      </c>
      <c r="I2145">
        <v>4</v>
      </c>
      <c r="J2145" t="s">
        <v>26</v>
      </c>
      <c r="K2145">
        <v>98001</v>
      </c>
    </row>
    <row r="2146" spans="1:11" x14ac:dyDescent="0.3">
      <c r="A2146">
        <v>234999</v>
      </c>
      <c r="B2146">
        <v>3</v>
      </c>
      <c r="C2146">
        <v>1</v>
      </c>
      <c r="D2146">
        <v>1330</v>
      </c>
      <c r="E2146">
        <v>8912</v>
      </c>
      <c r="F2146">
        <v>1</v>
      </c>
      <c r="G2146">
        <v>0</v>
      </c>
      <c r="H2146">
        <v>0</v>
      </c>
      <c r="I2146">
        <v>3</v>
      </c>
      <c r="J2146" t="s">
        <v>50</v>
      </c>
      <c r="K2146">
        <v>98188</v>
      </c>
    </row>
    <row r="2147" spans="1:11" x14ac:dyDescent="0.3">
      <c r="A2147">
        <v>265000</v>
      </c>
      <c r="B2147">
        <v>2</v>
      </c>
      <c r="C2147">
        <v>1</v>
      </c>
      <c r="D2147">
        <v>1000</v>
      </c>
      <c r="E2147">
        <v>31505</v>
      </c>
      <c r="F2147">
        <v>1</v>
      </c>
      <c r="G2147">
        <v>0</v>
      </c>
      <c r="H2147">
        <v>0</v>
      </c>
      <c r="I2147">
        <v>3</v>
      </c>
      <c r="J2147" t="s">
        <v>35</v>
      </c>
      <c r="K2147">
        <v>98019</v>
      </c>
    </row>
    <row r="2148" spans="1:11" x14ac:dyDescent="0.3">
      <c r="A2148">
        <v>367300</v>
      </c>
      <c r="B2148">
        <v>4</v>
      </c>
      <c r="C2148">
        <v>2.75</v>
      </c>
      <c r="D2148">
        <v>2190</v>
      </c>
      <c r="E2148">
        <v>14937</v>
      </c>
      <c r="F2148">
        <v>2</v>
      </c>
      <c r="G2148">
        <v>0</v>
      </c>
      <c r="H2148">
        <v>0</v>
      </c>
      <c r="I2148">
        <v>3</v>
      </c>
      <c r="J2148" t="s">
        <v>23</v>
      </c>
      <c r="K2148">
        <v>98001</v>
      </c>
    </row>
    <row r="2149" spans="1:11" x14ac:dyDescent="0.3">
      <c r="A2149">
        <v>550000</v>
      </c>
      <c r="B2149">
        <v>3</v>
      </c>
      <c r="C2149">
        <v>1.75</v>
      </c>
      <c r="D2149">
        <v>1380</v>
      </c>
      <c r="E2149">
        <v>3402</v>
      </c>
      <c r="F2149">
        <v>1.5</v>
      </c>
      <c r="G2149">
        <v>0</v>
      </c>
      <c r="H2149">
        <v>0</v>
      </c>
      <c r="I2149">
        <v>3</v>
      </c>
      <c r="J2149" t="s">
        <v>15</v>
      </c>
      <c r="K2149">
        <v>98122</v>
      </c>
    </row>
    <row r="2150" spans="1:11" x14ac:dyDescent="0.3">
      <c r="A2150">
        <v>743700</v>
      </c>
      <c r="B2150">
        <v>4</v>
      </c>
      <c r="C2150">
        <v>2.5</v>
      </c>
      <c r="D2150">
        <v>2610</v>
      </c>
      <c r="E2150">
        <v>33206</v>
      </c>
      <c r="F2150">
        <v>2</v>
      </c>
      <c r="G2150">
        <v>0</v>
      </c>
      <c r="H2150">
        <v>0</v>
      </c>
      <c r="I2150">
        <v>3</v>
      </c>
      <c r="J2150" t="s">
        <v>18</v>
      </c>
      <c r="K2150">
        <v>98053</v>
      </c>
    </row>
    <row r="2151" spans="1:11" x14ac:dyDescent="0.3">
      <c r="A2151">
        <v>352750</v>
      </c>
      <c r="B2151">
        <v>2</v>
      </c>
      <c r="C2151">
        <v>1.75</v>
      </c>
      <c r="D2151">
        <v>1060</v>
      </c>
      <c r="E2151">
        <v>1241</v>
      </c>
      <c r="F2151">
        <v>2</v>
      </c>
      <c r="G2151">
        <v>0</v>
      </c>
      <c r="H2151">
        <v>0</v>
      </c>
      <c r="I2151">
        <v>3</v>
      </c>
      <c r="J2151" t="s">
        <v>15</v>
      </c>
      <c r="K2151">
        <v>98144</v>
      </c>
    </row>
    <row r="2152" spans="1:11" x14ac:dyDescent="0.3">
      <c r="A2152">
        <v>403950</v>
      </c>
      <c r="B2152">
        <v>2</v>
      </c>
      <c r="C2152">
        <v>1</v>
      </c>
      <c r="D2152">
        <v>710</v>
      </c>
      <c r="E2152">
        <v>1136</v>
      </c>
      <c r="F2152">
        <v>2</v>
      </c>
      <c r="G2152">
        <v>0</v>
      </c>
      <c r="H2152">
        <v>0</v>
      </c>
      <c r="I2152">
        <v>4</v>
      </c>
      <c r="J2152" t="s">
        <v>15</v>
      </c>
      <c r="K2152">
        <v>98102</v>
      </c>
    </row>
    <row r="2153" spans="1:11" x14ac:dyDescent="0.3">
      <c r="A2153">
        <v>980000</v>
      </c>
      <c r="B2153">
        <v>4</v>
      </c>
      <c r="C2153">
        <v>2.5</v>
      </c>
      <c r="D2153">
        <v>2730</v>
      </c>
      <c r="E2153">
        <v>4800</v>
      </c>
      <c r="F2153">
        <v>1.5</v>
      </c>
      <c r="G2153">
        <v>0</v>
      </c>
      <c r="H2153">
        <v>0</v>
      </c>
      <c r="I2153">
        <v>5</v>
      </c>
      <c r="J2153" t="s">
        <v>15</v>
      </c>
      <c r="K2153">
        <v>98119</v>
      </c>
    </row>
    <row r="2154" spans="1:11" x14ac:dyDescent="0.3">
      <c r="A2154">
        <v>585000</v>
      </c>
      <c r="B2154">
        <v>4</v>
      </c>
      <c r="C2154">
        <v>1.75</v>
      </c>
      <c r="D2154">
        <v>2470</v>
      </c>
      <c r="E2154">
        <v>131790</v>
      </c>
      <c r="F2154">
        <v>2</v>
      </c>
      <c r="G2154">
        <v>0</v>
      </c>
      <c r="H2154">
        <v>2</v>
      </c>
      <c r="I2154">
        <v>3</v>
      </c>
      <c r="J2154" t="s">
        <v>48</v>
      </c>
      <c r="K2154">
        <v>98070</v>
      </c>
    </row>
    <row r="2155" spans="1:11" x14ac:dyDescent="0.3">
      <c r="A2155">
        <v>554000</v>
      </c>
      <c r="B2155">
        <v>3</v>
      </c>
      <c r="C2155">
        <v>1.75</v>
      </c>
      <c r="D2155">
        <v>1760</v>
      </c>
      <c r="E2155">
        <v>10780</v>
      </c>
      <c r="F2155">
        <v>1</v>
      </c>
      <c r="G2155">
        <v>0</v>
      </c>
      <c r="H2155">
        <v>0</v>
      </c>
      <c r="I2155">
        <v>3</v>
      </c>
      <c r="J2155" t="s">
        <v>17</v>
      </c>
      <c r="K2155">
        <v>98005</v>
      </c>
    </row>
    <row r="2156" spans="1:11" x14ac:dyDescent="0.3">
      <c r="A2156">
        <v>546000</v>
      </c>
      <c r="B2156">
        <v>3</v>
      </c>
      <c r="C2156">
        <v>2.5</v>
      </c>
      <c r="D2156">
        <v>1530</v>
      </c>
      <c r="E2156">
        <v>3464</v>
      </c>
      <c r="F2156">
        <v>2</v>
      </c>
      <c r="G2156">
        <v>0</v>
      </c>
      <c r="H2156">
        <v>0</v>
      </c>
      <c r="I2156">
        <v>3</v>
      </c>
      <c r="J2156" t="s">
        <v>17</v>
      </c>
      <c r="K2156">
        <v>98007</v>
      </c>
    </row>
    <row r="2157" spans="1:11" x14ac:dyDescent="0.3">
      <c r="A2157">
        <v>280000</v>
      </c>
      <c r="B2157">
        <v>2</v>
      </c>
      <c r="C2157">
        <v>1.75</v>
      </c>
      <c r="D2157">
        <v>1610</v>
      </c>
      <c r="E2157">
        <v>158558</v>
      </c>
      <c r="F2157">
        <v>1.5</v>
      </c>
      <c r="G2157">
        <v>0</v>
      </c>
      <c r="H2157">
        <v>0</v>
      </c>
      <c r="I2157">
        <v>2</v>
      </c>
      <c r="J2157" t="s">
        <v>34</v>
      </c>
      <c r="K2157">
        <v>98065</v>
      </c>
    </row>
    <row r="2158" spans="1:11" x14ac:dyDescent="0.3">
      <c r="A2158">
        <v>212500</v>
      </c>
      <c r="B2158">
        <v>2</v>
      </c>
      <c r="C2158">
        <v>2</v>
      </c>
      <c r="D2158">
        <v>1030</v>
      </c>
      <c r="E2158">
        <v>21712</v>
      </c>
      <c r="F2158">
        <v>1</v>
      </c>
      <c r="G2158">
        <v>0</v>
      </c>
      <c r="H2158">
        <v>0</v>
      </c>
      <c r="I2158">
        <v>4</v>
      </c>
      <c r="J2158" t="s">
        <v>15</v>
      </c>
      <c r="K2158">
        <v>98168</v>
      </c>
    </row>
    <row r="2159" spans="1:11" x14ac:dyDescent="0.3">
      <c r="A2159">
        <v>739000</v>
      </c>
      <c r="B2159">
        <v>4</v>
      </c>
      <c r="C2159">
        <v>2.5</v>
      </c>
      <c r="D2159">
        <v>2800</v>
      </c>
      <c r="E2159">
        <v>246114</v>
      </c>
      <c r="F2159">
        <v>2</v>
      </c>
      <c r="G2159">
        <v>0</v>
      </c>
      <c r="H2159">
        <v>0</v>
      </c>
      <c r="I2159">
        <v>3</v>
      </c>
      <c r="J2159" t="s">
        <v>33</v>
      </c>
      <c r="K2159">
        <v>98014</v>
      </c>
    </row>
    <row r="2160" spans="1:11" x14ac:dyDescent="0.3">
      <c r="A2160">
        <v>428000</v>
      </c>
      <c r="B2160">
        <v>3</v>
      </c>
      <c r="C2160">
        <v>2</v>
      </c>
      <c r="D2160">
        <v>1310</v>
      </c>
      <c r="E2160">
        <v>2550</v>
      </c>
      <c r="F2160">
        <v>1</v>
      </c>
      <c r="G2160">
        <v>0</v>
      </c>
      <c r="H2160">
        <v>0</v>
      </c>
      <c r="I2160">
        <v>3</v>
      </c>
      <c r="J2160" t="s">
        <v>15</v>
      </c>
      <c r="K2160">
        <v>98103</v>
      </c>
    </row>
    <row r="2161" spans="1:11" x14ac:dyDescent="0.3">
      <c r="A2161">
        <v>965000</v>
      </c>
      <c r="B2161">
        <v>4</v>
      </c>
      <c r="C2161">
        <v>2.25</v>
      </c>
      <c r="D2161">
        <v>3160</v>
      </c>
      <c r="E2161">
        <v>34560</v>
      </c>
      <c r="F2161">
        <v>1</v>
      </c>
      <c r="G2161">
        <v>0</v>
      </c>
      <c r="H2161">
        <v>0</v>
      </c>
      <c r="I2161">
        <v>4</v>
      </c>
      <c r="J2161" t="s">
        <v>29</v>
      </c>
      <c r="K2161">
        <v>98072</v>
      </c>
    </row>
    <row r="2162" spans="1:11" x14ac:dyDescent="0.3">
      <c r="A2162">
        <v>364900</v>
      </c>
      <c r="B2162">
        <v>3</v>
      </c>
      <c r="C2162">
        <v>3</v>
      </c>
      <c r="D2162">
        <v>2500</v>
      </c>
      <c r="E2162">
        <v>8304</v>
      </c>
      <c r="F2162">
        <v>2</v>
      </c>
      <c r="G2162">
        <v>0</v>
      </c>
      <c r="H2162">
        <v>0</v>
      </c>
      <c r="I2162">
        <v>3</v>
      </c>
      <c r="J2162" t="s">
        <v>16</v>
      </c>
      <c r="K2162">
        <v>98031</v>
      </c>
    </row>
    <row r="2163" spans="1:11" x14ac:dyDescent="0.3">
      <c r="A2163">
        <v>559000</v>
      </c>
      <c r="B2163">
        <v>3</v>
      </c>
      <c r="C2163">
        <v>1.5</v>
      </c>
      <c r="D2163">
        <v>2070</v>
      </c>
      <c r="E2163">
        <v>5386</v>
      </c>
      <c r="F2163">
        <v>1</v>
      </c>
      <c r="G2163">
        <v>0</v>
      </c>
      <c r="H2163">
        <v>0</v>
      </c>
      <c r="I2163">
        <v>4</v>
      </c>
      <c r="J2163" t="s">
        <v>15</v>
      </c>
      <c r="K2163">
        <v>98117</v>
      </c>
    </row>
    <row r="2164" spans="1:11" x14ac:dyDescent="0.3">
      <c r="A2164">
        <v>213000</v>
      </c>
      <c r="B2164">
        <v>4</v>
      </c>
      <c r="C2164">
        <v>1.75</v>
      </c>
      <c r="D2164">
        <v>1980</v>
      </c>
      <c r="E2164">
        <v>9000</v>
      </c>
      <c r="F2164">
        <v>1</v>
      </c>
      <c r="G2164">
        <v>0</v>
      </c>
      <c r="H2164">
        <v>0</v>
      </c>
      <c r="I2164">
        <v>2</v>
      </c>
      <c r="J2164" t="s">
        <v>26</v>
      </c>
      <c r="K2164">
        <v>98023</v>
      </c>
    </row>
    <row r="2165" spans="1:11" x14ac:dyDescent="0.3">
      <c r="A2165">
        <v>620000</v>
      </c>
      <c r="B2165">
        <v>3</v>
      </c>
      <c r="C2165">
        <v>2.5</v>
      </c>
      <c r="D2165">
        <v>2590</v>
      </c>
      <c r="E2165">
        <v>7237</v>
      </c>
      <c r="F2165">
        <v>2</v>
      </c>
      <c r="G2165">
        <v>0</v>
      </c>
      <c r="H2165">
        <v>0</v>
      </c>
      <c r="I2165">
        <v>3</v>
      </c>
      <c r="J2165" t="s">
        <v>15</v>
      </c>
      <c r="K2165">
        <v>98125</v>
      </c>
    </row>
    <row r="2166" spans="1:11" x14ac:dyDescent="0.3">
      <c r="A2166">
        <v>240000</v>
      </c>
      <c r="B2166">
        <v>4</v>
      </c>
      <c r="C2166">
        <v>1</v>
      </c>
      <c r="D2166">
        <v>1910</v>
      </c>
      <c r="E2166">
        <v>16320</v>
      </c>
      <c r="F2166">
        <v>1.5</v>
      </c>
      <c r="G2166">
        <v>0</v>
      </c>
      <c r="H2166">
        <v>0</v>
      </c>
      <c r="I2166">
        <v>3</v>
      </c>
      <c r="J2166" t="s">
        <v>15</v>
      </c>
      <c r="K2166">
        <v>98106</v>
      </c>
    </row>
    <row r="2167" spans="1:11" x14ac:dyDescent="0.3">
      <c r="A2167">
        <v>852500</v>
      </c>
      <c r="B2167">
        <v>3</v>
      </c>
      <c r="C2167">
        <v>2.5</v>
      </c>
      <c r="D2167">
        <v>2630</v>
      </c>
      <c r="E2167">
        <v>10100</v>
      </c>
      <c r="F2167">
        <v>1</v>
      </c>
      <c r="G2167">
        <v>0</v>
      </c>
      <c r="H2167">
        <v>0</v>
      </c>
      <c r="I2167">
        <v>4</v>
      </c>
      <c r="J2167" t="s">
        <v>17</v>
      </c>
      <c r="K2167">
        <v>98006</v>
      </c>
    </row>
    <row r="2168" spans="1:11" x14ac:dyDescent="0.3">
      <c r="A2168">
        <v>600000</v>
      </c>
      <c r="B2168">
        <v>3</v>
      </c>
      <c r="C2168">
        <v>2.5</v>
      </c>
      <c r="D2168">
        <v>2630</v>
      </c>
      <c r="E2168">
        <v>77972</v>
      </c>
      <c r="F2168">
        <v>2</v>
      </c>
      <c r="G2168">
        <v>0</v>
      </c>
      <c r="H2168">
        <v>0</v>
      </c>
      <c r="I2168">
        <v>3</v>
      </c>
      <c r="J2168" t="s">
        <v>35</v>
      </c>
      <c r="K2168">
        <v>98019</v>
      </c>
    </row>
    <row r="2169" spans="1:11" x14ac:dyDescent="0.3">
      <c r="A2169">
        <v>410000</v>
      </c>
      <c r="B2169">
        <v>3</v>
      </c>
      <c r="C2169">
        <v>2.5</v>
      </c>
      <c r="D2169">
        <v>1960</v>
      </c>
      <c r="E2169">
        <v>4400</v>
      </c>
      <c r="F2169">
        <v>2</v>
      </c>
      <c r="G2169">
        <v>0</v>
      </c>
      <c r="H2169">
        <v>0</v>
      </c>
      <c r="I2169">
        <v>3</v>
      </c>
      <c r="J2169" t="s">
        <v>34</v>
      </c>
      <c r="K2169">
        <v>98065</v>
      </c>
    </row>
    <row r="2170" spans="1:11" x14ac:dyDescent="0.3">
      <c r="A2170">
        <v>328000</v>
      </c>
      <c r="B2170">
        <v>3</v>
      </c>
      <c r="C2170">
        <v>1.75</v>
      </c>
      <c r="D2170">
        <v>1440</v>
      </c>
      <c r="E2170">
        <v>45302</v>
      </c>
      <c r="F2170">
        <v>2</v>
      </c>
      <c r="G2170">
        <v>0</v>
      </c>
      <c r="H2170">
        <v>0</v>
      </c>
      <c r="I2170">
        <v>3</v>
      </c>
      <c r="J2170" t="s">
        <v>35</v>
      </c>
      <c r="K2170">
        <v>98019</v>
      </c>
    </row>
    <row r="2171" spans="1:11" x14ac:dyDescent="0.3">
      <c r="A2171">
        <v>625000</v>
      </c>
      <c r="B2171">
        <v>3</v>
      </c>
      <c r="C2171">
        <v>1.75</v>
      </c>
      <c r="D2171">
        <v>2210</v>
      </c>
      <c r="E2171">
        <v>16200</v>
      </c>
      <c r="F2171">
        <v>1</v>
      </c>
      <c r="G2171">
        <v>0</v>
      </c>
      <c r="H2171">
        <v>0</v>
      </c>
      <c r="I2171">
        <v>3</v>
      </c>
      <c r="J2171" t="s">
        <v>17</v>
      </c>
      <c r="K2171">
        <v>98005</v>
      </c>
    </row>
    <row r="2172" spans="1:11" x14ac:dyDescent="0.3">
      <c r="A2172">
        <v>649950</v>
      </c>
      <c r="B2172">
        <v>4</v>
      </c>
      <c r="C2172">
        <v>2.5</v>
      </c>
      <c r="D2172">
        <v>2350</v>
      </c>
      <c r="E2172">
        <v>63162</v>
      </c>
      <c r="F2172">
        <v>2</v>
      </c>
      <c r="G2172">
        <v>0</v>
      </c>
      <c r="H2172">
        <v>0</v>
      </c>
      <c r="I2172">
        <v>4</v>
      </c>
      <c r="J2172" t="s">
        <v>29</v>
      </c>
      <c r="K2172">
        <v>98077</v>
      </c>
    </row>
    <row r="2173" spans="1:11" x14ac:dyDescent="0.3">
      <c r="A2173">
        <v>235000</v>
      </c>
      <c r="B2173">
        <v>3</v>
      </c>
      <c r="C2173">
        <v>1</v>
      </c>
      <c r="D2173">
        <v>1590</v>
      </c>
      <c r="E2173">
        <v>13000</v>
      </c>
      <c r="F2173">
        <v>1.5</v>
      </c>
      <c r="G2173">
        <v>0</v>
      </c>
      <c r="H2173">
        <v>0</v>
      </c>
      <c r="I2173">
        <v>3</v>
      </c>
      <c r="J2173" t="s">
        <v>36</v>
      </c>
      <c r="K2173">
        <v>98166</v>
      </c>
    </row>
    <row r="2174" spans="1:11" x14ac:dyDescent="0.3">
      <c r="A2174">
        <v>489000</v>
      </c>
      <c r="B2174">
        <v>3</v>
      </c>
      <c r="C2174">
        <v>3.5</v>
      </c>
      <c r="D2174">
        <v>1500</v>
      </c>
      <c r="E2174">
        <v>1249</v>
      </c>
      <c r="F2174">
        <v>2</v>
      </c>
      <c r="G2174">
        <v>0</v>
      </c>
      <c r="H2174">
        <v>0</v>
      </c>
      <c r="I2174">
        <v>3</v>
      </c>
      <c r="J2174" t="s">
        <v>15</v>
      </c>
      <c r="K2174">
        <v>98107</v>
      </c>
    </row>
    <row r="2175" spans="1:11" x14ac:dyDescent="0.3">
      <c r="A2175">
        <v>536000</v>
      </c>
      <c r="B2175">
        <v>3</v>
      </c>
      <c r="C2175">
        <v>2.5</v>
      </c>
      <c r="D2175">
        <v>1900</v>
      </c>
      <c r="E2175">
        <v>6224</v>
      </c>
      <c r="F2175">
        <v>2</v>
      </c>
      <c r="G2175">
        <v>0</v>
      </c>
      <c r="H2175">
        <v>0</v>
      </c>
      <c r="I2175">
        <v>3</v>
      </c>
      <c r="J2175" t="s">
        <v>22</v>
      </c>
      <c r="K2175">
        <v>98075</v>
      </c>
    </row>
    <row r="2176" spans="1:11" x14ac:dyDescent="0.3">
      <c r="A2176">
        <v>400000</v>
      </c>
      <c r="B2176">
        <v>4</v>
      </c>
      <c r="C2176">
        <v>3.5</v>
      </c>
      <c r="D2176">
        <v>2370</v>
      </c>
      <c r="E2176">
        <v>3692</v>
      </c>
      <c r="F2176">
        <v>2.5</v>
      </c>
      <c r="G2176">
        <v>0</v>
      </c>
      <c r="H2176">
        <v>0</v>
      </c>
      <c r="I2176">
        <v>3</v>
      </c>
      <c r="J2176" t="s">
        <v>32</v>
      </c>
      <c r="K2176">
        <v>98056</v>
      </c>
    </row>
    <row r="2177" spans="1:11" x14ac:dyDescent="0.3">
      <c r="A2177">
        <v>398000</v>
      </c>
      <c r="B2177">
        <v>3</v>
      </c>
      <c r="C2177">
        <v>2.5</v>
      </c>
      <c r="D2177">
        <v>1720</v>
      </c>
      <c r="E2177">
        <v>1715</v>
      </c>
      <c r="F2177">
        <v>2</v>
      </c>
      <c r="G2177">
        <v>0</v>
      </c>
      <c r="H2177">
        <v>0</v>
      </c>
      <c r="I2177">
        <v>3</v>
      </c>
      <c r="J2177" t="s">
        <v>15</v>
      </c>
      <c r="K2177">
        <v>98136</v>
      </c>
    </row>
    <row r="2178" spans="1:11" x14ac:dyDescent="0.3">
      <c r="A2178">
        <v>379000</v>
      </c>
      <c r="B2178">
        <v>4</v>
      </c>
      <c r="C2178">
        <v>1.5</v>
      </c>
      <c r="D2178">
        <v>2020</v>
      </c>
      <c r="E2178">
        <v>7560</v>
      </c>
      <c r="F2178">
        <v>1</v>
      </c>
      <c r="G2178">
        <v>0</v>
      </c>
      <c r="H2178">
        <v>0</v>
      </c>
      <c r="I2178">
        <v>4</v>
      </c>
      <c r="J2178" t="s">
        <v>32</v>
      </c>
      <c r="K2178">
        <v>98059</v>
      </c>
    </row>
    <row r="2179" spans="1:11" x14ac:dyDescent="0.3">
      <c r="A2179">
        <v>345000</v>
      </c>
      <c r="B2179">
        <v>2</v>
      </c>
      <c r="C2179">
        <v>1.5</v>
      </c>
      <c r="D2179">
        <v>1340</v>
      </c>
      <c r="E2179">
        <v>1210</v>
      </c>
      <c r="F2179">
        <v>2</v>
      </c>
      <c r="G2179">
        <v>0</v>
      </c>
      <c r="H2179">
        <v>0</v>
      </c>
      <c r="I2179">
        <v>3</v>
      </c>
      <c r="J2179" t="s">
        <v>15</v>
      </c>
      <c r="K2179">
        <v>98144</v>
      </c>
    </row>
    <row r="2180" spans="1:11" x14ac:dyDescent="0.3">
      <c r="A2180">
        <v>365000</v>
      </c>
      <c r="B2180">
        <v>3</v>
      </c>
      <c r="C2180">
        <v>2.5</v>
      </c>
      <c r="D2180">
        <v>1800</v>
      </c>
      <c r="E2180">
        <v>2700</v>
      </c>
      <c r="F2180">
        <v>2</v>
      </c>
      <c r="G2180">
        <v>0</v>
      </c>
      <c r="H2180">
        <v>0</v>
      </c>
      <c r="I2180">
        <v>3</v>
      </c>
      <c r="J2180" t="s">
        <v>15</v>
      </c>
      <c r="K2180">
        <v>98126</v>
      </c>
    </row>
    <row r="2181" spans="1:11" x14ac:dyDescent="0.3">
      <c r="A2181">
        <v>315000</v>
      </c>
      <c r="B2181">
        <v>3</v>
      </c>
      <c r="C2181">
        <v>2.5</v>
      </c>
      <c r="D2181">
        <v>1480</v>
      </c>
      <c r="E2181">
        <v>1590</v>
      </c>
      <c r="F2181">
        <v>2</v>
      </c>
      <c r="G2181">
        <v>0</v>
      </c>
      <c r="H2181">
        <v>0</v>
      </c>
      <c r="I2181">
        <v>3</v>
      </c>
      <c r="J2181" t="s">
        <v>15</v>
      </c>
      <c r="K2181">
        <v>98106</v>
      </c>
    </row>
    <row r="2182" spans="1:11" x14ac:dyDescent="0.3">
      <c r="A2182">
        <v>571000</v>
      </c>
      <c r="B2182">
        <v>4</v>
      </c>
      <c r="C2182">
        <v>2</v>
      </c>
      <c r="D2182">
        <v>2750</v>
      </c>
      <c r="E2182">
        <v>7807</v>
      </c>
      <c r="F2182">
        <v>1.5</v>
      </c>
      <c r="G2182">
        <v>0</v>
      </c>
      <c r="H2182">
        <v>0</v>
      </c>
      <c r="I2182">
        <v>5</v>
      </c>
      <c r="J2182" t="s">
        <v>15</v>
      </c>
      <c r="K2182">
        <v>98125</v>
      </c>
    </row>
    <row r="2183" spans="1:11" x14ac:dyDescent="0.3">
      <c r="A2183">
        <v>1025000</v>
      </c>
      <c r="B2183">
        <v>5</v>
      </c>
      <c r="C2183">
        <v>4</v>
      </c>
      <c r="D2183">
        <v>3760</v>
      </c>
      <c r="E2183">
        <v>28040</v>
      </c>
      <c r="F2183">
        <v>2</v>
      </c>
      <c r="G2183">
        <v>0</v>
      </c>
      <c r="H2183">
        <v>0</v>
      </c>
      <c r="I2183">
        <v>3</v>
      </c>
      <c r="J2183" t="s">
        <v>27</v>
      </c>
      <c r="K2183">
        <v>98033</v>
      </c>
    </row>
    <row r="2184" spans="1:11" x14ac:dyDescent="0.3">
      <c r="A2184">
        <v>695000</v>
      </c>
      <c r="B2184">
        <v>3</v>
      </c>
      <c r="C2184">
        <v>2.75</v>
      </c>
      <c r="D2184">
        <v>2540</v>
      </c>
      <c r="E2184">
        <v>4694</v>
      </c>
      <c r="F2184">
        <v>2</v>
      </c>
      <c r="G2184">
        <v>0</v>
      </c>
      <c r="H2184">
        <v>0</v>
      </c>
      <c r="I2184">
        <v>3</v>
      </c>
      <c r="J2184" t="s">
        <v>22</v>
      </c>
      <c r="K2184">
        <v>98074</v>
      </c>
    </row>
    <row r="2185" spans="1:11" x14ac:dyDescent="0.3">
      <c r="A2185">
        <v>225000</v>
      </c>
      <c r="B2185">
        <v>3</v>
      </c>
      <c r="C2185">
        <v>1.75</v>
      </c>
      <c r="D2185">
        <v>1760</v>
      </c>
      <c r="E2185">
        <v>26055</v>
      </c>
      <c r="F2185">
        <v>1</v>
      </c>
      <c r="G2185">
        <v>0</v>
      </c>
      <c r="H2185">
        <v>0</v>
      </c>
      <c r="I2185">
        <v>3</v>
      </c>
      <c r="J2185" t="s">
        <v>37</v>
      </c>
      <c r="K2185">
        <v>98042</v>
      </c>
    </row>
    <row r="2186" spans="1:11" x14ac:dyDescent="0.3">
      <c r="A2186">
        <v>740000</v>
      </c>
      <c r="B2186">
        <v>3</v>
      </c>
      <c r="C2186">
        <v>2.5</v>
      </c>
      <c r="D2186">
        <v>3000</v>
      </c>
      <c r="E2186">
        <v>25341</v>
      </c>
      <c r="F2186">
        <v>2</v>
      </c>
      <c r="G2186">
        <v>0</v>
      </c>
      <c r="H2186">
        <v>0</v>
      </c>
      <c r="I2186">
        <v>3</v>
      </c>
      <c r="J2186" t="s">
        <v>18</v>
      </c>
      <c r="K2186">
        <v>98053</v>
      </c>
    </row>
    <row r="2187" spans="1:11" x14ac:dyDescent="0.3">
      <c r="A2187">
        <v>315000</v>
      </c>
      <c r="B2187">
        <v>4</v>
      </c>
      <c r="C2187">
        <v>2.5</v>
      </c>
      <c r="D2187">
        <v>1930</v>
      </c>
      <c r="E2187">
        <v>9643</v>
      </c>
      <c r="F2187">
        <v>2</v>
      </c>
      <c r="G2187">
        <v>0</v>
      </c>
      <c r="H2187">
        <v>0</v>
      </c>
      <c r="I2187">
        <v>4</v>
      </c>
      <c r="J2187" t="s">
        <v>16</v>
      </c>
      <c r="K2187">
        <v>98031</v>
      </c>
    </row>
    <row r="2188" spans="1:11" x14ac:dyDescent="0.3">
      <c r="A2188">
        <v>1230000</v>
      </c>
      <c r="B2188">
        <v>4</v>
      </c>
      <c r="C2188">
        <v>2.5</v>
      </c>
      <c r="D2188">
        <v>3040</v>
      </c>
      <c r="E2188">
        <v>7000</v>
      </c>
      <c r="F2188">
        <v>2</v>
      </c>
      <c r="G2188">
        <v>0</v>
      </c>
      <c r="H2188">
        <v>0</v>
      </c>
      <c r="I2188">
        <v>3</v>
      </c>
      <c r="J2188" t="s">
        <v>41</v>
      </c>
      <c r="K2188">
        <v>98040</v>
      </c>
    </row>
    <row r="2189" spans="1:11" x14ac:dyDescent="0.3">
      <c r="A2189">
        <v>420000</v>
      </c>
      <c r="B2189">
        <v>2</v>
      </c>
      <c r="C2189">
        <v>1</v>
      </c>
      <c r="D2189">
        <v>860</v>
      </c>
      <c r="E2189">
        <v>3880</v>
      </c>
      <c r="F2189">
        <v>1</v>
      </c>
      <c r="G2189">
        <v>0</v>
      </c>
      <c r="H2189">
        <v>0</v>
      </c>
      <c r="I2189">
        <v>4</v>
      </c>
      <c r="J2189" t="s">
        <v>15</v>
      </c>
      <c r="K2189">
        <v>98117</v>
      </c>
    </row>
    <row r="2190" spans="1:11" x14ac:dyDescent="0.3">
      <c r="A2190">
        <v>310000</v>
      </c>
      <c r="B2190">
        <v>3</v>
      </c>
      <c r="C2190">
        <v>1.75</v>
      </c>
      <c r="D2190">
        <v>1420</v>
      </c>
      <c r="E2190">
        <v>7650</v>
      </c>
      <c r="F2190">
        <v>1</v>
      </c>
      <c r="G2190">
        <v>0</v>
      </c>
      <c r="H2190">
        <v>0</v>
      </c>
      <c r="I2190">
        <v>4</v>
      </c>
      <c r="J2190" t="s">
        <v>32</v>
      </c>
      <c r="K2190">
        <v>98056</v>
      </c>
    </row>
    <row r="2191" spans="1:11" x14ac:dyDescent="0.3">
      <c r="A2191">
        <v>700000</v>
      </c>
      <c r="B2191">
        <v>3</v>
      </c>
      <c r="C2191">
        <v>2</v>
      </c>
      <c r="D2191">
        <v>2080</v>
      </c>
      <c r="E2191">
        <v>3880</v>
      </c>
      <c r="F2191">
        <v>1</v>
      </c>
      <c r="G2191">
        <v>0</v>
      </c>
      <c r="H2191">
        <v>0</v>
      </c>
      <c r="I2191">
        <v>5</v>
      </c>
      <c r="J2191" t="s">
        <v>15</v>
      </c>
      <c r="K2191">
        <v>98117</v>
      </c>
    </row>
    <row r="2192" spans="1:11" x14ac:dyDescent="0.3">
      <c r="A2192">
        <v>269000</v>
      </c>
      <c r="B2192">
        <v>3</v>
      </c>
      <c r="C2192">
        <v>2.5</v>
      </c>
      <c r="D2192">
        <v>1560</v>
      </c>
      <c r="E2192">
        <v>4200</v>
      </c>
      <c r="F2192">
        <v>2</v>
      </c>
      <c r="G2192">
        <v>0</v>
      </c>
      <c r="H2192">
        <v>0</v>
      </c>
      <c r="I2192">
        <v>3</v>
      </c>
      <c r="J2192" t="s">
        <v>19</v>
      </c>
      <c r="K2192">
        <v>98038</v>
      </c>
    </row>
    <row r="2193" spans="1:11" x14ac:dyDescent="0.3">
      <c r="A2193">
        <v>369990</v>
      </c>
      <c r="B2193">
        <v>4</v>
      </c>
      <c r="C2193">
        <v>2.5</v>
      </c>
      <c r="D2193">
        <v>1960</v>
      </c>
      <c r="E2193">
        <v>7133</v>
      </c>
      <c r="F2193">
        <v>2</v>
      </c>
      <c r="G2193">
        <v>0</v>
      </c>
      <c r="H2193">
        <v>0</v>
      </c>
      <c r="I2193">
        <v>3</v>
      </c>
      <c r="J2193" t="s">
        <v>32</v>
      </c>
      <c r="K2193">
        <v>98056</v>
      </c>
    </row>
    <row r="2194" spans="1:11" x14ac:dyDescent="0.3">
      <c r="A2194">
        <v>800000</v>
      </c>
      <c r="B2194">
        <v>3</v>
      </c>
      <c r="C2194">
        <v>2.25</v>
      </c>
      <c r="D2194">
        <v>1620</v>
      </c>
      <c r="E2194">
        <v>4500</v>
      </c>
      <c r="F2194">
        <v>2</v>
      </c>
      <c r="G2194">
        <v>0</v>
      </c>
      <c r="H2194">
        <v>0</v>
      </c>
      <c r="I2194">
        <v>4</v>
      </c>
      <c r="J2194" t="s">
        <v>15</v>
      </c>
      <c r="K2194">
        <v>98119</v>
      </c>
    </row>
    <row r="2195" spans="1:11" x14ac:dyDescent="0.3">
      <c r="A2195">
        <v>569000</v>
      </c>
      <c r="B2195">
        <v>5</v>
      </c>
      <c r="C2195">
        <v>3</v>
      </c>
      <c r="D2195">
        <v>3670</v>
      </c>
      <c r="E2195">
        <v>10583</v>
      </c>
      <c r="F2195">
        <v>1</v>
      </c>
      <c r="G2195">
        <v>0</v>
      </c>
      <c r="H2195">
        <v>0</v>
      </c>
      <c r="I2195">
        <v>5</v>
      </c>
      <c r="J2195" t="s">
        <v>21</v>
      </c>
      <c r="K2195">
        <v>98155</v>
      </c>
    </row>
    <row r="2196" spans="1:11" x14ac:dyDescent="0.3">
      <c r="A2196">
        <v>175000</v>
      </c>
      <c r="B2196">
        <v>6</v>
      </c>
      <c r="C2196">
        <v>1.5</v>
      </c>
      <c r="D2196">
        <v>1930</v>
      </c>
      <c r="E2196">
        <v>8400</v>
      </c>
      <c r="F2196">
        <v>1</v>
      </c>
      <c r="G2196">
        <v>0</v>
      </c>
      <c r="H2196">
        <v>0</v>
      </c>
      <c r="I2196">
        <v>3</v>
      </c>
      <c r="J2196" t="s">
        <v>36</v>
      </c>
      <c r="K2196">
        <v>98146</v>
      </c>
    </row>
    <row r="2197" spans="1:11" x14ac:dyDescent="0.3">
      <c r="A2197">
        <v>440000</v>
      </c>
      <c r="B2197">
        <v>3</v>
      </c>
      <c r="C2197">
        <v>1.5</v>
      </c>
      <c r="D2197">
        <v>1290</v>
      </c>
      <c r="E2197">
        <v>1286</v>
      </c>
      <c r="F2197">
        <v>3</v>
      </c>
      <c r="G2197">
        <v>0</v>
      </c>
      <c r="H2197">
        <v>0</v>
      </c>
      <c r="I2197">
        <v>3</v>
      </c>
      <c r="J2197" t="s">
        <v>15</v>
      </c>
      <c r="K2197">
        <v>98103</v>
      </c>
    </row>
    <row r="2198" spans="1:11" x14ac:dyDescent="0.3">
      <c r="A2198">
        <v>435000</v>
      </c>
      <c r="B2198">
        <v>5</v>
      </c>
      <c r="C2198">
        <v>2.25</v>
      </c>
      <c r="D2198">
        <v>1970</v>
      </c>
      <c r="E2198">
        <v>15247</v>
      </c>
      <c r="F2198">
        <v>1</v>
      </c>
      <c r="G2198">
        <v>0</v>
      </c>
      <c r="H2198">
        <v>0</v>
      </c>
      <c r="I2198">
        <v>3</v>
      </c>
      <c r="J2198" t="s">
        <v>31</v>
      </c>
      <c r="K2198">
        <v>98024</v>
      </c>
    </row>
    <row r="2199" spans="1:11" x14ac:dyDescent="0.3">
      <c r="A2199">
        <v>345000</v>
      </c>
      <c r="B2199">
        <v>3</v>
      </c>
      <c r="C2199">
        <v>1.75</v>
      </c>
      <c r="D2199">
        <v>1540</v>
      </c>
      <c r="E2199">
        <v>6909</v>
      </c>
      <c r="F2199">
        <v>1</v>
      </c>
      <c r="G2199">
        <v>0</v>
      </c>
      <c r="H2199">
        <v>0</v>
      </c>
      <c r="I2199">
        <v>4</v>
      </c>
      <c r="J2199" t="s">
        <v>14</v>
      </c>
      <c r="K2199">
        <v>98155</v>
      </c>
    </row>
    <row r="2200" spans="1:11" x14ac:dyDescent="0.3">
      <c r="A2200">
        <v>558000</v>
      </c>
      <c r="B2200">
        <v>4</v>
      </c>
      <c r="C2200">
        <v>2</v>
      </c>
      <c r="D2200">
        <v>2180</v>
      </c>
      <c r="E2200">
        <v>3870</v>
      </c>
      <c r="F2200">
        <v>1</v>
      </c>
      <c r="G2200">
        <v>0</v>
      </c>
      <c r="H2200">
        <v>0</v>
      </c>
      <c r="I2200">
        <v>3</v>
      </c>
      <c r="J2200" t="s">
        <v>15</v>
      </c>
      <c r="K2200">
        <v>98122</v>
      </c>
    </row>
    <row r="2201" spans="1:11" x14ac:dyDescent="0.3">
      <c r="A2201">
        <v>475000</v>
      </c>
      <c r="B2201">
        <v>2</v>
      </c>
      <c r="C2201">
        <v>1.75</v>
      </c>
      <c r="D2201">
        <v>1490</v>
      </c>
      <c r="E2201">
        <v>224334</v>
      </c>
      <c r="F2201">
        <v>1</v>
      </c>
      <c r="G2201">
        <v>0</v>
      </c>
      <c r="H2201">
        <v>2</v>
      </c>
      <c r="I2201">
        <v>3</v>
      </c>
      <c r="J2201" t="s">
        <v>23</v>
      </c>
      <c r="K2201">
        <v>98092</v>
      </c>
    </row>
    <row r="2202" spans="1:11" x14ac:dyDescent="0.3">
      <c r="A2202">
        <v>490000</v>
      </c>
      <c r="B2202">
        <v>3</v>
      </c>
      <c r="C2202">
        <v>2</v>
      </c>
      <c r="D2202">
        <v>2220</v>
      </c>
      <c r="E2202">
        <v>10275</v>
      </c>
      <c r="F2202">
        <v>2</v>
      </c>
      <c r="G2202">
        <v>0</v>
      </c>
      <c r="H2202">
        <v>0</v>
      </c>
      <c r="I2202">
        <v>3</v>
      </c>
      <c r="J2202" t="s">
        <v>28</v>
      </c>
      <c r="K2202">
        <v>98027</v>
      </c>
    </row>
    <row r="2203" spans="1:11" x14ac:dyDescent="0.3">
      <c r="A2203">
        <v>335000</v>
      </c>
      <c r="B2203">
        <v>3</v>
      </c>
      <c r="C2203">
        <v>1.75</v>
      </c>
      <c r="D2203">
        <v>2430</v>
      </c>
      <c r="E2203">
        <v>9133</v>
      </c>
      <c r="F2203">
        <v>1</v>
      </c>
      <c r="G2203">
        <v>0</v>
      </c>
      <c r="H2203">
        <v>0</v>
      </c>
      <c r="I2203">
        <v>4</v>
      </c>
      <c r="J2203" t="s">
        <v>32</v>
      </c>
      <c r="K2203">
        <v>98059</v>
      </c>
    </row>
    <row r="2204" spans="1:11" x14ac:dyDescent="0.3">
      <c r="A2204">
        <v>350000</v>
      </c>
      <c r="B2204">
        <v>2</v>
      </c>
      <c r="C2204">
        <v>0.75</v>
      </c>
      <c r="D2204">
        <v>1392</v>
      </c>
      <c r="E2204">
        <v>43710</v>
      </c>
      <c r="F2204">
        <v>1.5</v>
      </c>
      <c r="G2204">
        <v>0</v>
      </c>
      <c r="H2204">
        <v>0</v>
      </c>
      <c r="I2204">
        <v>4</v>
      </c>
      <c r="J2204" t="s">
        <v>48</v>
      </c>
      <c r="K2204">
        <v>98070</v>
      </c>
    </row>
    <row r="2205" spans="1:11" x14ac:dyDescent="0.3">
      <c r="A2205">
        <v>100000</v>
      </c>
      <c r="B2205">
        <v>4</v>
      </c>
      <c r="C2205">
        <v>1</v>
      </c>
      <c r="D2205">
        <v>1120</v>
      </c>
      <c r="E2205">
        <v>2685</v>
      </c>
      <c r="F2205">
        <v>1</v>
      </c>
      <c r="G2205">
        <v>0</v>
      </c>
      <c r="H2205">
        <v>0</v>
      </c>
      <c r="I2205">
        <v>3</v>
      </c>
      <c r="J2205" t="s">
        <v>32</v>
      </c>
      <c r="K2205">
        <v>98057</v>
      </c>
    </row>
    <row r="2206" spans="1:11" x14ac:dyDescent="0.3">
      <c r="A2206">
        <v>417500</v>
      </c>
      <c r="B2206">
        <v>4</v>
      </c>
      <c r="C2206">
        <v>1</v>
      </c>
      <c r="D2206">
        <v>1390</v>
      </c>
      <c r="E2206">
        <v>10800</v>
      </c>
      <c r="F2206">
        <v>1.5</v>
      </c>
      <c r="G2206">
        <v>0</v>
      </c>
      <c r="H2206">
        <v>0</v>
      </c>
      <c r="I2206">
        <v>4</v>
      </c>
      <c r="J2206" t="s">
        <v>15</v>
      </c>
      <c r="K2206">
        <v>98177</v>
      </c>
    </row>
    <row r="2207" spans="1:11" x14ac:dyDescent="0.3">
      <c r="A2207">
        <v>253000</v>
      </c>
      <c r="B2207">
        <v>3</v>
      </c>
      <c r="C2207">
        <v>1.75</v>
      </c>
      <c r="D2207">
        <v>2040</v>
      </c>
      <c r="E2207">
        <v>7281</v>
      </c>
      <c r="F2207">
        <v>1</v>
      </c>
      <c r="G2207">
        <v>0</v>
      </c>
      <c r="H2207">
        <v>0</v>
      </c>
      <c r="I2207">
        <v>3</v>
      </c>
      <c r="J2207" t="s">
        <v>47</v>
      </c>
      <c r="K2207">
        <v>98188</v>
      </c>
    </row>
    <row r="2208" spans="1:11" x14ac:dyDescent="0.3">
      <c r="A2208">
        <v>1240000</v>
      </c>
      <c r="B2208">
        <v>5</v>
      </c>
      <c r="C2208">
        <v>3</v>
      </c>
      <c r="D2208">
        <v>2830</v>
      </c>
      <c r="E2208">
        <v>7500</v>
      </c>
      <c r="F2208">
        <v>2</v>
      </c>
      <c r="G2208">
        <v>0</v>
      </c>
      <c r="H2208">
        <v>0</v>
      </c>
      <c r="I2208">
        <v>3</v>
      </c>
      <c r="J2208" t="s">
        <v>15</v>
      </c>
      <c r="K2208">
        <v>98105</v>
      </c>
    </row>
    <row r="2209" spans="1:11" x14ac:dyDescent="0.3">
      <c r="A2209">
        <v>490000</v>
      </c>
      <c r="B2209">
        <v>4</v>
      </c>
      <c r="C2209">
        <v>2.5</v>
      </c>
      <c r="D2209">
        <v>3020</v>
      </c>
      <c r="E2209">
        <v>8302</v>
      </c>
      <c r="F2209">
        <v>2</v>
      </c>
      <c r="G2209">
        <v>0</v>
      </c>
      <c r="H2209">
        <v>0</v>
      </c>
      <c r="I2209">
        <v>4</v>
      </c>
      <c r="J2209" t="s">
        <v>37</v>
      </c>
      <c r="K2209">
        <v>98042</v>
      </c>
    </row>
    <row r="2210" spans="1:11" x14ac:dyDescent="0.3">
      <c r="A2210">
        <v>470000</v>
      </c>
      <c r="B2210">
        <v>3</v>
      </c>
      <c r="C2210">
        <v>1.75</v>
      </c>
      <c r="D2210">
        <v>2290</v>
      </c>
      <c r="E2210">
        <v>14800</v>
      </c>
      <c r="F2210">
        <v>1</v>
      </c>
      <c r="G2210">
        <v>0</v>
      </c>
      <c r="H2210">
        <v>0</v>
      </c>
      <c r="I2210">
        <v>3</v>
      </c>
      <c r="J2210" t="s">
        <v>21</v>
      </c>
      <c r="K2210">
        <v>98155</v>
      </c>
    </row>
    <row r="2211" spans="1:11" x14ac:dyDescent="0.3">
      <c r="A2211">
        <v>483300</v>
      </c>
      <c r="B2211">
        <v>4</v>
      </c>
      <c r="C2211">
        <v>2</v>
      </c>
      <c r="D2211">
        <v>1210</v>
      </c>
      <c r="E2211">
        <v>11100</v>
      </c>
      <c r="F2211">
        <v>1</v>
      </c>
      <c r="G2211">
        <v>0</v>
      </c>
      <c r="H2211">
        <v>0</v>
      </c>
      <c r="I2211">
        <v>4</v>
      </c>
      <c r="J2211" t="s">
        <v>17</v>
      </c>
      <c r="K2211">
        <v>98006</v>
      </c>
    </row>
    <row r="2212" spans="1:11" x14ac:dyDescent="0.3">
      <c r="A2212">
        <v>659000</v>
      </c>
      <c r="B2212">
        <v>3</v>
      </c>
      <c r="C2212">
        <v>2.5</v>
      </c>
      <c r="D2212">
        <v>2510</v>
      </c>
      <c r="E2212">
        <v>6320</v>
      </c>
      <c r="F2212">
        <v>2</v>
      </c>
      <c r="G2212">
        <v>0</v>
      </c>
      <c r="H2212">
        <v>0</v>
      </c>
      <c r="I2212">
        <v>3</v>
      </c>
      <c r="J2212" t="s">
        <v>22</v>
      </c>
      <c r="K2212">
        <v>98075</v>
      </c>
    </row>
    <row r="2213" spans="1:11" x14ac:dyDescent="0.3">
      <c r="A2213">
        <v>480000</v>
      </c>
      <c r="B2213">
        <v>4</v>
      </c>
      <c r="C2213">
        <v>1.75</v>
      </c>
      <c r="D2213">
        <v>2320</v>
      </c>
      <c r="E2213">
        <v>4322</v>
      </c>
      <c r="F2213">
        <v>1</v>
      </c>
      <c r="G2213">
        <v>0</v>
      </c>
      <c r="H2213">
        <v>0</v>
      </c>
      <c r="I2213">
        <v>3</v>
      </c>
      <c r="J2213" t="s">
        <v>15</v>
      </c>
      <c r="K2213">
        <v>98144</v>
      </c>
    </row>
    <row r="2214" spans="1:11" x14ac:dyDescent="0.3">
      <c r="A2214">
        <v>165000</v>
      </c>
      <c r="B2214">
        <v>3</v>
      </c>
      <c r="C2214">
        <v>1</v>
      </c>
      <c r="D2214">
        <v>970</v>
      </c>
      <c r="E2214">
        <v>6600</v>
      </c>
      <c r="F2214">
        <v>1</v>
      </c>
      <c r="G2214">
        <v>0</v>
      </c>
      <c r="H2214">
        <v>0</v>
      </c>
      <c r="I2214">
        <v>3</v>
      </c>
      <c r="J2214" t="s">
        <v>36</v>
      </c>
      <c r="K2214">
        <v>98168</v>
      </c>
    </row>
    <row r="2215" spans="1:11" x14ac:dyDescent="0.3">
      <c r="A2215">
        <v>659500</v>
      </c>
      <c r="B2215">
        <v>3</v>
      </c>
      <c r="C2215">
        <v>1.75</v>
      </c>
      <c r="D2215">
        <v>1820</v>
      </c>
      <c r="E2215">
        <v>5500</v>
      </c>
      <c r="F2215">
        <v>1</v>
      </c>
      <c r="G2215">
        <v>0</v>
      </c>
      <c r="H2215">
        <v>0</v>
      </c>
      <c r="I2215">
        <v>4</v>
      </c>
      <c r="J2215" t="s">
        <v>15</v>
      </c>
      <c r="K2215">
        <v>98115</v>
      </c>
    </row>
    <row r="2216" spans="1:11" x14ac:dyDescent="0.3">
      <c r="A2216">
        <v>219900</v>
      </c>
      <c r="B2216">
        <v>3</v>
      </c>
      <c r="C2216">
        <v>1</v>
      </c>
      <c r="D2216">
        <v>970</v>
      </c>
      <c r="E2216">
        <v>7742</v>
      </c>
      <c r="F2216">
        <v>1</v>
      </c>
      <c r="G2216">
        <v>0</v>
      </c>
      <c r="H2216">
        <v>0</v>
      </c>
      <c r="I2216">
        <v>4</v>
      </c>
      <c r="J2216" t="s">
        <v>26</v>
      </c>
      <c r="K2216">
        <v>98003</v>
      </c>
    </row>
    <row r="2217" spans="1:11" x14ac:dyDescent="0.3">
      <c r="A2217">
        <v>315000</v>
      </c>
      <c r="B2217">
        <v>2</v>
      </c>
      <c r="C2217">
        <v>1</v>
      </c>
      <c r="D2217">
        <v>1740</v>
      </c>
      <c r="E2217">
        <v>3622</v>
      </c>
      <c r="F2217">
        <v>1</v>
      </c>
      <c r="G2217">
        <v>0</v>
      </c>
      <c r="H2217">
        <v>0</v>
      </c>
      <c r="I2217">
        <v>4</v>
      </c>
      <c r="J2217" t="s">
        <v>15</v>
      </c>
      <c r="K2217">
        <v>98118</v>
      </c>
    </row>
    <row r="2218" spans="1:11" x14ac:dyDescent="0.3">
      <c r="A2218">
        <v>250000</v>
      </c>
      <c r="B2218">
        <v>3</v>
      </c>
      <c r="C2218">
        <v>1.75</v>
      </c>
      <c r="D2218">
        <v>1590</v>
      </c>
      <c r="E2218">
        <v>7560</v>
      </c>
      <c r="F2218">
        <v>1</v>
      </c>
      <c r="G2218">
        <v>0</v>
      </c>
      <c r="H2218">
        <v>0</v>
      </c>
      <c r="I2218">
        <v>3</v>
      </c>
      <c r="J2218" t="s">
        <v>16</v>
      </c>
      <c r="K2218">
        <v>98031</v>
      </c>
    </row>
    <row r="2219" spans="1:11" x14ac:dyDescent="0.3">
      <c r="A2219">
        <v>268000</v>
      </c>
      <c r="B2219">
        <v>2</v>
      </c>
      <c r="C2219">
        <v>1</v>
      </c>
      <c r="D2219">
        <v>1380</v>
      </c>
      <c r="E2219">
        <v>5000</v>
      </c>
      <c r="F2219">
        <v>1</v>
      </c>
      <c r="G2219">
        <v>0</v>
      </c>
      <c r="H2219">
        <v>0</v>
      </c>
      <c r="I2219">
        <v>3</v>
      </c>
      <c r="J2219" t="s">
        <v>15</v>
      </c>
      <c r="K2219">
        <v>98108</v>
      </c>
    </row>
    <row r="2220" spans="1:11" x14ac:dyDescent="0.3">
      <c r="A2220">
        <v>380000</v>
      </c>
      <c r="B2220">
        <v>4</v>
      </c>
      <c r="C2220">
        <v>1.5</v>
      </c>
      <c r="D2220">
        <v>1680</v>
      </c>
      <c r="E2220">
        <v>11123</v>
      </c>
      <c r="F2220">
        <v>1</v>
      </c>
      <c r="G2220">
        <v>0</v>
      </c>
      <c r="H2220">
        <v>0</v>
      </c>
      <c r="I2220">
        <v>3</v>
      </c>
      <c r="J2220" t="s">
        <v>14</v>
      </c>
      <c r="K2220">
        <v>98177</v>
      </c>
    </row>
    <row r="2221" spans="1:11" x14ac:dyDescent="0.3">
      <c r="A2221">
        <v>499000</v>
      </c>
      <c r="B2221">
        <v>2</v>
      </c>
      <c r="C2221">
        <v>1</v>
      </c>
      <c r="D2221">
        <v>1220</v>
      </c>
      <c r="E2221">
        <v>3000</v>
      </c>
      <c r="F2221">
        <v>1</v>
      </c>
      <c r="G2221">
        <v>0</v>
      </c>
      <c r="H2221">
        <v>0</v>
      </c>
      <c r="I2221">
        <v>3</v>
      </c>
      <c r="J2221" t="s">
        <v>15</v>
      </c>
      <c r="K2221">
        <v>98117</v>
      </c>
    </row>
    <row r="2222" spans="1:11" x14ac:dyDescent="0.3">
      <c r="A2222">
        <v>285000</v>
      </c>
      <c r="B2222">
        <v>2</v>
      </c>
      <c r="C2222">
        <v>2</v>
      </c>
      <c r="D2222">
        <v>1651</v>
      </c>
      <c r="E2222">
        <v>18200</v>
      </c>
      <c r="F2222">
        <v>1</v>
      </c>
      <c r="G2222">
        <v>0</v>
      </c>
      <c r="H2222">
        <v>0</v>
      </c>
      <c r="I2222">
        <v>3</v>
      </c>
      <c r="J2222" t="s">
        <v>48</v>
      </c>
      <c r="K2222">
        <v>98070</v>
      </c>
    </row>
    <row r="2223" spans="1:11" x14ac:dyDescent="0.3">
      <c r="A2223">
        <v>183000</v>
      </c>
      <c r="B2223">
        <v>3</v>
      </c>
      <c r="C2223">
        <v>1.75</v>
      </c>
      <c r="D2223">
        <v>1330</v>
      </c>
      <c r="E2223">
        <v>9200</v>
      </c>
      <c r="F2223">
        <v>1</v>
      </c>
      <c r="G2223">
        <v>0</v>
      </c>
      <c r="H2223">
        <v>0</v>
      </c>
      <c r="I2223">
        <v>4</v>
      </c>
      <c r="J2223" t="s">
        <v>23</v>
      </c>
      <c r="K2223">
        <v>98092</v>
      </c>
    </row>
    <row r="2224" spans="1:11" x14ac:dyDescent="0.3">
      <c r="A2224">
        <v>1070000</v>
      </c>
      <c r="B2224">
        <v>3</v>
      </c>
      <c r="C2224">
        <v>3</v>
      </c>
      <c r="D2224">
        <v>2940</v>
      </c>
      <c r="E2224">
        <v>4622</v>
      </c>
      <c r="F2224">
        <v>2</v>
      </c>
      <c r="G2224">
        <v>0</v>
      </c>
      <c r="H2224">
        <v>0</v>
      </c>
      <c r="I2224">
        <v>4</v>
      </c>
      <c r="J2224" t="s">
        <v>15</v>
      </c>
      <c r="K2224">
        <v>98105</v>
      </c>
    </row>
    <row r="2225" spans="1:11" x14ac:dyDescent="0.3">
      <c r="A2225">
        <v>429000</v>
      </c>
      <c r="B2225">
        <v>3</v>
      </c>
      <c r="C2225">
        <v>3.25</v>
      </c>
      <c r="D2225">
        <v>1410</v>
      </c>
      <c r="E2225">
        <v>1246</v>
      </c>
      <c r="F2225">
        <v>3</v>
      </c>
      <c r="G2225">
        <v>0</v>
      </c>
      <c r="H2225">
        <v>0</v>
      </c>
      <c r="I2225">
        <v>3</v>
      </c>
      <c r="J2225" t="s">
        <v>15</v>
      </c>
      <c r="K2225">
        <v>98103</v>
      </c>
    </row>
    <row r="2226" spans="1:11" x14ac:dyDescent="0.3">
      <c r="A2226">
        <v>403000</v>
      </c>
      <c r="B2226">
        <v>2</v>
      </c>
      <c r="C2226">
        <v>1</v>
      </c>
      <c r="D2226">
        <v>1100</v>
      </c>
      <c r="E2226">
        <v>3598</v>
      </c>
      <c r="F2226">
        <v>1</v>
      </c>
      <c r="G2226">
        <v>0</v>
      </c>
      <c r="H2226">
        <v>0</v>
      </c>
      <c r="I2226">
        <v>4</v>
      </c>
      <c r="J2226" t="s">
        <v>15</v>
      </c>
      <c r="K2226">
        <v>98144</v>
      </c>
    </row>
    <row r="2227" spans="1:11" x14ac:dyDescent="0.3">
      <c r="A2227">
        <v>375500</v>
      </c>
      <c r="B2227">
        <v>3</v>
      </c>
      <c r="C2227">
        <v>1.5</v>
      </c>
      <c r="D2227">
        <v>1530</v>
      </c>
      <c r="E2227">
        <v>7200</v>
      </c>
      <c r="F2227">
        <v>1</v>
      </c>
      <c r="G2227">
        <v>0</v>
      </c>
      <c r="H2227">
        <v>0</v>
      </c>
      <c r="I2227">
        <v>3</v>
      </c>
      <c r="J2227" t="s">
        <v>21</v>
      </c>
      <c r="K2227">
        <v>98155</v>
      </c>
    </row>
    <row r="2228" spans="1:11" x14ac:dyDescent="0.3">
      <c r="A2228">
        <v>1795000</v>
      </c>
      <c r="B2228">
        <v>5</v>
      </c>
      <c r="C2228">
        <v>3.25</v>
      </c>
      <c r="D2228">
        <v>5270</v>
      </c>
      <c r="E2228">
        <v>17232</v>
      </c>
      <c r="F2228">
        <v>2</v>
      </c>
      <c r="G2228">
        <v>0</v>
      </c>
      <c r="H2228">
        <v>1</v>
      </c>
      <c r="I2228">
        <v>3</v>
      </c>
      <c r="J2228" t="s">
        <v>41</v>
      </c>
      <c r="K2228">
        <v>98040</v>
      </c>
    </row>
    <row r="2229" spans="1:11" x14ac:dyDescent="0.3">
      <c r="A2229">
        <v>516200</v>
      </c>
      <c r="B2229">
        <v>3</v>
      </c>
      <c r="C2229">
        <v>2</v>
      </c>
      <c r="D2229">
        <v>2110</v>
      </c>
      <c r="E2229">
        <v>5150</v>
      </c>
      <c r="F2229">
        <v>1</v>
      </c>
      <c r="G2229">
        <v>0</v>
      </c>
      <c r="H2229">
        <v>0</v>
      </c>
      <c r="I2229">
        <v>5</v>
      </c>
      <c r="J2229" t="s">
        <v>15</v>
      </c>
      <c r="K2229">
        <v>98118</v>
      </c>
    </row>
    <row r="2230" spans="1:11" x14ac:dyDescent="0.3">
      <c r="A2230">
        <v>385000</v>
      </c>
      <c r="B2230">
        <v>4</v>
      </c>
      <c r="C2230">
        <v>1.75</v>
      </c>
      <c r="D2230">
        <v>1720</v>
      </c>
      <c r="E2230">
        <v>8750</v>
      </c>
      <c r="F2230">
        <v>1</v>
      </c>
      <c r="G2230">
        <v>0</v>
      </c>
      <c r="H2230">
        <v>0</v>
      </c>
      <c r="I2230">
        <v>3</v>
      </c>
      <c r="J2230" t="s">
        <v>27</v>
      </c>
      <c r="K2230">
        <v>98034</v>
      </c>
    </row>
    <row r="2231" spans="1:11" x14ac:dyDescent="0.3">
      <c r="A2231">
        <v>515000</v>
      </c>
      <c r="B2231">
        <v>3</v>
      </c>
      <c r="C2231">
        <v>2.5</v>
      </c>
      <c r="D2231">
        <v>1800</v>
      </c>
      <c r="E2231">
        <v>5001</v>
      </c>
      <c r="F2231">
        <v>2</v>
      </c>
      <c r="G2231">
        <v>0</v>
      </c>
      <c r="H2231">
        <v>0</v>
      </c>
      <c r="I2231">
        <v>3</v>
      </c>
      <c r="J2231" t="s">
        <v>27</v>
      </c>
      <c r="K2231">
        <v>98034</v>
      </c>
    </row>
    <row r="2232" spans="1:11" x14ac:dyDescent="0.3">
      <c r="A2232">
        <v>375000</v>
      </c>
      <c r="B2232">
        <v>4</v>
      </c>
      <c r="C2232">
        <v>2.5</v>
      </c>
      <c r="D2232">
        <v>2210</v>
      </c>
      <c r="E2232">
        <v>9427</v>
      </c>
      <c r="F2232">
        <v>2</v>
      </c>
      <c r="G2232">
        <v>0</v>
      </c>
      <c r="H2232">
        <v>0</v>
      </c>
      <c r="I2232">
        <v>3</v>
      </c>
      <c r="J2232" t="s">
        <v>36</v>
      </c>
      <c r="K2232">
        <v>98148</v>
      </c>
    </row>
    <row r="2233" spans="1:11" x14ac:dyDescent="0.3">
      <c r="A2233">
        <v>650000</v>
      </c>
      <c r="B2233">
        <v>4</v>
      </c>
      <c r="C2233">
        <v>2.25</v>
      </c>
      <c r="D2233">
        <v>2560</v>
      </c>
      <c r="E2233">
        <v>9731</v>
      </c>
      <c r="F2233">
        <v>2</v>
      </c>
      <c r="G2233">
        <v>0</v>
      </c>
      <c r="H2233">
        <v>0</v>
      </c>
      <c r="I2233">
        <v>4</v>
      </c>
      <c r="J2233" t="s">
        <v>27</v>
      </c>
      <c r="K2233">
        <v>98034</v>
      </c>
    </row>
    <row r="2234" spans="1:11" x14ac:dyDescent="0.3">
      <c r="A2234">
        <v>306888</v>
      </c>
      <c r="B2234">
        <v>2</v>
      </c>
      <c r="C2234">
        <v>1.5</v>
      </c>
      <c r="D2234">
        <v>1010</v>
      </c>
      <c r="E2234">
        <v>7719</v>
      </c>
      <c r="F2234">
        <v>2</v>
      </c>
      <c r="G2234">
        <v>0</v>
      </c>
      <c r="H2234">
        <v>0</v>
      </c>
      <c r="I2234">
        <v>3</v>
      </c>
      <c r="J2234" t="s">
        <v>32</v>
      </c>
      <c r="K2234">
        <v>98056</v>
      </c>
    </row>
    <row r="2235" spans="1:11" x14ac:dyDescent="0.3">
      <c r="A2235">
        <v>870000</v>
      </c>
      <c r="B2235">
        <v>4</v>
      </c>
      <c r="C2235">
        <v>2.5</v>
      </c>
      <c r="D2235">
        <v>3340</v>
      </c>
      <c r="E2235">
        <v>12248</v>
      </c>
      <c r="F2235">
        <v>2</v>
      </c>
      <c r="G2235">
        <v>0</v>
      </c>
      <c r="H2235">
        <v>1</v>
      </c>
      <c r="I2235">
        <v>3</v>
      </c>
      <c r="J2235" t="s">
        <v>15</v>
      </c>
      <c r="K2235">
        <v>98126</v>
      </c>
    </row>
    <row r="2236" spans="1:11" x14ac:dyDescent="0.3">
      <c r="A2236">
        <v>310000</v>
      </c>
      <c r="B2236">
        <v>4</v>
      </c>
      <c r="C2236">
        <v>1</v>
      </c>
      <c r="D2236">
        <v>1740</v>
      </c>
      <c r="E2236">
        <v>11075</v>
      </c>
      <c r="F2236">
        <v>1.5</v>
      </c>
      <c r="G2236">
        <v>0</v>
      </c>
      <c r="H2236">
        <v>0</v>
      </c>
      <c r="I2236">
        <v>3</v>
      </c>
      <c r="J2236" t="s">
        <v>14</v>
      </c>
      <c r="K2236">
        <v>98133</v>
      </c>
    </row>
    <row r="2237" spans="1:11" x14ac:dyDescent="0.3">
      <c r="A2237">
        <v>251750</v>
      </c>
      <c r="B2237">
        <v>3</v>
      </c>
      <c r="C2237">
        <v>2</v>
      </c>
      <c r="D2237">
        <v>1320</v>
      </c>
      <c r="E2237">
        <v>7200</v>
      </c>
      <c r="F2237">
        <v>1</v>
      </c>
      <c r="G2237">
        <v>0</v>
      </c>
      <c r="H2237">
        <v>0</v>
      </c>
      <c r="I2237">
        <v>5</v>
      </c>
      <c r="J2237" t="s">
        <v>16</v>
      </c>
      <c r="K2237">
        <v>98031</v>
      </c>
    </row>
    <row r="2238" spans="1:11" x14ac:dyDescent="0.3">
      <c r="A2238">
        <v>366000</v>
      </c>
      <c r="B2238">
        <v>3</v>
      </c>
      <c r="C2238">
        <v>1.75</v>
      </c>
      <c r="D2238">
        <v>1520</v>
      </c>
      <c r="E2238">
        <v>8625</v>
      </c>
      <c r="F2238">
        <v>1</v>
      </c>
      <c r="G2238">
        <v>0</v>
      </c>
      <c r="H2238">
        <v>0</v>
      </c>
      <c r="I2238">
        <v>3</v>
      </c>
      <c r="J2238" t="s">
        <v>25</v>
      </c>
      <c r="K2238">
        <v>98011</v>
      </c>
    </row>
    <row r="2239" spans="1:11" x14ac:dyDescent="0.3">
      <c r="A2239">
        <v>429950</v>
      </c>
      <c r="B2239">
        <v>3</v>
      </c>
      <c r="C2239">
        <v>1.5</v>
      </c>
      <c r="D2239">
        <v>2010</v>
      </c>
      <c r="E2239">
        <v>9480</v>
      </c>
      <c r="F2239">
        <v>1</v>
      </c>
      <c r="G2239">
        <v>0</v>
      </c>
      <c r="H2239">
        <v>0</v>
      </c>
      <c r="I2239">
        <v>3</v>
      </c>
      <c r="J2239" t="s">
        <v>15</v>
      </c>
      <c r="K2239">
        <v>98125</v>
      </c>
    </row>
    <row r="2240" spans="1:11" x14ac:dyDescent="0.3">
      <c r="A2240">
        <v>710000</v>
      </c>
      <c r="B2240">
        <v>3</v>
      </c>
      <c r="C2240">
        <v>3.5</v>
      </c>
      <c r="D2240">
        <v>2440</v>
      </c>
      <c r="E2240">
        <v>3427</v>
      </c>
      <c r="F2240">
        <v>2</v>
      </c>
      <c r="G2240">
        <v>0</v>
      </c>
      <c r="H2240">
        <v>0</v>
      </c>
      <c r="I2240">
        <v>3</v>
      </c>
      <c r="J2240" t="s">
        <v>17</v>
      </c>
      <c r="K2240">
        <v>98005</v>
      </c>
    </row>
    <row r="2241" spans="1:11" x14ac:dyDescent="0.3">
      <c r="A2241">
        <v>895000</v>
      </c>
      <c r="B2241">
        <v>5</v>
      </c>
      <c r="C2241">
        <v>2.5</v>
      </c>
      <c r="D2241">
        <v>2550</v>
      </c>
      <c r="E2241">
        <v>20875</v>
      </c>
      <c r="F2241">
        <v>1</v>
      </c>
      <c r="G2241">
        <v>0</v>
      </c>
      <c r="H2241">
        <v>0</v>
      </c>
      <c r="I2241">
        <v>4</v>
      </c>
      <c r="J2241" t="s">
        <v>17</v>
      </c>
      <c r="K2241">
        <v>98004</v>
      </c>
    </row>
    <row r="2242" spans="1:11" x14ac:dyDescent="0.3">
      <c r="A2242">
        <v>149500</v>
      </c>
      <c r="B2242">
        <v>3</v>
      </c>
      <c r="C2242">
        <v>1</v>
      </c>
      <c r="D2242">
        <v>1010</v>
      </c>
      <c r="E2242">
        <v>9450</v>
      </c>
      <c r="F2242">
        <v>1</v>
      </c>
      <c r="G2242">
        <v>0</v>
      </c>
      <c r="H2242">
        <v>0</v>
      </c>
      <c r="I2242">
        <v>4</v>
      </c>
      <c r="J2242" t="s">
        <v>24</v>
      </c>
      <c r="K2242">
        <v>98198</v>
      </c>
    </row>
    <row r="2243" spans="1:11" x14ac:dyDescent="0.3">
      <c r="A2243">
        <v>310000</v>
      </c>
      <c r="B2243">
        <v>3</v>
      </c>
      <c r="C2243">
        <v>2.5</v>
      </c>
      <c r="D2243">
        <v>1780</v>
      </c>
      <c r="E2243">
        <v>6771</v>
      </c>
      <c r="F2243">
        <v>1</v>
      </c>
      <c r="G2243">
        <v>0</v>
      </c>
      <c r="H2243">
        <v>0</v>
      </c>
      <c r="I2243">
        <v>3</v>
      </c>
      <c r="J2243" t="s">
        <v>15</v>
      </c>
      <c r="K2243">
        <v>98106</v>
      </c>
    </row>
    <row r="2244" spans="1:11" x14ac:dyDescent="0.3">
      <c r="A2244">
        <v>555000</v>
      </c>
      <c r="B2244">
        <v>3</v>
      </c>
      <c r="C2244">
        <v>2</v>
      </c>
      <c r="D2244">
        <v>2180</v>
      </c>
      <c r="E2244">
        <v>4976</v>
      </c>
      <c r="F2244">
        <v>1.5</v>
      </c>
      <c r="G2244">
        <v>0</v>
      </c>
      <c r="H2244">
        <v>2</v>
      </c>
      <c r="I2244">
        <v>4</v>
      </c>
      <c r="J2244" t="s">
        <v>15</v>
      </c>
      <c r="K2244">
        <v>98126</v>
      </c>
    </row>
    <row r="2245" spans="1:11" x14ac:dyDescent="0.3">
      <c r="A2245">
        <v>750000</v>
      </c>
      <c r="B2245">
        <v>5</v>
      </c>
      <c r="C2245">
        <v>3.25</v>
      </c>
      <c r="D2245">
        <v>2750</v>
      </c>
      <c r="E2245">
        <v>7500</v>
      </c>
      <c r="F2245">
        <v>2</v>
      </c>
      <c r="G2245">
        <v>0</v>
      </c>
      <c r="H2245">
        <v>1</v>
      </c>
      <c r="I2245">
        <v>3</v>
      </c>
      <c r="J2245" t="s">
        <v>27</v>
      </c>
      <c r="K2245">
        <v>98033</v>
      </c>
    </row>
    <row r="2246" spans="1:11" x14ac:dyDescent="0.3">
      <c r="A2246">
        <v>745000</v>
      </c>
      <c r="B2246">
        <v>4</v>
      </c>
      <c r="C2246">
        <v>3.25</v>
      </c>
      <c r="D2246">
        <v>3490</v>
      </c>
      <c r="E2246">
        <v>7024</v>
      </c>
      <c r="F2246">
        <v>2</v>
      </c>
      <c r="G2246">
        <v>0</v>
      </c>
      <c r="H2246">
        <v>0</v>
      </c>
      <c r="I2246">
        <v>3</v>
      </c>
      <c r="J2246" t="s">
        <v>22</v>
      </c>
      <c r="K2246">
        <v>98075</v>
      </c>
    </row>
    <row r="2247" spans="1:11" x14ac:dyDescent="0.3">
      <c r="A2247">
        <v>695000</v>
      </c>
      <c r="B2247">
        <v>3</v>
      </c>
      <c r="C2247">
        <v>2.5</v>
      </c>
      <c r="D2247">
        <v>2550</v>
      </c>
      <c r="E2247">
        <v>45254</v>
      </c>
      <c r="F2247">
        <v>2</v>
      </c>
      <c r="G2247">
        <v>0</v>
      </c>
      <c r="H2247">
        <v>0</v>
      </c>
      <c r="I2247">
        <v>3</v>
      </c>
      <c r="J2247" t="s">
        <v>18</v>
      </c>
      <c r="K2247">
        <v>98053</v>
      </c>
    </row>
    <row r="2248" spans="1:11" x14ac:dyDescent="0.3">
      <c r="A2248">
        <v>433000</v>
      </c>
      <c r="B2248">
        <v>3</v>
      </c>
      <c r="C2248">
        <v>1.75</v>
      </c>
      <c r="D2248">
        <v>1870</v>
      </c>
      <c r="E2248">
        <v>7189</v>
      </c>
      <c r="F2248">
        <v>1</v>
      </c>
      <c r="G2248">
        <v>0</v>
      </c>
      <c r="H2248">
        <v>0</v>
      </c>
      <c r="I2248">
        <v>3</v>
      </c>
      <c r="J2248" t="s">
        <v>15</v>
      </c>
      <c r="K2248">
        <v>98118</v>
      </c>
    </row>
    <row r="2249" spans="1:11" x14ac:dyDescent="0.3">
      <c r="A2249">
        <v>307000</v>
      </c>
      <c r="B2249">
        <v>4</v>
      </c>
      <c r="C2249">
        <v>1</v>
      </c>
      <c r="D2249">
        <v>1150</v>
      </c>
      <c r="E2249">
        <v>8184</v>
      </c>
      <c r="F2249">
        <v>1.5</v>
      </c>
      <c r="G2249">
        <v>0</v>
      </c>
      <c r="H2249">
        <v>0</v>
      </c>
      <c r="I2249">
        <v>3</v>
      </c>
      <c r="J2249" t="s">
        <v>14</v>
      </c>
      <c r="K2249">
        <v>98155</v>
      </c>
    </row>
    <row r="2250" spans="1:11" x14ac:dyDescent="0.3">
      <c r="A2250">
        <v>655275</v>
      </c>
      <c r="B2250">
        <v>3</v>
      </c>
      <c r="C2250">
        <v>1.75</v>
      </c>
      <c r="D2250">
        <v>2050</v>
      </c>
      <c r="E2250">
        <v>11856</v>
      </c>
      <c r="F2250">
        <v>1</v>
      </c>
      <c r="G2250">
        <v>0</v>
      </c>
      <c r="H2250">
        <v>0</v>
      </c>
      <c r="I2250">
        <v>3</v>
      </c>
      <c r="J2250" t="s">
        <v>17</v>
      </c>
      <c r="K2250">
        <v>98006</v>
      </c>
    </row>
    <row r="2251" spans="1:11" x14ac:dyDescent="0.3">
      <c r="A2251">
        <v>392000</v>
      </c>
      <c r="B2251">
        <v>4</v>
      </c>
      <c r="C2251">
        <v>2.75</v>
      </c>
      <c r="D2251">
        <v>1940</v>
      </c>
      <c r="E2251">
        <v>6555</v>
      </c>
      <c r="F2251">
        <v>2</v>
      </c>
      <c r="G2251">
        <v>0</v>
      </c>
      <c r="H2251">
        <v>0</v>
      </c>
      <c r="I2251">
        <v>3</v>
      </c>
      <c r="J2251" t="s">
        <v>19</v>
      </c>
      <c r="K2251">
        <v>98038</v>
      </c>
    </row>
    <row r="2252" spans="1:11" x14ac:dyDescent="0.3">
      <c r="A2252">
        <v>1180000</v>
      </c>
      <c r="B2252">
        <v>5</v>
      </c>
      <c r="C2252">
        <v>3.75</v>
      </c>
      <c r="D2252">
        <v>3630</v>
      </c>
      <c r="E2252">
        <v>6000</v>
      </c>
      <c r="F2252">
        <v>1.5</v>
      </c>
      <c r="G2252">
        <v>0</v>
      </c>
      <c r="H2252">
        <v>0</v>
      </c>
      <c r="I2252">
        <v>3</v>
      </c>
      <c r="J2252" t="s">
        <v>27</v>
      </c>
      <c r="K2252">
        <v>98033</v>
      </c>
    </row>
    <row r="2253" spans="1:11" x14ac:dyDescent="0.3">
      <c r="A2253">
        <v>359950</v>
      </c>
      <c r="B2253">
        <v>3</v>
      </c>
      <c r="C2253">
        <v>1.75</v>
      </c>
      <c r="D2253">
        <v>1890</v>
      </c>
      <c r="E2253">
        <v>9100</v>
      </c>
      <c r="F2253">
        <v>2</v>
      </c>
      <c r="G2253">
        <v>0</v>
      </c>
      <c r="H2253">
        <v>0</v>
      </c>
      <c r="I2253">
        <v>4</v>
      </c>
      <c r="J2253" t="s">
        <v>14</v>
      </c>
      <c r="K2253">
        <v>98133</v>
      </c>
    </row>
    <row r="2254" spans="1:11" x14ac:dyDescent="0.3">
      <c r="A2254">
        <v>360000</v>
      </c>
      <c r="B2254">
        <v>4</v>
      </c>
      <c r="C2254">
        <v>2</v>
      </c>
      <c r="D2254">
        <v>1630</v>
      </c>
      <c r="E2254">
        <v>10375</v>
      </c>
      <c r="F2254">
        <v>1</v>
      </c>
      <c r="G2254">
        <v>0</v>
      </c>
      <c r="H2254">
        <v>0</v>
      </c>
      <c r="I2254">
        <v>5</v>
      </c>
      <c r="J2254" t="s">
        <v>29</v>
      </c>
      <c r="K2254">
        <v>98077</v>
      </c>
    </row>
    <row r="2255" spans="1:11" x14ac:dyDescent="0.3">
      <c r="A2255">
        <v>566000</v>
      </c>
      <c r="B2255">
        <v>4</v>
      </c>
      <c r="C2255">
        <v>1.75</v>
      </c>
      <c r="D2255">
        <v>2440</v>
      </c>
      <c r="E2255">
        <v>5000</v>
      </c>
      <c r="F2255">
        <v>1</v>
      </c>
      <c r="G2255">
        <v>0</v>
      </c>
      <c r="H2255">
        <v>0</v>
      </c>
      <c r="I2255">
        <v>3</v>
      </c>
      <c r="J2255" t="s">
        <v>15</v>
      </c>
      <c r="K2255">
        <v>98117</v>
      </c>
    </row>
    <row r="2256" spans="1:11" x14ac:dyDescent="0.3">
      <c r="A2256">
        <v>700000</v>
      </c>
      <c r="B2256">
        <v>5</v>
      </c>
      <c r="C2256">
        <v>2.75</v>
      </c>
      <c r="D2256">
        <v>3100</v>
      </c>
      <c r="E2256">
        <v>9825</v>
      </c>
      <c r="F2256">
        <v>2</v>
      </c>
      <c r="G2256">
        <v>0</v>
      </c>
      <c r="H2256">
        <v>2</v>
      </c>
      <c r="I2256">
        <v>4</v>
      </c>
      <c r="J2256" t="s">
        <v>15</v>
      </c>
      <c r="K2256">
        <v>98125</v>
      </c>
    </row>
    <row r="2257" spans="1:11" x14ac:dyDescent="0.3">
      <c r="A2257">
        <v>415000</v>
      </c>
      <c r="B2257">
        <v>3</v>
      </c>
      <c r="C2257">
        <v>2.5</v>
      </c>
      <c r="D2257">
        <v>2090</v>
      </c>
      <c r="E2257">
        <v>6045</v>
      </c>
      <c r="F2257">
        <v>2</v>
      </c>
      <c r="G2257">
        <v>0</v>
      </c>
      <c r="H2257">
        <v>0</v>
      </c>
      <c r="I2257">
        <v>3</v>
      </c>
      <c r="J2257" t="s">
        <v>32</v>
      </c>
      <c r="K2257">
        <v>98056</v>
      </c>
    </row>
    <row r="2258" spans="1:11" x14ac:dyDescent="0.3">
      <c r="A2258">
        <v>199500</v>
      </c>
      <c r="B2258">
        <v>3</v>
      </c>
      <c r="C2258">
        <v>1</v>
      </c>
      <c r="D2258">
        <v>920</v>
      </c>
      <c r="E2258">
        <v>9812</v>
      </c>
      <c r="F2258">
        <v>1</v>
      </c>
      <c r="G2258">
        <v>0</v>
      </c>
      <c r="H2258">
        <v>0</v>
      </c>
      <c r="I2258">
        <v>4</v>
      </c>
      <c r="J2258" t="s">
        <v>23</v>
      </c>
      <c r="K2258">
        <v>98001</v>
      </c>
    </row>
    <row r="2259" spans="1:11" x14ac:dyDescent="0.3">
      <c r="A2259">
        <v>749000</v>
      </c>
      <c r="B2259">
        <v>3</v>
      </c>
      <c r="C2259">
        <v>1</v>
      </c>
      <c r="D2259">
        <v>1580</v>
      </c>
      <c r="E2259">
        <v>5000</v>
      </c>
      <c r="F2259">
        <v>1.5</v>
      </c>
      <c r="G2259">
        <v>0</v>
      </c>
      <c r="H2259">
        <v>0</v>
      </c>
      <c r="I2259">
        <v>3</v>
      </c>
      <c r="J2259" t="s">
        <v>15</v>
      </c>
      <c r="K2259">
        <v>98117</v>
      </c>
    </row>
    <row r="2260" spans="1:11" x14ac:dyDescent="0.3">
      <c r="A2260">
        <v>680000</v>
      </c>
      <c r="B2260">
        <v>3</v>
      </c>
      <c r="C2260">
        <v>1.75</v>
      </c>
      <c r="D2260">
        <v>1760</v>
      </c>
      <c r="E2260">
        <v>8400</v>
      </c>
      <c r="F2260">
        <v>1</v>
      </c>
      <c r="G2260">
        <v>0</v>
      </c>
      <c r="H2260">
        <v>0</v>
      </c>
      <c r="I2260">
        <v>4</v>
      </c>
      <c r="J2260" t="s">
        <v>15</v>
      </c>
      <c r="K2260">
        <v>98136</v>
      </c>
    </row>
    <row r="2261" spans="1:11" x14ac:dyDescent="0.3">
      <c r="A2261">
        <v>400000</v>
      </c>
      <c r="B2261">
        <v>4</v>
      </c>
      <c r="C2261">
        <v>2.5</v>
      </c>
      <c r="D2261">
        <v>2530</v>
      </c>
      <c r="E2261">
        <v>7563</v>
      </c>
      <c r="F2261">
        <v>1</v>
      </c>
      <c r="G2261">
        <v>0</v>
      </c>
      <c r="H2261">
        <v>0</v>
      </c>
      <c r="I2261">
        <v>3</v>
      </c>
      <c r="J2261" t="s">
        <v>25</v>
      </c>
      <c r="K2261">
        <v>98011</v>
      </c>
    </row>
    <row r="2262" spans="1:11" x14ac:dyDescent="0.3">
      <c r="A2262">
        <v>608000</v>
      </c>
      <c r="B2262">
        <v>4</v>
      </c>
      <c r="C2262">
        <v>2.75</v>
      </c>
      <c r="D2262">
        <v>2490</v>
      </c>
      <c r="E2262">
        <v>9714</v>
      </c>
      <c r="F2262">
        <v>1</v>
      </c>
      <c r="G2262">
        <v>0</v>
      </c>
      <c r="H2262">
        <v>0</v>
      </c>
      <c r="I2262">
        <v>4</v>
      </c>
      <c r="J2262" t="s">
        <v>25</v>
      </c>
      <c r="K2262">
        <v>98011</v>
      </c>
    </row>
    <row r="2263" spans="1:11" x14ac:dyDescent="0.3">
      <c r="A2263">
        <v>589900</v>
      </c>
      <c r="B2263">
        <v>4</v>
      </c>
      <c r="C2263">
        <v>4.5</v>
      </c>
      <c r="D2263">
        <v>3870</v>
      </c>
      <c r="E2263">
        <v>35889</v>
      </c>
      <c r="F2263">
        <v>2</v>
      </c>
      <c r="G2263">
        <v>0</v>
      </c>
      <c r="H2263">
        <v>0</v>
      </c>
      <c r="I2263">
        <v>3</v>
      </c>
      <c r="J2263" t="s">
        <v>28</v>
      </c>
      <c r="K2263">
        <v>98027</v>
      </c>
    </row>
    <row r="2264" spans="1:11" x14ac:dyDescent="0.3">
      <c r="A2264">
        <v>480000</v>
      </c>
      <c r="B2264">
        <v>5</v>
      </c>
      <c r="C2264">
        <v>2.5</v>
      </c>
      <c r="D2264">
        <v>2732</v>
      </c>
      <c r="E2264">
        <v>9500</v>
      </c>
      <c r="F2264">
        <v>1</v>
      </c>
      <c r="G2264">
        <v>0</v>
      </c>
      <c r="H2264">
        <v>2</v>
      </c>
      <c r="I2264">
        <v>4</v>
      </c>
      <c r="J2264" t="s">
        <v>26</v>
      </c>
      <c r="K2264">
        <v>98003</v>
      </c>
    </row>
    <row r="2265" spans="1:11" x14ac:dyDescent="0.3">
      <c r="A2265">
        <v>1059500</v>
      </c>
      <c r="B2265">
        <v>5</v>
      </c>
      <c r="C2265">
        <v>3.25</v>
      </c>
      <c r="D2265">
        <v>3230</v>
      </c>
      <c r="E2265">
        <v>3825</v>
      </c>
      <c r="F2265">
        <v>2</v>
      </c>
      <c r="G2265">
        <v>0</v>
      </c>
      <c r="H2265">
        <v>0</v>
      </c>
      <c r="I2265">
        <v>3</v>
      </c>
      <c r="J2265" t="s">
        <v>15</v>
      </c>
      <c r="K2265">
        <v>98117</v>
      </c>
    </row>
    <row r="2266" spans="1:11" x14ac:dyDescent="0.3">
      <c r="A2266">
        <v>915000</v>
      </c>
      <c r="B2266">
        <v>6</v>
      </c>
      <c r="C2266">
        <v>3.75</v>
      </c>
      <c r="D2266">
        <v>2930</v>
      </c>
      <c r="E2266">
        <v>14980</v>
      </c>
      <c r="F2266">
        <v>2</v>
      </c>
      <c r="G2266">
        <v>0</v>
      </c>
      <c r="H2266">
        <v>3</v>
      </c>
      <c r="I2266">
        <v>3</v>
      </c>
      <c r="J2266" t="s">
        <v>17</v>
      </c>
      <c r="K2266">
        <v>98006</v>
      </c>
    </row>
    <row r="2267" spans="1:11" x14ac:dyDescent="0.3">
      <c r="A2267">
        <v>695000</v>
      </c>
      <c r="B2267">
        <v>4</v>
      </c>
      <c r="C2267">
        <v>3.5</v>
      </c>
      <c r="D2267">
        <v>3510</v>
      </c>
      <c r="E2267">
        <v>9364</v>
      </c>
      <c r="F2267">
        <v>2</v>
      </c>
      <c r="G2267">
        <v>0</v>
      </c>
      <c r="H2267">
        <v>0</v>
      </c>
      <c r="I2267">
        <v>3</v>
      </c>
      <c r="J2267" t="s">
        <v>34</v>
      </c>
      <c r="K2267">
        <v>98065</v>
      </c>
    </row>
    <row r="2268" spans="1:11" x14ac:dyDescent="0.3">
      <c r="A2268">
        <v>899900</v>
      </c>
      <c r="B2268">
        <v>4</v>
      </c>
      <c r="C2268">
        <v>2.5</v>
      </c>
      <c r="D2268">
        <v>2580</v>
      </c>
      <c r="E2268">
        <v>3909</v>
      </c>
      <c r="F2268">
        <v>2</v>
      </c>
      <c r="G2268">
        <v>0</v>
      </c>
      <c r="H2268">
        <v>0</v>
      </c>
      <c r="I2268">
        <v>3</v>
      </c>
      <c r="J2268" t="s">
        <v>27</v>
      </c>
      <c r="K2268">
        <v>98033</v>
      </c>
    </row>
    <row r="2269" spans="1:11" x14ac:dyDescent="0.3">
      <c r="A2269">
        <v>499950</v>
      </c>
      <c r="B2269">
        <v>2</v>
      </c>
      <c r="C2269">
        <v>2.25</v>
      </c>
      <c r="D2269">
        <v>1060</v>
      </c>
      <c r="E2269">
        <v>1208</v>
      </c>
      <c r="F2269">
        <v>2</v>
      </c>
      <c r="G2269">
        <v>0</v>
      </c>
      <c r="H2269">
        <v>0</v>
      </c>
      <c r="I2269">
        <v>3</v>
      </c>
      <c r="J2269" t="s">
        <v>15</v>
      </c>
      <c r="K2269">
        <v>98102</v>
      </c>
    </row>
    <row r="2270" spans="1:11" x14ac:dyDescent="0.3">
      <c r="A2270">
        <v>533112</v>
      </c>
      <c r="B2270">
        <v>4</v>
      </c>
      <c r="C2270">
        <v>2.75</v>
      </c>
      <c r="D2270">
        <v>2790</v>
      </c>
      <c r="E2270">
        <v>8853</v>
      </c>
      <c r="F2270">
        <v>2</v>
      </c>
      <c r="G2270">
        <v>0</v>
      </c>
      <c r="H2270">
        <v>0</v>
      </c>
      <c r="I2270">
        <v>3</v>
      </c>
      <c r="J2270" t="s">
        <v>20</v>
      </c>
      <c r="K2270">
        <v>98045</v>
      </c>
    </row>
    <row r="2271" spans="1:11" x14ac:dyDescent="0.3">
      <c r="A2271">
        <v>303210</v>
      </c>
      <c r="B2271">
        <v>4</v>
      </c>
      <c r="C2271">
        <v>2.5</v>
      </c>
      <c r="D2271">
        <v>2009</v>
      </c>
      <c r="E2271">
        <v>5000</v>
      </c>
      <c r="F2271">
        <v>2</v>
      </c>
      <c r="G2271">
        <v>0</v>
      </c>
      <c r="H2271">
        <v>0</v>
      </c>
      <c r="I2271">
        <v>3</v>
      </c>
      <c r="J2271" t="s">
        <v>23</v>
      </c>
      <c r="K2271">
        <v>98092</v>
      </c>
    </row>
    <row r="2272" spans="1:11" x14ac:dyDescent="0.3">
      <c r="A2272">
        <v>525000</v>
      </c>
      <c r="B2272">
        <v>5</v>
      </c>
      <c r="C2272">
        <v>2.75</v>
      </c>
      <c r="D2272">
        <v>2880</v>
      </c>
      <c r="E2272">
        <v>8364</v>
      </c>
      <c r="F2272">
        <v>2</v>
      </c>
      <c r="G2272">
        <v>0</v>
      </c>
      <c r="H2272">
        <v>0</v>
      </c>
      <c r="I2272">
        <v>3</v>
      </c>
      <c r="J2272" t="s">
        <v>32</v>
      </c>
      <c r="K2272">
        <v>98059</v>
      </c>
    </row>
    <row r="2273" spans="1:11" x14ac:dyDescent="0.3">
      <c r="A2273">
        <v>399950</v>
      </c>
      <c r="B2273">
        <v>2</v>
      </c>
      <c r="C2273">
        <v>1</v>
      </c>
      <c r="D2273">
        <v>710</v>
      </c>
      <c r="E2273">
        <v>1157</v>
      </c>
      <c r="F2273">
        <v>2</v>
      </c>
      <c r="G2273">
        <v>0</v>
      </c>
      <c r="H2273">
        <v>0</v>
      </c>
      <c r="I2273">
        <v>4</v>
      </c>
      <c r="J2273" t="s">
        <v>15</v>
      </c>
      <c r="K2273">
        <v>98102</v>
      </c>
    </row>
    <row r="2274" spans="1:11" x14ac:dyDescent="0.3">
      <c r="A2274">
        <v>850830</v>
      </c>
      <c r="B2274">
        <v>3</v>
      </c>
      <c r="C2274">
        <v>2.5</v>
      </c>
      <c r="D2274">
        <v>2070</v>
      </c>
      <c r="E2274">
        <v>13241</v>
      </c>
      <c r="F2274">
        <v>1.5</v>
      </c>
      <c r="G2274">
        <v>0</v>
      </c>
      <c r="H2274">
        <v>0</v>
      </c>
      <c r="I2274">
        <v>5</v>
      </c>
      <c r="J2274" t="s">
        <v>15</v>
      </c>
      <c r="K2274">
        <v>98102</v>
      </c>
    </row>
    <row r="2275" spans="1:11" x14ac:dyDescent="0.3">
      <c r="A2275">
        <v>371500</v>
      </c>
      <c r="B2275">
        <v>3</v>
      </c>
      <c r="C2275">
        <v>2</v>
      </c>
      <c r="D2275">
        <v>1370</v>
      </c>
      <c r="E2275">
        <v>8336</v>
      </c>
      <c r="F2275">
        <v>1</v>
      </c>
      <c r="G2275">
        <v>0</v>
      </c>
      <c r="H2275">
        <v>0</v>
      </c>
      <c r="I2275">
        <v>5</v>
      </c>
      <c r="J2275" t="s">
        <v>14</v>
      </c>
      <c r="K2275">
        <v>98133</v>
      </c>
    </row>
    <row r="2276" spans="1:11" x14ac:dyDescent="0.3">
      <c r="A2276">
        <v>522000</v>
      </c>
      <c r="B2276">
        <v>3</v>
      </c>
      <c r="C2276">
        <v>1.75</v>
      </c>
      <c r="D2276">
        <v>1730</v>
      </c>
      <c r="E2276">
        <v>8400</v>
      </c>
      <c r="F2276">
        <v>1</v>
      </c>
      <c r="G2276">
        <v>0</v>
      </c>
      <c r="H2276">
        <v>0</v>
      </c>
      <c r="I2276">
        <v>4</v>
      </c>
      <c r="J2276" t="s">
        <v>18</v>
      </c>
      <c r="K2276">
        <v>98052</v>
      </c>
    </row>
    <row r="2277" spans="1:11" x14ac:dyDescent="0.3">
      <c r="A2277">
        <v>588000</v>
      </c>
      <c r="B2277">
        <v>4</v>
      </c>
      <c r="C2277">
        <v>2</v>
      </c>
      <c r="D2277">
        <v>1680</v>
      </c>
      <c r="E2277">
        <v>5000</v>
      </c>
      <c r="F2277">
        <v>1</v>
      </c>
      <c r="G2277">
        <v>0</v>
      </c>
      <c r="H2277">
        <v>0</v>
      </c>
      <c r="I2277">
        <v>3</v>
      </c>
      <c r="J2277" t="s">
        <v>15</v>
      </c>
      <c r="K2277">
        <v>98115</v>
      </c>
    </row>
    <row r="2278" spans="1:11" x14ac:dyDescent="0.3">
      <c r="A2278">
        <v>276900</v>
      </c>
      <c r="B2278">
        <v>2</v>
      </c>
      <c r="C2278">
        <v>1</v>
      </c>
      <c r="D2278">
        <v>1350</v>
      </c>
      <c r="E2278">
        <v>10096</v>
      </c>
      <c r="F2278">
        <v>1</v>
      </c>
      <c r="G2278">
        <v>0</v>
      </c>
      <c r="H2278">
        <v>2</v>
      </c>
      <c r="I2278">
        <v>4</v>
      </c>
      <c r="J2278" t="s">
        <v>20</v>
      </c>
      <c r="K2278">
        <v>98045</v>
      </c>
    </row>
    <row r="2279" spans="1:11" x14ac:dyDescent="0.3">
      <c r="A2279">
        <v>248000</v>
      </c>
      <c r="B2279">
        <v>5</v>
      </c>
      <c r="C2279">
        <v>1.5</v>
      </c>
      <c r="D2279">
        <v>1510</v>
      </c>
      <c r="E2279">
        <v>9078</v>
      </c>
      <c r="F2279">
        <v>1</v>
      </c>
      <c r="G2279">
        <v>0</v>
      </c>
      <c r="H2279">
        <v>0</v>
      </c>
      <c r="I2279">
        <v>4</v>
      </c>
      <c r="J2279" t="s">
        <v>50</v>
      </c>
      <c r="K2279">
        <v>98168</v>
      </c>
    </row>
    <row r="2280" spans="1:11" x14ac:dyDescent="0.3">
      <c r="A2280">
        <v>280000</v>
      </c>
      <c r="B2280">
        <v>3</v>
      </c>
      <c r="C2280">
        <v>2.5</v>
      </c>
      <c r="D2280">
        <v>1860</v>
      </c>
      <c r="E2280">
        <v>6607</v>
      </c>
      <c r="F2280">
        <v>2</v>
      </c>
      <c r="G2280">
        <v>0</v>
      </c>
      <c r="H2280">
        <v>0</v>
      </c>
      <c r="I2280">
        <v>3</v>
      </c>
      <c r="J2280" t="s">
        <v>26</v>
      </c>
      <c r="K2280">
        <v>98023</v>
      </c>
    </row>
    <row r="2281" spans="1:11" x14ac:dyDescent="0.3">
      <c r="A2281">
        <v>495000</v>
      </c>
      <c r="B2281">
        <v>6</v>
      </c>
      <c r="C2281">
        <v>5</v>
      </c>
      <c r="D2281">
        <v>3440</v>
      </c>
      <c r="E2281">
        <v>4500</v>
      </c>
      <c r="F2281">
        <v>2</v>
      </c>
      <c r="G2281">
        <v>0</v>
      </c>
      <c r="H2281">
        <v>0</v>
      </c>
      <c r="I2281">
        <v>3</v>
      </c>
      <c r="J2281" t="s">
        <v>32</v>
      </c>
      <c r="K2281">
        <v>98057</v>
      </c>
    </row>
    <row r="2282" spans="1:11" x14ac:dyDescent="0.3">
      <c r="A2282">
        <v>665000</v>
      </c>
      <c r="B2282">
        <v>6</v>
      </c>
      <c r="C2282">
        <v>3</v>
      </c>
      <c r="D2282">
        <v>4250</v>
      </c>
      <c r="E2282">
        <v>4400</v>
      </c>
      <c r="F2282">
        <v>2.5</v>
      </c>
      <c r="G2282">
        <v>0</v>
      </c>
      <c r="H2282">
        <v>0</v>
      </c>
      <c r="I2282">
        <v>4</v>
      </c>
      <c r="J2282" t="s">
        <v>15</v>
      </c>
      <c r="K2282">
        <v>98118</v>
      </c>
    </row>
    <row r="2283" spans="1:11" x14ac:dyDescent="0.3">
      <c r="A2283">
        <v>290300</v>
      </c>
      <c r="B2283">
        <v>2</v>
      </c>
      <c r="C2283">
        <v>1</v>
      </c>
      <c r="D2283">
        <v>860</v>
      </c>
      <c r="E2283">
        <v>3874</v>
      </c>
      <c r="F2283">
        <v>1</v>
      </c>
      <c r="G2283">
        <v>0</v>
      </c>
      <c r="H2283">
        <v>0</v>
      </c>
      <c r="I2283">
        <v>4</v>
      </c>
      <c r="J2283" t="s">
        <v>32</v>
      </c>
      <c r="K2283">
        <v>98057</v>
      </c>
    </row>
    <row r="2284" spans="1:11" x14ac:dyDescent="0.3">
      <c r="A2284">
        <v>527000</v>
      </c>
      <c r="B2284">
        <v>2</v>
      </c>
      <c r="C2284">
        <v>1.75</v>
      </c>
      <c r="D2284">
        <v>1640</v>
      </c>
      <c r="E2284">
        <v>4080</v>
      </c>
      <c r="F2284">
        <v>1</v>
      </c>
      <c r="G2284">
        <v>0</v>
      </c>
      <c r="H2284">
        <v>0</v>
      </c>
      <c r="I2284">
        <v>3</v>
      </c>
      <c r="J2284" t="s">
        <v>15</v>
      </c>
      <c r="K2284">
        <v>98105</v>
      </c>
    </row>
    <row r="2285" spans="1:11" x14ac:dyDescent="0.3">
      <c r="A2285">
        <v>487028</v>
      </c>
      <c r="B2285">
        <v>2</v>
      </c>
      <c r="C2285">
        <v>1.5</v>
      </c>
      <c r="D2285">
        <v>1295</v>
      </c>
      <c r="E2285">
        <v>1093</v>
      </c>
      <c r="F2285">
        <v>2</v>
      </c>
      <c r="G2285">
        <v>0</v>
      </c>
      <c r="H2285">
        <v>0</v>
      </c>
      <c r="I2285">
        <v>3</v>
      </c>
      <c r="J2285" t="s">
        <v>15</v>
      </c>
      <c r="K2285">
        <v>98122</v>
      </c>
    </row>
    <row r="2286" spans="1:11" x14ac:dyDescent="0.3">
      <c r="A2286">
        <v>325000</v>
      </c>
      <c r="B2286">
        <v>3</v>
      </c>
      <c r="C2286">
        <v>1.75</v>
      </c>
      <c r="D2286">
        <v>1790</v>
      </c>
      <c r="E2286">
        <v>27427</v>
      </c>
      <c r="F2286">
        <v>1</v>
      </c>
      <c r="G2286">
        <v>0</v>
      </c>
      <c r="H2286">
        <v>0</v>
      </c>
      <c r="I2286">
        <v>3</v>
      </c>
      <c r="J2286" t="s">
        <v>34</v>
      </c>
      <c r="K2286">
        <v>98065</v>
      </c>
    </row>
    <row r="2287" spans="1:11" x14ac:dyDescent="0.3">
      <c r="A2287">
        <v>799000</v>
      </c>
      <c r="B2287">
        <v>3</v>
      </c>
      <c r="C2287">
        <v>1.5</v>
      </c>
      <c r="D2287">
        <v>2210</v>
      </c>
      <c r="E2287">
        <v>6300</v>
      </c>
      <c r="F2287">
        <v>1.5</v>
      </c>
      <c r="G2287">
        <v>0</v>
      </c>
      <c r="H2287">
        <v>0</v>
      </c>
      <c r="I2287">
        <v>5</v>
      </c>
      <c r="J2287" t="s">
        <v>15</v>
      </c>
      <c r="K2287">
        <v>98144</v>
      </c>
    </row>
    <row r="2288" spans="1:11" x14ac:dyDescent="0.3">
      <c r="A2288">
        <v>7062500</v>
      </c>
      <c r="B2288">
        <v>5</v>
      </c>
      <c r="C2288">
        <v>4.5</v>
      </c>
      <c r="D2288">
        <v>10040</v>
      </c>
      <c r="E2288">
        <v>37325</v>
      </c>
      <c r="F2288">
        <v>2</v>
      </c>
      <c r="G2288">
        <v>1</v>
      </c>
      <c r="H2288">
        <v>2</v>
      </c>
      <c r="I2288">
        <v>3</v>
      </c>
      <c r="J2288" t="s">
        <v>17</v>
      </c>
      <c r="K2288">
        <v>98004</v>
      </c>
    </row>
    <row r="2289" spans="1:11" x14ac:dyDescent="0.3">
      <c r="A2289">
        <v>354000</v>
      </c>
      <c r="B2289">
        <v>3</v>
      </c>
      <c r="C2289">
        <v>1</v>
      </c>
      <c r="D2289">
        <v>940</v>
      </c>
      <c r="E2289">
        <v>10368</v>
      </c>
      <c r="F2289">
        <v>1</v>
      </c>
      <c r="G2289">
        <v>0</v>
      </c>
      <c r="H2289">
        <v>0</v>
      </c>
      <c r="I2289">
        <v>3</v>
      </c>
      <c r="J2289" t="s">
        <v>18</v>
      </c>
      <c r="K2289">
        <v>98052</v>
      </c>
    </row>
    <row r="2290" spans="1:11" x14ac:dyDescent="0.3">
      <c r="A2290">
        <v>262500</v>
      </c>
      <c r="B2290">
        <v>3</v>
      </c>
      <c r="C2290">
        <v>1.5</v>
      </c>
      <c r="D2290">
        <v>1160</v>
      </c>
      <c r="E2290">
        <v>8906</v>
      </c>
      <c r="F2290">
        <v>1</v>
      </c>
      <c r="G2290">
        <v>0</v>
      </c>
      <c r="H2290">
        <v>0</v>
      </c>
      <c r="I2290">
        <v>3</v>
      </c>
      <c r="J2290" t="s">
        <v>15</v>
      </c>
      <c r="K2290">
        <v>98118</v>
      </c>
    </row>
    <row r="2291" spans="1:11" x14ac:dyDescent="0.3">
      <c r="A2291">
        <v>560200</v>
      </c>
      <c r="B2291">
        <v>3</v>
      </c>
      <c r="C2291">
        <v>2.5</v>
      </c>
      <c r="D2291">
        <v>1990</v>
      </c>
      <c r="E2291">
        <v>3984</v>
      </c>
      <c r="F2291">
        <v>2</v>
      </c>
      <c r="G2291">
        <v>0</v>
      </c>
      <c r="H2291">
        <v>0</v>
      </c>
      <c r="I2291">
        <v>3</v>
      </c>
      <c r="J2291" t="s">
        <v>22</v>
      </c>
      <c r="K2291">
        <v>98075</v>
      </c>
    </row>
    <row r="2292" spans="1:11" x14ac:dyDescent="0.3">
      <c r="A2292">
        <v>220000</v>
      </c>
      <c r="B2292">
        <v>3</v>
      </c>
      <c r="C2292">
        <v>1</v>
      </c>
      <c r="D2292">
        <v>1050</v>
      </c>
      <c r="E2292">
        <v>6300</v>
      </c>
      <c r="F2292">
        <v>1</v>
      </c>
      <c r="G2292">
        <v>0</v>
      </c>
      <c r="H2292">
        <v>0</v>
      </c>
      <c r="I2292">
        <v>3</v>
      </c>
      <c r="J2292" t="s">
        <v>15</v>
      </c>
      <c r="K2292">
        <v>98146</v>
      </c>
    </row>
    <row r="2293" spans="1:11" x14ac:dyDescent="0.3">
      <c r="A2293">
        <v>650000</v>
      </c>
      <c r="B2293">
        <v>2</v>
      </c>
      <c r="C2293">
        <v>1</v>
      </c>
      <c r="D2293">
        <v>1030</v>
      </c>
      <c r="E2293">
        <v>5750</v>
      </c>
      <c r="F2293">
        <v>1</v>
      </c>
      <c r="G2293">
        <v>0</v>
      </c>
      <c r="H2293">
        <v>0</v>
      </c>
      <c r="I2293">
        <v>5</v>
      </c>
      <c r="J2293" t="s">
        <v>15</v>
      </c>
      <c r="K2293">
        <v>98116</v>
      </c>
    </row>
    <row r="2294" spans="1:11" x14ac:dyDescent="0.3">
      <c r="A2294">
        <v>435000</v>
      </c>
      <c r="B2294">
        <v>3</v>
      </c>
      <c r="C2294">
        <v>2.5</v>
      </c>
      <c r="D2294">
        <v>1420</v>
      </c>
      <c r="E2294">
        <v>2581</v>
      </c>
      <c r="F2294">
        <v>3</v>
      </c>
      <c r="G2294">
        <v>0</v>
      </c>
      <c r="H2294">
        <v>0</v>
      </c>
      <c r="I2294">
        <v>3</v>
      </c>
      <c r="J2294" t="s">
        <v>15</v>
      </c>
      <c r="K2294">
        <v>98133</v>
      </c>
    </row>
    <row r="2295" spans="1:11" x14ac:dyDescent="0.3">
      <c r="A2295">
        <v>800000</v>
      </c>
      <c r="B2295">
        <v>4</v>
      </c>
      <c r="C2295">
        <v>3.75</v>
      </c>
      <c r="D2295">
        <v>2690</v>
      </c>
      <c r="E2295">
        <v>4000</v>
      </c>
      <c r="F2295">
        <v>2</v>
      </c>
      <c r="G2295">
        <v>0</v>
      </c>
      <c r="H2295">
        <v>3</v>
      </c>
      <c r="I2295">
        <v>4</v>
      </c>
      <c r="J2295" t="s">
        <v>15</v>
      </c>
      <c r="K2295">
        <v>98119</v>
      </c>
    </row>
    <row r="2296" spans="1:11" x14ac:dyDescent="0.3">
      <c r="A2296">
        <v>1010000</v>
      </c>
      <c r="B2296">
        <v>4</v>
      </c>
      <c r="C2296">
        <v>2.5</v>
      </c>
      <c r="D2296">
        <v>3760</v>
      </c>
      <c r="E2296">
        <v>29224</v>
      </c>
      <c r="F2296">
        <v>2</v>
      </c>
      <c r="G2296">
        <v>0</v>
      </c>
      <c r="H2296">
        <v>0</v>
      </c>
      <c r="I2296">
        <v>3</v>
      </c>
      <c r="J2296" t="s">
        <v>18</v>
      </c>
      <c r="K2296">
        <v>98052</v>
      </c>
    </row>
    <row r="2297" spans="1:11" x14ac:dyDescent="0.3">
      <c r="A2297">
        <v>200000</v>
      </c>
      <c r="B2297">
        <v>2</v>
      </c>
      <c r="C2297">
        <v>1</v>
      </c>
      <c r="D2297">
        <v>700</v>
      </c>
      <c r="E2297">
        <v>4700</v>
      </c>
      <c r="F2297">
        <v>1</v>
      </c>
      <c r="G2297">
        <v>0</v>
      </c>
      <c r="H2297">
        <v>0</v>
      </c>
      <c r="I2297">
        <v>5</v>
      </c>
      <c r="J2297" t="s">
        <v>32</v>
      </c>
      <c r="K2297">
        <v>98056</v>
      </c>
    </row>
    <row r="2298" spans="1:11" x14ac:dyDescent="0.3">
      <c r="A2298">
        <v>295000</v>
      </c>
      <c r="B2298">
        <v>5</v>
      </c>
      <c r="C2298">
        <v>3.5</v>
      </c>
      <c r="D2298">
        <v>2100</v>
      </c>
      <c r="E2298">
        <v>5107</v>
      </c>
      <c r="F2298">
        <v>2</v>
      </c>
      <c r="G2298">
        <v>0</v>
      </c>
      <c r="H2298">
        <v>0</v>
      </c>
      <c r="I2298">
        <v>3</v>
      </c>
      <c r="J2298" t="s">
        <v>15</v>
      </c>
      <c r="K2298">
        <v>98178</v>
      </c>
    </row>
    <row r="2299" spans="1:11" x14ac:dyDescent="0.3">
      <c r="A2299">
        <v>580379</v>
      </c>
      <c r="B2299">
        <v>4</v>
      </c>
      <c r="C2299">
        <v>2.75</v>
      </c>
      <c r="D2299">
        <v>2240</v>
      </c>
      <c r="E2299">
        <v>27820</v>
      </c>
      <c r="F2299">
        <v>1.5</v>
      </c>
      <c r="G2299">
        <v>0</v>
      </c>
      <c r="H2299">
        <v>0</v>
      </c>
      <c r="I2299">
        <v>4</v>
      </c>
      <c r="J2299" t="s">
        <v>22</v>
      </c>
      <c r="K2299">
        <v>98075</v>
      </c>
    </row>
    <row r="2300" spans="1:11" x14ac:dyDescent="0.3">
      <c r="A2300">
        <v>875000</v>
      </c>
      <c r="B2300">
        <v>4</v>
      </c>
      <c r="C2300">
        <v>2.5</v>
      </c>
      <c r="D2300">
        <v>3470</v>
      </c>
      <c r="E2300">
        <v>32109</v>
      </c>
      <c r="F2300">
        <v>2</v>
      </c>
      <c r="G2300">
        <v>0</v>
      </c>
      <c r="H2300">
        <v>0</v>
      </c>
      <c r="I2300">
        <v>3</v>
      </c>
      <c r="J2300" t="s">
        <v>29</v>
      </c>
      <c r="K2300">
        <v>98077</v>
      </c>
    </row>
    <row r="2301" spans="1:11" x14ac:dyDescent="0.3">
      <c r="A2301">
        <v>515000</v>
      </c>
      <c r="B2301">
        <v>3</v>
      </c>
      <c r="C2301">
        <v>2.5</v>
      </c>
      <c r="D2301">
        <v>3370</v>
      </c>
      <c r="E2301">
        <v>19585</v>
      </c>
      <c r="F2301">
        <v>2</v>
      </c>
      <c r="G2301">
        <v>0</v>
      </c>
      <c r="H2301">
        <v>0</v>
      </c>
      <c r="I2301">
        <v>3</v>
      </c>
      <c r="J2301" t="s">
        <v>14</v>
      </c>
      <c r="K2301">
        <v>98133</v>
      </c>
    </row>
    <row r="2302" spans="1:11" x14ac:dyDescent="0.3">
      <c r="A2302">
        <v>599000</v>
      </c>
      <c r="B2302">
        <v>4</v>
      </c>
      <c r="C2302">
        <v>2.5</v>
      </c>
      <c r="D2302">
        <v>2790</v>
      </c>
      <c r="E2302">
        <v>230868</v>
      </c>
      <c r="F2302">
        <v>2</v>
      </c>
      <c r="G2302">
        <v>0</v>
      </c>
      <c r="H2302">
        <v>0</v>
      </c>
      <c r="I2302">
        <v>3</v>
      </c>
      <c r="J2302" t="s">
        <v>29</v>
      </c>
      <c r="K2302">
        <v>98077</v>
      </c>
    </row>
    <row r="2303" spans="1:11" x14ac:dyDescent="0.3">
      <c r="A2303">
        <v>285000</v>
      </c>
      <c r="B2303">
        <v>3</v>
      </c>
      <c r="C2303">
        <v>2.5</v>
      </c>
      <c r="D2303">
        <v>1870</v>
      </c>
      <c r="E2303">
        <v>4060</v>
      </c>
      <c r="F2303">
        <v>2</v>
      </c>
      <c r="G2303">
        <v>0</v>
      </c>
      <c r="H2303">
        <v>0</v>
      </c>
      <c r="I2303">
        <v>3</v>
      </c>
      <c r="J2303" t="s">
        <v>16</v>
      </c>
      <c r="K2303">
        <v>98042</v>
      </c>
    </row>
    <row r="2304" spans="1:11" x14ac:dyDescent="0.3">
      <c r="A2304">
        <v>290000</v>
      </c>
      <c r="B2304">
        <v>3</v>
      </c>
      <c r="C2304">
        <v>1.75</v>
      </c>
      <c r="D2304">
        <v>1520</v>
      </c>
      <c r="E2304">
        <v>15090</v>
      </c>
      <c r="F2304">
        <v>1</v>
      </c>
      <c r="G2304">
        <v>0</v>
      </c>
      <c r="H2304">
        <v>0</v>
      </c>
      <c r="I2304">
        <v>4</v>
      </c>
      <c r="J2304" t="s">
        <v>19</v>
      </c>
      <c r="K2304">
        <v>98038</v>
      </c>
    </row>
    <row r="2305" spans="1:11" x14ac:dyDescent="0.3">
      <c r="A2305">
        <v>355000</v>
      </c>
      <c r="B2305">
        <v>1</v>
      </c>
      <c r="C2305">
        <v>1.75</v>
      </c>
      <c r="D2305">
        <v>750</v>
      </c>
      <c r="E2305">
        <v>20339</v>
      </c>
      <c r="F2305">
        <v>1</v>
      </c>
      <c r="G2305">
        <v>0</v>
      </c>
      <c r="H2305">
        <v>0</v>
      </c>
      <c r="I2305">
        <v>4</v>
      </c>
      <c r="J2305" t="s">
        <v>32</v>
      </c>
      <c r="K2305">
        <v>98059</v>
      </c>
    </row>
    <row r="2306" spans="1:11" x14ac:dyDescent="0.3">
      <c r="A2306">
        <v>381000</v>
      </c>
      <c r="B2306">
        <v>3</v>
      </c>
      <c r="C2306">
        <v>1.5</v>
      </c>
      <c r="D2306">
        <v>1460</v>
      </c>
      <c r="E2306">
        <v>11407</v>
      </c>
      <c r="F2306">
        <v>1</v>
      </c>
      <c r="G2306">
        <v>0</v>
      </c>
      <c r="H2306">
        <v>0</v>
      </c>
      <c r="I2306">
        <v>3</v>
      </c>
      <c r="J2306" t="s">
        <v>21</v>
      </c>
      <c r="K2306">
        <v>98155</v>
      </c>
    </row>
    <row r="2307" spans="1:11" x14ac:dyDescent="0.3">
      <c r="A2307">
        <v>571000</v>
      </c>
      <c r="B2307">
        <v>3</v>
      </c>
      <c r="C2307">
        <v>2.5</v>
      </c>
      <c r="D2307">
        <v>2600</v>
      </c>
      <c r="E2307">
        <v>7465</v>
      </c>
      <c r="F2307">
        <v>2</v>
      </c>
      <c r="G2307">
        <v>0</v>
      </c>
      <c r="H2307">
        <v>0</v>
      </c>
      <c r="I2307">
        <v>3</v>
      </c>
      <c r="J2307" t="s">
        <v>25</v>
      </c>
      <c r="K2307">
        <v>98011</v>
      </c>
    </row>
    <row r="2308" spans="1:11" x14ac:dyDescent="0.3">
      <c r="A2308">
        <v>852600</v>
      </c>
      <c r="B2308">
        <v>4</v>
      </c>
      <c r="C2308">
        <v>2.5</v>
      </c>
      <c r="D2308">
        <v>3320</v>
      </c>
      <c r="E2308">
        <v>11901</v>
      </c>
      <c r="F2308">
        <v>2</v>
      </c>
      <c r="G2308">
        <v>0</v>
      </c>
      <c r="H2308">
        <v>0</v>
      </c>
      <c r="I2308">
        <v>5</v>
      </c>
      <c r="J2308" t="s">
        <v>17</v>
      </c>
      <c r="K2308">
        <v>98006</v>
      </c>
    </row>
    <row r="2309" spans="1:11" x14ac:dyDescent="0.3">
      <c r="A2309">
        <v>1085000</v>
      </c>
      <c r="B2309">
        <v>5</v>
      </c>
      <c r="C2309">
        <v>2.5</v>
      </c>
      <c r="D2309">
        <v>2340</v>
      </c>
      <c r="E2309">
        <v>6000</v>
      </c>
      <c r="F2309">
        <v>2</v>
      </c>
      <c r="G2309">
        <v>0</v>
      </c>
      <c r="H2309">
        <v>0</v>
      </c>
      <c r="I2309">
        <v>4</v>
      </c>
      <c r="J2309" t="s">
        <v>15</v>
      </c>
      <c r="K2309">
        <v>98144</v>
      </c>
    </row>
    <row r="2310" spans="1:11" x14ac:dyDescent="0.3">
      <c r="A2310">
        <v>371000</v>
      </c>
      <c r="B2310">
        <v>3</v>
      </c>
      <c r="C2310">
        <v>1</v>
      </c>
      <c r="D2310">
        <v>890</v>
      </c>
      <c r="E2310">
        <v>7200</v>
      </c>
      <c r="F2310">
        <v>1</v>
      </c>
      <c r="G2310">
        <v>0</v>
      </c>
      <c r="H2310">
        <v>0</v>
      </c>
      <c r="I2310">
        <v>3</v>
      </c>
      <c r="J2310" t="s">
        <v>15</v>
      </c>
      <c r="K2310">
        <v>98125</v>
      </c>
    </row>
    <row r="2311" spans="1:11" x14ac:dyDescent="0.3">
      <c r="A2311">
        <v>514000</v>
      </c>
      <c r="B2311">
        <v>3</v>
      </c>
      <c r="C2311">
        <v>1.75</v>
      </c>
      <c r="D2311">
        <v>1720</v>
      </c>
      <c r="E2311">
        <v>5899</v>
      </c>
      <c r="F2311">
        <v>1</v>
      </c>
      <c r="G2311">
        <v>0</v>
      </c>
      <c r="H2311">
        <v>1</v>
      </c>
      <c r="I2311">
        <v>3</v>
      </c>
      <c r="J2311" t="s">
        <v>15</v>
      </c>
      <c r="K2311">
        <v>98136</v>
      </c>
    </row>
    <row r="2312" spans="1:11" x14ac:dyDescent="0.3">
      <c r="A2312">
        <v>386000</v>
      </c>
      <c r="B2312">
        <v>3</v>
      </c>
      <c r="C2312">
        <v>1.5</v>
      </c>
      <c r="D2312">
        <v>1270</v>
      </c>
      <c r="E2312">
        <v>1318</v>
      </c>
      <c r="F2312">
        <v>2</v>
      </c>
      <c r="G2312">
        <v>0</v>
      </c>
      <c r="H2312">
        <v>0</v>
      </c>
      <c r="I2312">
        <v>3</v>
      </c>
      <c r="J2312" t="s">
        <v>15</v>
      </c>
      <c r="K2312">
        <v>98199</v>
      </c>
    </row>
    <row r="2313" spans="1:11" x14ac:dyDescent="0.3">
      <c r="A2313">
        <v>464000</v>
      </c>
      <c r="B2313">
        <v>4</v>
      </c>
      <c r="C2313">
        <v>2.5</v>
      </c>
      <c r="D2313">
        <v>2180</v>
      </c>
      <c r="E2313">
        <v>7203</v>
      </c>
      <c r="F2313">
        <v>2</v>
      </c>
      <c r="G2313">
        <v>0</v>
      </c>
      <c r="H2313">
        <v>0</v>
      </c>
      <c r="I2313">
        <v>4</v>
      </c>
      <c r="J2313" t="s">
        <v>32</v>
      </c>
      <c r="K2313">
        <v>98059</v>
      </c>
    </row>
    <row r="2314" spans="1:11" x14ac:dyDescent="0.3">
      <c r="A2314">
        <v>335000</v>
      </c>
      <c r="B2314">
        <v>4</v>
      </c>
      <c r="C2314">
        <v>2.25</v>
      </c>
      <c r="D2314">
        <v>2030</v>
      </c>
      <c r="E2314">
        <v>13500</v>
      </c>
      <c r="F2314">
        <v>1</v>
      </c>
      <c r="G2314">
        <v>0</v>
      </c>
      <c r="H2314">
        <v>0</v>
      </c>
      <c r="I2314">
        <v>3</v>
      </c>
      <c r="J2314" t="s">
        <v>32</v>
      </c>
      <c r="K2314">
        <v>98059</v>
      </c>
    </row>
    <row r="2315" spans="1:11" x14ac:dyDescent="0.3">
      <c r="A2315">
        <v>740000</v>
      </c>
      <c r="B2315">
        <v>4</v>
      </c>
      <c r="C2315">
        <v>2.75</v>
      </c>
      <c r="D2315">
        <v>2490</v>
      </c>
      <c r="E2315">
        <v>17833</v>
      </c>
      <c r="F2315">
        <v>2</v>
      </c>
      <c r="G2315">
        <v>0</v>
      </c>
      <c r="H2315">
        <v>2</v>
      </c>
      <c r="I2315">
        <v>3</v>
      </c>
      <c r="J2315" t="s">
        <v>15</v>
      </c>
      <c r="K2315">
        <v>98125</v>
      </c>
    </row>
    <row r="2316" spans="1:11" x14ac:dyDescent="0.3">
      <c r="A2316">
        <v>465000</v>
      </c>
      <c r="B2316">
        <v>4</v>
      </c>
      <c r="C2316">
        <v>1.75</v>
      </c>
      <c r="D2316">
        <v>1470</v>
      </c>
      <c r="E2316">
        <v>5350</v>
      </c>
      <c r="F2316">
        <v>1</v>
      </c>
      <c r="G2316">
        <v>0</v>
      </c>
      <c r="H2316">
        <v>0</v>
      </c>
      <c r="I2316">
        <v>3</v>
      </c>
      <c r="J2316" t="s">
        <v>15</v>
      </c>
      <c r="K2316">
        <v>98125</v>
      </c>
    </row>
    <row r="2317" spans="1:11" x14ac:dyDescent="0.3">
      <c r="A2317">
        <v>700000</v>
      </c>
      <c r="B2317">
        <v>3</v>
      </c>
      <c r="C2317">
        <v>2.75</v>
      </c>
      <c r="D2317">
        <v>2500</v>
      </c>
      <c r="E2317">
        <v>7378</v>
      </c>
      <c r="F2317">
        <v>1</v>
      </c>
      <c r="G2317">
        <v>0</v>
      </c>
      <c r="H2317">
        <v>0</v>
      </c>
      <c r="I2317">
        <v>5</v>
      </c>
      <c r="J2317" t="s">
        <v>15</v>
      </c>
      <c r="K2317">
        <v>98177</v>
      </c>
    </row>
    <row r="2318" spans="1:11" x14ac:dyDescent="0.3">
      <c r="A2318">
        <v>785000</v>
      </c>
      <c r="B2318">
        <v>3</v>
      </c>
      <c r="C2318">
        <v>3.5</v>
      </c>
      <c r="D2318">
        <v>4500</v>
      </c>
      <c r="E2318">
        <v>21870</v>
      </c>
      <c r="F2318">
        <v>2</v>
      </c>
      <c r="G2318">
        <v>0</v>
      </c>
      <c r="H2318">
        <v>0</v>
      </c>
      <c r="I2318">
        <v>3</v>
      </c>
      <c r="J2318" t="s">
        <v>23</v>
      </c>
      <c r="K2318">
        <v>98092</v>
      </c>
    </row>
    <row r="2319" spans="1:11" x14ac:dyDescent="0.3">
      <c r="A2319">
        <v>350000</v>
      </c>
      <c r="B2319">
        <v>3</v>
      </c>
      <c r="C2319">
        <v>3.25</v>
      </c>
      <c r="D2319">
        <v>1460</v>
      </c>
      <c r="E2319">
        <v>1592</v>
      </c>
      <c r="F2319">
        <v>2</v>
      </c>
      <c r="G2319">
        <v>0</v>
      </c>
      <c r="H2319">
        <v>0</v>
      </c>
      <c r="I2319">
        <v>3</v>
      </c>
      <c r="J2319" t="s">
        <v>15</v>
      </c>
      <c r="K2319">
        <v>98126</v>
      </c>
    </row>
    <row r="2320" spans="1:11" x14ac:dyDescent="0.3">
      <c r="A2320">
        <v>148000</v>
      </c>
      <c r="B2320">
        <v>1</v>
      </c>
      <c r="C2320">
        <v>1</v>
      </c>
      <c r="D2320">
        <v>620</v>
      </c>
      <c r="E2320">
        <v>8261</v>
      </c>
      <c r="F2320">
        <v>1</v>
      </c>
      <c r="G2320">
        <v>0</v>
      </c>
      <c r="H2320">
        <v>0</v>
      </c>
      <c r="I2320">
        <v>3</v>
      </c>
      <c r="J2320" t="s">
        <v>15</v>
      </c>
      <c r="K2320">
        <v>98106</v>
      </c>
    </row>
    <row r="2321" spans="1:11" x14ac:dyDescent="0.3">
      <c r="A2321">
        <v>530000</v>
      </c>
      <c r="B2321">
        <v>3</v>
      </c>
      <c r="C2321">
        <v>1.75</v>
      </c>
      <c r="D2321">
        <v>1550</v>
      </c>
      <c r="E2321">
        <v>3680</v>
      </c>
      <c r="F2321">
        <v>1</v>
      </c>
      <c r="G2321">
        <v>0</v>
      </c>
      <c r="H2321">
        <v>0</v>
      </c>
      <c r="I2321">
        <v>3</v>
      </c>
      <c r="J2321" t="s">
        <v>15</v>
      </c>
      <c r="K2321">
        <v>98117</v>
      </c>
    </row>
    <row r="2322" spans="1:11" x14ac:dyDescent="0.3">
      <c r="A2322">
        <v>349000</v>
      </c>
      <c r="B2322">
        <v>3</v>
      </c>
      <c r="C2322">
        <v>2.5</v>
      </c>
      <c r="D2322">
        <v>1430</v>
      </c>
      <c r="E2322">
        <v>1002</v>
      </c>
      <c r="F2322">
        <v>3</v>
      </c>
      <c r="G2322">
        <v>0</v>
      </c>
      <c r="H2322">
        <v>0</v>
      </c>
      <c r="I2322">
        <v>3</v>
      </c>
      <c r="J2322" t="s">
        <v>15</v>
      </c>
      <c r="K2322">
        <v>98103</v>
      </c>
    </row>
    <row r="2323" spans="1:11" x14ac:dyDescent="0.3">
      <c r="A2323">
        <v>240000</v>
      </c>
      <c r="B2323">
        <v>3</v>
      </c>
      <c r="C2323">
        <v>1.5</v>
      </c>
      <c r="D2323">
        <v>1360</v>
      </c>
      <c r="E2323">
        <v>9760</v>
      </c>
      <c r="F2323">
        <v>1.5</v>
      </c>
      <c r="G2323">
        <v>0</v>
      </c>
      <c r="H2323">
        <v>0</v>
      </c>
      <c r="I2323">
        <v>5</v>
      </c>
      <c r="J2323" t="s">
        <v>20</v>
      </c>
      <c r="K2323">
        <v>98045</v>
      </c>
    </row>
    <row r="2324" spans="1:11" x14ac:dyDescent="0.3">
      <c r="A2324">
        <v>330000</v>
      </c>
      <c r="B2324">
        <v>3</v>
      </c>
      <c r="C2324">
        <v>2.5</v>
      </c>
      <c r="D2324">
        <v>2210</v>
      </c>
      <c r="E2324">
        <v>7557</v>
      </c>
      <c r="F2324">
        <v>2</v>
      </c>
      <c r="G2324">
        <v>0</v>
      </c>
      <c r="H2324">
        <v>0</v>
      </c>
      <c r="I2324">
        <v>3</v>
      </c>
      <c r="J2324" t="s">
        <v>26</v>
      </c>
      <c r="K2324">
        <v>98023</v>
      </c>
    </row>
    <row r="2325" spans="1:11" x14ac:dyDescent="0.3">
      <c r="A2325">
        <v>735000</v>
      </c>
      <c r="B2325">
        <v>4</v>
      </c>
      <c r="C2325">
        <v>1.75</v>
      </c>
      <c r="D2325">
        <v>2460</v>
      </c>
      <c r="E2325">
        <v>5100</v>
      </c>
      <c r="F2325">
        <v>1.5</v>
      </c>
      <c r="G2325">
        <v>0</v>
      </c>
      <c r="H2325">
        <v>0</v>
      </c>
      <c r="I2325">
        <v>5</v>
      </c>
      <c r="J2325" t="s">
        <v>15</v>
      </c>
      <c r="K2325">
        <v>98115</v>
      </c>
    </row>
    <row r="2326" spans="1:11" x14ac:dyDescent="0.3">
      <c r="A2326">
        <v>545000</v>
      </c>
      <c r="B2326">
        <v>3</v>
      </c>
      <c r="C2326">
        <v>2.5</v>
      </c>
      <c r="D2326">
        <v>2180</v>
      </c>
      <c r="E2326">
        <v>15693</v>
      </c>
      <c r="F2326">
        <v>1</v>
      </c>
      <c r="G2326">
        <v>0</v>
      </c>
      <c r="H2326">
        <v>0</v>
      </c>
      <c r="I2326">
        <v>4</v>
      </c>
      <c r="J2326" t="s">
        <v>22</v>
      </c>
      <c r="K2326">
        <v>98075</v>
      </c>
    </row>
    <row r="2327" spans="1:11" x14ac:dyDescent="0.3">
      <c r="A2327">
        <v>214950</v>
      </c>
      <c r="B2327">
        <v>3</v>
      </c>
      <c r="C2327">
        <v>1.75</v>
      </c>
      <c r="D2327">
        <v>1570</v>
      </c>
      <c r="E2327">
        <v>4875</v>
      </c>
      <c r="F2327">
        <v>1</v>
      </c>
      <c r="G2327">
        <v>0</v>
      </c>
      <c r="H2327">
        <v>0</v>
      </c>
      <c r="I2327">
        <v>4</v>
      </c>
      <c r="J2327" t="s">
        <v>37</v>
      </c>
      <c r="K2327">
        <v>98042</v>
      </c>
    </row>
    <row r="2328" spans="1:11" x14ac:dyDescent="0.3">
      <c r="A2328">
        <v>657500</v>
      </c>
      <c r="B2328">
        <v>4</v>
      </c>
      <c r="C2328">
        <v>2.75</v>
      </c>
      <c r="D2328">
        <v>4140</v>
      </c>
      <c r="E2328">
        <v>24190</v>
      </c>
      <c r="F2328">
        <v>2</v>
      </c>
      <c r="G2328">
        <v>0</v>
      </c>
      <c r="H2328">
        <v>0</v>
      </c>
      <c r="I2328">
        <v>3</v>
      </c>
      <c r="J2328" t="s">
        <v>23</v>
      </c>
      <c r="K2328">
        <v>98092</v>
      </c>
    </row>
    <row r="2329" spans="1:11" x14ac:dyDescent="0.3">
      <c r="A2329">
        <v>476000</v>
      </c>
      <c r="B2329">
        <v>3</v>
      </c>
      <c r="C2329">
        <v>1</v>
      </c>
      <c r="D2329">
        <v>1140</v>
      </c>
      <c r="E2329">
        <v>5500</v>
      </c>
      <c r="F2329">
        <v>1.5</v>
      </c>
      <c r="G2329">
        <v>0</v>
      </c>
      <c r="H2329">
        <v>0</v>
      </c>
      <c r="I2329">
        <v>4</v>
      </c>
      <c r="J2329" t="s">
        <v>15</v>
      </c>
      <c r="K2329">
        <v>98199</v>
      </c>
    </row>
    <row r="2330" spans="1:11" x14ac:dyDescent="0.3">
      <c r="A2330">
        <v>2888000</v>
      </c>
      <c r="B2330">
        <v>5</v>
      </c>
      <c r="C2330">
        <v>6.25</v>
      </c>
      <c r="D2330">
        <v>8670</v>
      </c>
      <c r="E2330">
        <v>64033</v>
      </c>
      <c r="F2330">
        <v>2</v>
      </c>
      <c r="G2330">
        <v>0</v>
      </c>
      <c r="H2330">
        <v>4</v>
      </c>
      <c r="I2330">
        <v>3</v>
      </c>
      <c r="J2330" t="s">
        <v>15</v>
      </c>
      <c r="K2330">
        <v>98177</v>
      </c>
    </row>
    <row r="2331" spans="1:11" x14ac:dyDescent="0.3">
      <c r="A2331">
        <v>110000</v>
      </c>
      <c r="B2331">
        <v>2</v>
      </c>
      <c r="C2331">
        <v>1</v>
      </c>
      <c r="D2331">
        <v>800</v>
      </c>
      <c r="E2331">
        <v>15000</v>
      </c>
      <c r="F2331">
        <v>1</v>
      </c>
      <c r="G2331">
        <v>0</v>
      </c>
      <c r="H2331">
        <v>0</v>
      </c>
      <c r="I2331">
        <v>3</v>
      </c>
      <c r="J2331" t="s">
        <v>15</v>
      </c>
      <c r="K2331">
        <v>98168</v>
      </c>
    </row>
    <row r="2332" spans="1:11" x14ac:dyDescent="0.3">
      <c r="A2332">
        <v>292000</v>
      </c>
      <c r="B2332">
        <v>4</v>
      </c>
      <c r="C2332">
        <v>2.75</v>
      </c>
      <c r="D2332">
        <v>2414</v>
      </c>
      <c r="E2332">
        <v>7693</v>
      </c>
      <c r="F2332">
        <v>2</v>
      </c>
      <c r="G2332">
        <v>0</v>
      </c>
      <c r="H2332">
        <v>0</v>
      </c>
      <c r="I2332">
        <v>3</v>
      </c>
      <c r="J2332" t="s">
        <v>23</v>
      </c>
      <c r="K2332">
        <v>98002</v>
      </c>
    </row>
    <row r="2333" spans="1:11" x14ac:dyDescent="0.3">
      <c r="A2333">
        <v>317000</v>
      </c>
      <c r="B2333">
        <v>3</v>
      </c>
      <c r="C2333">
        <v>1</v>
      </c>
      <c r="D2333">
        <v>1160</v>
      </c>
      <c r="E2333">
        <v>8813</v>
      </c>
      <c r="F2333">
        <v>1</v>
      </c>
      <c r="G2333">
        <v>0</v>
      </c>
      <c r="H2333">
        <v>0</v>
      </c>
      <c r="I2333">
        <v>3</v>
      </c>
      <c r="J2333" t="s">
        <v>15</v>
      </c>
      <c r="K2333">
        <v>98125</v>
      </c>
    </row>
    <row r="2334" spans="1:11" x14ac:dyDescent="0.3">
      <c r="A2334">
        <v>455000</v>
      </c>
      <c r="B2334">
        <v>4</v>
      </c>
      <c r="C2334">
        <v>2.5</v>
      </c>
      <c r="D2334">
        <v>3170</v>
      </c>
      <c r="E2334">
        <v>10688</v>
      </c>
      <c r="F2334">
        <v>2</v>
      </c>
      <c r="G2334">
        <v>0</v>
      </c>
      <c r="H2334">
        <v>2</v>
      </c>
      <c r="I2334">
        <v>3</v>
      </c>
      <c r="J2334" t="s">
        <v>23</v>
      </c>
      <c r="K2334">
        <v>98001</v>
      </c>
    </row>
    <row r="2335" spans="1:11" x14ac:dyDescent="0.3">
      <c r="A2335">
        <v>1365000</v>
      </c>
      <c r="B2335">
        <v>5</v>
      </c>
      <c r="C2335">
        <v>3.5</v>
      </c>
      <c r="D2335">
        <v>4210</v>
      </c>
      <c r="E2335">
        <v>17258</v>
      </c>
      <c r="F2335">
        <v>2</v>
      </c>
      <c r="G2335">
        <v>0</v>
      </c>
      <c r="H2335">
        <v>3</v>
      </c>
      <c r="I2335">
        <v>3</v>
      </c>
      <c r="J2335" t="s">
        <v>17</v>
      </c>
      <c r="K2335">
        <v>98006</v>
      </c>
    </row>
    <row r="2336" spans="1:11" x14ac:dyDescent="0.3">
      <c r="A2336">
        <v>460000</v>
      </c>
      <c r="B2336">
        <v>3</v>
      </c>
      <c r="C2336">
        <v>2</v>
      </c>
      <c r="D2336">
        <v>2060</v>
      </c>
      <c r="E2336">
        <v>4437</v>
      </c>
      <c r="F2336">
        <v>1</v>
      </c>
      <c r="G2336">
        <v>0</v>
      </c>
      <c r="H2336">
        <v>0</v>
      </c>
      <c r="I2336">
        <v>3</v>
      </c>
      <c r="J2336" t="s">
        <v>15</v>
      </c>
      <c r="K2336">
        <v>98126</v>
      </c>
    </row>
    <row r="2337" spans="1:11" x14ac:dyDescent="0.3">
      <c r="A2337">
        <v>405000</v>
      </c>
      <c r="B2337">
        <v>3</v>
      </c>
      <c r="C2337">
        <v>2</v>
      </c>
      <c r="D2337">
        <v>1640</v>
      </c>
      <c r="E2337">
        <v>7201</v>
      </c>
      <c r="F2337">
        <v>1</v>
      </c>
      <c r="G2337">
        <v>0</v>
      </c>
      <c r="H2337">
        <v>0</v>
      </c>
      <c r="I2337">
        <v>3</v>
      </c>
      <c r="J2337" t="s">
        <v>15</v>
      </c>
      <c r="K2337">
        <v>98125</v>
      </c>
    </row>
    <row r="2338" spans="1:11" x14ac:dyDescent="0.3">
      <c r="A2338">
        <v>333000</v>
      </c>
      <c r="B2338">
        <v>2</v>
      </c>
      <c r="C2338">
        <v>1</v>
      </c>
      <c r="D2338">
        <v>720</v>
      </c>
      <c r="E2338">
        <v>6686</v>
      </c>
      <c r="F2338">
        <v>1</v>
      </c>
      <c r="G2338">
        <v>0</v>
      </c>
      <c r="H2338">
        <v>0</v>
      </c>
      <c r="I2338">
        <v>3</v>
      </c>
      <c r="J2338" t="s">
        <v>15</v>
      </c>
      <c r="K2338">
        <v>98117</v>
      </c>
    </row>
    <row r="2339" spans="1:11" x14ac:dyDescent="0.3">
      <c r="A2339">
        <v>427000</v>
      </c>
      <c r="B2339">
        <v>4</v>
      </c>
      <c r="C2339">
        <v>1</v>
      </c>
      <c r="D2339">
        <v>1860</v>
      </c>
      <c r="E2339">
        <v>4736</v>
      </c>
      <c r="F2339">
        <v>1.5</v>
      </c>
      <c r="G2339">
        <v>0</v>
      </c>
      <c r="H2339">
        <v>0</v>
      </c>
      <c r="I2339">
        <v>1</v>
      </c>
      <c r="J2339" t="s">
        <v>15</v>
      </c>
      <c r="K2339">
        <v>98112</v>
      </c>
    </row>
    <row r="2340" spans="1:11" x14ac:dyDescent="0.3">
      <c r="A2340">
        <v>742000</v>
      </c>
      <c r="B2340">
        <v>4</v>
      </c>
      <c r="C2340">
        <v>2.5</v>
      </c>
      <c r="D2340">
        <v>2810</v>
      </c>
      <c r="E2340">
        <v>10986</v>
      </c>
      <c r="F2340">
        <v>2</v>
      </c>
      <c r="G2340">
        <v>0</v>
      </c>
      <c r="H2340">
        <v>0</v>
      </c>
      <c r="I2340">
        <v>3</v>
      </c>
      <c r="J2340" t="s">
        <v>22</v>
      </c>
      <c r="K2340">
        <v>98075</v>
      </c>
    </row>
    <row r="2341" spans="1:11" x14ac:dyDescent="0.3">
      <c r="A2341">
        <v>465000</v>
      </c>
      <c r="B2341">
        <v>4</v>
      </c>
      <c r="C2341">
        <v>2.5</v>
      </c>
      <c r="D2341">
        <v>2090</v>
      </c>
      <c r="E2341">
        <v>9702</v>
      </c>
      <c r="F2341">
        <v>1</v>
      </c>
      <c r="G2341">
        <v>0</v>
      </c>
      <c r="H2341">
        <v>0</v>
      </c>
      <c r="I2341">
        <v>5</v>
      </c>
      <c r="J2341" t="s">
        <v>14</v>
      </c>
      <c r="K2341">
        <v>98133</v>
      </c>
    </row>
    <row r="2342" spans="1:11" x14ac:dyDescent="0.3">
      <c r="A2342">
        <v>809950</v>
      </c>
      <c r="B2342">
        <v>4</v>
      </c>
      <c r="C2342">
        <v>2.5</v>
      </c>
      <c r="D2342">
        <v>3280</v>
      </c>
      <c r="E2342">
        <v>6181</v>
      </c>
      <c r="F2342">
        <v>2</v>
      </c>
      <c r="G2342">
        <v>0</v>
      </c>
      <c r="H2342">
        <v>0</v>
      </c>
      <c r="I2342">
        <v>3</v>
      </c>
      <c r="J2342" t="s">
        <v>22</v>
      </c>
      <c r="K2342">
        <v>98074</v>
      </c>
    </row>
    <row r="2343" spans="1:11" x14ac:dyDescent="0.3">
      <c r="A2343">
        <v>619400</v>
      </c>
      <c r="B2343">
        <v>4</v>
      </c>
      <c r="C2343">
        <v>2</v>
      </c>
      <c r="D2343">
        <v>2090</v>
      </c>
      <c r="E2343">
        <v>3610</v>
      </c>
      <c r="F2343">
        <v>1.5</v>
      </c>
      <c r="G2343">
        <v>0</v>
      </c>
      <c r="H2343">
        <v>0</v>
      </c>
      <c r="I2343">
        <v>5</v>
      </c>
      <c r="J2343" t="s">
        <v>15</v>
      </c>
      <c r="K2343">
        <v>98115</v>
      </c>
    </row>
    <row r="2344" spans="1:11" x14ac:dyDescent="0.3">
      <c r="A2344">
        <v>762400</v>
      </c>
      <c r="B2344">
        <v>3</v>
      </c>
      <c r="C2344">
        <v>1.75</v>
      </c>
      <c r="D2344">
        <v>2430</v>
      </c>
      <c r="E2344">
        <v>14607</v>
      </c>
      <c r="F2344">
        <v>1</v>
      </c>
      <c r="G2344">
        <v>0</v>
      </c>
      <c r="H2344">
        <v>1</v>
      </c>
      <c r="I2344">
        <v>3</v>
      </c>
      <c r="J2344" t="s">
        <v>41</v>
      </c>
      <c r="K2344">
        <v>98040</v>
      </c>
    </row>
    <row r="2345" spans="1:11" x14ac:dyDescent="0.3">
      <c r="A2345">
        <v>535000</v>
      </c>
      <c r="B2345">
        <v>5</v>
      </c>
      <c r="C2345">
        <v>2.25</v>
      </c>
      <c r="D2345">
        <v>2520</v>
      </c>
      <c r="E2345">
        <v>49222</v>
      </c>
      <c r="F2345">
        <v>2</v>
      </c>
      <c r="G2345">
        <v>0</v>
      </c>
      <c r="H2345">
        <v>0</v>
      </c>
      <c r="I2345">
        <v>4</v>
      </c>
      <c r="J2345" t="s">
        <v>28</v>
      </c>
      <c r="K2345">
        <v>98027</v>
      </c>
    </row>
    <row r="2346" spans="1:11" x14ac:dyDescent="0.3">
      <c r="A2346">
        <v>881000</v>
      </c>
      <c r="B2346">
        <v>5</v>
      </c>
      <c r="C2346">
        <v>3</v>
      </c>
      <c r="D2346">
        <v>2510</v>
      </c>
      <c r="E2346">
        <v>4125</v>
      </c>
      <c r="F2346">
        <v>1.5</v>
      </c>
      <c r="G2346">
        <v>0</v>
      </c>
      <c r="H2346">
        <v>3</v>
      </c>
      <c r="I2346">
        <v>5</v>
      </c>
      <c r="J2346" t="s">
        <v>15</v>
      </c>
      <c r="K2346">
        <v>98144</v>
      </c>
    </row>
    <row r="2347" spans="1:11" x14ac:dyDescent="0.3">
      <c r="A2347">
        <v>813000</v>
      </c>
      <c r="B2347">
        <v>4</v>
      </c>
      <c r="C2347">
        <v>2.75</v>
      </c>
      <c r="D2347">
        <v>3370</v>
      </c>
      <c r="E2347">
        <v>6675</v>
      </c>
      <c r="F2347">
        <v>1</v>
      </c>
      <c r="G2347">
        <v>0</v>
      </c>
      <c r="H2347">
        <v>3</v>
      </c>
      <c r="I2347">
        <v>4</v>
      </c>
      <c r="J2347" t="s">
        <v>15</v>
      </c>
      <c r="K2347">
        <v>98144</v>
      </c>
    </row>
    <row r="2348" spans="1:11" x14ac:dyDescent="0.3">
      <c r="A2348">
        <v>234000</v>
      </c>
      <c r="B2348">
        <v>3</v>
      </c>
      <c r="C2348">
        <v>2</v>
      </c>
      <c r="D2348">
        <v>1640</v>
      </c>
      <c r="E2348">
        <v>5280</v>
      </c>
      <c r="F2348">
        <v>1.5</v>
      </c>
      <c r="G2348">
        <v>0</v>
      </c>
      <c r="H2348">
        <v>0</v>
      </c>
      <c r="I2348">
        <v>5</v>
      </c>
      <c r="J2348" t="s">
        <v>23</v>
      </c>
      <c r="K2348">
        <v>98002</v>
      </c>
    </row>
    <row r="2349" spans="1:11" x14ac:dyDescent="0.3">
      <c r="A2349">
        <v>308900</v>
      </c>
      <c r="B2349">
        <v>3</v>
      </c>
      <c r="C2349">
        <v>2.5</v>
      </c>
      <c r="D2349">
        <v>2250</v>
      </c>
      <c r="E2349">
        <v>7294</v>
      </c>
      <c r="F2349">
        <v>2</v>
      </c>
      <c r="G2349">
        <v>0</v>
      </c>
      <c r="H2349">
        <v>0</v>
      </c>
      <c r="I2349">
        <v>3</v>
      </c>
      <c r="J2349" t="s">
        <v>23</v>
      </c>
      <c r="K2349">
        <v>98092</v>
      </c>
    </row>
    <row r="2350" spans="1:11" x14ac:dyDescent="0.3">
      <c r="A2350">
        <v>450000</v>
      </c>
      <c r="B2350">
        <v>4</v>
      </c>
      <c r="C2350">
        <v>2.5</v>
      </c>
      <c r="D2350">
        <v>2300</v>
      </c>
      <c r="E2350">
        <v>19250</v>
      </c>
      <c r="F2350">
        <v>1</v>
      </c>
      <c r="G2350">
        <v>0</v>
      </c>
      <c r="H2350">
        <v>0</v>
      </c>
      <c r="I2350">
        <v>4</v>
      </c>
      <c r="J2350" t="s">
        <v>20</v>
      </c>
      <c r="K2350">
        <v>98045</v>
      </c>
    </row>
    <row r="2351" spans="1:11" x14ac:dyDescent="0.3">
      <c r="A2351">
        <v>547500</v>
      </c>
      <c r="B2351">
        <v>3</v>
      </c>
      <c r="C2351">
        <v>3.5</v>
      </c>
      <c r="D2351">
        <v>1650</v>
      </c>
      <c r="E2351">
        <v>2262</v>
      </c>
      <c r="F2351">
        <v>3</v>
      </c>
      <c r="G2351">
        <v>0</v>
      </c>
      <c r="H2351">
        <v>0</v>
      </c>
      <c r="I2351">
        <v>3</v>
      </c>
      <c r="J2351" t="s">
        <v>15</v>
      </c>
      <c r="K2351">
        <v>98103</v>
      </c>
    </row>
    <row r="2352" spans="1:11" x14ac:dyDescent="0.3">
      <c r="A2352">
        <v>399950</v>
      </c>
      <c r="B2352">
        <v>2</v>
      </c>
      <c r="C2352">
        <v>1</v>
      </c>
      <c r="D2352">
        <v>710</v>
      </c>
      <c r="E2352">
        <v>1131</v>
      </c>
      <c r="F2352">
        <v>2</v>
      </c>
      <c r="G2352">
        <v>0</v>
      </c>
      <c r="H2352">
        <v>0</v>
      </c>
      <c r="I2352">
        <v>4</v>
      </c>
      <c r="J2352" t="s">
        <v>15</v>
      </c>
      <c r="K2352">
        <v>98102</v>
      </c>
    </row>
    <row r="2353" spans="1:11" x14ac:dyDescent="0.3">
      <c r="A2353">
        <v>516000</v>
      </c>
      <c r="B2353">
        <v>4</v>
      </c>
      <c r="C2353">
        <v>3.5</v>
      </c>
      <c r="D2353">
        <v>2550</v>
      </c>
      <c r="E2353">
        <v>8698</v>
      </c>
      <c r="F2353">
        <v>2</v>
      </c>
      <c r="G2353">
        <v>0</v>
      </c>
      <c r="H2353">
        <v>0</v>
      </c>
      <c r="I2353">
        <v>3</v>
      </c>
      <c r="J2353" t="s">
        <v>34</v>
      </c>
      <c r="K2353">
        <v>98065</v>
      </c>
    </row>
    <row r="2354" spans="1:11" x14ac:dyDescent="0.3">
      <c r="A2354">
        <v>250000</v>
      </c>
      <c r="B2354">
        <v>2</v>
      </c>
      <c r="C2354">
        <v>1.5</v>
      </c>
      <c r="D2354">
        <v>982</v>
      </c>
      <c r="E2354">
        <v>846</v>
      </c>
      <c r="F2354">
        <v>2</v>
      </c>
      <c r="G2354">
        <v>0</v>
      </c>
      <c r="H2354">
        <v>0</v>
      </c>
      <c r="I2354">
        <v>3</v>
      </c>
      <c r="J2354" t="s">
        <v>15</v>
      </c>
      <c r="K2354">
        <v>98133</v>
      </c>
    </row>
    <row r="2355" spans="1:11" x14ac:dyDescent="0.3">
      <c r="A2355">
        <v>475000</v>
      </c>
      <c r="B2355">
        <v>3</v>
      </c>
      <c r="C2355">
        <v>2.25</v>
      </c>
      <c r="D2355">
        <v>1630</v>
      </c>
      <c r="E2355">
        <v>2520</v>
      </c>
      <c r="F2355">
        <v>2</v>
      </c>
      <c r="G2355">
        <v>0</v>
      </c>
      <c r="H2355">
        <v>0</v>
      </c>
      <c r="I2355">
        <v>3</v>
      </c>
      <c r="J2355" t="s">
        <v>28</v>
      </c>
      <c r="K2355">
        <v>98029</v>
      </c>
    </row>
    <row r="2356" spans="1:11" x14ac:dyDescent="0.3">
      <c r="A2356">
        <v>415000</v>
      </c>
      <c r="B2356">
        <v>4</v>
      </c>
      <c r="C2356">
        <v>2.5</v>
      </c>
      <c r="D2356">
        <v>2550</v>
      </c>
      <c r="E2356">
        <v>4500</v>
      </c>
      <c r="F2356">
        <v>2</v>
      </c>
      <c r="G2356">
        <v>0</v>
      </c>
      <c r="H2356">
        <v>0</v>
      </c>
      <c r="I2356">
        <v>3</v>
      </c>
      <c r="J2356" t="s">
        <v>32</v>
      </c>
      <c r="K2356">
        <v>98059</v>
      </c>
    </row>
    <row r="2357" spans="1:11" x14ac:dyDescent="0.3">
      <c r="A2357">
        <v>545000</v>
      </c>
      <c r="B2357">
        <v>2</v>
      </c>
      <c r="C2357">
        <v>1.25</v>
      </c>
      <c r="D2357">
        <v>1240</v>
      </c>
      <c r="E2357">
        <v>2150</v>
      </c>
      <c r="F2357">
        <v>2</v>
      </c>
      <c r="G2357">
        <v>0</v>
      </c>
      <c r="H2357">
        <v>0</v>
      </c>
      <c r="I2357">
        <v>3</v>
      </c>
      <c r="J2357" t="s">
        <v>15</v>
      </c>
      <c r="K2357">
        <v>98117</v>
      </c>
    </row>
    <row r="2358" spans="1:11" x14ac:dyDescent="0.3">
      <c r="A2358">
        <v>329950</v>
      </c>
      <c r="B2358">
        <v>3</v>
      </c>
      <c r="C2358">
        <v>2.5</v>
      </c>
      <c r="D2358">
        <v>2456</v>
      </c>
      <c r="E2358">
        <v>7566</v>
      </c>
      <c r="F2358">
        <v>2</v>
      </c>
      <c r="G2358">
        <v>0</v>
      </c>
      <c r="H2358">
        <v>0</v>
      </c>
      <c r="I2358">
        <v>3</v>
      </c>
      <c r="J2358" t="s">
        <v>26</v>
      </c>
      <c r="K2358">
        <v>98023</v>
      </c>
    </row>
    <row r="2359" spans="1:11" x14ac:dyDescent="0.3">
      <c r="A2359">
        <v>1325000</v>
      </c>
      <c r="B2359">
        <v>5</v>
      </c>
      <c r="C2359">
        <v>2.25</v>
      </c>
      <c r="D2359">
        <v>3200</v>
      </c>
      <c r="E2359">
        <v>20158</v>
      </c>
      <c r="F2359">
        <v>1</v>
      </c>
      <c r="G2359">
        <v>0</v>
      </c>
      <c r="H2359">
        <v>0</v>
      </c>
      <c r="I2359">
        <v>3</v>
      </c>
      <c r="J2359" t="s">
        <v>44</v>
      </c>
      <c r="K2359">
        <v>98004</v>
      </c>
    </row>
    <row r="2360" spans="1:11" x14ac:dyDescent="0.3">
      <c r="A2360">
        <v>784000</v>
      </c>
      <c r="B2360">
        <v>3</v>
      </c>
      <c r="C2360">
        <v>3.5</v>
      </c>
      <c r="D2360">
        <v>3950</v>
      </c>
      <c r="E2360">
        <v>111078</v>
      </c>
      <c r="F2360">
        <v>1.5</v>
      </c>
      <c r="G2360">
        <v>0</v>
      </c>
      <c r="H2360">
        <v>0</v>
      </c>
      <c r="I2360">
        <v>3</v>
      </c>
      <c r="J2360" t="s">
        <v>18</v>
      </c>
      <c r="K2360">
        <v>98053</v>
      </c>
    </row>
    <row r="2361" spans="1:11" x14ac:dyDescent="0.3">
      <c r="A2361">
        <v>610750</v>
      </c>
      <c r="B2361">
        <v>4</v>
      </c>
      <c r="C2361">
        <v>2.25</v>
      </c>
      <c r="D2361">
        <v>2180</v>
      </c>
      <c r="E2361">
        <v>7297</v>
      </c>
      <c r="F2361">
        <v>2</v>
      </c>
      <c r="G2361">
        <v>0</v>
      </c>
      <c r="H2361">
        <v>0</v>
      </c>
      <c r="I2361">
        <v>3</v>
      </c>
      <c r="J2361" t="s">
        <v>22</v>
      </c>
      <c r="K2361">
        <v>98074</v>
      </c>
    </row>
    <row r="2362" spans="1:11" x14ac:dyDescent="0.3">
      <c r="A2362">
        <v>578000</v>
      </c>
      <c r="B2362">
        <v>4</v>
      </c>
      <c r="C2362">
        <v>2.5</v>
      </c>
      <c r="D2362">
        <v>3140</v>
      </c>
      <c r="E2362">
        <v>9225</v>
      </c>
      <c r="F2362">
        <v>1</v>
      </c>
      <c r="G2362">
        <v>0</v>
      </c>
      <c r="H2362">
        <v>2</v>
      </c>
      <c r="I2362">
        <v>5</v>
      </c>
      <c r="J2362" t="s">
        <v>32</v>
      </c>
      <c r="K2362">
        <v>98057</v>
      </c>
    </row>
    <row r="2363" spans="1:11" x14ac:dyDescent="0.3">
      <c r="A2363">
        <v>1485000</v>
      </c>
      <c r="B2363">
        <v>4</v>
      </c>
      <c r="C2363">
        <v>3.75</v>
      </c>
      <c r="D2363">
        <v>4030</v>
      </c>
      <c r="E2363">
        <v>10800</v>
      </c>
      <c r="F2363">
        <v>2</v>
      </c>
      <c r="G2363">
        <v>0</v>
      </c>
      <c r="H2363">
        <v>0</v>
      </c>
      <c r="I2363">
        <v>3</v>
      </c>
      <c r="J2363" t="s">
        <v>27</v>
      </c>
      <c r="K2363">
        <v>98033</v>
      </c>
    </row>
    <row r="2364" spans="1:11" x14ac:dyDescent="0.3">
      <c r="A2364">
        <v>501000</v>
      </c>
      <c r="B2364">
        <v>3</v>
      </c>
      <c r="C2364">
        <v>1.75</v>
      </c>
      <c r="D2364">
        <v>1970</v>
      </c>
      <c r="E2364">
        <v>7972</v>
      </c>
      <c r="F2364">
        <v>1</v>
      </c>
      <c r="G2364">
        <v>0</v>
      </c>
      <c r="H2364">
        <v>3</v>
      </c>
      <c r="I2364">
        <v>5</v>
      </c>
      <c r="J2364" t="s">
        <v>32</v>
      </c>
      <c r="K2364">
        <v>98057</v>
      </c>
    </row>
    <row r="2365" spans="1:11" x14ac:dyDescent="0.3">
      <c r="A2365">
        <v>465250</v>
      </c>
      <c r="B2365">
        <v>5</v>
      </c>
      <c r="C2365">
        <v>2</v>
      </c>
      <c r="D2365">
        <v>1940</v>
      </c>
      <c r="E2365">
        <v>7642</v>
      </c>
      <c r="F2365">
        <v>1.5</v>
      </c>
      <c r="G2365">
        <v>0</v>
      </c>
      <c r="H2365">
        <v>0</v>
      </c>
      <c r="I2365">
        <v>3</v>
      </c>
      <c r="J2365" t="s">
        <v>14</v>
      </c>
      <c r="K2365">
        <v>98177</v>
      </c>
    </row>
    <row r="2366" spans="1:11" x14ac:dyDescent="0.3">
      <c r="A2366">
        <v>2250000</v>
      </c>
      <c r="B2366">
        <v>5</v>
      </c>
      <c r="C2366">
        <v>4.25</v>
      </c>
      <c r="D2366">
        <v>4860</v>
      </c>
      <c r="E2366">
        <v>9453</v>
      </c>
      <c r="F2366">
        <v>1.5</v>
      </c>
      <c r="G2366">
        <v>0</v>
      </c>
      <c r="H2366">
        <v>1</v>
      </c>
      <c r="I2366">
        <v>5</v>
      </c>
      <c r="J2366" t="s">
        <v>15</v>
      </c>
      <c r="K2366">
        <v>98112</v>
      </c>
    </row>
    <row r="2367" spans="1:11" x14ac:dyDescent="0.3">
      <c r="A2367">
        <v>315000</v>
      </c>
      <c r="B2367">
        <v>2</v>
      </c>
      <c r="C2367">
        <v>1</v>
      </c>
      <c r="D2367">
        <v>970</v>
      </c>
      <c r="E2367">
        <v>5665</v>
      </c>
      <c r="F2367">
        <v>1</v>
      </c>
      <c r="G2367">
        <v>0</v>
      </c>
      <c r="H2367">
        <v>0</v>
      </c>
      <c r="I2367">
        <v>4</v>
      </c>
      <c r="J2367" t="s">
        <v>15</v>
      </c>
      <c r="K2367">
        <v>98118</v>
      </c>
    </row>
    <row r="2368" spans="1:11" x14ac:dyDescent="0.3">
      <c r="A2368">
        <v>900000</v>
      </c>
      <c r="B2368">
        <v>4</v>
      </c>
      <c r="C2368">
        <v>2.25</v>
      </c>
      <c r="D2368">
        <v>2460</v>
      </c>
      <c r="E2368">
        <v>44431</v>
      </c>
      <c r="F2368">
        <v>1</v>
      </c>
      <c r="G2368">
        <v>0</v>
      </c>
      <c r="H2368">
        <v>0</v>
      </c>
      <c r="I2368">
        <v>4</v>
      </c>
      <c r="J2368" t="s">
        <v>17</v>
      </c>
      <c r="K2368">
        <v>98007</v>
      </c>
    </row>
    <row r="2369" spans="1:11" x14ac:dyDescent="0.3">
      <c r="A2369">
        <v>789500</v>
      </c>
      <c r="B2369">
        <v>4</v>
      </c>
      <c r="C2369">
        <v>2.5</v>
      </c>
      <c r="D2369">
        <v>3010</v>
      </c>
      <c r="E2369">
        <v>6100</v>
      </c>
      <c r="F2369">
        <v>2</v>
      </c>
      <c r="G2369">
        <v>0</v>
      </c>
      <c r="H2369">
        <v>0</v>
      </c>
      <c r="I2369">
        <v>3</v>
      </c>
      <c r="J2369" t="s">
        <v>18</v>
      </c>
      <c r="K2369">
        <v>98052</v>
      </c>
    </row>
    <row r="2370" spans="1:11" x14ac:dyDescent="0.3">
      <c r="A2370">
        <v>678500</v>
      </c>
      <c r="B2370">
        <v>3</v>
      </c>
      <c r="C2370">
        <v>2</v>
      </c>
      <c r="D2370">
        <v>2460</v>
      </c>
      <c r="E2370">
        <v>6600</v>
      </c>
      <c r="F2370">
        <v>1</v>
      </c>
      <c r="G2370">
        <v>0</v>
      </c>
      <c r="H2370">
        <v>2</v>
      </c>
      <c r="I2370">
        <v>4</v>
      </c>
      <c r="J2370" t="s">
        <v>15</v>
      </c>
      <c r="K2370">
        <v>98136</v>
      </c>
    </row>
    <row r="2371" spans="1:11" x14ac:dyDescent="0.3">
      <c r="A2371">
        <v>342500</v>
      </c>
      <c r="B2371">
        <v>3</v>
      </c>
      <c r="C2371">
        <v>2</v>
      </c>
      <c r="D2371">
        <v>2080</v>
      </c>
      <c r="E2371">
        <v>11375</v>
      </c>
      <c r="F2371">
        <v>1</v>
      </c>
      <c r="G2371">
        <v>0</v>
      </c>
      <c r="H2371">
        <v>0</v>
      </c>
      <c r="I2371">
        <v>3</v>
      </c>
      <c r="J2371" t="s">
        <v>52</v>
      </c>
      <c r="K2371">
        <v>98022</v>
      </c>
    </row>
    <row r="2372" spans="1:11" x14ac:dyDescent="0.3">
      <c r="A2372">
        <v>860000</v>
      </c>
      <c r="B2372">
        <v>4</v>
      </c>
      <c r="C2372">
        <v>3.25</v>
      </c>
      <c r="D2372">
        <v>3960</v>
      </c>
      <c r="E2372">
        <v>7012</v>
      </c>
      <c r="F2372">
        <v>2</v>
      </c>
      <c r="G2372">
        <v>0</v>
      </c>
      <c r="H2372">
        <v>0</v>
      </c>
      <c r="I2372">
        <v>3</v>
      </c>
      <c r="J2372" t="s">
        <v>22</v>
      </c>
      <c r="K2372">
        <v>98075</v>
      </c>
    </row>
    <row r="2373" spans="1:11" x14ac:dyDescent="0.3">
      <c r="A2373">
        <v>306000</v>
      </c>
      <c r="B2373">
        <v>4</v>
      </c>
      <c r="C2373">
        <v>2.5</v>
      </c>
      <c r="D2373">
        <v>2490</v>
      </c>
      <c r="E2373">
        <v>8124</v>
      </c>
      <c r="F2373">
        <v>2</v>
      </c>
      <c r="G2373">
        <v>0</v>
      </c>
      <c r="H2373">
        <v>0</v>
      </c>
      <c r="I2373">
        <v>3</v>
      </c>
      <c r="J2373" t="s">
        <v>23</v>
      </c>
      <c r="K2373">
        <v>98092</v>
      </c>
    </row>
    <row r="2374" spans="1:11" x14ac:dyDescent="0.3">
      <c r="A2374">
        <v>580000</v>
      </c>
      <c r="B2374">
        <v>5</v>
      </c>
      <c r="C2374">
        <v>2</v>
      </c>
      <c r="D2374">
        <v>2060</v>
      </c>
      <c r="E2374">
        <v>6000</v>
      </c>
      <c r="F2374">
        <v>2</v>
      </c>
      <c r="G2374">
        <v>0</v>
      </c>
      <c r="H2374">
        <v>0</v>
      </c>
      <c r="I2374">
        <v>3</v>
      </c>
      <c r="J2374" t="s">
        <v>15</v>
      </c>
      <c r="K2374">
        <v>98105</v>
      </c>
    </row>
    <row r="2375" spans="1:11" x14ac:dyDescent="0.3">
      <c r="A2375">
        <v>405000</v>
      </c>
      <c r="B2375">
        <v>3</v>
      </c>
      <c r="C2375">
        <v>1</v>
      </c>
      <c r="D2375">
        <v>1330</v>
      </c>
      <c r="E2375">
        <v>15678</v>
      </c>
      <c r="F2375">
        <v>1</v>
      </c>
      <c r="G2375">
        <v>0</v>
      </c>
      <c r="H2375">
        <v>0</v>
      </c>
      <c r="I2375">
        <v>3</v>
      </c>
      <c r="J2375" t="s">
        <v>22</v>
      </c>
      <c r="K2375">
        <v>98074</v>
      </c>
    </row>
    <row r="2376" spans="1:11" x14ac:dyDescent="0.3">
      <c r="A2376">
        <v>510000</v>
      </c>
      <c r="B2376">
        <v>3</v>
      </c>
      <c r="C2376">
        <v>1.75</v>
      </c>
      <c r="D2376">
        <v>1600</v>
      </c>
      <c r="E2376">
        <v>19200</v>
      </c>
      <c r="F2376">
        <v>1</v>
      </c>
      <c r="G2376">
        <v>0</v>
      </c>
      <c r="H2376">
        <v>0</v>
      </c>
      <c r="I2376">
        <v>4</v>
      </c>
      <c r="J2376" t="s">
        <v>27</v>
      </c>
      <c r="K2376">
        <v>98034</v>
      </c>
    </row>
    <row r="2377" spans="1:11" x14ac:dyDescent="0.3">
      <c r="A2377">
        <v>173000</v>
      </c>
      <c r="B2377">
        <v>2</v>
      </c>
      <c r="C2377">
        <v>1</v>
      </c>
      <c r="D2377">
        <v>820</v>
      </c>
      <c r="E2377">
        <v>10450</v>
      </c>
      <c r="F2377">
        <v>1</v>
      </c>
      <c r="G2377">
        <v>0</v>
      </c>
      <c r="H2377">
        <v>0</v>
      </c>
      <c r="I2377">
        <v>4</v>
      </c>
      <c r="J2377" t="s">
        <v>32</v>
      </c>
      <c r="K2377">
        <v>98055</v>
      </c>
    </row>
    <row r="2378" spans="1:11" x14ac:dyDescent="0.3">
      <c r="A2378">
        <v>210000</v>
      </c>
      <c r="B2378">
        <v>4</v>
      </c>
      <c r="C2378">
        <v>1.75</v>
      </c>
      <c r="D2378">
        <v>1200</v>
      </c>
      <c r="E2378">
        <v>7680</v>
      </c>
      <c r="F2378">
        <v>1</v>
      </c>
      <c r="G2378">
        <v>0</v>
      </c>
      <c r="H2378">
        <v>0</v>
      </c>
      <c r="I2378">
        <v>3</v>
      </c>
      <c r="J2378" t="s">
        <v>23</v>
      </c>
      <c r="K2378">
        <v>98092</v>
      </c>
    </row>
    <row r="2379" spans="1:11" x14ac:dyDescent="0.3">
      <c r="A2379">
        <v>445000</v>
      </c>
      <c r="B2379">
        <v>3</v>
      </c>
      <c r="C2379">
        <v>1</v>
      </c>
      <c r="D2379">
        <v>1050</v>
      </c>
      <c r="E2379">
        <v>5664</v>
      </c>
      <c r="F2379">
        <v>1</v>
      </c>
      <c r="G2379">
        <v>0</v>
      </c>
      <c r="H2379">
        <v>0</v>
      </c>
      <c r="I2379">
        <v>4</v>
      </c>
      <c r="J2379" t="s">
        <v>15</v>
      </c>
      <c r="K2379">
        <v>98115</v>
      </c>
    </row>
    <row r="2380" spans="1:11" x14ac:dyDescent="0.3">
      <c r="A2380">
        <v>585000</v>
      </c>
      <c r="B2380">
        <v>3</v>
      </c>
      <c r="C2380">
        <v>2.5</v>
      </c>
      <c r="D2380">
        <v>1910</v>
      </c>
      <c r="E2380">
        <v>1501</v>
      </c>
      <c r="F2380">
        <v>2.5</v>
      </c>
      <c r="G2380">
        <v>0</v>
      </c>
      <c r="H2380">
        <v>0</v>
      </c>
      <c r="I2380">
        <v>3</v>
      </c>
      <c r="J2380" t="s">
        <v>15</v>
      </c>
      <c r="K2380">
        <v>98199</v>
      </c>
    </row>
    <row r="2381" spans="1:11" x14ac:dyDescent="0.3">
      <c r="A2381">
        <v>381000</v>
      </c>
      <c r="B2381">
        <v>3</v>
      </c>
      <c r="C2381">
        <v>1.75</v>
      </c>
      <c r="D2381">
        <v>1800</v>
      </c>
      <c r="E2381">
        <v>6000</v>
      </c>
      <c r="F2381">
        <v>1</v>
      </c>
      <c r="G2381">
        <v>0</v>
      </c>
      <c r="H2381">
        <v>0</v>
      </c>
      <c r="I2381">
        <v>5</v>
      </c>
      <c r="J2381" t="s">
        <v>14</v>
      </c>
      <c r="K2381">
        <v>98155</v>
      </c>
    </row>
    <row r="2382" spans="1:11" x14ac:dyDescent="0.3">
      <c r="A2382">
        <v>890000</v>
      </c>
      <c r="B2382">
        <v>3</v>
      </c>
      <c r="C2382">
        <v>2.25</v>
      </c>
      <c r="D2382">
        <v>2060</v>
      </c>
      <c r="E2382">
        <v>8640</v>
      </c>
      <c r="F2382">
        <v>1</v>
      </c>
      <c r="G2382">
        <v>0</v>
      </c>
      <c r="H2382">
        <v>0</v>
      </c>
      <c r="I2382">
        <v>4</v>
      </c>
      <c r="J2382" t="s">
        <v>27</v>
      </c>
      <c r="K2382">
        <v>98033</v>
      </c>
    </row>
    <row r="2383" spans="1:11" x14ac:dyDescent="0.3">
      <c r="A2383">
        <v>235000</v>
      </c>
      <c r="B2383">
        <v>3</v>
      </c>
      <c r="C2383">
        <v>1.75</v>
      </c>
      <c r="D2383">
        <v>1840</v>
      </c>
      <c r="E2383">
        <v>9697</v>
      </c>
      <c r="F2383">
        <v>1</v>
      </c>
      <c r="G2383">
        <v>0</v>
      </c>
      <c r="H2383">
        <v>0</v>
      </c>
      <c r="I2383">
        <v>4</v>
      </c>
      <c r="J2383" t="s">
        <v>16</v>
      </c>
      <c r="K2383">
        <v>98030</v>
      </c>
    </row>
    <row r="2384" spans="1:11" x14ac:dyDescent="0.3">
      <c r="A2384">
        <v>480000</v>
      </c>
      <c r="B2384">
        <v>3</v>
      </c>
      <c r="C2384">
        <v>2.5</v>
      </c>
      <c r="D2384">
        <v>1250</v>
      </c>
      <c r="E2384">
        <v>1103</v>
      </c>
      <c r="F2384">
        <v>3</v>
      </c>
      <c r="G2384">
        <v>0</v>
      </c>
      <c r="H2384">
        <v>2</v>
      </c>
      <c r="I2384">
        <v>3</v>
      </c>
      <c r="J2384" t="s">
        <v>15</v>
      </c>
      <c r="K2384">
        <v>98103</v>
      </c>
    </row>
    <row r="2385" spans="1:11" x14ac:dyDescent="0.3">
      <c r="A2385">
        <v>575000</v>
      </c>
      <c r="B2385">
        <v>2</v>
      </c>
      <c r="C2385">
        <v>1</v>
      </c>
      <c r="D2385">
        <v>1510</v>
      </c>
      <c r="E2385">
        <v>4032</v>
      </c>
      <c r="F2385">
        <v>1.5</v>
      </c>
      <c r="G2385">
        <v>0</v>
      </c>
      <c r="H2385">
        <v>0</v>
      </c>
      <c r="I2385">
        <v>3</v>
      </c>
      <c r="J2385" t="s">
        <v>15</v>
      </c>
      <c r="K2385">
        <v>98199</v>
      </c>
    </row>
    <row r="2386" spans="1:11" x14ac:dyDescent="0.3">
      <c r="A2386">
        <v>350000</v>
      </c>
      <c r="B2386">
        <v>4</v>
      </c>
      <c r="C2386">
        <v>2.25</v>
      </c>
      <c r="D2386">
        <v>2300</v>
      </c>
      <c r="E2386">
        <v>4600</v>
      </c>
      <c r="F2386">
        <v>1.5</v>
      </c>
      <c r="G2386">
        <v>0</v>
      </c>
      <c r="H2386">
        <v>0</v>
      </c>
      <c r="I2386">
        <v>4</v>
      </c>
      <c r="J2386" t="s">
        <v>15</v>
      </c>
      <c r="K2386">
        <v>98144</v>
      </c>
    </row>
    <row r="2387" spans="1:11" x14ac:dyDescent="0.3">
      <c r="A2387">
        <v>259000</v>
      </c>
      <c r="B2387">
        <v>4</v>
      </c>
      <c r="C2387">
        <v>1.5</v>
      </c>
      <c r="D2387">
        <v>1490</v>
      </c>
      <c r="E2387">
        <v>7560</v>
      </c>
      <c r="F2387">
        <v>2</v>
      </c>
      <c r="G2387">
        <v>0</v>
      </c>
      <c r="H2387">
        <v>0</v>
      </c>
      <c r="I2387">
        <v>3</v>
      </c>
      <c r="J2387" t="s">
        <v>24</v>
      </c>
      <c r="K2387">
        <v>98198</v>
      </c>
    </row>
    <row r="2388" spans="1:11" x14ac:dyDescent="0.3">
      <c r="A2388">
        <v>599000</v>
      </c>
      <c r="B2388">
        <v>5</v>
      </c>
      <c r="C2388">
        <v>2.75</v>
      </c>
      <c r="D2388">
        <v>2820</v>
      </c>
      <c r="E2388">
        <v>4608</v>
      </c>
      <c r="F2388">
        <v>1</v>
      </c>
      <c r="G2388">
        <v>0</v>
      </c>
      <c r="H2388">
        <v>0</v>
      </c>
      <c r="I2388">
        <v>3</v>
      </c>
      <c r="J2388" t="s">
        <v>15</v>
      </c>
      <c r="K2388">
        <v>98117</v>
      </c>
    </row>
    <row r="2389" spans="1:11" x14ac:dyDescent="0.3">
      <c r="A2389">
        <v>210000</v>
      </c>
      <c r="B2389">
        <v>4</v>
      </c>
      <c r="C2389">
        <v>1.5</v>
      </c>
      <c r="D2389">
        <v>1130</v>
      </c>
      <c r="E2389">
        <v>7840</v>
      </c>
      <c r="F2389">
        <v>1</v>
      </c>
      <c r="G2389">
        <v>0</v>
      </c>
      <c r="H2389">
        <v>0</v>
      </c>
      <c r="I2389">
        <v>4</v>
      </c>
      <c r="J2389" t="s">
        <v>26</v>
      </c>
      <c r="K2389">
        <v>98023</v>
      </c>
    </row>
    <row r="2390" spans="1:11" x14ac:dyDescent="0.3">
      <c r="A2390">
        <v>1184000</v>
      </c>
      <c r="B2390">
        <v>4</v>
      </c>
      <c r="C2390">
        <v>2.5</v>
      </c>
      <c r="D2390">
        <v>3200</v>
      </c>
      <c r="E2390">
        <v>7500</v>
      </c>
      <c r="F2390">
        <v>1.5</v>
      </c>
      <c r="G2390">
        <v>0</v>
      </c>
      <c r="H2390">
        <v>1</v>
      </c>
      <c r="I2390">
        <v>5</v>
      </c>
      <c r="J2390" t="s">
        <v>15</v>
      </c>
      <c r="K2390">
        <v>98115</v>
      </c>
    </row>
    <row r="2391" spans="1:11" x14ac:dyDescent="0.3">
      <c r="A2391">
        <v>545000</v>
      </c>
      <c r="B2391">
        <v>3</v>
      </c>
      <c r="C2391">
        <v>1</v>
      </c>
      <c r="D2391">
        <v>1510</v>
      </c>
      <c r="E2391">
        <v>5000</v>
      </c>
      <c r="F2391">
        <v>1.5</v>
      </c>
      <c r="G2391">
        <v>0</v>
      </c>
      <c r="H2391">
        <v>0</v>
      </c>
      <c r="I2391">
        <v>3</v>
      </c>
      <c r="J2391" t="s">
        <v>15</v>
      </c>
      <c r="K2391">
        <v>98105</v>
      </c>
    </row>
    <row r="2392" spans="1:11" x14ac:dyDescent="0.3">
      <c r="A2392">
        <v>299995</v>
      </c>
      <c r="B2392">
        <v>3</v>
      </c>
      <c r="C2392">
        <v>2.5</v>
      </c>
      <c r="D2392">
        <v>1970</v>
      </c>
      <c r="E2392">
        <v>7500</v>
      </c>
      <c r="F2392">
        <v>2</v>
      </c>
      <c r="G2392">
        <v>0</v>
      </c>
      <c r="H2392">
        <v>0</v>
      </c>
      <c r="I2392">
        <v>3</v>
      </c>
      <c r="J2392" t="s">
        <v>23</v>
      </c>
      <c r="K2392">
        <v>98092</v>
      </c>
    </row>
    <row r="2393" spans="1:11" x14ac:dyDescent="0.3">
      <c r="A2393">
        <v>440000</v>
      </c>
      <c r="B2393">
        <v>3</v>
      </c>
      <c r="C2393">
        <v>1</v>
      </c>
      <c r="D2393">
        <v>1210</v>
      </c>
      <c r="E2393">
        <v>5750</v>
      </c>
      <c r="F2393">
        <v>1.5</v>
      </c>
      <c r="G2393">
        <v>0</v>
      </c>
      <c r="H2393">
        <v>0</v>
      </c>
      <c r="I2393">
        <v>4</v>
      </c>
      <c r="J2393" t="s">
        <v>15</v>
      </c>
      <c r="K2393">
        <v>98136</v>
      </c>
    </row>
    <row r="2394" spans="1:11" x14ac:dyDescent="0.3">
      <c r="A2394">
        <v>699000</v>
      </c>
      <c r="B2394">
        <v>4</v>
      </c>
      <c r="C2394">
        <v>2.5</v>
      </c>
      <c r="D2394">
        <v>3280</v>
      </c>
      <c r="E2394">
        <v>27441</v>
      </c>
      <c r="F2394">
        <v>2</v>
      </c>
      <c r="G2394">
        <v>0</v>
      </c>
      <c r="H2394">
        <v>0</v>
      </c>
      <c r="I2394">
        <v>3</v>
      </c>
      <c r="J2394" t="s">
        <v>18</v>
      </c>
      <c r="K2394">
        <v>98053</v>
      </c>
    </row>
    <row r="2395" spans="1:11" x14ac:dyDescent="0.3">
      <c r="A2395">
        <v>795000</v>
      </c>
      <c r="B2395">
        <v>3</v>
      </c>
      <c r="C2395">
        <v>2</v>
      </c>
      <c r="D2395">
        <v>2420</v>
      </c>
      <c r="E2395">
        <v>17859</v>
      </c>
      <c r="F2395">
        <v>1</v>
      </c>
      <c r="G2395">
        <v>0</v>
      </c>
      <c r="H2395">
        <v>1</v>
      </c>
      <c r="I2395">
        <v>5</v>
      </c>
      <c r="J2395" t="s">
        <v>27</v>
      </c>
      <c r="K2395">
        <v>98034</v>
      </c>
    </row>
    <row r="2396" spans="1:11" x14ac:dyDescent="0.3">
      <c r="A2396">
        <v>445000</v>
      </c>
      <c r="B2396">
        <v>5</v>
      </c>
      <c r="C2396">
        <v>1.75</v>
      </c>
      <c r="D2396">
        <v>2460</v>
      </c>
      <c r="E2396">
        <v>6846</v>
      </c>
      <c r="F2396">
        <v>1.5</v>
      </c>
      <c r="G2396">
        <v>0</v>
      </c>
      <c r="H2396">
        <v>0</v>
      </c>
      <c r="I2396">
        <v>5</v>
      </c>
      <c r="J2396" t="s">
        <v>15</v>
      </c>
      <c r="K2396">
        <v>98108</v>
      </c>
    </row>
    <row r="2397" spans="1:11" x14ac:dyDescent="0.3">
      <c r="A2397">
        <v>397990</v>
      </c>
      <c r="B2397">
        <v>3</v>
      </c>
      <c r="C2397">
        <v>1</v>
      </c>
      <c r="D2397">
        <v>1180</v>
      </c>
      <c r="E2397">
        <v>11862</v>
      </c>
      <c r="F2397">
        <v>1</v>
      </c>
      <c r="G2397">
        <v>0</v>
      </c>
      <c r="H2397">
        <v>0</v>
      </c>
      <c r="I2397">
        <v>4</v>
      </c>
      <c r="J2397" t="s">
        <v>15</v>
      </c>
      <c r="K2397">
        <v>98177</v>
      </c>
    </row>
    <row r="2398" spans="1:11" x14ac:dyDescent="0.3">
      <c r="A2398">
        <v>706000</v>
      </c>
      <c r="B2398">
        <v>3</v>
      </c>
      <c r="C2398">
        <v>2.75</v>
      </c>
      <c r="D2398">
        <v>1900</v>
      </c>
      <c r="E2398">
        <v>6400</v>
      </c>
      <c r="F2398">
        <v>1</v>
      </c>
      <c r="G2398">
        <v>0</v>
      </c>
      <c r="H2398">
        <v>0</v>
      </c>
      <c r="I2398">
        <v>5</v>
      </c>
      <c r="J2398" t="s">
        <v>15</v>
      </c>
      <c r="K2398">
        <v>98105</v>
      </c>
    </row>
    <row r="2399" spans="1:11" x14ac:dyDescent="0.3">
      <c r="A2399">
        <v>363000</v>
      </c>
      <c r="B2399">
        <v>3</v>
      </c>
      <c r="C2399">
        <v>3.25</v>
      </c>
      <c r="D2399">
        <v>1651</v>
      </c>
      <c r="E2399">
        <v>1779</v>
      </c>
      <c r="F2399">
        <v>2</v>
      </c>
      <c r="G2399">
        <v>0</v>
      </c>
      <c r="H2399">
        <v>0</v>
      </c>
      <c r="I2399">
        <v>3</v>
      </c>
      <c r="J2399" t="s">
        <v>15</v>
      </c>
      <c r="K2399">
        <v>98133</v>
      </c>
    </row>
    <row r="2400" spans="1:11" x14ac:dyDescent="0.3">
      <c r="A2400">
        <v>850000</v>
      </c>
      <c r="B2400">
        <v>4</v>
      </c>
      <c r="C2400">
        <v>2.25</v>
      </c>
      <c r="D2400">
        <v>2130</v>
      </c>
      <c r="E2400">
        <v>11843</v>
      </c>
      <c r="F2400">
        <v>2</v>
      </c>
      <c r="G2400">
        <v>0</v>
      </c>
      <c r="H2400">
        <v>0</v>
      </c>
      <c r="I2400">
        <v>4</v>
      </c>
      <c r="J2400" t="s">
        <v>41</v>
      </c>
      <c r="K2400">
        <v>98040</v>
      </c>
    </row>
    <row r="2401" spans="1:11" x14ac:dyDescent="0.3">
      <c r="A2401">
        <v>620000</v>
      </c>
      <c r="B2401">
        <v>2</v>
      </c>
      <c r="C2401">
        <v>1</v>
      </c>
      <c r="D2401">
        <v>1430</v>
      </c>
      <c r="E2401">
        <v>3000</v>
      </c>
      <c r="F2401">
        <v>1.5</v>
      </c>
      <c r="G2401">
        <v>0</v>
      </c>
      <c r="H2401">
        <v>0</v>
      </c>
      <c r="I2401">
        <v>3</v>
      </c>
      <c r="J2401" t="s">
        <v>15</v>
      </c>
      <c r="K2401">
        <v>98112</v>
      </c>
    </row>
    <row r="2402" spans="1:11" x14ac:dyDescent="0.3">
      <c r="A2402">
        <v>1228000</v>
      </c>
      <c r="B2402">
        <v>4</v>
      </c>
      <c r="C2402">
        <v>2.5</v>
      </c>
      <c r="D2402">
        <v>5730</v>
      </c>
      <c r="E2402">
        <v>44947</v>
      </c>
      <c r="F2402">
        <v>2</v>
      </c>
      <c r="G2402">
        <v>0</v>
      </c>
      <c r="H2402">
        <v>4</v>
      </c>
      <c r="I2402">
        <v>3</v>
      </c>
      <c r="J2402" t="s">
        <v>22</v>
      </c>
      <c r="K2402">
        <v>98074</v>
      </c>
    </row>
    <row r="2403" spans="1:11" x14ac:dyDescent="0.3">
      <c r="A2403">
        <v>333000</v>
      </c>
      <c r="B2403">
        <v>4</v>
      </c>
      <c r="C2403">
        <v>2.5</v>
      </c>
      <c r="D2403">
        <v>1910</v>
      </c>
      <c r="E2403">
        <v>9244</v>
      </c>
      <c r="F2403">
        <v>1</v>
      </c>
      <c r="G2403">
        <v>0</v>
      </c>
      <c r="H2403">
        <v>0</v>
      </c>
      <c r="I2403">
        <v>4</v>
      </c>
      <c r="J2403" t="s">
        <v>32</v>
      </c>
      <c r="K2403">
        <v>98059</v>
      </c>
    </row>
    <row r="2404" spans="1:11" x14ac:dyDescent="0.3">
      <c r="A2404">
        <v>743000</v>
      </c>
      <c r="B2404">
        <v>3</v>
      </c>
      <c r="C2404">
        <v>1.75</v>
      </c>
      <c r="D2404">
        <v>2110</v>
      </c>
      <c r="E2404">
        <v>11250</v>
      </c>
      <c r="F2404">
        <v>1</v>
      </c>
      <c r="G2404">
        <v>0</v>
      </c>
      <c r="H2404">
        <v>0</v>
      </c>
      <c r="I2404">
        <v>4</v>
      </c>
      <c r="J2404" t="s">
        <v>41</v>
      </c>
      <c r="K2404">
        <v>98040</v>
      </c>
    </row>
    <row r="2405" spans="1:11" x14ac:dyDescent="0.3">
      <c r="A2405">
        <v>448000</v>
      </c>
      <c r="B2405">
        <v>2</v>
      </c>
      <c r="C2405">
        <v>1.5</v>
      </c>
      <c r="D2405">
        <v>1630</v>
      </c>
      <c r="E2405">
        <v>3780</v>
      </c>
      <c r="F2405">
        <v>1</v>
      </c>
      <c r="G2405">
        <v>0</v>
      </c>
      <c r="H2405">
        <v>0</v>
      </c>
      <c r="I2405">
        <v>4</v>
      </c>
      <c r="J2405" t="s">
        <v>15</v>
      </c>
      <c r="K2405">
        <v>98107</v>
      </c>
    </row>
    <row r="2406" spans="1:11" x14ac:dyDescent="0.3">
      <c r="A2406">
        <v>485000</v>
      </c>
      <c r="B2406">
        <v>4</v>
      </c>
      <c r="C2406">
        <v>2.5</v>
      </c>
      <c r="D2406">
        <v>2470</v>
      </c>
      <c r="E2406">
        <v>35073</v>
      </c>
      <c r="F2406">
        <v>2</v>
      </c>
      <c r="G2406">
        <v>0</v>
      </c>
      <c r="H2406">
        <v>0</v>
      </c>
      <c r="I2406">
        <v>3</v>
      </c>
      <c r="J2406" t="s">
        <v>23</v>
      </c>
      <c r="K2406">
        <v>98092</v>
      </c>
    </row>
    <row r="2407" spans="1:11" x14ac:dyDescent="0.3">
      <c r="A2407">
        <v>489950</v>
      </c>
      <c r="B2407">
        <v>4</v>
      </c>
      <c r="C2407">
        <v>2.25</v>
      </c>
      <c r="D2407">
        <v>2640</v>
      </c>
      <c r="E2407">
        <v>31941</v>
      </c>
      <c r="F2407">
        <v>1</v>
      </c>
      <c r="G2407">
        <v>0</v>
      </c>
      <c r="H2407">
        <v>0</v>
      </c>
      <c r="I2407">
        <v>4</v>
      </c>
      <c r="J2407" t="s">
        <v>23</v>
      </c>
      <c r="K2407">
        <v>98092</v>
      </c>
    </row>
    <row r="2408" spans="1:11" x14ac:dyDescent="0.3">
      <c r="A2408">
        <v>498500</v>
      </c>
      <c r="B2408">
        <v>5</v>
      </c>
      <c r="C2408">
        <v>2.75</v>
      </c>
      <c r="D2408">
        <v>2990</v>
      </c>
      <c r="E2408">
        <v>7420</v>
      </c>
      <c r="F2408">
        <v>2</v>
      </c>
      <c r="G2408">
        <v>0</v>
      </c>
      <c r="H2408">
        <v>0</v>
      </c>
      <c r="I2408">
        <v>3</v>
      </c>
      <c r="J2408" t="s">
        <v>32</v>
      </c>
      <c r="K2408">
        <v>98059</v>
      </c>
    </row>
    <row r="2409" spans="1:11" x14ac:dyDescent="0.3">
      <c r="A2409">
        <v>531000</v>
      </c>
      <c r="B2409">
        <v>3</v>
      </c>
      <c r="C2409">
        <v>2.5</v>
      </c>
      <c r="D2409">
        <v>2120</v>
      </c>
      <c r="E2409">
        <v>9736</v>
      </c>
      <c r="F2409">
        <v>2</v>
      </c>
      <c r="G2409">
        <v>0</v>
      </c>
      <c r="H2409">
        <v>0</v>
      </c>
      <c r="I2409">
        <v>3</v>
      </c>
      <c r="J2409" t="s">
        <v>25</v>
      </c>
      <c r="K2409">
        <v>98011</v>
      </c>
    </row>
    <row r="2410" spans="1:11" x14ac:dyDescent="0.3">
      <c r="A2410">
        <v>670000</v>
      </c>
      <c r="B2410">
        <v>3</v>
      </c>
      <c r="C2410">
        <v>2.5</v>
      </c>
      <c r="D2410">
        <v>2050</v>
      </c>
      <c r="E2410">
        <v>6420</v>
      </c>
      <c r="F2410">
        <v>1</v>
      </c>
      <c r="G2410">
        <v>0</v>
      </c>
      <c r="H2410">
        <v>3</v>
      </c>
      <c r="I2410">
        <v>3</v>
      </c>
      <c r="J2410" t="s">
        <v>15</v>
      </c>
      <c r="K2410">
        <v>98116</v>
      </c>
    </row>
    <row r="2411" spans="1:11" x14ac:dyDescent="0.3">
      <c r="A2411">
        <v>310000</v>
      </c>
      <c r="B2411">
        <v>5</v>
      </c>
      <c r="C2411">
        <v>3</v>
      </c>
      <c r="D2411">
        <v>1880</v>
      </c>
      <c r="E2411">
        <v>5000</v>
      </c>
      <c r="F2411">
        <v>1</v>
      </c>
      <c r="G2411">
        <v>0</v>
      </c>
      <c r="H2411">
        <v>0</v>
      </c>
      <c r="I2411">
        <v>3</v>
      </c>
      <c r="J2411" t="s">
        <v>15</v>
      </c>
      <c r="K2411">
        <v>98106</v>
      </c>
    </row>
    <row r="2412" spans="1:11" x14ac:dyDescent="0.3">
      <c r="A2412">
        <v>835000</v>
      </c>
      <c r="B2412">
        <v>3</v>
      </c>
      <c r="C2412">
        <v>3</v>
      </c>
      <c r="D2412">
        <v>2790</v>
      </c>
      <c r="E2412">
        <v>12523</v>
      </c>
      <c r="F2412">
        <v>2</v>
      </c>
      <c r="G2412">
        <v>1</v>
      </c>
      <c r="H2412">
        <v>4</v>
      </c>
      <c r="I2412">
        <v>4</v>
      </c>
      <c r="J2412" t="s">
        <v>24</v>
      </c>
      <c r="K2412">
        <v>98198</v>
      </c>
    </row>
    <row r="2413" spans="1:11" x14ac:dyDescent="0.3">
      <c r="A2413">
        <v>1688000</v>
      </c>
      <c r="B2413">
        <v>4</v>
      </c>
      <c r="C2413">
        <v>2.5</v>
      </c>
      <c r="D2413">
        <v>3000</v>
      </c>
      <c r="E2413">
        <v>7500</v>
      </c>
      <c r="F2413">
        <v>2</v>
      </c>
      <c r="G2413">
        <v>0</v>
      </c>
      <c r="H2413">
        <v>0</v>
      </c>
      <c r="I2413">
        <v>3</v>
      </c>
      <c r="J2413" t="s">
        <v>15</v>
      </c>
      <c r="K2413">
        <v>98105</v>
      </c>
    </row>
    <row r="2414" spans="1:11" x14ac:dyDescent="0.3">
      <c r="A2414">
        <v>495000</v>
      </c>
      <c r="B2414">
        <v>4</v>
      </c>
      <c r="C2414">
        <v>2.5</v>
      </c>
      <c r="D2414">
        <v>2140</v>
      </c>
      <c r="E2414">
        <v>7245</v>
      </c>
      <c r="F2414">
        <v>2</v>
      </c>
      <c r="G2414">
        <v>0</v>
      </c>
      <c r="H2414">
        <v>0</v>
      </c>
      <c r="I2414">
        <v>3</v>
      </c>
      <c r="J2414" t="s">
        <v>15</v>
      </c>
      <c r="K2414">
        <v>98133</v>
      </c>
    </row>
    <row r="2415" spans="1:11" x14ac:dyDescent="0.3">
      <c r="A2415">
        <v>495000</v>
      </c>
      <c r="B2415">
        <v>3</v>
      </c>
      <c r="C2415">
        <v>2</v>
      </c>
      <c r="D2415">
        <v>1769</v>
      </c>
      <c r="E2415">
        <v>9300</v>
      </c>
      <c r="F2415">
        <v>1</v>
      </c>
      <c r="G2415">
        <v>0</v>
      </c>
      <c r="H2415">
        <v>0</v>
      </c>
      <c r="I2415">
        <v>4</v>
      </c>
      <c r="J2415" t="s">
        <v>30</v>
      </c>
      <c r="K2415">
        <v>98166</v>
      </c>
    </row>
    <row r="2416" spans="1:11" x14ac:dyDescent="0.3">
      <c r="A2416">
        <v>440000</v>
      </c>
      <c r="B2416">
        <v>3</v>
      </c>
      <c r="C2416">
        <v>1</v>
      </c>
      <c r="D2416">
        <v>1710</v>
      </c>
      <c r="E2416">
        <v>6556</v>
      </c>
      <c r="F2416">
        <v>1.5</v>
      </c>
      <c r="G2416">
        <v>0</v>
      </c>
      <c r="H2416">
        <v>0</v>
      </c>
      <c r="I2416">
        <v>4</v>
      </c>
      <c r="J2416" t="s">
        <v>15</v>
      </c>
      <c r="K2416">
        <v>98133</v>
      </c>
    </row>
    <row r="2417" spans="1:11" x14ac:dyDescent="0.3">
      <c r="A2417">
        <v>280000</v>
      </c>
      <c r="B2417">
        <v>1</v>
      </c>
      <c r="C2417">
        <v>0.75</v>
      </c>
      <c r="D2417">
        <v>420</v>
      </c>
      <c r="E2417">
        <v>6720</v>
      </c>
      <c r="F2417">
        <v>1</v>
      </c>
      <c r="G2417">
        <v>0</v>
      </c>
      <c r="H2417">
        <v>0</v>
      </c>
      <c r="I2417">
        <v>3</v>
      </c>
      <c r="J2417" t="s">
        <v>15</v>
      </c>
      <c r="K2417">
        <v>98108</v>
      </c>
    </row>
    <row r="2418" spans="1:11" x14ac:dyDescent="0.3">
      <c r="A2418">
        <v>1070000</v>
      </c>
      <c r="B2418">
        <v>4</v>
      </c>
      <c r="C2418">
        <v>2.5</v>
      </c>
      <c r="D2418">
        <v>3270</v>
      </c>
      <c r="E2418">
        <v>35445</v>
      </c>
      <c r="F2418">
        <v>2</v>
      </c>
      <c r="G2418">
        <v>0</v>
      </c>
      <c r="H2418">
        <v>0</v>
      </c>
      <c r="I2418">
        <v>3</v>
      </c>
      <c r="J2418" t="s">
        <v>17</v>
      </c>
      <c r="K2418">
        <v>98006</v>
      </c>
    </row>
    <row r="2419" spans="1:11" x14ac:dyDescent="0.3">
      <c r="A2419">
        <v>1034500</v>
      </c>
      <c r="B2419">
        <v>4</v>
      </c>
      <c r="C2419">
        <v>2.5</v>
      </c>
      <c r="D2419">
        <v>2370</v>
      </c>
      <c r="E2419">
        <v>10858</v>
      </c>
      <c r="F2419">
        <v>2</v>
      </c>
      <c r="G2419">
        <v>0</v>
      </c>
      <c r="H2419">
        <v>0</v>
      </c>
      <c r="I2419">
        <v>3</v>
      </c>
      <c r="J2419" t="s">
        <v>17</v>
      </c>
      <c r="K2419">
        <v>98004</v>
      </c>
    </row>
    <row r="2420" spans="1:11" x14ac:dyDescent="0.3">
      <c r="A2420">
        <v>248000</v>
      </c>
      <c r="B2420">
        <v>4</v>
      </c>
      <c r="C2420">
        <v>2.5</v>
      </c>
      <c r="D2420">
        <v>1770</v>
      </c>
      <c r="E2420">
        <v>5855</v>
      </c>
      <c r="F2420">
        <v>2</v>
      </c>
      <c r="G2420">
        <v>0</v>
      </c>
      <c r="H2420">
        <v>0</v>
      </c>
      <c r="I2420">
        <v>3</v>
      </c>
      <c r="J2420" t="s">
        <v>19</v>
      </c>
      <c r="K2420">
        <v>98038</v>
      </c>
    </row>
    <row r="2421" spans="1:11" x14ac:dyDescent="0.3">
      <c r="A2421">
        <v>294000</v>
      </c>
      <c r="B2421">
        <v>4</v>
      </c>
      <c r="C2421">
        <v>2.5</v>
      </c>
      <c r="D2421">
        <v>2210</v>
      </c>
      <c r="E2421">
        <v>8465</v>
      </c>
      <c r="F2421">
        <v>1</v>
      </c>
      <c r="G2421">
        <v>0</v>
      </c>
      <c r="H2421">
        <v>0</v>
      </c>
      <c r="I2421">
        <v>3</v>
      </c>
      <c r="J2421" t="s">
        <v>23</v>
      </c>
      <c r="K2421">
        <v>98092</v>
      </c>
    </row>
    <row r="2422" spans="1:11" x14ac:dyDescent="0.3">
      <c r="A2422">
        <v>561000</v>
      </c>
      <c r="B2422">
        <v>3</v>
      </c>
      <c r="C2422">
        <v>2.25</v>
      </c>
      <c r="D2422">
        <v>1710</v>
      </c>
      <c r="E2422">
        <v>4140</v>
      </c>
      <c r="F2422">
        <v>2</v>
      </c>
      <c r="G2422">
        <v>0</v>
      </c>
      <c r="H2422">
        <v>0</v>
      </c>
      <c r="I2422">
        <v>3</v>
      </c>
      <c r="J2422" t="s">
        <v>28</v>
      </c>
      <c r="K2422">
        <v>98029</v>
      </c>
    </row>
    <row r="2423" spans="1:11" x14ac:dyDescent="0.3">
      <c r="A2423">
        <v>656500</v>
      </c>
      <c r="B2423">
        <v>4</v>
      </c>
      <c r="C2423">
        <v>2</v>
      </c>
      <c r="D2423">
        <v>2710</v>
      </c>
      <c r="E2423">
        <v>4750</v>
      </c>
      <c r="F2423">
        <v>1</v>
      </c>
      <c r="G2423">
        <v>0</v>
      </c>
      <c r="H2423">
        <v>0</v>
      </c>
      <c r="I2423">
        <v>4</v>
      </c>
      <c r="J2423" t="s">
        <v>15</v>
      </c>
      <c r="K2423">
        <v>98115</v>
      </c>
    </row>
    <row r="2424" spans="1:11" x14ac:dyDescent="0.3">
      <c r="A2424">
        <v>660000</v>
      </c>
      <c r="B2424">
        <v>3</v>
      </c>
      <c r="C2424">
        <v>3</v>
      </c>
      <c r="D2424">
        <v>2340</v>
      </c>
      <c r="E2424">
        <v>2970</v>
      </c>
      <c r="F2424">
        <v>2</v>
      </c>
      <c r="G2424">
        <v>0</v>
      </c>
      <c r="H2424">
        <v>0</v>
      </c>
      <c r="I2424">
        <v>5</v>
      </c>
      <c r="J2424" t="s">
        <v>15</v>
      </c>
      <c r="K2424">
        <v>98103</v>
      </c>
    </row>
    <row r="2425" spans="1:11" x14ac:dyDescent="0.3">
      <c r="A2425">
        <v>370000</v>
      </c>
      <c r="B2425">
        <v>2</v>
      </c>
      <c r="C2425">
        <v>1</v>
      </c>
      <c r="D2425">
        <v>1220</v>
      </c>
      <c r="E2425">
        <v>17172</v>
      </c>
      <c r="F2425">
        <v>1</v>
      </c>
      <c r="G2425">
        <v>0</v>
      </c>
      <c r="H2425">
        <v>0</v>
      </c>
      <c r="I2425">
        <v>4</v>
      </c>
      <c r="J2425" t="s">
        <v>27</v>
      </c>
      <c r="K2425">
        <v>98033</v>
      </c>
    </row>
    <row r="2426" spans="1:11" x14ac:dyDescent="0.3">
      <c r="A2426">
        <v>349950</v>
      </c>
      <c r="B2426">
        <v>3</v>
      </c>
      <c r="C2426">
        <v>1</v>
      </c>
      <c r="D2426">
        <v>1060</v>
      </c>
      <c r="E2426">
        <v>9525</v>
      </c>
      <c r="F2426">
        <v>1</v>
      </c>
      <c r="G2426">
        <v>0</v>
      </c>
      <c r="H2426">
        <v>0</v>
      </c>
      <c r="I2426">
        <v>3</v>
      </c>
      <c r="J2426" t="s">
        <v>18</v>
      </c>
      <c r="K2426">
        <v>98052</v>
      </c>
    </row>
    <row r="2427" spans="1:11" x14ac:dyDescent="0.3">
      <c r="A2427">
        <v>223000</v>
      </c>
      <c r="B2427">
        <v>2</v>
      </c>
      <c r="C2427">
        <v>1</v>
      </c>
      <c r="D2427">
        <v>910</v>
      </c>
      <c r="E2427">
        <v>9869</v>
      </c>
      <c r="F2427">
        <v>1</v>
      </c>
      <c r="G2427">
        <v>0</v>
      </c>
      <c r="H2427">
        <v>0</v>
      </c>
      <c r="I2427">
        <v>3</v>
      </c>
      <c r="J2427" t="s">
        <v>32</v>
      </c>
      <c r="K2427">
        <v>98058</v>
      </c>
    </row>
    <row r="2428" spans="1:11" x14ac:dyDescent="0.3">
      <c r="A2428">
        <v>560000</v>
      </c>
      <c r="B2428">
        <v>4</v>
      </c>
      <c r="C2428">
        <v>1.75</v>
      </c>
      <c r="D2428">
        <v>1880</v>
      </c>
      <c r="E2428">
        <v>3880</v>
      </c>
      <c r="F2428">
        <v>1.5</v>
      </c>
      <c r="G2428">
        <v>0</v>
      </c>
      <c r="H2428">
        <v>0</v>
      </c>
      <c r="I2428">
        <v>4</v>
      </c>
      <c r="J2428" t="s">
        <v>15</v>
      </c>
      <c r="K2428">
        <v>98107</v>
      </c>
    </row>
    <row r="2429" spans="1:11" x14ac:dyDescent="0.3">
      <c r="A2429">
        <v>594000</v>
      </c>
      <c r="B2429">
        <v>4</v>
      </c>
      <c r="C2429">
        <v>1.75</v>
      </c>
      <c r="D2429">
        <v>1870</v>
      </c>
      <c r="E2429">
        <v>5200</v>
      </c>
      <c r="F2429">
        <v>2</v>
      </c>
      <c r="G2429">
        <v>0</v>
      </c>
      <c r="H2429">
        <v>0</v>
      </c>
      <c r="I2429">
        <v>4</v>
      </c>
      <c r="J2429" t="s">
        <v>15</v>
      </c>
      <c r="K2429">
        <v>98115</v>
      </c>
    </row>
    <row r="2430" spans="1:11" x14ac:dyDescent="0.3">
      <c r="A2430">
        <v>600000</v>
      </c>
      <c r="B2430">
        <v>3</v>
      </c>
      <c r="C2430">
        <v>2.25</v>
      </c>
      <c r="D2430">
        <v>1480</v>
      </c>
      <c r="E2430">
        <v>5400</v>
      </c>
      <c r="F2430">
        <v>2</v>
      </c>
      <c r="G2430">
        <v>0</v>
      </c>
      <c r="H2430">
        <v>0</v>
      </c>
      <c r="I2430">
        <v>4</v>
      </c>
      <c r="J2430" t="s">
        <v>15</v>
      </c>
      <c r="K2430">
        <v>98122</v>
      </c>
    </row>
    <row r="2431" spans="1:11" x14ac:dyDescent="0.3">
      <c r="A2431">
        <v>315000</v>
      </c>
      <c r="B2431">
        <v>3</v>
      </c>
      <c r="C2431">
        <v>2.5</v>
      </c>
      <c r="D2431">
        <v>1880</v>
      </c>
      <c r="E2431">
        <v>7000</v>
      </c>
      <c r="F2431">
        <v>2</v>
      </c>
      <c r="G2431">
        <v>0</v>
      </c>
      <c r="H2431">
        <v>0</v>
      </c>
      <c r="I2431">
        <v>3</v>
      </c>
      <c r="J2431" t="s">
        <v>16</v>
      </c>
      <c r="K2431">
        <v>98031</v>
      </c>
    </row>
    <row r="2432" spans="1:11" x14ac:dyDescent="0.3">
      <c r="A2432">
        <v>430000</v>
      </c>
      <c r="B2432">
        <v>4</v>
      </c>
      <c r="C2432">
        <v>1.75</v>
      </c>
      <c r="D2432">
        <v>1890</v>
      </c>
      <c r="E2432">
        <v>6000</v>
      </c>
      <c r="F2432">
        <v>1</v>
      </c>
      <c r="G2432">
        <v>0</v>
      </c>
      <c r="H2432">
        <v>0</v>
      </c>
      <c r="I2432">
        <v>4</v>
      </c>
      <c r="J2432" t="s">
        <v>15</v>
      </c>
      <c r="K2432">
        <v>98125</v>
      </c>
    </row>
    <row r="2433" spans="1:11" x14ac:dyDescent="0.3">
      <c r="A2433">
        <v>440000</v>
      </c>
      <c r="B2433">
        <v>3</v>
      </c>
      <c r="C2433">
        <v>2.75</v>
      </c>
      <c r="D2433">
        <v>1560</v>
      </c>
      <c r="E2433">
        <v>7392</v>
      </c>
      <c r="F2433">
        <v>1</v>
      </c>
      <c r="G2433">
        <v>0</v>
      </c>
      <c r="H2433">
        <v>0</v>
      </c>
      <c r="I2433">
        <v>5</v>
      </c>
      <c r="J2433" t="s">
        <v>27</v>
      </c>
      <c r="K2433">
        <v>98034</v>
      </c>
    </row>
    <row r="2434" spans="1:11" x14ac:dyDescent="0.3">
      <c r="A2434">
        <v>312500</v>
      </c>
      <c r="B2434">
        <v>2</v>
      </c>
      <c r="C2434">
        <v>1.5</v>
      </c>
      <c r="D2434">
        <v>1070</v>
      </c>
      <c r="E2434">
        <v>1200</v>
      </c>
      <c r="F2434">
        <v>2</v>
      </c>
      <c r="G2434">
        <v>0</v>
      </c>
      <c r="H2434">
        <v>0</v>
      </c>
      <c r="I2434">
        <v>3</v>
      </c>
      <c r="J2434" t="s">
        <v>15</v>
      </c>
      <c r="K2434">
        <v>98103</v>
      </c>
    </row>
    <row r="2435" spans="1:11" x14ac:dyDescent="0.3">
      <c r="A2435">
        <v>1240000</v>
      </c>
      <c r="B2435">
        <v>5</v>
      </c>
      <c r="C2435">
        <v>4</v>
      </c>
      <c r="D2435">
        <v>4410</v>
      </c>
      <c r="E2435">
        <v>14380</v>
      </c>
      <c r="F2435">
        <v>2</v>
      </c>
      <c r="G2435">
        <v>0</v>
      </c>
      <c r="H2435">
        <v>0</v>
      </c>
      <c r="I2435">
        <v>3</v>
      </c>
      <c r="J2435" t="s">
        <v>18</v>
      </c>
      <c r="K2435">
        <v>98052</v>
      </c>
    </row>
    <row r="2436" spans="1:11" x14ac:dyDescent="0.3">
      <c r="A2436">
        <v>300000</v>
      </c>
      <c r="B2436">
        <v>3</v>
      </c>
      <c r="C2436">
        <v>3.25</v>
      </c>
      <c r="D2436">
        <v>1470</v>
      </c>
      <c r="E2436">
        <v>1235</v>
      </c>
      <c r="F2436">
        <v>2</v>
      </c>
      <c r="G2436">
        <v>0</v>
      </c>
      <c r="H2436">
        <v>0</v>
      </c>
      <c r="I2436">
        <v>3</v>
      </c>
      <c r="J2436" t="s">
        <v>15</v>
      </c>
      <c r="K2436">
        <v>98108</v>
      </c>
    </row>
    <row r="2437" spans="1:11" x14ac:dyDescent="0.3">
      <c r="A2437">
        <v>680000</v>
      </c>
      <c r="B2437">
        <v>3</v>
      </c>
      <c r="C2437">
        <v>2.5</v>
      </c>
      <c r="D2437">
        <v>2570</v>
      </c>
      <c r="E2437">
        <v>3600</v>
      </c>
      <c r="F2437">
        <v>2.5</v>
      </c>
      <c r="G2437">
        <v>0</v>
      </c>
      <c r="H2437">
        <v>0</v>
      </c>
      <c r="I2437">
        <v>3</v>
      </c>
      <c r="J2437" t="s">
        <v>28</v>
      </c>
      <c r="K2437">
        <v>98029</v>
      </c>
    </row>
    <row r="2438" spans="1:11" x14ac:dyDescent="0.3">
      <c r="A2438">
        <v>336750</v>
      </c>
      <c r="B2438">
        <v>2</v>
      </c>
      <c r="C2438">
        <v>2.25</v>
      </c>
      <c r="D2438">
        <v>1170</v>
      </c>
      <c r="E2438">
        <v>1011</v>
      </c>
      <c r="F2438">
        <v>2</v>
      </c>
      <c r="G2438">
        <v>0</v>
      </c>
      <c r="H2438">
        <v>0</v>
      </c>
      <c r="I2438">
        <v>3</v>
      </c>
      <c r="J2438" t="s">
        <v>28</v>
      </c>
      <c r="K2438">
        <v>98027</v>
      </c>
    </row>
    <row r="2439" spans="1:11" x14ac:dyDescent="0.3">
      <c r="A2439">
        <v>822500</v>
      </c>
      <c r="B2439">
        <v>5</v>
      </c>
      <c r="C2439">
        <v>3.5</v>
      </c>
      <c r="D2439">
        <v>2320</v>
      </c>
      <c r="E2439">
        <v>4960</v>
      </c>
      <c r="F2439">
        <v>2</v>
      </c>
      <c r="G2439">
        <v>0</v>
      </c>
      <c r="H2439">
        <v>0</v>
      </c>
      <c r="I2439">
        <v>5</v>
      </c>
      <c r="J2439" t="s">
        <v>15</v>
      </c>
      <c r="K2439">
        <v>98103</v>
      </c>
    </row>
    <row r="2440" spans="1:11" x14ac:dyDescent="0.3">
      <c r="A2440">
        <v>589000</v>
      </c>
      <c r="B2440">
        <v>4</v>
      </c>
      <c r="C2440">
        <v>3</v>
      </c>
      <c r="D2440">
        <v>2440</v>
      </c>
      <c r="E2440">
        <v>9600</v>
      </c>
      <c r="F2440">
        <v>2</v>
      </c>
      <c r="G2440">
        <v>0</v>
      </c>
      <c r="H2440">
        <v>0</v>
      </c>
      <c r="I2440">
        <v>5</v>
      </c>
      <c r="J2440" t="s">
        <v>27</v>
      </c>
      <c r="K2440">
        <v>98034</v>
      </c>
    </row>
    <row r="2441" spans="1:11" x14ac:dyDescent="0.3">
      <c r="A2441">
        <v>863000</v>
      </c>
      <c r="B2441">
        <v>4</v>
      </c>
      <c r="C2441">
        <v>2.5</v>
      </c>
      <c r="D2441">
        <v>4120</v>
      </c>
      <c r="E2441">
        <v>22370</v>
      </c>
      <c r="F2441">
        <v>2</v>
      </c>
      <c r="G2441">
        <v>0</v>
      </c>
      <c r="H2441">
        <v>0</v>
      </c>
      <c r="I2441">
        <v>3</v>
      </c>
      <c r="J2441" t="s">
        <v>22</v>
      </c>
      <c r="K2441">
        <v>98074</v>
      </c>
    </row>
    <row r="2442" spans="1:11" x14ac:dyDescent="0.3">
      <c r="A2442">
        <v>210000</v>
      </c>
      <c r="B2442">
        <v>2</v>
      </c>
      <c r="C2442">
        <v>1.75</v>
      </c>
      <c r="D2442">
        <v>1440</v>
      </c>
      <c r="E2442">
        <v>5680</v>
      </c>
      <c r="F2442">
        <v>1</v>
      </c>
      <c r="G2442">
        <v>0</v>
      </c>
      <c r="H2442">
        <v>0</v>
      </c>
      <c r="I2442">
        <v>4</v>
      </c>
      <c r="J2442" t="s">
        <v>24</v>
      </c>
      <c r="K2442">
        <v>98198</v>
      </c>
    </row>
    <row r="2443" spans="1:11" x14ac:dyDescent="0.3">
      <c r="A2443">
        <v>206135</v>
      </c>
      <c r="B2443">
        <v>3</v>
      </c>
      <c r="C2443">
        <v>1</v>
      </c>
      <c r="D2443">
        <v>1340</v>
      </c>
      <c r="E2443">
        <v>11070</v>
      </c>
      <c r="F2443">
        <v>1</v>
      </c>
      <c r="G2443">
        <v>0</v>
      </c>
      <c r="H2443">
        <v>0</v>
      </c>
      <c r="I2443">
        <v>4</v>
      </c>
      <c r="J2443" t="s">
        <v>16</v>
      </c>
      <c r="K2443">
        <v>98030</v>
      </c>
    </row>
    <row r="2444" spans="1:11" x14ac:dyDescent="0.3">
      <c r="A2444">
        <v>1125000</v>
      </c>
      <c r="B2444">
        <v>6</v>
      </c>
      <c r="C2444">
        <v>3.75</v>
      </c>
      <c r="D2444">
        <v>3010</v>
      </c>
      <c r="E2444">
        <v>4360</v>
      </c>
      <c r="F2444">
        <v>2</v>
      </c>
      <c r="G2444">
        <v>0</v>
      </c>
      <c r="H2444">
        <v>0</v>
      </c>
      <c r="I2444">
        <v>3</v>
      </c>
      <c r="J2444" t="s">
        <v>15</v>
      </c>
      <c r="K2444">
        <v>98103</v>
      </c>
    </row>
    <row r="2445" spans="1:11" x14ac:dyDescent="0.3">
      <c r="A2445">
        <v>285000</v>
      </c>
      <c r="B2445">
        <v>3</v>
      </c>
      <c r="C2445">
        <v>1.75</v>
      </c>
      <c r="D2445">
        <v>1840</v>
      </c>
      <c r="E2445">
        <v>8601</v>
      </c>
      <c r="F2445">
        <v>1</v>
      </c>
      <c r="G2445">
        <v>0</v>
      </c>
      <c r="H2445">
        <v>0</v>
      </c>
      <c r="I2445">
        <v>3</v>
      </c>
      <c r="J2445" t="s">
        <v>15</v>
      </c>
      <c r="K2445">
        <v>98118</v>
      </c>
    </row>
    <row r="2446" spans="1:11" x14ac:dyDescent="0.3">
      <c r="A2446">
        <v>230000</v>
      </c>
      <c r="B2446">
        <v>2</v>
      </c>
      <c r="C2446">
        <v>1</v>
      </c>
      <c r="D2446">
        <v>930</v>
      </c>
      <c r="E2446">
        <v>7550</v>
      </c>
      <c r="F2446">
        <v>1</v>
      </c>
      <c r="G2446">
        <v>0</v>
      </c>
      <c r="H2446">
        <v>0</v>
      </c>
      <c r="I2446">
        <v>3</v>
      </c>
      <c r="J2446" t="s">
        <v>50</v>
      </c>
      <c r="K2446">
        <v>98168</v>
      </c>
    </row>
    <row r="2447" spans="1:11" x14ac:dyDescent="0.3">
      <c r="A2447">
        <v>845000</v>
      </c>
      <c r="B2447">
        <v>4</v>
      </c>
      <c r="C2447">
        <v>2.75</v>
      </c>
      <c r="D2447">
        <v>4070</v>
      </c>
      <c r="E2447">
        <v>115434</v>
      </c>
      <c r="F2447">
        <v>2</v>
      </c>
      <c r="G2447">
        <v>0</v>
      </c>
      <c r="H2447">
        <v>0</v>
      </c>
      <c r="I2447">
        <v>3</v>
      </c>
      <c r="J2447" t="s">
        <v>20</v>
      </c>
      <c r="K2447">
        <v>98045</v>
      </c>
    </row>
    <row r="2448" spans="1:11" x14ac:dyDescent="0.3">
      <c r="A2448">
        <v>350000</v>
      </c>
      <c r="B2448">
        <v>3</v>
      </c>
      <c r="C2448">
        <v>1.75</v>
      </c>
      <c r="D2448">
        <v>1820</v>
      </c>
      <c r="E2448">
        <v>9545</v>
      </c>
      <c r="F2448">
        <v>1</v>
      </c>
      <c r="G2448">
        <v>0</v>
      </c>
      <c r="H2448">
        <v>0</v>
      </c>
      <c r="I2448">
        <v>3</v>
      </c>
      <c r="J2448" t="s">
        <v>21</v>
      </c>
      <c r="K2448">
        <v>98155</v>
      </c>
    </row>
    <row r="2449" spans="1:11" x14ac:dyDescent="0.3">
      <c r="A2449">
        <v>304000</v>
      </c>
      <c r="B2449">
        <v>3</v>
      </c>
      <c r="C2449">
        <v>1</v>
      </c>
      <c r="D2449">
        <v>1280</v>
      </c>
      <c r="E2449">
        <v>8184</v>
      </c>
      <c r="F2449">
        <v>1.5</v>
      </c>
      <c r="G2449">
        <v>0</v>
      </c>
      <c r="H2449">
        <v>0</v>
      </c>
      <c r="I2449">
        <v>4</v>
      </c>
      <c r="J2449" t="s">
        <v>14</v>
      </c>
      <c r="K2449">
        <v>98155</v>
      </c>
    </row>
    <row r="2450" spans="1:11" x14ac:dyDescent="0.3">
      <c r="A2450">
        <v>370000</v>
      </c>
      <c r="B2450">
        <v>2</v>
      </c>
      <c r="C2450">
        <v>1</v>
      </c>
      <c r="D2450">
        <v>900</v>
      </c>
      <c r="E2450">
        <v>4600</v>
      </c>
      <c r="F2450">
        <v>1</v>
      </c>
      <c r="G2450">
        <v>0</v>
      </c>
      <c r="H2450">
        <v>0</v>
      </c>
      <c r="I2450">
        <v>3</v>
      </c>
      <c r="J2450" t="s">
        <v>15</v>
      </c>
      <c r="K2450">
        <v>98117</v>
      </c>
    </row>
    <row r="2451" spans="1:11" x14ac:dyDescent="0.3">
      <c r="A2451">
        <v>810000</v>
      </c>
      <c r="B2451">
        <v>3</v>
      </c>
      <c r="C2451">
        <v>1.75</v>
      </c>
      <c r="D2451">
        <v>1980</v>
      </c>
      <c r="E2451">
        <v>13503</v>
      </c>
      <c r="F2451">
        <v>1</v>
      </c>
      <c r="G2451">
        <v>0</v>
      </c>
      <c r="H2451">
        <v>2</v>
      </c>
      <c r="I2451">
        <v>4</v>
      </c>
      <c r="J2451" t="s">
        <v>17</v>
      </c>
      <c r="K2451">
        <v>98008</v>
      </c>
    </row>
    <row r="2452" spans="1:11" x14ac:dyDescent="0.3">
      <c r="A2452">
        <v>440000</v>
      </c>
      <c r="B2452">
        <v>4</v>
      </c>
      <c r="C2452">
        <v>2.25</v>
      </c>
      <c r="D2452">
        <v>2010</v>
      </c>
      <c r="E2452">
        <v>7575</v>
      </c>
      <c r="F2452">
        <v>1</v>
      </c>
      <c r="G2452">
        <v>0</v>
      </c>
      <c r="H2452">
        <v>0</v>
      </c>
      <c r="I2452">
        <v>3</v>
      </c>
      <c r="J2452" t="s">
        <v>27</v>
      </c>
      <c r="K2452">
        <v>98034</v>
      </c>
    </row>
    <row r="2453" spans="1:11" x14ac:dyDescent="0.3">
      <c r="A2453">
        <v>1030000</v>
      </c>
      <c r="B2453">
        <v>4</v>
      </c>
      <c r="C2453">
        <v>2.5</v>
      </c>
      <c r="D2453">
        <v>2750</v>
      </c>
      <c r="E2453">
        <v>4800</v>
      </c>
      <c r="F2453">
        <v>2</v>
      </c>
      <c r="G2453">
        <v>0</v>
      </c>
      <c r="H2453">
        <v>0</v>
      </c>
      <c r="I2453">
        <v>3</v>
      </c>
      <c r="J2453" t="s">
        <v>15</v>
      </c>
      <c r="K2453">
        <v>98103</v>
      </c>
    </row>
    <row r="2454" spans="1:11" x14ac:dyDescent="0.3">
      <c r="A2454">
        <v>775000</v>
      </c>
      <c r="B2454">
        <v>4</v>
      </c>
      <c r="C2454">
        <v>2</v>
      </c>
      <c r="D2454">
        <v>3140</v>
      </c>
      <c r="E2454">
        <v>10875</v>
      </c>
      <c r="F2454">
        <v>1</v>
      </c>
      <c r="G2454">
        <v>0</v>
      </c>
      <c r="H2454">
        <v>1</v>
      </c>
      <c r="I2454">
        <v>3</v>
      </c>
      <c r="J2454" t="s">
        <v>15</v>
      </c>
      <c r="K2454">
        <v>98199</v>
      </c>
    </row>
    <row r="2455" spans="1:11" x14ac:dyDescent="0.3">
      <c r="A2455">
        <v>1335000</v>
      </c>
      <c r="B2455">
        <v>5</v>
      </c>
      <c r="C2455">
        <v>2.25</v>
      </c>
      <c r="D2455">
        <v>4200</v>
      </c>
      <c r="E2455">
        <v>5800</v>
      </c>
      <c r="F2455">
        <v>2.5</v>
      </c>
      <c r="G2455">
        <v>0</v>
      </c>
      <c r="H2455">
        <v>0</v>
      </c>
      <c r="I2455">
        <v>4</v>
      </c>
      <c r="J2455" t="s">
        <v>15</v>
      </c>
      <c r="K2455">
        <v>98112</v>
      </c>
    </row>
    <row r="2456" spans="1:11" x14ac:dyDescent="0.3">
      <c r="A2456">
        <v>235000</v>
      </c>
      <c r="B2456">
        <v>3</v>
      </c>
      <c r="C2456">
        <v>1.75</v>
      </c>
      <c r="D2456">
        <v>1900</v>
      </c>
      <c r="E2456">
        <v>8540</v>
      </c>
      <c r="F2456">
        <v>1</v>
      </c>
      <c r="G2456">
        <v>0</v>
      </c>
      <c r="H2456">
        <v>0</v>
      </c>
      <c r="I2456">
        <v>3</v>
      </c>
      <c r="J2456" t="s">
        <v>50</v>
      </c>
      <c r="K2456">
        <v>98168</v>
      </c>
    </row>
    <row r="2457" spans="1:11" x14ac:dyDescent="0.3">
      <c r="A2457">
        <v>499950</v>
      </c>
      <c r="B2457">
        <v>3</v>
      </c>
      <c r="C2457">
        <v>1</v>
      </c>
      <c r="D2457">
        <v>1830</v>
      </c>
      <c r="E2457">
        <v>3000</v>
      </c>
      <c r="F2457">
        <v>1.5</v>
      </c>
      <c r="G2457">
        <v>0</v>
      </c>
      <c r="H2457">
        <v>0</v>
      </c>
      <c r="I2457">
        <v>3</v>
      </c>
      <c r="J2457" t="s">
        <v>15</v>
      </c>
      <c r="K2457">
        <v>98103</v>
      </c>
    </row>
    <row r="2458" spans="1:11" x14ac:dyDescent="0.3">
      <c r="A2458">
        <v>622500</v>
      </c>
      <c r="B2458">
        <v>5</v>
      </c>
      <c r="C2458">
        <v>2.75</v>
      </c>
      <c r="D2458">
        <v>3320</v>
      </c>
      <c r="E2458">
        <v>23760</v>
      </c>
      <c r="F2458">
        <v>2</v>
      </c>
      <c r="G2458">
        <v>0</v>
      </c>
      <c r="H2458">
        <v>0</v>
      </c>
      <c r="I2458">
        <v>4</v>
      </c>
      <c r="J2458" t="s">
        <v>29</v>
      </c>
      <c r="K2458">
        <v>98072</v>
      </c>
    </row>
    <row r="2459" spans="1:11" x14ac:dyDescent="0.3">
      <c r="A2459">
        <v>300000</v>
      </c>
      <c r="B2459">
        <v>4</v>
      </c>
      <c r="C2459">
        <v>2.5</v>
      </c>
      <c r="D2459">
        <v>2700</v>
      </c>
      <c r="E2459">
        <v>10814</v>
      </c>
      <c r="F2459">
        <v>1</v>
      </c>
      <c r="G2459">
        <v>0</v>
      </c>
      <c r="H2459">
        <v>0</v>
      </c>
      <c r="I2459">
        <v>4</v>
      </c>
      <c r="J2459" t="s">
        <v>16</v>
      </c>
      <c r="K2459">
        <v>98030</v>
      </c>
    </row>
    <row r="2460" spans="1:11" x14ac:dyDescent="0.3">
      <c r="A2460">
        <v>205000</v>
      </c>
      <c r="B2460">
        <v>3</v>
      </c>
      <c r="C2460">
        <v>1</v>
      </c>
      <c r="D2460">
        <v>1290</v>
      </c>
      <c r="E2460">
        <v>6566</v>
      </c>
      <c r="F2460">
        <v>1</v>
      </c>
      <c r="G2460">
        <v>0</v>
      </c>
      <c r="H2460">
        <v>0</v>
      </c>
      <c r="I2460">
        <v>5</v>
      </c>
      <c r="J2460" t="s">
        <v>26</v>
      </c>
      <c r="K2460">
        <v>98023</v>
      </c>
    </row>
    <row r="2461" spans="1:11" x14ac:dyDescent="0.3">
      <c r="A2461">
        <v>435000</v>
      </c>
      <c r="B2461">
        <v>3</v>
      </c>
      <c r="C2461">
        <v>1.75</v>
      </c>
      <c r="D2461">
        <v>1500</v>
      </c>
      <c r="E2461">
        <v>8173</v>
      </c>
      <c r="F2461">
        <v>1</v>
      </c>
      <c r="G2461">
        <v>0</v>
      </c>
      <c r="H2461">
        <v>0</v>
      </c>
      <c r="I2461">
        <v>3</v>
      </c>
      <c r="J2461" t="s">
        <v>27</v>
      </c>
      <c r="K2461">
        <v>98034</v>
      </c>
    </row>
    <row r="2462" spans="1:11" x14ac:dyDescent="0.3">
      <c r="A2462">
        <v>697000</v>
      </c>
      <c r="B2462">
        <v>4</v>
      </c>
      <c r="C2462">
        <v>2.75</v>
      </c>
      <c r="D2462">
        <v>3650</v>
      </c>
      <c r="E2462">
        <v>48351</v>
      </c>
      <c r="F2462">
        <v>1.5</v>
      </c>
      <c r="G2462">
        <v>0</v>
      </c>
      <c r="H2462">
        <v>0</v>
      </c>
      <c r="I2462">
        <v>4</v>
      </c>
      <c r="J2462" t="s">
        <v>29</v>
      </c>
      <c r="K2462">
        <v>98077</v>
      </c>
    </row>
    <row r="2463" spans="1:11" x14ac:dyDescent="0.3">
      <c r="A2463">
        <v>153000</v>
      </c>
      <c r="B2463">
        <v>3</v>
      </c>
      <c r="C2463">
        <v>1</v>
      </c>
      <c r="D2463">
        <v>1270</v>
      </c>
      <c r="E2463">
        <v>6405</v>
      </c>
      <c r="F2463">
        <v>1.5</v>
      </c>
      <c r="G2463">
        <v>0</v>
      </c>
      <c r="H2463">
        <v>0</v>
      </c>
      <c r="I2463">
        <v>3</v>
      </c>
      <c r="J2463" t="s">
        <v>15</v>
      </c>
      <c r="K2463">
        <v>98178</v>
      </c>
    </row>
    <row r="2464" spans="1:11" x14ac:dyDescent="0.3">
      <c r="A2464">
        <v>454000</v>
      </c>
      <c r="B2464">
        <v>4</v>
      </c>
      <c r="C2464">
        <v>2.25</v>
      </c>
      <c r="D2464">
        <v>2630</v>
      </c>
      <c r="E2464">
        <v>39000</v>
      </c>
      <c r="F2464">
        <v>2</v>
      </c>
      <c r="G2464">
        <v>0</v>
      </c>
      <c r="H2464">
        <v>0</v>
      </c>
      <c r="I2464">
        <v>3</v>
      </c>
      <c r="J2464" t="s">
        <v>16</v>
      </c>
      <c r="K2464">
        <v>98042</v>
      </c>
    </row>
    <row r="2465" spans="1:11" x14ac:dyDescent="0.3">
      <c r="A2465">
        <v>345000</v>
      </c>
      <c r="B2465">
        <v>2</v>
      </c>
      <c r="C2465">
        <v>1.5</v>
      </c>
      <c r="D2465">
        <v>1800</v>
      </c>
      <c r="E2465">
        <v>26615</v>
      </c>
      <c r="F2465">
        <v>1</v>
      </c>
      <c r="G2465">
        <v>0</v>
      </c>
      <c r="H2465">
        <v>0</v>
      </c>
      <c r="I2465">
        <v>5</v>
      </c>
      <c r="J2465" t="s">
        <v>23</v>
      </c>
      <c r="K2465">
        <v>98092</v>
      </c>
    </row>
    <row r="2466" spans="1:11" x14ac:dyDescent="0.3">
      <c r="A2466">
        <v>585000</v>
      </c>
      <c r="B2466">
        <v>3</v>
      </c>
      <c r="C2466">
        <v>1</v>
      </c>
      <c r="D2466">
        <v>1870</v>
      </c>
      <c r="E2466">
        <v>2807</v>
      </c>
      <c r="F2466">
        <v>1.5</v>
      </c>
      <c r="G2466">
        <v>0</v>
      </c>
      <c r="H2466">
        <v>0</v>
      </c>
      <c r="I2466">
        <v>4</v>
      </c>
      <c r="J2466" t="s">
        <v>15</v>
      </c>
      <c r="K2466">
        <v>98107</v>
      </c>
    </row>
    <row r="2467" spans="1:11" x14ac:dyDescent="0.3">
      <c r="A2467">
        <v>380000</v>
      </c>
      <c r="B2467">
        <v>4</v>
      </c>
      <c r="C2467">
        <v>2.5</v>
      </c>
      <c r="D2467">
        <v>2540</v>
      </c>
      <c r="E2467">
        <v>6365</v>
      </c>
      <c r="F2467">
        <v>2</v>
      </c>
      <c r="G2467">
        <v>0</v>
      </c>
      <c r="H2467">
        <v>0</v>
      </c>
      <c r="I2467">
        <v>3</v>
      </c>
      <c r="J2467" t="s">
        <v>32</v>
      </c>
      <c r="K2467">
        <v>98055</v>
      </c>
    </row>
    <row r="2468" spans="1:11" x14ac:dyDescent="0.3">
      <c r="A2468">
        <v>250600</v>
      </c>
      <c r="B2468">
        <v>4</v>
      </c>
      <c r="C2468">
        <v>2.5</v>
      </c>
      <c r="D2468">
        <v>1930</v>
      </c>
      <c r="E2468">
        <v>8660</v>
      </c>
      <c r="F2468">
        <v>1</v>
      </c>
      <c r="G2468">
        <v>0</v>
      </c>
      <c r="H2468">
        <v>0</v>
      </c>
      <c r="I2468">
        <v>3</v>
      </c>
      <c r="J2468" t="s">
        <v>23</v>
      </c>
      <c r="K2468">
        <v>98001</v>
      </c>
    </row>
    <row r="2469" spans="1:11" x14ac:dyDescent="0.3">
      <c r="A2469">
        <v>890000</v>
      </c>
      <c r="B2469">
        <v>4</v>
      </c>
      <c r="C2469">
        <v>2.25</v>
      </c>
      <c r="D2469">
        <v>2770</v>
      </c>
      <c r="E2469">
        <v>13500</v>
      </c>
      <c r="F2469">
        <v>2</v>
      </c>
      <c r="G2469">
        <v>0</v>
      </c>
      <c r="H2469">
        <v>0</v>
      </c>
      <c r="I2469">
        <v>3</v>
      </c>
      <c r="J2469" t="s">
        <v>41</v>
      </c>
      <c r="K2469">
        <v>98040</v>
      </c>
    </row>
    <row r="2470" spans="1:11" x14ac:dyDescent="0.3">
      <c r="A2470">
        <v>370000</v>
      </c>
      <c r="B2470">
        <v>4</v>
      </c>
      <c r="C2470">
        <v>2.5</v>
      </c>
      <c r="D2470">
        <v>2220</v>
      </c>
      <c r="E2470">
        <v>5338</v>
      </c>
      <c r="F2470">
        <v>2</v>
      </c>
      <c r="G2470">
        <v>0</v>
      </c>
      <c r="H2470">
        <v>0</v>
      </c>
      <c r="I2470">
        <v>3</v>
      </c>
      <c r="J2470" t="s">
        <v>32</v>
      </c>
      <c r="K2470">
        <v>98059</v>
      </c>
    </row>
    <row r="2471" spans="1:11" x14ac:dyDescent="0.3">
      <c r="A2471">
        <v>369500</v>
      </c>
      <c r="B2471">
        <v>3</v>
      </c>
      <c r="C2471">
        <v>1.5</v>
      </c>
      <c r="D2471">
        <v>1650</v>
      </c>
      <c r="E2471">
        <v>9957</v>
      </c>
      <c r="F2471">
        <v>1</v>
      </c>
      <c r="G2471">
        <v>0</v>
      </c>
      <c r="H2471">
        <v>0</v>
      </c>
      <c r="I2471">
        <v>4</v>
      </c>
      <c r="J2471" t="s">
        <v>15</v>
      </c>
      <c r="K2471">
        <v>98125</v>
      </c>
    </row>
    <row r="2472" spans="1:11" x14ac:dyDescent="0.3">
      <c r="A2472">
        <v>883000</v>
      </c>
      <c r="B2472">
        <v>4</v>
      </c>
      <c r="C2472">
        <v>2.5</v>
      </c>
      <c r="D2472">
        <v>3670</v>
      </c>
      <c r="E2472">
        <v>54450</v>
      </c>
      <c r="F2472">
        <v>2</v>
      </c>
      <c r="G2472">
        <v>0</v>
      </c>
      <c r="H2472">
        <v>0</v>
      </c>
      <c r="I2472">
        <v>3</v>
      </c>
      <c r="J2472" t="s">
        <v>22</v>
      </c>
      <c r="K2472">
        <v>98074</v>
      </c>
    </row>
    <row r="2473" spans="1:11" x14ac:dyDescent="0.3">
      <c r="A2473">
        <v>950000</v>
      </c>
      <c r="B2473">
        <v>4</v>
      </c>
      <c r="C2473">
        <v>2.5</v>
      </c>
      <c r="D2473">
        <v>3770</v>
      </c>
      <c r="E2473">
        <v>35081</v>
      </c>
      <c r="F2473">
        <v>2</v>
      </c>
      <c r="G2473">
        <v>0</v>
      </c>
      <c r="H2473">
        <v>0</v>
      </c>
      <c r="I2473">
        <v>3</v>
      </c>
      <c r="J2473" t="s">
        <v>18</v>
      </c>
      <c r="K2473">
        <v>98053</v>
      </c>
    </row>
    <row r="2474" spans="1:11" x14ac:dyDescent="0.3">
      <c r="A2474">
        <v>615000</v>
      </c>
      <c r="B2474">
        <v>3</v>
      </c>
      <c r="C2474">
        <v>1.75</v>
      </c>
      <c r="D2474">
        <v>2350</v>
      </c>
      <c r="E2474">
        <v>20820</v>
      </c>
      <c r="F2474">
        <v>1</v>
      </c>
      <c r="G2474">
        <v>0</v>
      </c>
      <c r="H2474">
        <v>0</v>
      </c>
      <c r="I2474">
        <v>4</v>
      </c>
      <c r="J2474" t="s">
        <v>22</v>
      </c>
      <c r="K2474">
        <v>98074</v>
      </c>
    </row>
    <row r="2475" spans="1:11" x14ac:dyDescent="0.3">
      <c r="A2475">
        <v>305000</v>
      </c>
      <c r="B2475">
        <v>3</v>
      </c>
      <c r="C2475">
        <v>1.5</v>
      </c>
      <c r="D2475">
        <v>1210</v>
      </c>
      <c r="E2475">
        <v>5240</v>
      </c>
      <c r="F2475">
        <v>1</v>
      </c>
      <c r="G2475">
        <v>0</v>
      </c>
      <c r="H2475">
        <v>0</v>
      </c>
      <c r="I2475">
        <v>4</v>
      </c>
      <c r="J2475" t="s">
        <v>15</v>
      </c>
      <c r="K2475">
        <v>98106</v>
      </c>
    </row>
    <row r="2476" spans="1:11" x14ac:dyDescent="0.3">
      <c r="A2476">
        <v>590000</v>
      </c>
      <c r="B2476">
        <v>4</v>
      </c>
      <c r="C2476">
        <v>2.5</v>
      </c>
      <c r="D2476">
        <v>2010</v>
      </c>
      <c r="E2476">
        <v>7972</v>
      </c>
      <c r="F2476">
        <v>2</v>
      </c>
      <c r="G2476">
        <v>0</v>
      </c>
      <c r="H2476">
        <v>0</v>
      </c>
      <c r="I2476">
        <v>4</v>
      </c>
      <c r="J2476" t="s">
        <v>28</v>
      </c>
      <c r="K2476">
        <v>98029</v>
      </c>
    </row>
    <row r="2477" spans="1:11" x14ac:dyDescent="0.3">
      <c r="A2477">
        <v>485000</v>
      </c>
      <c r="B2477">
        <v>3</v>
      </c>
      <c r="C2477">
        <v>2.5</v>
      </c>
      <c r="D2477">
        <v>1580</v>
      </c>
      <c r="E2477">
        <v>6065</v>
      </c>
      <c r="F2477">
        <v>2</v>
      </c>
      <c r="G2477">
        <v>0</v>
      </c>
      <c r="H2477">
        <v>0</v>
      </c>
      <c r="I2477">
        <v>3</v>
      </c>
      <c r="J2477" t="s">
        <v>28</v>
      </c>
      <c r="K2477">
        <v>98029</v>
      </c>
    </row>
    <row r="2478" spans="1:11" x14ac:dyDescent="0.3">
      <c r="A2478">
        <v>215000</v>
      </c>
      <c r="B2478">
        <v>2</v>
      </c>
      <c r="C2478">
        <v>1</v>
      </c>
      <c r="D2478">
        <v>710</v>
      </c>
      <c r="E2478">
        <v>7200</v>
      </c>
      <c r="F2478">
        <v>1</v>
      </c>
      <c r="G2478">
        <v>0</v>
      </c>
      <c r="H2478">
        <v>0</v>
      </c>
      <c r="I2478">
        <v>3</v>
      </c>
      <c r="J2478" t="s">
        <v>15</v>
      </c>
      <c r="K2478">
        <v>98178</v>
      </c>
    </row>
    <row r="2479" spans="1:11" x14ac:dyDescent="0.3">
      <c r="A2479">
        <v>430000</v>
      </c>
      <c r="B2479">
        <v>3</v>
      </c>
      <c r="C2479">
        <v>2</v>
      </c>
      <c r="D2479">
        <v>1910</v>
      </c>
      <c r="E2479">
        <v>5040</v>
      </c>
      <c r="F2479">
        <v>1.5</v>
      </c>
      <c r="G2479">
        <v>0</v>
      </c>
      <c r="H2479">
        <v>0</v>
      </c>
      <c r="I2479">
        <v>3</v>
      </c>
      <c r="J2479" t="s">
        <v>22</v>
      </c>
      <c r="K2479">
        <v>98074</v>
      </c>
    </row>
    <row r="2480" spans="1:11" x14ac:dyDescent="0.3">
      <c r="A2480">
        <v>324900</v>
      </c>
      <c r="B2480">
        <v>4</v>
      </c>
      <c r="C2480">
        <v>2.5</v>
      </c>
      <c r="D2480">
        <v>1880</v>
      </c>
      <c r="E2480">
        <v>7965</v>
      </c>
      <c r="F2480">
        <v>2</v>
      </c>
      <c r="G2480">
        <v>0</v>
      </c>
      <c r="H2480">
        <v>0</v>
      </c>
      <c r="I2480">
        <v>3</v>
      </c>
      <c r="J2480" t="s">
        <v>19</v>
      </c>
      <c r="K2480">
        <v>98038</v>
      </c>
    </row>
    <row r="2481" spans="1:11" x14ac:dyDescent="0.3">
      <c r="A2481">
        <v>849900</v>
      </c>
      <c r="B2481">
        <v>2</v>
      </c>
      <c r="C2481">
        <v>2</v>
      </c>
      <c r="D2481">
        <v>2280</v>
      </c>
      <c r="E2481">
        <v>641203</v>
      </c>
      <c r="F2481">
        <v>2</v>
      </c>
      <c r="G2481">
        <v>0</v>
      </c>
      <c r="H2481">
        <v>0</v>
      </c>
      <c r="I2481">
        <v>3</v>
      </c>
      <c r="J2481" t="s">
        <v>48</v>
      </c>
      <c r="K2481">
        <v>98070</v>
      </c>
    </row>
    <row r="2482" spans="1:11" x14ac:dyDescent="0.3">
      <c r="A2482">
        <v>975000</v>
      </c>
      <c r="B2482">
        <v>5</v>
      </c>
      <c r="C2482">
        <v>2.75</v>
      </c>
      <c r="D2482">
        <v>3100</v>
      </c>
      <c r="E2482">
        <v>10014</v>
      </c>
      <c r="F2482">
        <v>1</v>
      </c>
      <c r="G2482">
        <v>0</v>
      </c>
      <c r="H2482">
        <v>2</v>
      </c>
      <c r="I2482">
        <v>4</v>
      </c>
      <c r="J2482" t="s">
        <v>41</v>
      </c>
      <c r="K2482">
        <v>98040</v>
      </c>
    </row>
    <row r="2483" spans="1:11" x14ac:dyDescent="0.3">
      <c r="A2483">
        <v>910000</v>
      </c>
      <c r="B2483">
        <v>5</v>
      </c>
      <c r="C2483">
        <v>2.5</v>
      </c>
      <c r="D2483">
        <v>2350</v>
      </c>
      <c r="E2483">
        <v>4000</v>
      </c>
      <c r="F2483">
        <v>2</v>
      </c>
      <c r="G2483">
        <v>0</v>
      </c>
      <c r="H2483">
        <v>0</v>
      </c>
      <c r="I2483">
        <v>3</v>
      </c>
      <c r="J2483" t="s">
        <v>15</v>
      </c>
      <c r="K2483">
        <v>98112</v>
      </c>
    </row>
    <row r="2484" spans="1:11" x14ac:dyDescent="0.3">
      <c r="A2484">
        <v>459950</v>
      </c>
      <c r="B2484">
        <v>3</v>
      </c>
      <c r="C2484">
        <v>1.75</v>
      </c>
      <c r="D2484">
        <v>1850</v>
      </c>
      <c r="E2484">
        <v>6869</v>
      </c>
      <c r="F2484">
        <v>1</v>
      </c>
      <c r="G2484">
        <v>0</v>
      </c>
      <c r="H2484">
        <v>2</v>
      </c>
      <c r="I2484">
        <v>5</v>
      </c>
      <c r="J2484" t="s">
        <v>36</v>
      </c>
      <c r="K2484">
        <v>98166</v>
      </c>
    </row>
    <row r="2485" spans="1:11" x14ac:dyDescent="0.3">
      <c r="A2485">
        <v>325000</v>
      </c>
      <c r="B2485">
        <v>3</v>
      </c>
      <c r="C2485">
        <v>2.5</v>
      </c>
      <c r="D2485">
        <v>2070</v>
      </c>
      <c r="E2485">
        <v>8337</v>
      </c>
      <c r="F2485">
        <v>2</v>
      </c>
      <c r="G2485">
        <v>0</v>
      </c>
      <c r="H2485">
        <v>0</v>
      </c>
      <c r="I2485">
        <v>3</v>
      </c>
      <c r="J2485" t="s">
        <v>16</v>
      </c>
      <c r="K2485">
        <v>98030</v>
      </c>
    </row>
    <row r="2486" spans="1:11" x14ac:dyDescent="0.3">
      <c r="A2486">
        <v>513000</v>
      </c>
      <c r="B2486">
        <v>4</v>
      </c>
      <c r="C2486">
        <v>2.75</v>
      </c>
      <c r="D2486">
        <v>2020</v>
      </c>
      <c r="E2486">
        <v>7070</v>
      </c>
      <c r="F2486">
        <v>1</v>
      </c>
      <c r="G2486">
        <v>0</v>
      </c>
      <c r="H2486">
        <v>0</v>
      </c>
      <c r="I2486">
        <v>5</v>
      </c>
      <c r="J2486" t="s">
        <v>15</v>
      </c>
      <c r="K2486">
        <v>98126</v>
      </c>
    </row>
    <row r="2487" spans="1:11" x14ac:dyDescent="0.3">
      <c r="A2487">
        <v>475000</v>
      </c>
      <c r="B2487">
        <v>3</v>
      </c>
      <c r="C2487">
        <v>2.25</v>
      </c>
      <c r="D2487">
        <v>1580</v>
      </c>
      <c r="E2487">
        <v>12177</v>
      </c>
      <c r="F2487">
        <v>1</v>
      </c>
      <c r="G2487">
        <v>0</v>
      </c>
      <c r="H2487">
        <v>0</v>
      </c>
      <c r="I2487">
        <v>3</v>
      </c>
      <c r="J2487" t="s">
        <v>22</v>
      </c>
      <c r="K2487">
        <v>98074</v>
      </c>
    </row>
    <row r="2488" spans="1:11" x14ac:dyDescent="0.3">
      <c r="A2488">
        <v>419000</v>
      </c>
      <c r="B2488">
        <v>4</v>
      </c>
      <c r="C2488">
        <v>2.5</v>
      </c>
      <c r="D2488">
        <v>2690</v>
      </c>
      <c r="E2488">
        <v>7947</v>
      </c>
      <c r="F2488">
        <v>2</v>
      </c>
      <c r="G2488">
        <v>0</v>
      </c>
      <c r="H2488">
        <v>0</v>
      </c>
      <c r="I2488">
        <v>3</v>
      </c>
      <c r="J2488" t="s">
        <v>32</v>
      </c>
      <c r="K2488">
        <v>98058</v>
      </c>
    </row>
    <row r="2489" spans="1:11" x14ac:dyDescent="0.3">
      <c r="A2489">
        <v>760000</v>
      </c>
      <c r="B2489">
        <v>4</v>
      </c>
      <c r="C2489">
        <v>2.5</v>
      </c>
      <c r="D2489">
        <v>2420</v>
      </c>
      <c r="E2489">
        <v>10285</v>
      </c>
      <c r="F2489">
        <v>1</v>
      </c>
      <c r="G2489">
        <v>0</v>
      </c>
      <c r="H2489">
        <v>4</v>
      </c>
      <c r="I2489">
        <v>3</v>
      </c>
      <c r="J2489" t="s">
        <v>36</v>
      </c>
      <c r="K2489">
        <v>98146</v>
      </c>
    </row>
    <row r="2490" spans="1:11" x14ac:dyDescent="0.3">
      <c r="A2490">
        <v>1120000</v>
      </c>
      <c r="B2490">
        <v>5</v>
      </c>
      <c r="C2490">
        <v>1.5</v>
      </c>
      <c r="D2490">
        <v>2540</v>
      </c>
      <c r="E2490">
        <v>6660</v>
      </c>
      <c r="F2490">
        <v>2</v>
      </c>
      <c r="G2490">
        <v>0</v>
      </c>
      <c r="H2490">
        <v>3</v>
      </c>
      <c r="I2490">
        <v>4</v>
      </c>
      <c r="J2490" t="s">
        <v>15</v>
      </c>
      <c r="K2490">
        <v>98136</v>
      </c>
    </row>
    <row r="2491" spans="1:11" x14ac:dyDescent="0.3">
      <c r="A2491">
        <v>129000</v>
      </c>
      <c r="B2491">
        <v>2</v>
      </c>
      <c r="C2491">
        <v>1</v>
      </c>
      <c r="D2491">
        <v>1150</v>
      </c>
      <c r="E2491">
        <v>30184</v>
      </c>
      <c r="F2491">
        <v>1</v>
      </c>
      <c r="G2491">
        <v>0</v>
      </c>
      <c r="H2491">
        <v>0</v>
      </c>
      <c r="I2491">
        <v>3</v>
      </c>
      <c r="J2491" t="s">
        <v>32</v>
      </c>
      <c r="K2491">
        <v>98055</v>
      </c>
    </row>
    <row r="2492" spans="1:11" x14ac:dyDescent="0.3">
      <c r="A2492">
        <v>725000</v>
      </c>
      <c r="B2492">
        <v>5</v>
      </c>
      <c r="C2492">
        <v>2.5</v>
      </c>
      <c r="D2492">
        <v>3210</v>
      </c>
      <c r="E2492">
        <v>12000</v>
      </c>
      <c r="F2492">
        <v>1</v>
      </c>
      <c r="G2492">
        <v>0</v>
      </c>
      <c r="H2492">
        <v>0</v>
      </c>
      <c r="I2492">
        <v>4</v>
      </c>
      <c r="J2492" t="s">
        <v>17</v>
      </c>
      <c r="K2492">
        <v>98007</v>
      </c>
    </row>
    <row r="2493" spans="1:11" x14ac:dyDescent="0.3">
      <c r="A2493">
        <v>580000</v>
      </c>
      <c r="B2493">
        <v>3</v>
      </c>
      <c r="C2493">
        <v>2.5</v>
      </c>
      <c r="D2493">
        <v>2040</v>
      </c>
      <c r="E2493">
        <v>4627</v>
      </c>
      <c r="F2493">
        <v>2</v>
      </c>
      <c r="G2493">
        <v>0</v>
      </c>
      <c r="H2493">
        <v>0</v>
      </c>
      <c r="I2493">
        <v>3</v>
      </c>
      <c r="J2493" t="s">
        <v>18</v>
      </c>
      <c r="K2493">
        <v>98052</v>
      </c>
    </row>
    <row r="2494" spans="1:11" x14ac:dyDescent="0.3">
      <c r="A2494">
        <v>385000</v>
      </c>
      <c r="B2494">
        <v>3</v>
      </c>
      <c r="C2494">
        <v>2.25</v>
      </c>
      <c r="D2494">
        <v>1920</v>
      </c>
      <c r="E2494">
        <v>4833</v>
      </c>
      <c r="F2494">
        <v>1</v>
      </c>
      <c r="G2494">
        <v>0</v>
      </c>
      <c r="H2494">
        <v>0</v>
      </c>
      <c r="I2494">
        <v>4</v>
      </c>
      <c r="J2494" t="s">
        <v>15</v>
      </c>
      <c r="K2494">
        <v>98133</v>
      </c>
    </row>
    <row r="2495" spans="1:11" x14ac:dyDescent="0.3">
      <c r="A2495">
        <v>265000</v>
      </c>
      <c r="B2495">
        <v>4</v>
      </c>
      <c r="C2495">
        <v>1.75</v>
      </c>
      <c r="D2495">
        <v>1900</v>
      </c>
      <c r="E2495">
        <v>10588</v>
      </c>
      <c r="F2495">
        <v>1</v>
      </c>
      <c r="G2495">
        <v>0</v>
      </c>
      <c r="H2495">
        <v>0</v>
      </c>
      <c r="I2495">
        <v>5</v>
      </c>
      <c r="J2495" t="s">
        <v>23</v>
      </c>
      <c r="K2495">
        <v>98002</v>
      </c>
    </row>
    <row r="2496" spans="1:11" x14ac:dyDescent="0.3">
      <c r="A2496">
        <v>1735000</v>
      </c>
      <c r="B2496">
        <v>3</v>
      </c>
      <c r="C2496">
        <v>2.5</v>
      </c>
      <c r="D2496">
        <v>4310</v>
      </c>
      <c r="E2496">
        <v>32093</v>
      </c>
      <c r="F2496">
        <v>1.5</v>
      </c>
      <c r="G2496">
        <v>0</v>
      </c>
      <c r="H2496">
        <v>4</v>
      </c>
      <c r="I2496">
        <v>5</v>
      </c>
      <c r="J2496" t="s">
        <v>14</v>
      </c>
      <c r="K2496">
        <v>98177</v>
      </c>
    </row>
    <row r="2497" spans="1:11" x14ac:dyDescent="0.3">
      <c r="A2497">
        <v>330000</v>
      </c>
      <c r="B2497">
        <v>3</v>
      </c>
      <c r="C2497">
        <v>2.5</v>
      </c>
      <c r="D2497">
        <v>1070</v>
      </c>
      <c r="E2497">
        <v>1155</v>
      </c>
      <c r="F2497">
        <v>2</v>
      </c>
      <c r="G2497">
        <v>0</v>
      </c>
      <c r="H2497">
        <v>0</v>
      </c>
      <c r="I2497">
        <v>3</v>
      </c>
      <c r="J2497" t="s">
        <v>15</v>
      </c>
      <c r="K2497">
        <v>98116</v>
      </c>
    </row>
    <row r="2498" spans="1:11" x14ac:dyDescent="0.3">
      <c r="A2498">
        <v>665000</v>
      </c>
      <c r="B2498">
        <v>4</v>
      </c>
      <c r="C2498">
        <v>2.5</v>
      </c>
      <c r="D2498">
        <v>2790</v>
      </c>
      <c r="E2498">
        <v>43091</v>
      </c>
      <c r="F2498">
        <v>2</v>
      </c>
      <c r="G2498">
        <v>0</v>
      </c>
      <c r="H2498">
        <v>0</v>
      </c>
      <c r="I2498">
        <v>4</v>
      </c>
      <c r="J2498" t="s">
        <v>29</v>
      </c>
      <c r="K2498">
        <v>98077</v>
      </c>
    </row>
    <row r="2499" spans="1:11" x14ac:dyDescent="0.3">
      <c r="A2499">
        <v>799000</v>
      </c>
      <c r="B2499">
        <v>3</v>
      </c>
      <c r="C2499">
        <v>2.5</v>
      </c>
      <c r="D2499">
        <v>2860</v>
      </c>
      <c r="E2499">
        <v>4442</v>
      </c>
      <c r="F2499">
        <v>2</v>
      </c>
      <c r="G2499">
        <v>0</v>
      </c>
      <c r="H2499">
        <v>0</v>
      </c>
      <c r="I2499">
        <v>3</v>
      </c>
      <c r="J2499" t="s">
        <v>15</v>
      </c>
      <c r="K2499">
        <v>98199</v>
      </c>
    </row>
    <row r="2500" spans="1:11" x14ac:dyDescent="0.3">
      <c r="A2500">
        <v>589000</v>
      </c>
      <c r="B2500">
        <v>3</v>
      </c>
      <c r="C2500">
        <v>2</v>
      </c>
      <c r="D2500">
        <v>2250</v>
      </c>
      <c r="E2500">
        <v>8800</v>
      </c>
      <c r="F2500">
        <v>1</v>
      </c>
      <c r="G2500">
        <v>0</v>
      </c>
      <c r="H2500">
        <v>0</v>
      </c>
      <c r="I2500">
        <v>4</v>
      </c>
      <c r="J2500" t="s">
        <v>15</v>
      </c>
      <c r="K2500">
        <v>98116</v>
      </c>
    </row>
    <row r="2501" spans="1:11" x14ac:dyDescent="0.3">
      <c r="A2501">
        <v>1695000</v>
      </c>
      <c r="B2501">
        <v>2</v>
      </c>
      <c r="C2501">
        <v>2.25</v>
      </c>
      <c r="D2501">
        <v>3170</v>
      </c>
      <c r="E2501">
        <v>3000</v>
      </c>
      <c r="F2501">
        <v>2</v>
      </c>
      <c r="G2501">
        <v>0</v>
      </c>
      <c r="H2501">
        <v>2</v>
      </c>
      <c r="I2501">
        <v>5</v>
      </c>
      <c r="J2501" t="s">
        <v>15</v>
      </c>
      <c r="K2501">
        <v>98109</v>
      </c>
    </row>
    <row r="2502" spans="1:11" x14ac:dyDescent="0.3">
      <c r="A2502">
        <v>538000</v>
      </c>
      <c r="B2502">
        <v>3</v>
      </c>
      <c r="C2502">
        <v>1</v>
      </c>
      <c r="D2502">
        <v>1460</v>
      </c>
      <c r="E2502">
        <v>7200</v>
      </c>
      <c r="F2502">
        <v>1</v>
      </c>
      <c r="G2502">
        <v>0</v>
      </c>
      <c r="H2502">
        <v>0</v>
      </c>
      <c r="I2502">
        <v>3</v>
      </c>
      <c r="J2502" t="s">
        <v>15</v>
      </c>
      <c r="K2502">
        <v>98103</v>
      </c>
    </row>
    <row r="2503" spans="1:11" x14ac:dyDescent="0.3">
      <c r="A2503">
        <v>530100</v>
      </c>
      <c r="B2503">
        <v>3</v>
      </c>
      <c r="C2503">
        <v>1</v>
      </c>
      <c r="D2503">
        <v>1540</v>
      </c>
      <c r="E2503">
        <v>3399</v>
      </c>
      <c r="F2503">
        <v>1.5</v>
      </c>
      <c r="G2503">
        <v>0</v>
      </c>
      <c r="H2503">
        <v>0</v>
      </c>
      <c r="I2503">
        <v>3</v>
      </c>
      <c r="J2503" t="s">
        <v>15</v>
      </c>
      <c r="K2503">
        <v>98117</v>
      </c>
    </row>
    <row r="2504" spans="1:11" x14ac:dyDescent="0.3">
      <c r="A2504">
        <v>718500</v>
      </c>
      <c r="B2504">
        <v>3</v>
      </c>
      <c r="C2504">
        <v>2</v>
      </c>
      <c r="D2504">
        <v>2910</v>
      </c>
      <c r="E2504">
        <v>6600</v>
      </c>
      <c r="F2504">
        <v>2</v>
      </c>
      <c r="G2504">
        <v>0</v>
      </c>
      <c r="H2504">
        <v>0</v>
      </c>
      <c r="I2504">
        <v>4</v>
      </c>
      <c r="J2504" t="s">
        <v>15</v>
      </c>
      <c r="K2504">
        <v>98118</v>
      </c>
    </row>
    <row r="2505" spans="1:11" x14ac:dyDescent="0.3">
      <c r="A2505">
        <v>299000</v>
      </c>
      <c r="B2505">
        <v>3</v>
      </c>
      <c r="C2505">
        <v>1.75</v>
      </c>
      <c r="D2505">
        <v>1180</v>
      </c>
      <c r="E2505">
        <v>13927</v>
      </c>
      <c r="F2505">
        <v>1</v>
      </c>
      <c r="G2505">
        <v>0</v>
      </c>
      <c r="H2505">
        <v>0</v>
      </c>
      <c r="I2505">
        <v>5</v>
      </c>
      <c r="J2505" t="s">
        <v>32</v>
      </c>
      <c r="K2505">
        <v>98059</v>
      </c>
    </row>
    <row r="2506" spans="1:11" x14ac:dyDescent="0.3">
      <c r="A2506">
        <v>556000</v>
      </c>
      <c r="B2506">
        <v>3</v>
      </c>
      <c r="C2506">
        <v>1.75</v>
      </c>
      <c r="D2506">
        <v>1640</v>
      </c>
      <c r="E2506">
        <v>7437</v>
      </c>
      <c r="F2506">
        <v>1</v>
      </c>
      <c r="G2506">
        <v>0</v>
      </c>
      <c r="H2506">
        <v>0</v>
      </c>
      <c r="I2506">
        <v>3</v>
      </c>
      <c r="J2506" t="s">
        <v>15</v>
      </c>
      <c r="K2506">
        <v>98126</v>
      </c>
    </row>
    <row r="2507" spans="1:11" x14ac:dyDescent="0.3">
      <c r="A2507">
        <v>171000</v>
      </c>
      <c r="B2507">
        <v>4</v>
      </c>
      <c r="C2507">
        <v>2</v>
      </c>
      <c r="D2507">
        <v>1520</v>
      </c>
      <c r="E2507">
        <v>19672</v>
      </c>
      <c r="F2507">
        <v>1</v>
      </c>
      <c r="G2507">
        <v>0</v>
      </c>
      <c r="H2507">
        <v>0</v>
      </c>
      <c r="I2507">
        <v>3</v>
      </c>
      <c r="J2507" t="s">
        <v>47</v>
      </c>
      <c r="K2507">
        <v>98188</v>
      </c>
    </row>
    <row r="2508" spans="1:11" x14ac:dyDescent="0.3">
      <c r="A2508">
        <v>540000</v>
      </c>
      <c r="B2508">
        <v>5</v>
      </c>
      <c r="C2508">
        <v>3</v>
      </c>
      <c r="D2508">
        <v>3610</v>
      </c>
      <c r="E2508">
        <v>9775</v>
      </c>
      <c r="F2508">
        <v>2</v>
      </c>
      <c r="G2508">
        <v>0</v>
      </c>
      <c r="H2508">
        <v>0</v>
      </c>
      <c r="I2508">
        <v>3</v>
      </c>
      <c r="J2508" t="s">
        <v>19</v>
      </c>
      <c r="K2508">
        <v>98038</v>
      </c>
    </row>
    <row r="2509" spans="1:11" x14ac:dyDescent="0.3">
      <c r="A2509">
        <v>250000</v>
      </c>
      <c r="B2509">
        <v>3</v>
      </c>
      <c r="C2509">
        <v>2.25</v>
      </c>
      <c r="D2509">
        <v>1400</v>
      </c>
      <c r="E2509">
        <v>3814</v>
      </c>
      <c r="F2509">
        <v>2</v>
      </c>
      <c r="G2509">
        <v>0</v>
      </c>
      <c r="H2509">
        <v>0</v>
      </c>
      <c r="I2509">
        <v>3</v>
      </c>
      <c r="J2509" t="s">
        <v>37</v>
      </c>
      <c r="K2509">
        <v>98042</v>
      </c>
    </row>
    <row r="2510" spans="1:11" x14ac:dyDescent="0.3">
      <c r="A2510">
        <v>795000</v>
      </c>
      <c r="B2510">
        <v>4</v>
      </c>
      <c r="C2510">
        <v>3.5</v>
      </c>
      <c r="D2510">
        <v>3200</v>
      </c>
      <c r="E2510">
        <v>3250</v>
      </c>
      <c r="F2510">
        <v>2</v>
      </c>
      <c r="G2510">
        <v>0</v>
      </c>
      <c r="H2510">
        <v>0</v>
      </c>
      <c r="I2510">
        <v>3</v>
      </c>
      <c r="J2510" t="s">
        <v>28</v>
      </c>
      <c r="K2510">
        <v>98029</v>
      </c>
    </row>
    <row r="2511" spans="1:11" x14ac:dyDescent="0.3">
      <c r="A2511">
        <v>575000</v>
      </c>
      <c r="B2511">
        <v>3</v>
      </c>
      <c r="C2511">
        <v>3</v>
      </c>
      <c r="D2511">
        <v>1384</v>
      </c>
      <c r="E2511">
        <v>1287</v>
      </c>
      <c r="F2511">
        <v>2</v>
      </c>
      <c r="G2511">
        <v>0</v>
      </c>
      <c r="H2511">
        <v>0</v>
      </c>
      <c r="I2511">
        <v>3</v>
      </c>
      <c r="J2511" t="s">
        <v>15</v>
      </c>
      <c r="K2511">
        <v>98102</v>
      </c>
    </row>
    <row r="2512" spans="1:11" x14ac:dyDescent="0.3">
      <c r="A2512">
        <v>379500</v>
      </c>
      <c r="B2512">
        <v>3</v>
      </c>
      <c r="C2512">
        <v>2.25</v>
      </c>
      <c r="D2512">
        <v>1410</v>
      </c>
      <c r="E2512">
        <v>1287</v>
      </c>
      <c r="F2512">
        <v>2</v>
      </c>
      <c r="G2512">
        <v>0</v>
      </c>
      <c r="H2512">
        <v>0</v>
      </c>
      <c r="I2512">
        <v>3</v>
      </c>
      <c r="J2512" t="s">
        <v>28</v>
      </c>
      <c r="K2512">
        <v>98027</v>
      </c>
    </row>
    <row r="2513" spans="1:11" x14ac:dyDescent="0.3">
      <c r="A2513">
        <v>385000</v>
      </c>
      <c r="B2513">
        <v>4</v>
      </c>
      <c r="C2513">
        <v>2.5</v>
      </c>
      <c r="D2513">
        <v>2050</v>
      </c>
      <c r="E2513">
        <v>5276</v>
      </c>
      <c r="F2513">
        <v>2</v>
      </c>
      <c r="G2513">
        <v>0</v>
      </c>
      <c r="H2513">
        <v>0</v>
      </c>
      <c r="I2513">
        <v>3</v>
      </c>
      <c r="J2513" t="s">
        <v>32</v>
      </c>
      <c r="K2513">
        <v>98059</v>
      </c>
    </row>
    <row r="2514" spans="1:11" x14ac:dyDescent="0.3">
      <c r="A2514">
        <v>415500</v>
      </c>
      <c r="B2514">
        <v>4</v>
      </c>
      <c r="C2514">
        <v>2.5</v>
      </c>
      <c r="D2514">
        <v>1750</v>
      </c>
      <c r="E2514">
        <v>4779</v>
      </c>
      <c r="F2514">
        <v>2</v>
      </c>
      <c r="G2514">
        <v>0</v>
      </c>
      <c r="H2514">
        <v>0</v>
      </c>
      <c r="I2514">
        <v>3</v>
      </c>
      <c r="J2514" t="s">
        <v>39</v>
      </c>
      <c r="K2514">
        <v>98028</v>
      </c>
    </row>
    <row r="2515" spans="1:11" x14ac:dyDescent="0.3">
      <c r="A2515">
        <v>397500</v>
      </c>
      <c r="B2515">
        <v>3</v>
      </c>
      <c r="C2515">
        <v>2</v>
      </c>
      <c r="D2515">
        <v>1510</v>
      </c>
      <c r="E2515">
        <v>6710</v>
      </c>
      <c r="F2515">
        <v>1</v>
      </c>
      <c r="G2515">
        <v>0</v>
      </c>
      <c r="H2515">
        <v>0</v>
      </c>
      <c r="I2515">
        <v>3</v>
      </c>
      <c r="J2515" t="s">
        <v>27</v>
      </c>
      <c r="K2515">
        <v>98034</v>
      </c>
    </row>
    <row r="2516" spans="1:11" x14ac:dyDescent="0.3">
      <c r="A2516">
        <v>530000</v>
      </c>
      <c r="B2516">
        <v>3</v>
      </c>
      <c r="C2516">
        <v>2.5</v>
      </c>
      <c r="D2516">
        <v>1930</v>
      </c>
      <c r="E2516">
        <v>7214</v>
      </c>
      <c r="F2516">
        <v>2</v>
      </c>
      <c r="G2516">
        <v>0</v>
      </c>
      <c r="H2516">
        <v>0</v>
      </c>
      <c r="I2516">
        <v>3</v>
      </c>
      <c r="J2516" t="s">
        <v>15</v>
      </c>
      <c r="K2516">
        <v>98125</v>
      </c>
    </row>
    <row r="2517" spans="1:11" x14ac:dyDescent="0.3">
      <c r="A2517">
        <v>883000</v>
      </c>
      <c r="B2517">
        <v>4</v>
      </c>
      <c r="C2517">
        <v>2.5</v>
      </c>
      <c r="D2517">
        <v>2960</v>
      </c>
      <c r="E2517">
        <v>41656</v>
      </c>
      <c r="F2517">
        <v>2</v>
      </c>
      <c r="G2517">
        <v>0</v>
      </c>
      <c r="H2517">
        <v>0</v>
      </c>
      <c r="I2517">
        <v>3</v>
      </c>
      <c r="J2517" t="s">
        <v>29</v>
      </c>
      <c r="K2517">
        <v>98072</v>
      </c>
    </row>
    <row r="2518" spans="1:11" x14ac:dyDescent="0.3">
      <c r="A2518">
        <v>850000</v>
      </c>
      <c r="B2518">
        <v>5</v>
      </c>
      <c r="C2518">
        <v>2.75</v>
      </c>
      <c r="D2518">
        <v>2920</v>
      </c>
      <c r="E2518">
        <v>11880</v>
      </c>
      <c r="F2518">
        <v>1</v>
      </c>
      <c r="G2518">
        <v>0</v>
      </c>
      <c r="H2518">
        <v>0</v>
      </c>
      <c r="I2518">
        <v>5</v>
      </c>
      <c r="J2518" t="s">
        <v>28</v>
      </c>
      <c r="K2518">
        <v>98027</v>
      </c>
    </row>
    <row r="2519" spans="1:11" x14ac:dyDescent="0.3">
      <c r="A2519">
        <v>496752</v>
      </c>
      <c r="B2519">
        <v>2</v>
      </c>
      <c r="C2519">
        <v>1</v>
      </c>
      <c r="D2519">
        <v>1980</v>
      </c>
      <c r="E2519">
        <v>5000</v>
      </c>
      <c r="F2519">
        <v>1</v>
      </c>
      <c r="G2519">
        <v>0</v>
      </c>
      <c r="H2519">
        <v>0</v>
      </c>
      <c r="I2519">
        <v>4</v>
      </c>
      <c r="J2519" t="s">
        <v>15</v>
      </c>
      <c r="K2519">
        <v>98144</v>
      </c>
    </row>
    <row r="2520" spans="1:11" x14ac:dyDescent="0.3">
      <c r="A2520">
        <v>330000</v>
      </c>
      <c r="B2520">
        <v>3</v>
      </c>
      <c r="C2520">
        <v>1.75</v>
      </c>
      <c r="D2520">
        <v>1430</v>
      </c>
      <c r="E2520">
        <v>8865</v>
      </c>
      <c r="F2520">
        <v>1</v>
      </c>
      <c r="G2520">
        <v>0</v>
      </c>
      <c r="H2520">
        <v>0</v>
      </c>
      <c r="I2520">
        <v>3</v>
      </c>
      <c r="J2520" t="s">
        <v>15</v>
      </c>
      <c r="K2520">
        <v>98125</v>
      </c>
    </row>
    <row r="2521" spans="1:11" x14ac:dyDescent="0.3">
      <c r="A2521">
        <v>735000</v>
      </c>
      <c r="B2521">
        <v>4</v>
      </c>
      <c r="C2521">
        <v>2.75</v>
      </c>
      <c r="D2521">
        <v>2450</v>
      </c>
      <c r="E2521">
        <v>4187</v>
      </c>
      <c r="F2521">
        <v>2</v>
      </c>
      <c r="G2521">
        <v>0</v>
      </c>
      <c r="H2521">
        <v>2</v>
      </c>
      <c r="I2521">
        <v>3</v>
      </c>
      <c r="J2521" t="s">
        <v>28</v>
      </c>
      <c r="K2521">
        <v>98029</v>
      </c>
    </row>
    <row r="2522" spans="1:11" x14ac:dyDescent="0.3">
      <c r="A2522">
        <v>525000</v>
      </c>
      <c r="B2522">
        <v>4</v>
      </c>
      <c r="C2522">
        <v>2.75</v>
      </c>
      <c r="D2522">
        <v>2360</v>
      </c>
      <c r="E2522">
        <v>4924</v>
      </c>
      <c r="F2522">
        <v>2</v>
      </c>
      <c r="G2522">
        <v>0</v>
      </c>
      <c r="H2522">
        <v>0</v>
      </c>
      <c r="I2522">
        <v>3</v>
      </c>
      <c r="J2522" t="s">
        <v>39</v>
      </c>
      <c r="K2522">
        <v>98028</v>
      </c>
    </row>
    <row r="2523" spans="1:11" x14ac:dyDescent="0.3">
      <c r="A2523">
        <v>269950</v>
      </c>
      <c r="B2523">
        <v>3</v>
      </c>
      <c r="C2523">
        <v>2.5</v>
      </c>
      <c r="D2523">
        <v>1890</v>
      </c>
      <c r="E2523">
        <v>4838</v>
      </c>
      <c r="F2523">
        <v>2</v>
      </c>
      <c r="G2523">
        <v>0</v>
      </c>
      <c r="H2523">
        <v>0</v>
      </c>
      <c r="I2523">
        <v>3</v>
      </c>
      <c r="J2523" t="s">
        <v>47</v>
      </c>
      <c r="K2523">
        <v>98168</v>
      </c>
    </row>
    <row r="2524" spans="1:11" x14ac:dyDescent="0.3">
      <c r="A2524">
        <v>650000</v>
      </c>
      <c r="B2524">
        <v>3</v>
      </c>
      <c r="C2524">
        <v>1.75</v>
      </c>
      <c r="D2524">
        <v>2140</v>
      </c>
      <c r="E2524">
        <v>9484</v>
      </c>
      <c r="F2524">
        <v>1</v>
      </c>
      <c r="G2524">
        <v>0</v>
      </c>
      <c r="H2524">
        <v>0</v>
      </c>
      <c r="I2524">
        <v>3</v>
      </c>
      <c r="J2524" t="s">
        <v>17</v>
      </c>
      <c r="K2524">
        <v>98004</v>
      </c>
    </row>
    <row r="2525" spans="1:11" x14ac:dyDescent="0.3">
      <c r="A2525">
        <v>520500</v>
      </c>
      <c r="B2525">
        <v>3</v>
      </c>
      <c r="C2525">
        <v>2</v>
      </c>
      <c r="D2525">
        <v>1900</v>
      </c>
      <c r="E2525">
        <v>8100</v>
      </c>
      <c r="F2525">
        <v>1</v>
      </c>
      <c r="G2525">
        <v>0</v>
      </c>
      <c r="H2525">
        <v>0</v>
      </c>
      <c r="I2525">
        <v>4</v>
      </c>
      <c r="J2525" t="s">
        <v>15</v>
      </c>
      <c r="K2525">
        <v>98115</v>
      </c>
    </row>
    <row r="2526" spans="1:11" x14ac:dyDescent="0.3">
      <c r="A2526">
        <v>652500</v>
      </c>
      <c r="B2526">
        <v>4</v>
      </c>
      <c r="C2526">
        <v>2.5</v>
      </c>
      <c r="D2526">
        <v>2700</v>
      </c>
      <c r="E2526">
        <v>9122</v>
      </c>
      <c r="F2526">
        <v>2</v>
      </c>
      <c r="G2526">
        <v>0</v>
      </c>
      <c r="H2526">
        <v>0</v>
      </c>
      <c r="I2526">
        <v>3</v>
      </c>
      <c r="J2526" t="s">
        <v>28</v>
      </c>
      <c r="K2526">
        <v>98029</v>
      </c>
    </row>
    <row r="2527" spans="1:11" x14ac:dyDescent="0.3">
      <c r="A2527">
        <v>506000</v>
      </c>
      <c r="B2527">
        <v>5</v>
      </c>
      <c r="C2527">
        <v>3</v>
      </c>
      <c r="D2527">
        <v>2430</v>
      </c>
      <c r="E2527">
        <v>8000</v>
      </c>
      <c r="F2527">
        <v>1</v>
      </c>
      <c r="G2527">
        <v>0</v>
      </c>
      <c r="H2527">
        <v>0</v>
      </c>
      <c r="I2527">
        <v>4</v>
      </c>
      <c r="J2527" t="s">
        <v>17</v>
      </c>
      <c r="K2527">
        <v>98008</v>
      </c>
    </row>
    <row r="2528" spans="1:11" x14ac:dyDescent="0.3">
      <c r="A2528">
        <v>416000</v>
      </c>
      <c r="B2528">
        <v>3</v>
      </c>
      <c r="C2528">
        <v>1</v>
      </c>
      <c r="D2528">
        <v>1110</v>
      </c>
      <c r="E2528">
        <v>12150</v>
      </c>
      <c r="F2528">
        <v>1</v>
      </c>
      <c r="G2528">
        <v>0</v>
      </c>
      <c r="H2528">
        <v>0</v>
      </c>
      <c r="I2528">
        <v>4</v>
      </c>
      <c r="J2528" t="s">
        <v>17</v>
      </c>
      <c r="K2528">
        <v>98008</v>
      </c>
    </row>
    <row r="2529" spans="1:11" x14ac:dyDescent="0.3">
      <c r="A2529">
        <v>500000</v>
      </c>
      <c r="B2529">
        <v>4</v>
      </c>
      <c r="C2529">
        <v>2.75</v>
      </c>
      <c r="D2529">
        <v>2280</v>
      </c>
      <c r="E2529">
        <v>15347</v>
      </c>
      <c r="F2529">
        <v>1</v>
      </c>
      <c r="G2529">
        <v>0</v>
      </c>
      <c r="H2529">
        <v>0</v>
      </c>
      <c r="I2529">
        <v>5</v>
      </c>
      <c r="J2529" t="s">
        <v>40</v>
      </c>
      <c r="K2529">
        <v>98059</v>
      </c>
    </row>
    <row r="2530" spans="1:11" x14ac:dyDescent="0.3">
      <c r="A2530">
        <v>460000</v>
      </c>
      <c r="B2530">
        <v>3</v>
      </c>
      <c r="C2530">
        <v>1.75</v>
      </c>
      <c r="D2530">
        <v>1550</v>
      </c>
      <c r="E2530">
        <v>4708</v>
      </c>
      <c r="F2530">
        <v>1</v>
      </c>
      <c r="G2530">
        <v>0</v>
      </c>
      <c r="H2530">
        <v>0</v>
      </c>
      <c r="I2530">
        <v>4</v>
      </c>
      <c r="J2530" t="s">
        <v>15</v>
      </c>
      <c r="K2530">
        <v>98115</v>
      </c>
    </row>
    <row r="2531" spans="1:11" x14ac:dyDescent="0.3">
      <c r="A2531">
        <v>371025</v>
      </c>
      <c r="B2531">
        <v>3</v>
      </c>
      <c r="C2531">
        <v>2</v>
      </c>
      <c r="D2531">
        <v>1530</v>
      </c>
      <c r="E2531">
        <v>8925</v>
      </c>
      <c r="F2531">
        <v>1</v>
      </c>
      <c r="G2531">
        <v>0</v>
      </c>
      <c r="H2531">
        <v>0</v>
      </c>
      <c r="I2531">
        <v>3</v>
      </c>
      <c r="J2531" t="s">
        <v>25</v>
      </c>
      <c r="K2531">
        <v>98011</v>
      </c>
    </row>
    <row r="2532" spans="1:11" x14ac:dyDescent="0.3">
      <c r="A2532">
        <v>576000</v>
      </c>
      <c r="B2532">
        <v>4</v>
      </c>
      <c r="C2532">
        <v>2.5</v>
      </c>
      <c r="D2532">
        <v>2440</v>
      </c>
      <c r="E2532">
        <v>28405</v>
      </c>
      <c r="F2532">
        <v>2</v>
      </c>
      <c r="G2532">
        <v>0</v>
      </c>
      <c r="H2532">
        <v>0</v>
      </c>
      <c r="I2532">
        <v>3</v>
      </c>
      <c r="J2532" t="s">
        <v>39</v>
      </c>
      <c r="K2532">
        <v>98028</v>
      </c>
    </row>
    <row r="2533" spans="1:11" x14ac:dyDescent="0.3">
      <c r="A2533">
        <v>353500</v>
      </c>
      <c r="B2533">
        <v>4</v>
      </c>
      <c r="C2533">
        <v>2.25</v>
      </c>
      <c r="D2533">
        <v>1760</v>
      </c>
      <c r="E2533">
        <v>9602</v>
      </c>
      <c r="F2533">
        <v>2</v>
      </c>
      <c r="G2533">
        <v>0</v>
      </c>
      <c r="H2533">
        <v>0</v>
      </c>
      <c r="I2533">
        <v>3</v>
      </c>
      <c r="J2533" t="s">
        <v>32</v>
      </c>
      <c r="K2533">
        <v>98058</v>
      </c>
    </row>
    <row r="2534" spans="1:11" x14ac:dyDescent="0.3">
      <c r="A2534">
        <v>1735000</v>
      </c>
      <c r="B2534">
        <v>4</v>
      </c>
      <c r="C2534">
        <v>2.25</v>
      </c>
      <c r="D2534">
        <v>3040</v>
      </c>
      <c r="E2534">
        <v>5000</v>
      </c>
      <c r="F2534">
        <v>2</v>
      </c>
      <c r="G2534">
        <v>0</v>
      </c>
      <c r="H2534">
        <v>3</v>
      </c>
      <c r="I2534">
        <v>4</v>
      </c>
      <c r="J2534" t="s">
        <v>15</v>
      </c>
      <c r="K2534">
        <v>98105</v>
      </c>
    </row>
    <row r="2535" spans="1:11" x14ac:dyDescent="0.3">
      <c r="A2535">
        <v>183000</v>
      </c>
      <c r="B2535">
        <v>3</v>
      </c>
      <c r="C2535">
        <v>1.75</v>
      </c>
      <c r="D2535">
        <v>1070</v>
      </c>
      <c r="E2535">
        <v>8100</v>
      </c>
      <c r="F2535">
        <v>1</v>
      </c>
      <c r="G2535">
        <v>0</v>
      </c>
      <c r="H2535">
        <v>0</v>
      </c>
      <c r="I2535">
        <v>4</v>
      </c>
      <c r="J2535" t="s">
        <v>23</v>
      </c>
      <c r="K2535">
        <v>98002</v>
      </c>
    </row>
    <row r="2536" spans="1:11" x14ac:dyDescent="0.3">
      <c r="A2536">
        <v>763101</v>
      </c>
      <c r="B2536">
        <v>3</v>
      </c>
      <c r="C2536">
        <v>1.75</v>
      </c>
      <c r="D2536">
        <v>1990</v>
      </c>
      <c r="E2536">
        <v>5560</v>
      </c>
      <c r="F2536">
        <v>1</v>
      </c>
      <c r="G2536">
        <v>0</v>
      </c>
      <c r="H2536">
        <v>0</v>
      </c>
      <c r="I2536">
        <v>4</v>
      </c>
      <c r="J2536" t="s">
        <v>15</v>
      </c>
      <c r="K2536">
        <v>98105</v>
      </c>
    </row>
    <row r="2537" spans="1:11" x14ac:dyDescent="0.3">
      <c r="A2537">
        <v>460000</v>
      </c>
      <c r="B2537">
        <v>2</v>
      </c>
      <c r="C2537">
        <v>1.5</v>
      </c>
      <c r="D2537">
        <v>1090</v>
      </c>
      <c r="E2537">
        <v>4000</v>
      </c>
      <c r="F2537">
        <v>1</v>
      </c>
      <c r="G2537">
        <v>0</v>
      </c>
      <c r="H2537">
        <v>0</v>
      </c>
      <c r="I2537">
        <v>3</v>
      </c>
      <c r="J2537" t="s">
        <v>15</v>
      </c>
      <c r="K2537">
        <v>98116</v>
      </c>
    </row>
    <row r="2538" spans="1:11" x14ac:dyDescent="0.3">
      <c r="A2538">
        <v>825000</v>
      </c>
      <c r="B2538">
        <v>4</v>
      </c>
      <c r="C2538">
        <v>1.5</v>
      </c>
      <c r="D2538">
        <v>1890</v>
      </c>
      <c r="E2538">
        <v>6938</v>
      </c>
      <c r="F2538">
        <v>1.5</v>
      </c>
      <c r="G2538">
        <v>0</v>
      </c>
      <c r="H2538">
        <v>0</v>
      </c>
      <c r="I2538">
        <v>3</v>
      </c>
      <c r="J2538" t="s">
        <v>15</v>
      </c>
      <c r="K2538">
        <v>98116</v>
      </c>
    </row>
    <row r="2539" spans="1:11" x14ac:dyDescent="0.3">
      <c r="A2539">
        <v>265000</v>
      </c>
      <c r="B2539">
        <v>3</v>
      </c>
      <c r="C2539">
        <v>1</v>
      </c>
      <c r="D2539">
        <v>1000</v>
      </c>
      <c r="E2539">
        <v>9150</v>
      </c>
      <c r="F2539">
        <v>1</v>
      </c>
      <c r="G2539">
        <v>0</v>
      </c>
      <c r="H2539">
        <v>0</v>
      </c>
      <c r="I2539">
        <v>3</v>
      </c>
      <c r="J2539" t="s">
        <v>32</v>
      </c>
      <c r="K2539">
        <v>98059</v>
      </c>
    </row>
    <row r="2540" spans="1:11" x14ac:dyDescent="0.3">
      <c r="A2540">
        <v>295000</v>
      </c>
      <c r="B2540">
        <v>3</v>
      </c>
      <c r="C2540">
        <v>1.75</v>
      </c>
      <c r="D2540">
        <v>1770</v>
      </c>
      <c r="E2540">
        <v>8235</v>
      </c>
      <c r="F2540">
        <v>1</v>
      </c>
      <c r="G2540">
        <v>0</v>
      </c>
      <c r="H2540">
        <v>0</v>
      </c>
      <c r="I2540">
        <v>3</v>
      </c>
      <c r="J2540" t="s">
        <v>36</v>
      </c>
      <c r="K2540">
        <v>98148</v>
      </c>
    </row>
    <row r="2541" spans="1:11" x14ac:dyDescent="0.3">
      <c r="A2541">
        <v>418000</v>
      </c>
      <c r="B2541">
        <v>4</v>
      </c>
      <c r="C2541">
        <v>3</v>
      </c>
      <c r="D2541">
        <v>2360</v>
      </c>
      <c r="E2541">
        <v>6250</v>
      </c>
      <c r="F2541">
        <v>1</v>
      </c>
      <c r="G2541">
        <v>0</v>
      </c>
      <c r="H2541">
        <v>2</v>
      </c>
      <c r="I2541">
        <v>3</v>
      </c>
      <c r="J2541" t="s">
        <v>15</v>
      </c>
      <c r="K2541">
        <v>98118</v>
      </c>
    </row>
    <row r="2542" spans="1:11" x14ac:dyDescent="0.3">
      <c r="A2542">
        <v>554000</v>
      </c>
      <c r="B2542">
        <v>3</v>
      </c>
      <c r="C2542">
        <v>3.5</v>
      </c>
      <c r="D2542">
        <v>3380</v>
      </c>
      <c r="E2542">
        <v>108900</v>
      </c>
      <c r="F2542">
        <v>2</v>
      </c>
      <c r="G2542">
        <v>0</v>
      </c>
      <c r="H2542">
        <v>0</v>
      </c>
      <c r="I2542">
        <v>3</v>
      </c>
      <c r="J2542" t="s">
        <v>32</v>
      </c>
      <c r="K2542">
        <v>98058</v>
      </c>
    </row>
    <row r="2543" spans="1:11" x14ac:dyDescent="0.3">
      <c r="A2543">
        <v>534500</v>
      </c>
      <c r="B2543">
        <v>3</v>
      </c>
      <c r="C2543">
        <v>2.5</v>
      </c>
      <c r="D2543">
        <v>1700</v>
      </c>
      <c r="E2543">
        <v>3150</v>
      </c>
      <c r="F2543">
        <v>2</v>
      </c>
      <c r="G2543">
        <v>0</v>
      </c>
      <c r="H2543">
        <v>0</v>
      </c>
      <c r="I2543">
        <v>3</v>
      </c>
      <c r="J2543" t="s">
        <v>28</v>
      </c>
      <c r="K2543">
        <v>98029</v>
      </c>
    </row>
    <row r="2544" spans="1:11" x14ac:dyDescent="0.3">
      <c r="A2544">
        <v>690000</v>
      </c>
      <c r="B2544">
        <v>2</v>
      </c>
      <c r="C2544">
        <v>1.75</v>
      </c>
      <c r="D2544">
        <v>1600</v>
      </c>
      <c r="E2544">
        <v>4000</v>
      </c>
      <c r="F2544">
        <v>1</v>
      </c>
      <c r="G2544">
        <v>0</v>
      </c>
      <c r="H2544">
        <v>0</v>
      </c>
      <c r="I2544">
        <v>5</v>
      </c>
      <c r="J2544" t="s">
        <v>15</v>
      </c>
      <c r="K2544">
        <v>98112</v>
      </c>
    </row>
    <row r="2545" spans="1:11" x14ac:dyDescent="0.3">
      <c r="A2545">
        <v>530000</v>
      </c>
      <c r="B2545">
        <v>4</v>
      </c>
      <c r="C2545">
        <v>2.5</v>
      </c>
      <c r="D2545">
        <v>2050</v>
      </c>
      <c r="E2545">
        <v>6360</v>
      </c>
      <c r="F2545">
        <v>2</v>
      </c>
      <c r="G2545">
        <v>0</v>
      </c>
      <c r="H2545">
        <v>0</v>
      </c>
      <c r="I2545">
        <v>3</v>
      </c>
      <c r="J2545" t="s">
        <v>28</v>
      </c>
      <c r="K2545">
        <v>98029</v>
      </c>
    </row>
    <row r="2546" spans="1:11" x14ac:dyDescent="0.3">
      <c r="A2546">
        <v>357186</v>
      </c>
      <c r="B2546">
        <v>2</v>
      </c>
      <c r="C2546">
        <v>1.75</v>
      </c>
      <c r="D2546">
        <v>1210</v>
      </c>
      <c r="E2546">
        <v>1040</v>
      </c>
      <c r="F2546">
        <v>2</v>
      </c>
      <c r="G2546">
        <v>0</v>
      </c>
      <c r="H2546">
        <v>0</v>
      </c>
      <c r="I2546">
        <v>3</v>
      </c>
      <c r="J2546" t="s">
        <v>28</v>
      </c>
      <c r="K2546">
        <v>98029</v>
      </c>
    </row>
    <row r="2547" spans="1:11" x14ac:dyDescent="0.3">
      <c r="A2547">
        <v>300000</v>
      </c>
      <c r="B2547">
        <v>5</v>
      </c>
      <c r="C2547">
        <v>3</v>
      </c>
      <c r="D2547">
        <v>1940</v>
      </c>
      <c r="E2547">
        <v>6355</v>
      </c>
      <c r="F2547">
        <v>1</v>
      </c>
      <c r="G2547">
        <v>0</v>
      </c>
      <c r="H2547">
        <v>0</v>
      </c>
      <c r="I2547">
        <v>3</v>
      </c>
      <c r="J2547" t="s">
        <v>15</v>
      </c>
      <c r="K2547">
        <v>98168</v>
      </c>
    </row>
    <row r="2548" spans="1:11" x14ac:dyDescent="0.3">
      <c r="A2548">
        <v>304000</v>
      </c>
      <c r="B2548">
        <v>4</v>
      </c>
      <c r="C2548">
        <v>2</v>
      </c>
      <c r="D2548">
        <v>1810</v>
      </c>
      <c r="E2548">
        <v>8750</v>
      </c>
      <c r="F2548">
        <v>1</v>
      </c>
      <c r="G2548">
        <v>0</v>
      </c>
      <c r="H2548">
        <v>0</v>
      </c>
      <c r="I2548">
        <v>2</v>
      </c>
      <c r="J2548" t="s">
        <v>32</v>
      </c>
      <c r="K2548">
        <v>98058</v>
      </c>
    </row>
    <row r="2549" spans="1:11" x14ac:dyDescent="0.3">
      <c r="A2549">
        <v>385000</v>
      </c>
      <c r="B2549">
        <v>4</v>
      </c>
      <c r="C2549">
        <v>1.75</v>
      </c>
      <c r="D2549">
        <v>1690</v>
      </c>
      <c r="E2549">
        <v>4080</v>
      </c>
      <c r="F2549">
        <v>1</v>
      </c>
      <c r="G2549">
        <v>0</v>
      </c>
      <c r="H2549">
        <v>0</v>
      </c>
      <c r="I2549">
        <v>4</v>
      </c>
      <c r="J2549" t="s">
        <v>15</v>
      </c>
      <c r="K2549">
        <v>98144</v>
      </c>
    </row>
    <row r="2550" spans="1:11" x14ac:dyDescent="0.3">
      <c r="A2550">
        <v>415000</v>
      </c>
      <c r="B2550">
        <v>4</v>
      </c>
      <c r="C2550">
        <v>2</v>
      </c>
      <c r="D2550">
        <v>1800</v>
      </c>
      <c r="E2550">
        <v>2970</v>
      </c>
      <c r="F2550">
        <v>1</v>
      </c>
      <c r="G2550">
        <v>0</v>
      </c>
      <c r="H2550">
        <v>0</v>
      </c>
      <c r="I2550">
        <v>4</v>
      </c>
      <c r="J2550" t="s">
        <v>15</v>
      </c>
      <c r="K2550">
        <v>98115</v>
      </c>
    </row>
    <row r="2551" spans="1:11" x14ac:dyDescent="0.3">
      <c r="A2551">
        <v>963000</v>
      </c>
      <c r="B2551">
        <v>4</v>
      </c>
      <c r="C2551">
        <v>3.5</v>
      </c>
      <c r="D2551">
        <v>3280</v>
      </c>
      <c r="E2551">
        <v>6603</v>
      </c>
      <c r="F2551">
        <v>2</v>
      </c>
      <c r="G2551">
        <v>0</v>
      </c>
      <c r="H2551">
        <v>0</v>
      </c>
      <c r="I2551">
        <v>3</v>
      </c>
      <c r="J2551" t="s">
        <v>17</v>
      </c>
      <c r="K2551">
        <v>98006</v>
      </c>
    </row>
    <row r="2552" spans="1:11" x14ac:dyDescent="0.3">
      <c r="A2552">
        <v>792500</v>
      </c>
      <c r="B2552">
        <v>4</v>
      </c>
      <c r="C2552">
        <v>2.5</v>
      </c>
      <c r="D2552">
        <v>4290</v>
      </c>
      <c r="E2552">
        <v>175421</v>
      </c>
      <c r="F2552">
        <v>2</v>
      </c>
      <c r="G2552">
        <v>0</v>
      </c>
      <c r="H2552">
        <v>0</v>
      </c>
      <c r="I2552">
        <v>3</v>
      </c>
      <c r="J2552" t="s">
        <v>43</v>
      </c>
      <c r="K2552">
        <v>98051</v>
      </c>
    </row>
    <row r="2553" spans="1:11" x14ac:dyDescent="0.3">
      <c r="A2553">
        <v>309212</v>
      </c>
      <c r="B2553">
        <v>3</v>
      </c>
      <c r="C2553">
        <v>1.75</v>
      </c>
      <c r="D2553">
        <v>1150</v>
      </c>
      <c r="E2553">
        <v>9600</v>
      </c>
      <c r="F2553">
        <v>1</v>
      </c>
      <c r="G2553">
        <v>0</v>
      </c>
      <c r="H2553">
        <v>0</v>
      </c>
      <c r="I2553">
        <v>3</v>
      </c>
      <c r="J2553" t="s">
        <v>20</v>
      </c>
      <c r="K2553">
        <v>98045</v>
      </c>
    </row>
    <row r="2554" spans="1:11" x14ac:dyDescent="0.3">
      <c r="A2554">
        <v>235000</v>
      </c>
      <c r="B2554">
        <v>2</v>
      </c>
      <c r="C2554">
        <v>1.5</v>
      </c>
      <c r="D2554">
        <v>880</v>
      </c>
      <c r="E2554">
        <v>1805</v>
      </c>
      <c r="F2554">
        <v>2</v>
      </c>
      <c r="G2554">
        <v>0</v>
      </c>
      <c r="H2554">
        <v>0</v>
      </c>
      <c r="I2554">
        <v>3</v>
      </c>
      <c r="J2554" t="s">
        <v>15</v>
      </c>
      <c r="K2554">
        <v>98133</v>
      </c>
    </row>
    <row r="2555" spans="1:11" x14ac:dyDescent="0.3">
      <c r="A2555">
        <v>667000</v>
      </c>
      <c r="B2555">
        <v>3</v>
      </c>
      <c r="C2555">
        <v>1.5</v>
      </c>
      <c r="D2555">
        <v>1720</v>
      </c>
      <c r="E2555">
        <v>8100</v>
      </c>
      <c r="F2555">
        <v>2</v>
      </c>
      <c r="G2555">
        <v>0</v>
      </c>
      <c r="H2555">
        <v>0</v>
      </c>
      <c r="I2555">
        <v>3</v>
      </c>
      <c r="J2555" t="s">
        <v>15</v>
      </c>
      <c r="K2555">
        <v>98107</v>
      </c>
    </row>
    <row r="2556" spans="1:11" x14ac:dyDescent="0.3">
      <c r="A2556">
        <v>470000</v>
      </c>
      <c r="B2556">
        <v>3</v>
      </c>
      <c r="C2556">
        <v>1.5</v>
      </c>
      <c r="D2556">
        <v>1510</v>
      </c>
      <c r="E2556">
        <v>8000</v>
      </c>
      <c r="F2556">
        <v>1</v>
      </c>
      <c r="G2556">
        <v>0</v>
      </c>
      <c r="H2556">
        <v>0</v>
      </c>
      <c r="I2556">
        <v>4</v>
      </c>
      <c r="J2556" t="s">
        <v>17</v>
      </c>
      <c r="K2556">
        <v>98007</v>
      </c>
    </row>
    <row r="2557" spans="1:11" x14ac:dyDescent="0.3">
      <c r="A2557">
        <v>375000</v>
      </c>
      <c r="B2557">
        <v>4</v>
      </c>
      <c r="C2557">
        <v>2</v>
      </c>
      <c r="D2557">
        <v>1240</v>
      </c>
      <c r="E2557">
        <v>3000</v>
      </c>
      <c r="F2557">
        <v>1</v>
      </c>
      <c r="G2557">
        <v>0</v>
      </c>
      <c r="H2557">
        <v>0</v>
      </c>
      <c r="I2557">
        <v>3</v>
      </c>
      <c r="J2557" t="s">
        <v>15</v>
      </c>
      <c r="K2557">
        <v>98122</v>
      </c>
    </row>
    <row r="2558" spans="1:11" x14ac:dyDescent="0.3">
      <c r="A2558">
        <v>410000</v>
      </c>
      <c r="B2558">
        <v>4</v>
      </c>
      <c r="C2558">
        <v>2</v>
      </c>
      <c r="D2558">
        <v>1580</v>
      </c>
      <c r="E2558">
        <v>9581</v>
      </c>
      <c r="F2558">
        <v>1</v>
      </c>
      <c r="G2558">
        <v>0</v>
      </c>
      <c r="H2558">
        <v>0</v>
      </c>
      <c r="I2558">
        <v>3</v>
      </c>
      <c r="J2558" t="s">
        <v>27</v>
      </c>
      <c r="K2558">
        <v>98033</v>
      </c>
    </row>
    <row r="2559" spans="1:11" x14ac:dyDescent="0.3">
      <c r="A2559">
        <v>566000</v>
      </c>
      <c r="B2559">
        <v>4</v>
      </c>
      <c r="C2559">
        <v>2.25</v>
      </c>
      <c r="D2559">
        <v>2170</v>
      </c>
      <c r="E2559">
        <v>7737</v>
      </c>
      <c r="F2559">
        <v>2</v>
      </c>
      <c r="G2559">
        <v>0</v>
      </c>
      <c r="H2559">
        <v>0</v>
      </c>
      <c r="I2559">
        <v>3</v>
      </c>
      <c r="J2559" t="s">
        <v>22</v>
      </c>
      <c r="K2559">
        <v>98074</v>
      </c>
    </row>
    <row r="2560" spans="1:11" x14ac:dyDescent="0.3">
      <c r="A2560">
        <v>680000</v>
      </c>
      <c r="B2560">
        <v>4</v>
      </c>
      <c r="C2560">
        <v>2.75</v>
      </c>
      <c r="D2560">
        <v>2500</v>
      </c>
      <c r="E2560">
        <v>4950</v>
      </c>
      <c r="F2560">
        <v>2</v>
      </c>
      <c r="G2560">
        <v>0</v>
      </c>
      <c r="H2560">
        <v>0</v>
      </c>
      <c r="I2560">
        <v>3</v>
      </c>
      <c r="J2560" t="s">
        <v>18</v>
      </c>
      <c r="K2560">
        <v>98053</v>
      </c>
    </row>
    <row r="2561" spans="1:11" x14ac:dyDescent="0.3">
      <c r="A2561">
        <v>332000</v>
      </c>
      <c r="B2561">
        <v>1</v>
      </c>
      <c r="C2561">
        <v>1</v>
      </c>
      <c r="D2561">
        <v>960</v>
      </c>
      <c r="E2561">
        <v>2640</v>
      </c>
      <c r="F2561">
        <v>1</v>
      </c>
      <c r="G2561">
        <v>0</v>
      </c>
      <c r="H2561">
        <v>0</v>
      </c>
      <c r="I2561">
        <v>3</v>
      </c>
      <c r="J2561" t="s">
        <v>15</v>
      </c>
      <c r="K2561">
        <v>98112</v>
      </c>
    </row>
    <row r="2562" spans="1:11" x14ac:dyDescent="0.3">
      <c r="A2562">
        <v>902000</v>
      </c>
      <c r="B2562">
        <v>4</v>
      </c>
      <c r="C2562">
        <v>2.5</v>
      </c>
      <c r="D2562">
        <v>3030</v>
      </c>
      <c r="E2562">
        <v>8507</v>
      </c>
      <c r="F2562">
        <v>2</v>
      </c>
      <c r="G2562">
        <v>0</v>
      </c>
      <c r="H2562">
        <v>0</v>
      </c>
      <c r="I2562">
        <v>3</v>
      </c>
      <c r="J2562" t="s">
        <v>27</v>
      </c>
      <c r="K2562">
        <v>98033</v>
      </c>
    </row>
    <row r="2563" spans="1:11" x14ac:dyDescent="0.3">
      <c r="A2563">
        <v>500000</v>
      </c>
      <c r="B2563">
        <v>3</v>
      </c>
      <c r="C2563">
        <v>1.75</v>
      </c>
      <c r="D2563">
        <v>1540</v>
      </c>
      <c r="E2563">
        <v>10800</v>
      </c>
      <c r="F2563">
        <v>1</v>
      </c>
      <c r="G2563">
        <v>0</v>
      </c>
      <c r="H2563">
        <v>0</v>
      </c>
      <c r="I2563">
        <v>5</v>
      </c>
      <c r="J2563" t="s">
        <v>41</v>
      </c>
      <c r="K2563">
        <v>98040</v>
      </c>
    </row>
    <row r="2564" spans="1:11" x14ac:dyDescent="0.3">
      <c r="A2564">
        <v>445000</v>
      </c>
      <c r="B2564">
        <v>3</v>
      </c>
      <c r="C2564">
        <v>1.75</v>
      </c>
      <c r="D2564">
        <v>1890</v>
      </c>
      <c r="E2564">
        <v>32340</v>
      </c>
      <c r="F2564">
        <v>1.5</v>
      </c>
      <c r="G2564">
        <v>0</v>
      </c>
      <c r="H2564">
        <v>3</v>
      </c>
      <c r="I2564">
        <v>3</v>
      </c>
      <c r="J2564" t="s">
        <v>48</v>
      </c>
      <c r="K2564">
        <v>98070</v>
      </c>
    </row>
    <row r="2565" spans="1:11" x14ac:dyDescent="0.3">
      <c r="A2565">
        <v>825000</v>
      </c>
      <c r="B2565">
        <v>4</v>
      </c>
      <c r="C2565">
        <v>2.5</v>
      </c>
      <c r="D2565">
        <v>2810</v>
      </c>
      <c r="E2565">
        <v>9800</v>
      </c>
      <c r="F2565">
        <v>1</v>
      </c>
      <c r="G2565">
        <v>0</v>
      </c>
      <c r="H2565">
        <v>0</v>
      </c>
      <c r="I2565">
        <v>4</v>
      </c>
      <c r="J2565" t="s">
        <v>17</v>
      </c>
      <c r="K2565">
        <v>98006</v>
      </c>
    </row>
    <row r="2566" spans="1:11" x14ac:dyDescent="0.3">
      <c r="A2566">
        <v>1095000</v>
      </c>
      <c r="B2566">
        <v>4</v>
      </c>
      <c r="C2566">
        <v>4</v>
      </c>
      <c r="D2566">
        <v>3530</v>
      </c>
      <c r="E2566">
        <v>8400</v>
      </c>
      <c r="F2566">
        <v>2</v>
      </c>
      <c r="G2566">
        <v>0</v>
      </c>
      <c r="H2566">
        <v>0</v>
      </c>
      <c r="I2566">
        <v>5</v>
      </c>
      <c r="J2566" t="s">
        <v>15</v>
      </c>
      <c r="K2566">
        <v>98199</v>
      </c>
    </row>
    <row r="2567" spans="1:11" x14ac:dyDescent="0.3">
      <c r="A2567">
        <v>277000</v>
      </c>
      <c r="B2567">
        <v>3</v>
      </c>
      <c r="C2567">
        <v>1</v>
      </c>
      <c r="D2567">
        <v>1100</v>
      </c>
      <c r="E2567">
        <v>8536</v>
      </c>
      <c r="F2567">
        <v>1</v>
      </c>
      <c r="G2567">
        <v>0</v>
      </c>
      <c r="H2567">
        <v>0</v>
      </c>
      <c r="I2567">
        <v>4</v>
      </c>
      <c r="J2567" t="s">
        <v>15</v>
      </c>
      <c r="K2567">
        <v>98118</v>
      </c>
    </row>
    <row r="2568" spans="1:11" x14ac:dyDescent="0.3">
      <c r="A2568">
        <v>545000</v>
      </c>
      <c r="B2568">
        <v>3</v>
      </c>
      <c r="C2568">
        <v>2.5</v>
      </c>
      <c r="D2568">
        <v>1940</v>
      </c>
      <c r="E2568">
        <v>9775</v>
      </c>
      <c r="F2568">
        <v>1</v>
      </c>
      <c r="G2568">
        <v>0</v>
      </c>
      <c r="H2568">
        <v>2</v>
      </c>
      <c r="I2568">
        <v>3</v>
      </c>
      <c r="J2568" t="s">
        <v>27</v>
      </c>
      <c r="K2568">
        <v>98034</v>
      </c>
    </row>
    <row r="2569" spans="1:11" x14ac:dyDescent="0.3">
      <c r="A2569">
        <v>435000</v>
      </c>
      <c r="B2569">
        <v>3</v>
      </c>
      <c r="C2569">
        <v>2.5</v>
      </c>
      <c r="D2569">
        <v>2300</v>
      </c>
      <c r="E2569">
        <v>9521</v>
      </c>
      <c r="F2569">
        <v>2</v>
      </c>
      <c r="G2569">
        <v>0</v>
      </c>
      <c r="H2569">
        <v>0</v>
      </c>
      <c r="I2569">
        <v>3</v>
      </c>
      <c r="J2569" t="s">
        <v>35</v>
      </c>
      <c r="K2569">
        <v>98019</v>
      </c>
    </row>
    <row r="2570" spans="1:11" x14ac:dyDescent="0.3">
      <c r="A2570">
        <v>638000</v>
      </c>
      <c r="B2570">
        <v>3</v>
      </c>
      <c r="C2570">
        <v>2.5</v>
      </c>
      <c r="D2570">
        <v>2110</v>
      </c>
      <c r="E2570">
        <v>3600</v>
      </c>
      <c r="F2570">
        <v>2</v>
      </c>
      <c r="G2570">
        <v>0</v>
      </c>
      <c r="H2570">
        <v>0</v>
      </c>
      <c r="I2570">
        <v>3</v>
      </c>
      <c r="J2570" t="s">
        <v>18</v>
      </c>
      <c r="K2570">
        <v>98052</v>
      </c>
    </row>
    <row r="2571" spans="1:11" x14ac:dyDescent="0.3">
      <c r="A2571">
        <v>418000</v>
      </c>
      <c r="B2571">
        <v>4</v>
      </c>
      <c r="C2571">
        <v>1.5</v>
      </c>
      <c r="D2571">
        <v>1220</v>
      </c>
      <c r="E2571">
        <v>10580</v>
      </c>
      <c r="F2571">
        <v>1</v>
      </c>
      <c r="G2571">
        <v>0</v>
      </c>
      <c r="H2571">
        <v>0</v>
      </c>
      <c r="I2571">
        <v>3</v>
      </c>
      <c r="J2571" t="s">
        <v>17</v>
      </c>
      <c r="K2571">
        <v>98008</v>
      </c>
    </row>
    <row r="2572" spans="1:11" x14ac:dyDescent="0.3">
      <c r="A2572">
        <v>499000</v>
      </c>
      <c r="B2572">
        <v>3</v>
      </c>
      <c r="C2572">
        <v>1.75</v>
      </c>
      <c r="D2572">
        <v>1750</v>
      </c>
      <c r="E2572">
        <v>12325</v>
      </c>
      <c r="F2572">
        <v>1</v>
      </c>
      <c r="G2572">
        <v>0</v>
      </c>
      <c r="H2572">
        <v>0</v>
      </c>
      <c r="I2572">
        <v>4</v>
      </c>
      <c r="J2572" t="s">
        <v>18</v>
      </c>
      <c r="K2572">
        <v>98052</v>
      </c>
    </row>
    <row r="2573" spans="1:11" x14ac:dyDescent="0.3">
      <c r="A2573">
        <v>150000</v>
      </c>
      <c r="B2573">
        <v>3</v>
      </c>
      <c r="C2573">
        <v>1.5</v>
      </c>
      <c r="D2573">
        <v>1230</v>
      </c>
      <c r="E2573">
        <v>8056</v>
      </c>
      <c r="F2573">
        <v>1</v>
      </c>
      <c r="G2573">
        <v>0</v>
      </c>
      <c r="H2573">
        <v>0</v>
      </c>
      <c r="I2573">
        <v>4</v>
      </c>
      <c r="J2573" t="s">
        <v>36</v>
      </c>
      <c r="K2573">
        <v>98168</v>
      </c>
    </row>
    <row r="2574" spans="1:11" x14ac:dyDescent="0.3">
      <c r="A2574">
        <v>759950</v>
      </c>
      <c r="B2574">
        <v>3</v>
      </c>
      <c r="C2574">
        <v>2.5</v>
      </c>
      <c r="D2574">
        <v>3100</v>
      </c>
      <c r="E2574">
        <v>23790</v>
      </c>
      <c r="F2574">
        <v>2</v>
      </c>
      <c r="G2574">
        <v>0</v>
      </c>
      <c r="H2574">
        <v>0</v>
      </c>
      <c r="I2574">
        <v>3</v>
      </c>
      <c r="J2574" t="s">
        <v>22</v>
      </c>
      <c r="K2574">
        <v>98075</v>
      </c>
    </row>
    <row r="2575" spans="1:11" x14ac:dyDescent="0.3">
      <c r="A2575">
        <v>427000</v>
      </c>
      <c r="B2575">
        <v>3</v>
      </c>
      <c r="C2575">
        <v>2.5</v>
      </c>
      <c r="D2575">
        <v>1830</v>
      </c>
      <c r="E2575">
        <v>65340</v>
      </c>
      <c r="F2575">
        <v>1</v>
      </c>
      <c r="G2575">
        <v>0</v>
      </c>
      <c r="H2575">
        <v>0</v>
      </c>
      <c r="I2575">
        <v>3</v>
      </c>
      <c r="J2575" t="s">
        <v>20</v>
      </c>
      <c r="K2575">
        <v>98045</v>
      </c>
    </row>
    <row r="2576" spans="1:11" x14ac:dyDescent="0.3">
      <c r="A2576">
        <v>632500</v>
      </c>
      <c r="B2576">
        <v>5</v>
      </c>
      <c r="C2576">
        <v>2.5</v>
      </c>
      <c r="D2576">
        <v>2640</v>
      </c>
      <c r="E2576">
        <v>7096</v>
      </c>
      <c r="F2576">
        <v>2</v>
      </c>
      <c r="G2576">
        <v>0</v>
      </c>
      <c r="H2576">
        <v>0</v>
      </c>
      <c r="I2576">
        <v>3</v>
      </c>
      <c r="J2576" t="s">
        <v>18</v>
      </c>
      <c r="K2576">
        <v>98053</v>
      </c>
    </row>
    <row r="2577" spans="1:11" x14ac:dyDescent="0.3">
      <c r="A2577">
        <v>660000</v>
      </c>
      <c r="B2577">
        <v>6</v>
      </c>
      <c r="C2577">
        <v>1.75</v>
      </c>
      <c r="D2577">
        <v>1840</v>
      </c>
      <c r="E2577">
        <v>2774</v>
      </c>
      <c r="F2577">
        <v>1</v>
      </c>
      <c r="G2577">
        <v>0</v>
      </c>
      <c r="H2577">
        <v>0</v>
      </c>
      <c r="I2577">
        <v>3</v>
      </c>
      <c r="J2577" t="s">
        <v>15</v>
      </c>
      <c r="K2577">
        <v>98122</v>
      </c>
    </row>
    <row r="2578" spans="1:11" x14ac:dyDescent="0.3">
      <c r="A2578">
        <v>862000</v>
      </c>
      <c r="B2578">
        <v>4</v>
      </c>
      <c r="C2578">
        <v>2.5</v>
      </c>
      <c r="D2578">
        <v>3190</v>
      </c>
      <c r="E2578">
        <v>14565</v>
      </c>
      <c r="F2578">
        <v>2</v>
      </c>
      <c r="G2578">
        <v>0</v>
      </c>
      <c r="H2578">
        <v>0</v>
      </c>
      <c r="I2578">
        <v>3</v>
      </c>
      <c r="J2578" t="s">
        <v>29</v>
      </c>
      <c r="K2578">
        <v>98077</v>
      </c>
    </row>
    <row r="2579" spans="1:11" x14ac:dyDescent="0.3">
      <c r="A2579">
        <v>524000</v>
      </c>
      <c r="B2579">
        <v>2</v>
      </c>
      <c r="C2579">
        <v>1</v>
      </c>
      <c r="D2579">
        <v>1120</v>
      </c>
      <c r="E2579">
        <v>2000</v>
      </c>
      <c r="F2579">
        <v>1.5</v>
      </c>
      <c r="G2579">
        <v>0</v>
      </c>
      <c r="H2579">
        <v>0</v>
      </c>
      <c r="I2579">
        <v>3</v>
      </c>
      <c r="J2579" t="s">
        <v>15</v>
      </c>
      <c r="K2579">
        <v>98109</v>
      </c>
    </row>
    <row r="2580" spans="1:11" x14ac:dyDescent="0.3">
      <c r="A2580">
        <v>470000</v>
      </c>
      <c r="B2580">
        <v>3</v>
      </c>
      <c r="C2580">
        <v>1.5</v>
      </c>
      <c r="D2580">
        <v>1760</v>
      </c>
      <c r="E2580">
        <v>6723</v>
      </c>
      <c r="F2580">
        <v>1</v>
      </c>
      <c r="G2580">
        <v>0</v>
      </c>
      <c r="H2580">
        <v>0</v>
      </c>
      <c r="I2580">
        <v>3</v>
      </c>
      <c r="J2580" t="s">
        <v>15</v>
      </c>
      <c r="K2580">
        <v>98118</v>
      </c>
    </row>
    <row r="2581" spans="1:11" x14ac:dyDescent="0.3">
      <c r="A2581">
        <v>385000</v>
      </c>
      <c r="B2581">
        <v>3</v>
      </c>
      <c r="C2581">
        <v>2</v>
      </c>
      <c r="D2581">
        <v>1590</v>
      </c>
      <c r="E2581">
        <v>9912</v>
      </c>
      <c r="F2581">
        <v>2</v>
      </c>
      <c r="G2581">
        <v>0</v>
      </c>
      <c r="H2581">
        <v>0</v>
      </c>
      <c r="I2581">
        <v>3</v>
      </c>
      <c r="J2581" t="s">
        <v>48</v>
      </c>
      <c r="K2581">
        <v>98070</v>
      </c>
    </row>
    <row r="2582" spans="1:11" x14ac:dyDescent="0.3">
      <c r="A2582">
        <v>575000</v>
      </c>
      <c r="B2582">
        <v>4</v>
      </c>
      <c r="C2582">
        <v>2.5</v>
      </c>
      <c r="D2582">
        <v>2120</v>
      </c>
      <c r="E2582">
        <v>9603</v>
      </c>
      <c r="F2582">
        <v>2</v>
      </c>
      <c r="G2582">
        <v>0</v>
      </c>
      <c r="H2582">
        <v>0</v>
      </c>
      <c r="I2582">
        <v>3</v>
      </c>
      <c r="J2582" t="s">
        <v>28</v>
      </c>
      <c r="K2582">
        <v>98027</v>
      </c>
    </row>
    <row r="2583" spans="1:11" x14ac:dyDescent="0.3">
      <c r="A2583">
        <v>220000</v>
      </c>
      <c r="B2583">
        <v>4</v>
      </c>
      <c r="C2583">
        <v>2.5</v>
      </c>
      <c r="D2583">
        <v>2240</v>
      </c>
      <c r="E2583">
        <v>9826</v>
      </c>
      <c r="F2583">
        <v>1</v>
      </c>
      <c r="G2583">
        <v>0</v>
      </c>
      <c r="H2583">
        <v>0</v>
      </c>
      <c r="I2583">
        <v>4</v>
      </c>
      <c r="J2583" t="s">
        <v>26</v>
      </c>
      <c r="K2583">
        <v>98023</v>
      </c>
    </row>
    <row r="2584" spans="1:11" x14ac:dyDescent="0.3">
      <c r="A2584">
        <v>460000</v>
      </c>
      <c r="B2584">
        <v>2</v>
      </c>
      <c r="C2584">
        <v>1</v>
      </c>
      <c r="D2584">
        <v>890</v>
      </c>
      <c r="E2584">
        <v>2100</v>
      </c>
      <c r="F2584">
        <v>1</v>
      </c>
      <c r="G2584">
        <v>0</v>
      </c>
      <c r="H2584">
        <v>0</v>
      </c>
      <c r="I2584">
        <v>4</v>
      </c>
      <c r="J2584" t="s">
        <v>15</v>
      </c>
      <c r="K2584">
        <v>98107</v>
      </c>
    </row>
    <row r="2585" spans="1:11" x14ac:dyDescent="0.3">
      <c r="A2585">
        <v>1712500</v>
      </c>
      <c r="B2585">
        <v>3</v>
      </c>
      <c r="C2585">
        <v>3.25</v>
      </c>
      <c r="D2585">
        <v>2940</v>
      </c>
      <c r="E2585">
        <v>5432</v>
      </c>
      <c r="F2585">
        <v>3</v>
      </c>
      <c r="G2585">
        <v>0</v>
      </c>
      <c r="H2585">
        <v>3</v>
      </c>
      <c r="I2585">
        <v>4</v>
      </c>
      <c r="J2585" t="s">
        <v>15</v>
      </c>
      <c r="K2585">
        <v>98109</v>
      </c>
    </row>
    <row r="2586" spans="1:11" x14ac:dyDescent="0.3">
      <c r="A2586">
        <v>175000</v>
      </c>
      <c r="B2586">
        <v>3</v>
      </c>
      <c r="C2586">
        <v>1.5</v>
      </c>
      <c r="D2586">
        <v>1220</v>
      </c>
      <c r="E2586">
        <v>7300</v>
      </c>
      <c r="F2586">
        <v>1</v>
      </c>
      <c r="G2586">
        <v>0</v>
      </c>
      <c r="H2586">
        <v>0</v>
      </c>
      <c r="I2586">
        <v>3</v>
      </c>
      <c r="J2586" t="s">
        <v>23</v>
      </c>
      <c r="K2586">
        <v>98001</v>
      </c>
    </row>
    <row r="2587" spans="1:11" x14ac:dyDescent="0.3">
      <c r="A2587">
        <v>465000</v>
      </c>
      <c r="B2587">
        <v>3</v>
      </c>
      <c r="C2587">
        <v>2.25</v>
      </c>
      <c r="D2587">
        <v>2670</v>
      </c>
      <c r="E2587">
        <v>7500</v>
      </c>
      <c r="F2587">
        <v>1</v>
      </c>
      <c r="G2587">
        <v>0</v>
      </c>
      <c r="H2587">
        <v>0</v>
      </c>
      <c r="I2587">
        <v>4</v>
      </c>
      <c r="J2587" t="s">
        <v>36</v>
      </c>
      <c r="K2587">
        <v>98166</v>
      </c>
    </row>
    <row r="2588" spans="1:11" x14ac:dyDescent="0.3">
      <c r="A2588">
        <v>552000</v>
      </c>
      <c r="B2588">
        <v>3</v>
      </c>
      <c r="C2588">
        <v>1</v>
      </c>
      <c r="D2588">
        <v>1120</v>
      </c>
      <c r="E2588">
        <v>2300</v>
      </c>
      <c r="F2588">
        <v>1</v>
      </c>
      <c r="G2588">
        <v>0</v>
      </c>
      <c r="H2588">
        <v>0</v>
      </c>
      <c r="I2588">
        <v>4</v>
      </c>
      <c r="J2588" t="s">
        <v>15</v>
      </c>
      <c r="K2588">
        <v>98117</v>
      </c>
    </row>
    <row r="2589" spans="1:11" x14ac:dyDescent="0.3">
      <c r="A2589">
        <v>565000</v>
      </c>
      <c r="B2589">
        <v>4</v>
      </c>
      <c r="C2589">
        <v>2.75</v>
      </c>
      <c r="D2589">
        <v>3130</v>
      </c>
      <c r="E2589">
        <v>139392</v>
      </c>
      <c r="F2589">
        <v>2</v>
      </c>
      <c r="G2589">
        <v>0</v>
      </c>
      <c r="H2589">
        <v>0</v>
      </c>
      <c r="I2589">
        <v>4</v>
      </c>
      <c r="J2589" t="s">
        <v>16</v>
      </c>
      <c r="K2589">
        <v>98030</v>
      </c>
    </row>
    <row r="2590" spans="1:11" x14ac:dyDescent="0.3">
      <c r="A2590">
        <v>518000</v>
      </c>
      <c r="B2590">
        <v>4</v>
      </c>
      <c r="C2590">
        <v>2.5</v>
      </c>
      <c r="D2590">
        <v>1740</v>
      </c>
      <c r="E2590">
        <v>7500</v>
      </c>
      <c r="F2590">
        <v>1</v>
      </c>
      <c r="G2590">
        <v>0</v>
      </c>
      <c r="H2590">
        <v>0</v>
      </c>
      <c r="I2590">
        <v>4</v>
      </c>
      <c r="J2590" t="s">
        <v>18</v>
      </c>
      <c r="K2590">
        <v>98052</v>
      </c>
    </row>
    <row r="2591" spans="1:11" x14ac:dyDescent="0.3">
      <c r="A2591">
        <v>899950</v>
      </c>
      <c r="B2591">
        <v>4</v>
      </c>
      <c r="C2591">
        <v>3.5</v>
      </c>
      <c r="D2591">
        <v>3290</v>
      </c>
      <c r="E2591">
        <v>5414</v>
      </c>
      <c r="F2591">
        <v>2</v>
      </c>
      <c r="G2591">
        <v>0</v>
      </c>
      <c r="H2591">
        <v>1</v>
      </c>
      <c r="I2591">
        <v>3</v>
      </c>
      <c r="J2591" t="s">
        <v>27</v>
      </c>
      <c r="K2591">
        <v>98034</v>
      </c>
    </row>
    <row r="2592" spans="1:11" x14ac:dyDescent="0.3">
      <c r="A2592">
        <v>373000</v>
      </c>
      <c r="B2592">
        <v>3</v>
      </c>
      <c r="C2592">
        <v>1</v>
      </c>
      <c r="D2592">
        <v>1770</v>
      </c>
      <c r="E2592">
        <v>5720</v>
      </c>
      <c r="F2592">
        <v>1.5</v>
      </c>
      <c r="G2592">
        <v>0</v>
      </c>
      <c r="H2592">
        <v>0</v>
      </c>
      <c r="I2592">
        <v>4</v>
      </c>
      <c r="J2592" t="s">
        <v>15</v>
      </c>
      <c r="K2592">
        <v>98126</v>
      </c>
    </row>
    <row r="2593" spans="1:11" x14ac:dyDescent="0.3">
      <c r="A2593">
        <v>385000</v>
      </c>
      <c r="B2593">
        <v>4</v>
      </c>
      <c r="C2593">
        <v>2.5</v>
      </c>
      <c r="D2593">
        <v>2960</v>
      </c>
      <c r="E2593">
        <v>5054</v>
      </c>
      <c r="F2593">
        <v>2</v>
      </c>
      <c r="G2593">
        <v>0</v>
      </c>
      <c r="H2593">
        <v>0</v>
      </c>
      <c r="I2593">
        <v>3</v>
      </c>
      <c r="J2593" t="s">
        <v>19</v>
      </c>
      <c r="K2593">
        <v>98038</v>
      </c>
    </row>
    <row r="2594" spans="1:11" x14ac:dyDescent="0.3">
      <c r="A2594">
        <v>245000</v>
      </c>
      <c r="B2594">
        <v>2</v>
      </c>
      <c r="C2594">
        <v>1</v>
      </c>
      <c r="D2594">
        <v>1200</v>
      </c>
      <c r="E2594">
        <v>4880</v>
      </c>
      <c r="F2594">
        <v>1</v>
      </c>
      <c r="G2594">
        <v>0</v>
      </c>
      <c r="H2594">
        <v>0</v>
      </c>
      <c r="I2594">
        <v>3</v>
      </c>
      <c r="J2594" t="s">
        <v>15</v>
      </c>
      <c r="K2594">
        <v>98106</v>
      </c>
    </row>
    <row r="2595" spans="1:11" x14ac:dyDescent="0.3">
      <c r="A2595">
        <v>375000</v>
      </c>
      <c r="B2595">
        <v>4</v>
      </c>
      <c r="C2595">
        <v>2</v>
      </c>
      <c r="D2595">
        <v>2400</v>
      </c>
      <c r="E2595">
        <v>6000</v>
      </c>
      <c r="F2595">
        <v>2</v>
      </c>
      <c r="G2595">
        <v>0</v>
      </c>
      <c r="H2595">
        <v>0</v>
      </c>
      <c r="I2595">
        <v>3</v>
      </c>
      <c r="J2595" t="s">
        <v>25</v>
      </c>
      <c r="K2595">
        <v>98011</v>
      </c>
    </row>
    <row r="2596" spans="1:11" x14ac:dyDescent="0.3">
      <c r="A2596">
        <v>699850</v>
      </c>
      <c r="B2596">
        <v>4</v>
      </c>
      <c r="C2596">
        <v>3.5</v>
      </c>
      <c r="D2596">
        <v>2690</v>
      </c>
      <c r="E2596">
        <v>6164</v>
      </c>
      <c r="F2596">
        <v>2</v>
      </c>
      <c r="G2596">
        <v>0</v>
      </c>
      <c r="H2596">
        <v>0</v>
      </c>
      <c r="I2596">
        <v>3</v>
      </c>
      <c r="J2596" t="s">
        <v>22</v>
      </c>
      <c r="K2596">
        <v>98075</v>
      </c>
    </row>
    <row r="2597" spans="1:11" x14ac:dyDescent="0.3">
      <c r="A2597">
        <v>450000</v>
      </c>
      <c r="B2597">
        <v>6</v>
      </c>
      <c r="C2597">
        <v>2.25</v>
      </c>
      <c r="D2597">
        <v>3550</v>
      </c>
      <c r="E2597">
        <v>11780</v>
      </c>
      <c r="F2597">
        <v>1</v>
      </c>
      <c r="G2597">
        <v>0</v>
      </c>
      <c r="H2597">
        <v>0</v>
      </c>
      <c r="I2597">
        <v>4</v>
      </c>
      <c r="J2597" t="s">
        <v>15</v>
      </c>
      <c r="K2597">
        <v>98125</v>
      </c>
    </row>
    <row r="2598" spans="1:11" x14ac:dyDescent="0.3">
      <c r="A2598">
        <v>455000</v>
      </c>
      <c r="B2598">
        <v>2</v>
      </c>
      <c r="C2598">
        <v>1.5</v>
      </c>
      <c r="D2598">
        <v>1310</v>
      </c>
      <c r="E2598">
        <v>12196</v>
      </c>
      <c r="F2598">
        <v>1.5</v>
      </c>
      <c r="G2598">
        <v>0</v>
      </c>
      <c r="H2598">
        <v>0</v>
      </c>
      <c r="I2598">
        <v>3</v>
      </c>
      <c r="J2598" t="s">
        <v>18</v>
      </c>
      <c r="K2598">
        <v>98052</v>
      </c>
    </row>
    <row r="2599" spans="1:11" x14ac:dyDescent="0.3">
      <c r="A2599">
        <v>650000</v>
      </c>
      <c r="B2599">
        <v>4</v>
      </c>
      <c r="C2599">
        <v>2.75</v>
      </c>
      <c r="D2599">
        <v>2610</v>
      </c>
      <c r="E2599">
        <v>4160</v>
      </c>
      <c r="F2599">
        <v>3</v>
      </c>
      <c r="G2599">
        <v>0</v>
      </c>
      <c r="H2599">
        <v>0</v>
      </c>
      <c r="I2599">
        <v>5</v>
      </c>
      <c r="J2599" t="s">
        <v>15</v>
      </c>
      <c r="K2599">
        <v>98103</v>
      </c>
    </row>
    <row r="2600" spans="1:11" x14ac:dyDescent="0.3">
      <c r="A2600">
        <v>378000</v>
      </c>
      <c r="B2600">
        <v>5</v>
      </c>
      <c r="C2600">
        <v>2.5</v>
      </c>
      <c r="D2600">
        <v>2760</v>
      </c>
      <c r="E2600">
        <v>8015</v>
      </c>
      <c r="F2600">
        <v>1</v>
      </c>
      <c r="G2600">
        <v>0</v>
      </c>
      <c r="H2600">
        <v>0</v>
      </c>
      <c r="I2600">
        <v>4</v>
      </c>
      <c r="J2600" t="s">
        <v>15</v>
      </c>
      <c r="K2600">
        <v>98125</v>
      </c>
    </row>
    <row r="2601" spans="1:11" x14ac:dyDescent="0.3">
      <c r="A2601">
        <v>220000</v>
      </c>
      <c r="B2601">
        <v>3</v>
      </c>
      <c r="C2601">
        <v>2</v>
      </c>
      <c r="D2601">
        <v>1410</v>
      </c>
      <c r="E2601">
        <v>7998</v>
      </c>
      <c r="F2601">
        <v>1</v>
      </c>
      <c r="G2601">
        <v>0</v>
      </c>
      <c r="H2601">
        <v>0</v>
      </c>
      <c r="I2601">
        <v>4</v>
      </c>
      <c r="J2601" t="s">
        <v>47</v>
      </c>
      <c r="K2601">
        <v>98178</v>
      </c>
    </row>
    <row r="2602" spans="1:11" x14ac:dyDescent="0.3">
      <c r="A2602">
        <v>285500</v>
      </c>
      <c r="B2602">
        <v>4</v>
      </c>
      <c r="C2602">
        <v>1.75</v>
      </c>
      <c r="D2602">
        <v>1960</v>
      </c>
      <c r="E2602">
        <v>7950</v>
      </c>
      <c r="F2602">
        <v>1</v>
      </c>
      <c r="G2602">
        <v>0</v>
      </c>
      <c r="H2602">
        <v>0</v>
      </c>
      <c r="I2602">
        <v>4</v>
      </c>
      <c r="J2602" t="s">
        <v>26</v>
      </c>
      <c r="K2602">
        <v>98023</v>
      </c>
    </row>
    <row r="2603" spans="1:11" x14ac:dyDescent="0.3">
      <c r="A2603">
        <v>340000</v>
      </c>
      <c r="B2603">
        <v>3</v>
      </c>
      <c r="C2603">
        <v>2.5</v>
      </c>
      <c r="D2603">
        <v>1212</v>
      </c>
      <c r="E2603">
        <v>1174</v>
      </c>
      <c r="F2603">
        <v>3</v>
      </c>
      <c r="G2603">
        <v>0</v>
      </c>
      <c r="H2603">
        <v>0</v>
      </c>
      <c r="I2603">
        <v>3</v>
      </c>
      <c r="J2603" t="s">
        <v>15</v>
      </c>
      <c r="K2603">
        <v>98125</v>
      </c>
    </row>
    <row r="2604" spans="1:11" x14ac:dyDescent="0.3">
      <c r="A2604">
        <v>921000</v>
      </c>
      <c r="B2604">
        <v>4</v>
      </c>
      <c r="C2604">
        <v>1.5</v>
      </c>
      <c r="D2604">
        <v>2220</v>
      </c>
      <c r="E2604">
        <v>9496</v>
      </c>
      <c r="F2604">
        <v>1</v>
      </c>
      <c r="G2604">
        <v>0</v>
      </c>
      <c r="H2604">
        <v>0</v>
      </c>
      <c r="I2604">
        <v>4</v>
      </c>
      <c r="J2604" t="s">
        <v>17</v>
      </c>
      <c r="K2604">
        <v>98004</v>
      </c>
    </row>
    <row r="2605" spans="1:11" x14ac:dyDescent="0.3">
      <c r="A2605">
        <v>375000</v>
      </c>
      <c r="B2605">
        <v>4</v>
      </c>
      <c r="C2605">
        <v>2.5</v>
      </c>
      <c r="D2605">
        <v>2040</v>
      </c>
      <c r="E2605">
        <v>109336</v>
      </c>
      <c r="F2605">
        <v>1.5</v>
      </c>
      <c r="G2605">
        <v>0</v>
      </c>
      <c r="H2605">
        <v>0</v>
      </c>
      <c r="I2605">
        <v>4</v>
      </c>
      <c r="J2605" t="s">
        <v>19</v>
      </c>
      <c r="K2605">
        <v>98038</v>
      </c>
    </row>
    <row r="2606" spans="1:11" x14ac:dyDescent="0.3">
      <c r="A2606">
        <v>999000</v>
      </c>
      <c r="B2606">
        <v>4</v>
      </c>
      <c r="C2606">
        <v>2.75</v>
      </c>
      <c r="D2606">
        <v>2800</v>
      </c>
      <c r="E2606">
        <v>19168</v>
      </c>
      <c r="F2606">
        <v>2</v>
      </c>
      <c r="G2606">
        <v>0</v>
      </c>
      <c r="H2606">
        <v>0</v>
      </c>
      <c r="I2606">
        <v>3</v>
      </c>
      <c r="J2606" t="s">
        <v>22</v>
      </c>
      <c r="K2606">
        <v>98075</v>
      </c>
    </row>
    <row r="2607" spans="1:11" x14ac:dyDescent="0.3">
      <c r="A2607">
        <v>335000</v>
      </c>
      <c r="B2607">
        <v>3</v>
      </c>
      <c r="C2607">
        <v>1.5</v>
      </c>
      <c r="D2607">
        <v>2040</v>
      </c>
      <c r="E2607">
        <v>6000</v>
      </c>
      <c r="F2607">
        <v>1</v>
      </c>
      <c r="G2607">
        <v>0</v>
      </c>
      <c r="H2607">
        <v>0</v>
      </c>
      <c r="I2607">
        <v>3</v>
      </c>
      <c r="J2607" t="s">
        <v>15</v>
      </c>
      <c r="K2607">
        <v>98118</v>
      </c>
    </row>
    <row r="2608" spans="1:11" x14ac:dyDescent="0.3">
      <c r="A2608">
        <v>1920000</v>
      </c>
      <c r="B2608">
        <v>4</v>
      </c>
      <c r="C2608">
        <v>2.5</v>
      </c>
      <c r="D2608">
        <v>3070</v>
      </c>
      <c r="E2608">
        <v>34412</v>
      </c>
      <c r="F2608">
        <v>1</v>
      </c>
      <c r="G2608">
        <v>0</v>
      </c>
      <c r="H2608">
        <v>3</v>
      </c>
      <c r="I2608">
        <v>4</v>
      </c>
      <c r="J2608" t="s">
        <v>51</v>
      </c>
      <c r="K2608">
        <v>98039</v>
      </c>
    </row>
    <row r="2609" spans="1:11" x14ac:dyDescent="0.3">
      <c r="A2609">
        <v>385000</v>
      </c>
      <c r="B2609">
        <v>2</v>
      </c>
      <c r="C2609">
        <v>1</v>
      </c>
      <c r="D2609">
        <v>830</v>
      </c>
      <c r="E2609">
        <v>26329</v>
      </c>
      <c r="F2609">
        <v>1</v>
      </c>
      <c r="G2609">
        <v>1</v>
      </c>
      <c r="H2609">
        <v>3</v>
      </c>
      <c r="I2609">
        <v>4</v>
      </c>
      <c r="J2609" t="s">
        <v>48</v>
      </c>
      <c r="K2609">
        <v>98070</v>
      </c>
    </row>
    <row r="2610" spans="1:11" x14ac:dyDescent="0.3">
      <c r="A2610">
        <v>850000</v>
      </c>
      <c r="B2610">
        <v>4</v>
      </c>
      <c r="C2610">
        <v>3.5</v>
      </c>
      <c r="D2610">
        <v>4140</v>
      </c>
      <c r="E2610">
        <v>7089</v>
      </c>
      <c r="F2610">
        <v>2</v>
      </c>
      <c r="G2610">
        <v>0</v>
      </c>
      <c r="H2610">
        <v>0</v>
      </c>
      <c r="I2610">
        <v>3</v>
      </c>
      <c r="J2610" t="s">
        <v>27</v>
      </c>
      <c r="K2610">
        <v>98034</v>
      </c>
    </row>
    <row r="2611" spans="1:11" x14ac:dyDescent="0.3">
      <c r="A2611">
        <v>429000</v>
      </c>
      <c r="B2611">
        <v>5</v>
      </c>
      <c r="C2611">
        <v>2.5</v>
      </c>
      <c r="D2611">
        <v>2340</v>
      </c>
      <c r="E2611">
        <v>4500</v>
      </c>
      <c r="F2611">
        <v>2</v>
      </c>
      <c r="G2611">
        <v>0</v>
      </c>
      <c r="H2611">
        <v>0</v>
      </c>
      <c r="I2611">
        <v>3</v>
      </c>
      <c r="J2611" t="s">
        <v>32</v>
      </c>
      <c r="K2611">
        <v>98059</v>
      </c>
    </row>
    <row r="2612" spans="1:11" x14ac:dyDescent="0.3">
      <c r="A2612">
        <v>523950</v>
      </c>
      <c r="B2612">
        <v>3</v>
      </c>
      <c r="C2612">
        <v>2.25</v>
      </c>
      <c r="D2612">
        <v>1420</v>
      </c>
      <c r="E2612">
        <v>1282</v>
      </c>
      <c r="F2612">
        <v>3</v>
      </c>
      <c r="G2612">
        <v>0</v>
      </c>
      <c r="H2612">
        <v>0</v>
      </c>
      <c r="I2612">
        <v>3</v>
      </c>
      <c r="J2612" t="s">
        <v>15</v>
      </c>
      <c r="K2612">
        <v>98103</v>
      </c>
    </row>
    <row r="2613" spans="1:11" x14ac:dyDescent="0.3">
      <c r="A2613">
        <v>798800</v>
      </c>
      <c r="B2613">
        <v>3</v>
      </c>
      <c r="C2613">
        <v>2.75</v>
      </c>
      <c r="D2613">
        <v>2670</v>
      </c>
      <c r="E2613">
        <v>3738</v>
      </c>
      <c r="F2613">
        <v>1</v>
      </c>
      <c r="G2613">
        <v>0</v>
      </c>
      <c r="H2613">
        <v>0</v>
      </c>
      <c r="I2613">
        <v>3</v>
      </c>
      <c r="J2613" t="s">
        <v>32</v>
      </c>
      <c r="K2613">
        <v>98056</v>
      </c>
    </row>
    <row r="2614" spans="1:11" x14ac:dyDescent="0.3">
      <c r="A2614">
        <v>284000</v>
      </c>
      <c r="B2614">
        <v>3</v>
      </c>
      <c r="C2614">
        <v>2.5</v>
      </c>
      <c r="D2614">
        <v>1880</v>
      </c>
      <c r="E2614">
        <v>6008</v>
      </c>
      <c r="F2614">
        <v>2</v>
      </c>
      <c r="G2614">
        <v>0</v>
      </c>
      <c r="H2614">
        <v>0</v>
      </c>
      <c r="I2614">
        <v>3</v>
      </c>
      <c r="J2614" t="s">
        <v>16</v>
      </c>
      <c r="K2614">
        <v>98042</v>
      </c>
    </row>
    <row r="2615" spans="1:11" x14ac:dyDescent="0.3">
      <c r="A2615">
        <v>852880</v>
      </c>
      <c r="B2615">
        <v>4</v>
      </c>
      <c r="C2615">
        <v>3.25</v>
      </c>
      <c r="D2615">
        <v>3450</v>
      </c>
      <c r="E2615">
        <v>6184</v>
      </c>
      <c r="F2615">
        <v>2</v>
      </c>
      <c r="G2615">
        <v>0</v>
      </c>
      <c r="H2615">
        <v>0</v>
      </c>
      <c r="I2615">
        <v>3</v>
      </c>
      <c r="J2615" t="s">
        <v>22</v>
      </c>
      <c r="K2615">
        <v>98074</v>
      </c>
    </row>
    <row r="2616" spans="1:11" x14ac:dyDescent="0.3">
      <c r="A2616">
        <v>320000</v>
      </c>
      <c r="B2616">
        <v>3</v>
      </c>
      <c r="C2616">
        <v>2.25</v>
      </c>
      <c r="D2616">
        <v>1200</v>
      </c>
      <c r="E2616">
        <v>1400</v>
      </c>
      <c r="F2616">
        <v>3</v>
      </c>
      <c r="G2616">
        <v>0</v>
      </c>
      <c r="H2616">
        <v>0</v>
      </c>
      <c r="I2616">
        <v>3</v>
      </c>
      <c r="J2616" t="s">
        <v>15</v>
      </c>
      <c r="K2616">
        <v>98133</v>
      </c>
    </row>
    <row r="2617" spans="1:11" x14ac:dyDescent="0.3">
      <c r="A2617">
        <v>749995</v>
      </c>
      <c r="B2617">
        <v>4</v>
      </c>
      <c r="C2617">
        <v>3.25</v>
      </c>
      <c r="D2617">
        <v>3430</v>
      </c>
      <c r="E2617">
        <v>9870</v>
      </c>
      <c r="F2617">
        <v>2</v>
      </c>
      <c r="G2617">
        <v>0</v>
      </c>
      <c r="H2617">
        <v>0</v>
      </c>
      <c r="I2617">
        <v>3</v>
      </c>
      <c r="J2617" t="s">
        <v>25</v>
      </c>
      <c r="K2617">
        <v>98011</v>
      </c>
    </row>
    <row r="2618" spans="1:11" x14ac:dyDescent="0.3">
      <c r="A2618">
        <v>468500</v>
      </c>
      <c r="B2618">
        <v>3</v>
      </c>
      <c r="C2618">
        <v>2.5</v>
      </c>
      <c r="D2618">
        <v>1350</v>
      </c>
      <c r="E2618">
        <v>1186</v>
      </c>
      <c r="F2618">
        <v>2</v>
      </c>
      <c r="G2618">
        <v>0</v>
      </c>
      <c r="H2618">
        <v>0</v>
      </c>
      <c r="I2618">
        <v>3</v>
      </c>
      <c r="J2618" t="s">
        <v>15</v>
      </c>
      <c r="K2618">
        <v>98117</v>
      </c>
    </row>
    <row r="2619" spans="1:11" x14ac:dyDescent="0.3">
      <c r="A2619">
        <v>492500</v>
      </c>
      <c r="B2619">
        <v>5</v>
      </c>
      <c r="C2619">
        <v>2.5</v>
      </c>
      <c r="D2619">
        <v>2570</v>
      </c>
      <c r="E2619">
        <v>9962</v>
      </c>
      <c r="F2619">
        <v>2</v>
      </c>
      <c r="G2619">
        <v>0</v>
      </c>
      <c r="H2619">
        <v>0</v>
      </c>
      <c r="I2619">
        <v>3</v>
      </c>
      <c r="J2619" t="s">
        <v>35</v>
      </c>
      <c r="K2619">
        <v>98019</v>
      </c>
    </row>
    <row r="2620" spans="1:11" x14ac:dyDescent="0.3">
      <c r="A2620">
        <v>685000</v>
      </c>
      <c r="B2620">
        <v>4</v>
      </c>
      <c r="C2620">
        <v>3.5</v>
      </c>
      <c r="D2620">
        <v>2840</v>
      </c>
      <c r="E2620">
        <v>4637</v>
      </c>
      <c r="F2620">
        <v>3</v>
      </c>
      <c r="G2620">
        <v>0</v>
      </c>
      <c r="H2620">
        <v>0</v>
      </c>
      <c r="I2620">
        <v>3</v>
      </c>
      <c r="J2620" t="s">
        <v>15</v>
      </c>
      <c r="K2620">
        <v>98125</v>
      </c>
    </row>
    <row r="2621" spans="1:11" x14ac:dyDescent="0.3">
      <c r="A2621">
        <v>542525</v>
      </c>
      <c r="B2621">
        <v>4</v>
      </c>
      <c r="C2621">
        <v>2.5</v>
      </c>
      <c r="D2621">
        <v>2650</v>
      </c>
      <c r="E2621">
        <v>5600</v>
      </c>
      <c r="F2621">
        <v>2</v>
      </c>
      <c r="G2621">
        <v>0</v>
      </c>
      <c r="H2621">
        <v>0</v>
      </c>
      <c r="I2621">
        <v>3</v>
      </c>
      <c r="J2621" t="s">
        <v>32</v>
      </c>
      <c r="K2621">
        <v>98059</v>
      </c>
    </row>
    <row r="2622" spans="1:11" x14ac:dyDescent="0.3">
      <c r="A2622">
        <v>435000</v>
      </c>
      <c r="B2622">
        <v>3</v>
      </c>
      <c r="C2622">
        <v>2</v>
      </c>
      <c r="D2622">
        <v>1980</v>
      </c>
      <c r="E2622">
        <v>2674</v>
      </c>
      <c r="F2622">
        <v>3</v>
      </c>
      <c r="G2622">
        <v>0</v>
      </c>
      <c r="H2622">
        <v>0</v>
      </c>
      <c r="I2622">
        <v>3</v>
      </c>
      <c r="J2622" t="s">
        <v>15</v>
      </c>
      <c r="K2622">
        <v>98136</v>
      </c>
    </row>
    <row r="2623" spans="1:11" x14ac:dyDescent="0.3">
      <c r="A2623">
        <v>242000</v>
      </c>
      <c r="B2623">
        <v>3</v>
      </c>
      <c r="C2623">
        <v>1.75</v>
      </c>
      <c r="D2623">
        <v>1280</v>
      </c>
      <c r="E2623">
        <v>7524</v>
      </c>
      <c r="F2623">
        <v>1.5</v>
      </c>
      <c r="G2623">
        <v>0</v>
      </c>
      <c r="H2623">
        <v>0</v>
      </c>
      <c r="I2623">
        <v>4</v>
      </c>
      <c r="J2623" t="s">
        <v>16</v>
      </c>
      <c r="K2623">
        <v>98031</v>
      </c>
    </row>
    <row r="2624" spans="1:11" x14ac:dyDescent="0.3">
      <c r="A2624">
        <v>325000</v>
      </c>
      <c r="B2624">
        <v>4</v>
      </c>
      <c r="C2624">
        <v>2.5</v>
      </c>
      <c r="D2624">
        <v>2610</v>
      </c>
      <c r="E2624">
        <v>7091</v>
      </c>
      <c r="F2624">
        <v>2</v>
      </c>
      <c r="G2624">
        <v>0</v>
      </c>
      <c r="H2624">
        <v>0</v>
      </c>
      <c r="I2624">
        <v>3</v>
      </c>
      <c r="J2624" t="s">
        <v>26</v>
      </c>
      <c r="K2624">
        <v>98023</v>
      </c>
    </row>
    <row r="2625" spans="1:11" x14ac:dyDescent="0.3">
      <c r="A2625">
        <v>837700</v>
      </c>
      <c r="B2625">
        <v>5</v>
      </c>
      <c r="C2625">
        <v>2.75</v>
      </c>
      <c r="D2625">
        <v>3010</v>
      </c>
      <c r="E2625">
        <v>12611</v>
      </c>
      <c r="F2625">
        <v>2</v>
      </c>
      <c r="G2625">
        <v>0</v>
      </c>
      <c r="H2625">
        <v>0</v>
      </c>
      <c r="I2625">
        <v>3</v>
      </c>
      <c r="J2625" t="s">
        <v>18</v>
      </c>
      <c r="K2625">
        <v>98052</v>
      </c>
    </row>
    <row r="2626" spans="1:11" x14ac:dyDescent="0.3">
      <c r="A2626">
        <v>210000</v>
      </c>
      <c r="B2626">
        <v>1</v>
      </c>
      <c r="C2626">
        <v>1</v>
      </c>
      <c r="D2626">
        <v>930</v>
      </c>
      <c r="E2626">
        <v>7129</v>
      </c>
      <c r="F2626">
        <v>1</v>
      </c>
      <c r="G2626">
        <v>0</v>
      </c>
      <c r="H2626">
        <v>0</v>
      </c>
      <c r="I2626">
        <v>3</v>
      </c>
      <c r="J2626" t="s">
        <v>15</v>
      </c>
      <c r="K2626">
        <v>98133</v>
      </c>
    </row>
    <row r="2627" spans="1:11" x14ac:dyDescent="0.3">
      <c r="A2627">
        <v>187500</v>
      </c>
      <c r="B2627">
        <v>3</v>
      </c>
      <c r="C2627">
        <v>1.5</v>
      </c>
      <c r="D2627">
        <v>1180</v>
      </c>
      <c r="E2627">
        <v>7000</v>
      </c>
      <c r="F2627">
        <v>1</v>
      </c>
      <c r="G2627">
        <v>0</v>
      </c>
      <c r="H2627">
        <v>0</v>
      </c>
      <c r="I2627">
        <v>4</v>
      </c>
      <c r="J2627" t="s">
        <v>26</v>
      </c>
      <c r="K2627">
        <v>98023</v>
      </c>
    </row>
    <row r="2628" spans="1:11" x14ac:dyDescent="0.3">
      <c r="A2628">
        <v>560000</v>
      </c>
      <c r="B2628">
        <v>5</v>
      </c>
      <c r="C2628">
        <v>1</v>
      </c>
      <c r="D2628">
        <v>1710</v>
      </c>
      <c r="E2628">
        <v>9100</v>
      </c>
      <c r="F2628">
        <v>1.5</v>
      </c>
      <c r="G2628">
        <v>0</v>
      </c>
      <c r="H2628">
        <v>0</v>
      </c>
      <c r="I2628">
        <v>4</v>
      </c>
      <c r="J2628" t="s">
        <v>15</v>
      </c>
      <c r="K2628">
        <v>98126</v>
      </c>
    </row>
    <row r="2629" spans="1:11" x14ac:dyDescent="0.3">
      <c r="A2629">
        <v>272000</v>
      </c>
      <c r="B2629">
        <v>3</v>
      </c>
      <c r="C2629">
        <v>2</v>
      </c>
      <c r="D2629">
        <v>1380</v>
      </c>
      <c r="E2629">
        <v>7476</v>
      </c>
      <c r="F2629">
        <v>1</v>
      </c>
      <c r="G2629">
        <v>0</v>
      </c>
      <c r="H2629">
        <v>0</v>
      </c>
      <c r="I2629">
        <v>3</v>
      </c>
      <c r="J2629" t="s">
        <v>23</v>
      </c>
      <c r="K2629">
        <v>98001</v>
      </c>
    </row>
    <row r="2630" spans="1:11" x14ac:dyDescent="0.3">
      <c r="A2630">
        <v>235000</v>
      </c>
      <c r="B2630">
        <v>3</v>
      </c>
      <c r="C2630">
        <v>1.75</v>
      </c>
      <c r="D2630">
        <v>1190</v>
      </c>
      <c r="E2630">
        <v>7280</v>
      </c>
      <c r="F2630">
        <v>1</v>
      </c>
      <c r="G2630">
        <v>0</v>
      </c>
      <c r="H2630">
        <v>0</v>
      </c>
      <c r="I2630">
        <v>4</v>
      </c>
      <c r="J2630" t="s">
        <v>23</v>
      </c>
      <c r="K2630">
        <v>98092</v>
      </c>
    </row>
    <row r="2631" spans="1:11" x14ac:dyDescent="0.3">
      <c r="A2631">
        <v>259000</v>
      </c>
      <c r="B2631">
        <v>3</v>
      </c>
      <c r="C2631">
        <v>2</v>
      </c>
      <c r="D2631">
        <v>1870</v>
      </c>
      <c r="E2631">
        <v>5909</v>
      </c>
      <c r="F2631">
        <v>1</v>
      </c>
      <c r="G2631">
        <v>0</v>
      </c>
      <c r="H2631">
        <v>0</v>
      </c>
      <c r="I2631">
        <v>3</v>
      </c>
      <c r="J2631" t="s">
        <v>16</v>
      </c>
      <c r="K2631">
        <v>98030</v>
      </c>
    </row>
    <row r="2632" spans="1:11" x14ac:dyDescent="0.3">
      <c r="A2632">
        <v>866059</v>
      </c>
      <c r="B2632">
        <v>5</v>
      </c>
      <c r="C2632">
        <v>3.5</v>
      </c>
      <c r="D2632">
        <v>3130</v>
      </c>
      <c r="E2632">
        <v>4797</v>
      </c>
      <c r="F2632">
        <v>2</v>
      </c>
      <c r="G2632">
        <v>0</v>
      </c>
      <c r="H2632">
        <v>0</v>
      </c>
      <c r="I2632">
        <v>3</v>
      </c>
      <c r="J2632" t="s">
        <v>17</v>
      </c>
      <c r="K2632">
        <v>98006</v>
      </c>
    </row>
    <row r="2633" spans="1:11" x14ac:dyDescent="0.3">
      <c r="A2633">
        <v>473000</v>
      </c>
      <c r="B2633">
        <v>2</v>
      </c>
      <c r="C2633">
        <v>1</v>
      </c>
      <c r="D2633">
        <v>900</v>
      </c>
      <c r="E2633">
        <v>5100</v>
      </c>
      <c r="F2633">
        <v>1</v>
      </c>
      <c r="G2633">
        <v>0</v>
      </c>
      <c r="H2633">
        <v>0</v>
      </c>
      <c r="I2633">
        <v>4</v>
      </c>
      <c r="J2633" t="s">
        <v>15</v>
      </c>
      <c r="K2633">
        <v>98117</v>
      </c>
    </row>
    <row r="2634" spans="1:11" x14ac:dyDescent="0.3">
      <c r="A2634">
        <v>405000</v>
      </c>
      <c r="B2634">
        <v>3</v>
      </c>
      <c r="C2634">
        <v>1.5</v>
      </c>
      <c r="D2634">
        <v>1880</v>
      </c>
      <c r="E2634">
        <v>7400</v>
      </c>
      <c r="F2634">
        <v>1</v>
      </c>
      <c r="G2634">
        <v>0</v>
      </c>
      <c r="H2634">
        <v>0</v>
      </c>
      <c r="I2634">
        <v>3</v>
      </c>
      <c r="J2634" t="s">
        <v>21</v>
      </c>
      <c r="K2634">
        <v>98155</v>
      </c>
    </row>
    <row r="2635" spans="1:11" x14ac:dyDescent="0.3">
      <c r="A2635">
        <v>870000</v>
      </c>
      <c r="B2635">
        <v>4</v>
      </c>
      <c r="C2635">
        <v>4.25</v>
      </c>
      <c r="D2635">
        <v>3010</v>
      </c>
      <c r="E2635">
        <v>4887</v>
      </c>
      <c r="F2635">
        <v>2</v>
      </c>
      <c r="G2635">
        <v>0</v>
      </c>
      <c r="H2635">
        <v>3</v>
      </c>
      <c r="I2635">
        <v>4</v>
      </c>
      <c r="J2635" t="s">
        <v>15</v>
      </c>
      <c r="K2635">
        <v>98115</v>
      </c>
    </row>
    <row r="2636" spans="1:11" x14ac:dyDescent="0.3">
      <c r="A2636">
        <v>475000</v>
      </c>
      <c r="B2636">
        <v>3</v>
      </c>
      <c r="C2636">
        <v>2.25</v>
      </c>
      <c r="D2636">
        <v>2280</v>
      </c>
      <c r="E2636">
        <v>5750</v>
      </c>
      <c r="F2636">
        <v>1</v>
      </c>
      <c r="G2636">
        <v>0</v>
      </c>
      <c r="H2636">
        <v>1</v>
      </c>
      <c r="I2636">
        <v>4</v>
      </c>
      <c r="J2636" t="s">
        <v>15</v>
      </c>
      <c r="K2636">
        <v>98116</v>
      </c>
    </row>
    <row r="2637" spans="1:11" x14ac:dyDescent="0.3">
      <c r="A2637">
        <v>499500</v>
      </c>
      <c r="B2637">
        <v>3</v>
      </c>
      <c r="C2637">
        <v>2.5</v>
      </c>
      <c r="D2637">
        <v>2970</v>
      </c>
      <c r="E2637">
        <v>21907</v>
      </c>
      <c r="F2637">
        <v>2</v>
      </c>
      <c r="G2637">
        <v>0</v>
      </c>
      <c r="H2637">
        <v>0</v>
      </c>
      <c r="I2637">
        <v>3</v>
      </c>
      <c r="J2637" t="s">
        <v>32</v>
      </c>
      <c r="K2637">
        <v>98059</v>
      </c>
    </row>
    <row r="2638" spans="1:11" x14ac:dyDescent="0.3">
      <c r="A2638">
        <v>386000</v>
      </c>
      <c r="B2638">
        <v>2</v>
      </c>
      <c r="C2638">
        <v>2.5</v>
      </c>
      <c r="D2638">
        <v>1620</v>
      </c>
      <c r="E2638">
        <v>3196</v>
      </c>
      <c r="F2638">
        <v>2</v>
      </c>
      <c r="G2638">
        <v>0</v>
      </c>
      <c r="H2638">
        <v>0</v>
      </c>
      <c r="I2638">
        <v>3</v>
      </c>
      <c r="J2638" t="s">
        <v>34</v>
      </c>
      <c r="K2638">
        <v>98065</v>
      </c>
    </row>
    <row r="2639" spans="1:11" x14ac:dyDescent="0.3">
      <c r="A2639">
        <v>458000</v>
      </c>
      <c r="B2639">
        <v>4</v>
      </c>
      <c r="C2639">
        <v>1.5</v>
      </c>
      <c r="D2639">
        <v>1550</v>
      </c>
      <c r="E2639">
        <v>3000</v>
      </c>
      <c r="F2639">
        <v>1.5</v>
      </c>
      <c r="G2639">
        <v>0</v>
      </c>
      <c r="H2639">
        <v>0</v>
      </c>
      <c r="I2639">
        <v>3</v>
      </c>
      <c r="J2639" t="s">
        <v>15</v>
      </c>
      <c r="K2639">
        <v>98105</v>
      </c>
    </row>
    <row r="2640" spans="1:11" x14ac:dyDescent="0.3">
      <c r="A2640">
        <v>550000</v>
      </c>
      <c r="B2640">
        <v>3</v>
      </c>
      <c r="C2640">
        <v>1.75</v>
      </c>
      <c r="D2640">
        <v>2240</v>
      </c>
      <c r="E2640">
        <v>78225</v>
      </c>
      <c r="F2640">
        <v>2</v>
      </c>
      <c r="G2640">
        <v>0</v>
      </c>
      <c r="H2640">
        <v>0</v>
      </c>
      <c r="I2640">
        <v>5</v>
      </c>
      <c r="J2640" t="s">
        <v>48</v>
      </c>
      <c r="K2640">
        <v>98070</v>
      </c>
    </row>
    <row r="2641" spans="1:11" x14ac:dyDescent="0.3">
      <c r="A2641">
        <v>605500</v>
      </c>
      <c r="B2641">
        <v>3</v>
      </c>
      <c r="C2641">
        <v>2.5</v>
      </c>
      <c r="D2641">
        <v>2830</v>
      </c>
      <c r="E2641">
        <v>6536</v>
      </c>
      <c r="F2641">
        <v>2</v>
      </c>
      <c r="G2641">
        <v>0</v>
      </c>
      <c r="H2641">
        <v>0</v>
      </c>
      <c r="I2641">
        <v>3</v>
      </c>
      <c r="J2641" t="s">
        <v>29</v>
      </c>
      <c r="K2641">
        <v>98072</v>
      </c>
    </row>
    <row r="2642" spans="1:11" x14ac:dyDescent="0.3">
      <c r="A2642">
        <v>421000</v>
      </c>
      <c r="B2642">
        <v>3</v>
      </c>
      <c r="C2642">
        <v>2.5</v>
      </c>
      <c r="D2642">
        <v>2890</v>
      </c>
      <c r="E2642">
        <v>21780</v>
      </c>
      <c r="F2642">
        <v>2</v>
      </c>
      <c r="G2642">
        <v>0</v>
      </c>
      <c r="H2642">
        <v>0</v>
      </c>
      <c r="I2642">
        <v>3</v>
      </c>
      <c r="J2642" t="s">
        <v>50</v>
      </c>
      <c r="K2642">
        <v>98188</v>
      </c>
    </row>
    <row r="2643" spans="1:11" x14ac:dyDescent="0.3">
      <c r="A2643">
        <v>536000</v>
      </c>
      <c r="B2643">
        <v>4</v>
      </c>
      <c r="C2643">
        <v>2.25</v>
      </c>
      <c r="D2643">
        <v>1990</v>
      </c>
      <c r="E2643">
        <v>5948</v>
      </c>
      <c r="F2643">
        <v>2</v>
      </c>
      <c r="G2643">
        <v>0</v>
      </c>
      <c r="H2643">
        <v>0</v>
      </c>
      <c r="I2643">
        <v>3</v>
      </c>
      <c r="J2643" t="s">
        <v>28</v>
      </c>
      <c r="K2643">
        <v>98029</v>
      </c>
    </row>
    <row r="2644" spans="1:11" x14ac:dyDescent="0.3">
      <c r="A2644">
        <v>247200</v>
      </c>
      <c r="B2644">
        <v>3</v>
      </c>
      <c r="C2644">
        <v>1.75</v>
      </c>
      <c r="D2644">
        <v>1370</v>
      </c>
      <c r="E2644">
        <v>8719</v>
      </c>
      <c r="F2644">
        <v>1</v>
      </c>
      <c r="G2644">
        <v>0</v>
      </c>
      <c r="H2644">
        <v>0</v>
      </c>
      <c r="I2644">
        <v>3</v>
      </c>
      <c r="J2644" t="s">
        <v>37</v>
      </c>
      <c r="K2644">
        <v>98042</v>
      </c>
    </row>
    <row r="2645" spans="1:11" x14ac:dyDescent="0.3">
      <c r="A2645">
        <v>250000</v>
      </c>
      <c r="B2645">
        <v>2</v>
      </c>
      <c r="C2645">
        <v>1.5</v>
      </c>
      <c r="D2645">
        <v>1088</v>
      </c>
      <c r="E2645">
        <v>1360</v>
      </c>
      <c r="F2645">
        <v>2</v>
      </c>
      <c r="G2645">
        <v>0</v>
      </c>
      <c r="H2645">
        <v>0</v>
      </c>
      <c r="I2645">
        <v>3</v>
      </c>
      <c r="J2645" t="s">
        <v>27</v>
      </c>
      <c r="K2645">
        <v>98034</v>
      </c>
    </row>
    <row r="2646" spans="1:11" x14ac:dyDescent="0.3">
      <c r="A2646">
        <v>204950</v>
      </c>
      <c r="B2646">
        <v>4</v>
      </c>
      <c r="C2646">
        <v>1.75</v>
      </c>
      <c r="D2646">
        <v>1740</v>
      </c>
      <c r="E2646">
        <v>9344</v>
      </c>
      <c r="F2646">
        <v>1</v>
      </c>
      <c r="G2646">
        <v>0</v>
      </c>
      <c r="H2646">
        <v>0</v>
      </c>
      <c r="I2646">
        <v>3</v>
      </c>
      <c r="J2646" t="s">
        <v>26</v>
      </c>
      <c r="K2646">
        <v>98023</v>
      </c>
    </row>
    <row r="2647" spans="1:11" x14ac:dyDescent="0.3">
      <c r="A2647">
        <v>430000</v>
      </c>
      <c r="B2647">
        <v>3</v>
      </c>
      <c r="C2647">
        <v>2</v>
      </c>
      <c r="D2647">
        <v>1730</v>
      </c>
      <c r="E2647">
        <v>9000</v>
      </c>
      <c r="F2647">
        <v>1</v>
      </c>
      <c r="G2647">
        <v>0</v>
      </c>
      <c r="H2647">
        <v>0</v>
      </c>
      <c r="I2647">
        <v>3</v>
      </c>
      <c r="J2647" t="s">
        <v>28</v>
      </c>
      <c r="K2647">
        <v>98027</v>
      </c>
    </row>
    <row r="2648" spans="1:11" x14ac:dyDescent="0.3">
      <c r="A2648">
        <v>250000</v>
      </c>
      <c r="B2648">
        <v>4</v>
      </c>
      <c r="C2648">
        <v>2.5</v>
      </c>
      <c r="D2648">
        <v>1800</v>
      </c>
      <c r="E2648">
        <v>8100</v>
      </c>
      <c r="F2648">
        <v>2</v>
      </c>
      <c r="G2648">
        <v>0</v>
      </c>
      <c r="H2648">
        <v>0</v>
      </c>
      <c r="I2648">
        <v>3</v>
      </c>
      <c r="J2648" t="s">
        <v>19</v>
      </c>
      <c r="K2648">
        <v>98038</v>
      </c>
    </row>
    <row r="2649" spans="1:11" x14ac:dyDescent="0.3">
      <c r="A2649">
        <v>260000</v>
      </c>
      <c r="B2649">
        <v>3</v>
      </c>
      <c r="C2649">
        <v>1.75</v>
      </c>
      <c r="D2649">
        <v>1440</v>
      </c>
      <c r="E2649">
        <v>12888</v>
      </c>
      <c r="F2649">
        <v>1</v>
      </c>
      <c r="G2649">
        <v>0</v>
      </c>
      <c r="H2649">
        <v>2</v>
      </c>
      <c r="I2649">
        <v>3</v>
      </c>
      <c r="J2649" t="s">
        <v>47</v>
      </c>
      <c r="K2649">
        <v>98168</v>
      </c>
    </row>
    <row r="2650" spans="1:11" x14ac:dyDescent="0.3">
      <c r="A2650">
        <v>547000</v>
      </c>
      <c r="B2650">
        <v>4</v>
      </c>
      <c r="C2650">
        <v>1</v>
      </c>
      <c r="D2650">
        <v>1720</v>
      </c>
      <c r="E2650">
        <v>2800</v>
      </c>
      <c r="F2650">
        <v>1.5</v>
      </c>
      <c r="G2650">
        <v>0</v>
      </c>
      <c r="H2650">
        <v>0</v>
      </c>
      <c r="I2650">
        <v>4</v>
      </c>
      <c r="J2650" t="s">
        <v>15</v>
      </c>
      <c r="K2650">
        <v>98115</v>
      </c>
    </row>
    <row r="2651" spans="1:11" x14ac:dyDescent="0.3">
      <c r="A2651">
        <v>379900</v>
      </c>
      <c r="B2651">
        <v>5</v>
      </c>
      <c r="C2651">
        <v>3.5</v>
      </c>
      <c r="D2651">
        <v>2800</v>
      </c>
      <c r="E2651">
        <v>7350</v>
      </c>
      <c r="F2651">
        <v>2</v>
      </c>
      <c r="G2651">
        <v>0</v>
      </c>
      <c r="H2651">
        <v>0</v>
      </c>
      <c r="I2651">
        <v>3</v>
      </c>
      <c r="J2651" t="s">
        <v>15</v>
      </c>
      <c r="K2651">
        <v>98106</v>
      </c>
    </row>
    <row r="2652" spans="1:11" x14ac:dyDescent="0.3">
      <c r="A2652">
        <v>738500</v>
      </c>
      <c r="B2652">
        <v>3</v>
      </c>
      <c r="C2652">
        <v>2.5</v>
      </c>
      <c r="D2652">
        <v>2300</v>
      </c>
      <c r="E2652">
        <v>6009</v>
      </c>
      <c r="F2652">
        <v>1</v>
      </c>
      <c r="G2652">
        <v>0</v>
      </c>
      <c r="H2652">
        <v>0</v>
      </c>
      <c r="I2652">
        <v>3</v>
      </c>
      <c r="J2652" t="s">
        <v>18</v>
      </c>
      <c r="K2652">
        <v>98053</v>
      </c>
    </row>
    <row r="2653" spans="1:11" x14ac:dyDescent="0.3">
      <c r="A2653">
        <v>545000</v>
      </c>
      <c r="B2653">
        <v>4</v>
      </c>
      <c r="C2653">
        <v>2.25</v>
      </c>
      <c r="D2653">
        <v>2030</v>
      </c>
      <c r="E2653">
        <v>11585</v>
      </c>
      <c r="F2653">
        <v>1</v>
      </c>
      <c r="G2653">
        <v>0</v>
      </c>
      <c r="H2653">
        <v>0</v>
      </c>
      <c r="I2653">
        <v>4</v>
      </c>
      <c r="J2653" t="s">
        <v>18</v>
      </c>
      <c r="K2653">
        <v>98052</v>
      </c>
    </row>
    <row r="2654" spans="1:11" x14ac:dyDescent="0.3">
      <c r="A2654">
        <v>342000</v>
      </c>
      <c r="B2654">
        <v>2</v>
      </c>
      <c r="C2654">
        <v>1</v>
      </c>
      <c r="D2654">
        <v>740</v>
      </c>
      <c r="E2654">
        <v>6180</v>
      </c>
      <c r="F2654">
        <v>1</v>
      </c>
      <c r="G2654">
        <v>0</v>
      </c>
      <c r="H2654">
        <v>0</v>
      </c>
      <c r="I2654">
        <v>3</v>
      </c>
      <c r="J2654" t="s">
        <v>15</v>
      </c>
      <c r="K2654">
        <v>98118</v>
      </c>
    </row>
    <row r="2655" spans="1:11" x14ac:dyDescent="0.3">
      <c r="A2655">
        <v>4668000</v>
      </c>
      <c r="B2655">
        <v>5</v>
      </c>
      <c r="C2655">
        <v>6.75</v>
      </c>
      <c r="D2655">
        <v>9640</v>
      </c>
      <c r="E2655">
        <v>13068</v>
      </c>
      <c r="F2655">
        <v>1</v>
      </c>
      <c r="G2655">
        <v>1</v>
      </c>
      <c r="H2655">
        <v>4</v>
      </c>
      <c r="I2655">
        <v>3</v>
      </c>
      <c r="J2655" t="s">
        <v>41</v>
      </c>
      <c r="K2655">
        <v>98040</v>
      </c>
    </row>
    <row r="2656" spans="1:11" x14ac:dyDescent="0.3">
      <c r="A2656">
        <v>170000</v>
      </c>
      <c r="B2656">
        <v>4</v>
      </c>
      <c r="C2656">
        <v>1</v>
      </c>
      <c r="D2656">
        <v>1920</v>
      </c>
      <c r="E2656">
        <v>13787</v>
      </c>
      <c r="F2656">
        <v>1</v>
      </c>
      <c r="G2656">
        <v>0</v>
      </c>
      <c r="H2656">
        <v>0</v>
      </c>
      <c r="I2656">
        <v>4</v>
      </c>
      <c r="J2656" t="s">
        <v>50</v>
      </c>
      <c r="K2656">
        <v>98188</v>
      </c>
    </row>
    <row r="2657" spans="1:11" x14ac:dyDescent="0.3">
      <c r="A2657">
        <v>616000</v>
      </c>
      <c r="B2657">
        <v>4</v>
      </c>
      <c r="C2657">
        <v>2.5</v>
      </c>
      <c r="D2657">
        <v>2490</v>
      </c>
      <c r="E2657">
        <v>12929</v>
      </c>
      <c r="F2657">
        <v>2</v>
      </c>
      <c r="G2657">
        <v>0</v>
      </c>
      <c r="H2657">
        <v>0</v>
      </c>
      <c r="I2657">
        <v>3</v>
      </c>
      <c r="J2657" t="s">
        <v>22</v>
      </c>
      <c r="K2657">
        <v>98074</v>
      </c>
    </row>
    <row r="2658" spans="1:11" x14ac:dyDescent="0.3">
      <c r="A2658">
        <v>640000</v>
      </c>
      <c r="B2658">
        <v>3</v>
      </c>
      <c r="C2658">
        <v>2</v>
      </c>
      <c r="D2658">
        <v>1380</v>
      </c>
      <c r="E2658">
        <v>4800</v>
      </c>
      <c r="F2658">
        <v>1</v>
      </c>
      <c r="G2658">
        <v>0</v>
      </c>
      <c r="H2658">
        <v>0</v>
      </c>
      <c r="I2658">
        <v>3</v>
      </c>
      <c r="J2658" t="s">
        <v>15</v>
      </c>
      <c r="K2658">
        <v>98119</v>
      </c>
    </row>
    <row r="2659" spans="1:11" x14ac:dyDescent="0.3">
      <c r="A2659">
        <v>332000</v>
      </c>
      <c r="B2659">
        <v>3</v>
      </c>
      <c r="C2659">
        <v>2.5</v>
      </c>
      <c r="D2659">
        <v>1530</v>
      </c>
      <c r="E2659">
        <v>9406</v>
      </c>
      <c r="F2659">
        <v>1</v>
      </c>
      <c r="G2659">
        <v>0</v>
      </c>
      <c r="H2659">
        <v>0</v>
      </c>
      <c r="I2659">
        <v>3</v>
      </c>
      <c r="J2659" t="s">
        <v>32</v>
      </c>
      <c r="K2659">
        <v>98059</v>
      </c>
    </row>
    <row r="2660" spans="1:11" x14ac:dyDescent="0.3">
      <c r="A2660">
        <v>1010000</v>
      </c>
      <c r="B2660">
        <v>3</v>
      </c>
      <c r="C2660">
        <v>3.25</v>
      </c>
      <c r="D2660">
        <v>2420</v>
      </c>
      <c r="E2660">
        <v>1923</v>
      </c>
      <c r="F2660">
        <v>2</v>
      </c>
      <c r="G2660">
        <v>0</v>
      </c>
      <c r="H2660">
        <v>2</v>
      </c>
      <c r="I2660">
        <v>3</v>
      </c>
      <c r="J2660" t="s">
        <v>15</v>
      </c>
      <c r="K2660">
        <v>98109</v>
      </c>
    </row>
    <row r="2661" spans="1:11" x14ac:dyDescent="0.3">
      <c r="A2661">
        <v>380000</v>
      </c>
      <c r="B2661">
        <v>4</v>
      </c>
      <c r="C2661">
        <v>2.5</v>
      </c>
      <c r="D2661">
        <v>2150</v>
      </c>
      <c r="E2661">
        <v>37647</v>
      </c>
      <c r="F2661">
        <v>2</v>
      </c>
      <c r="G2661">
        <v>0</v>
      </c>
      <c r="H2661">
        <v>0</v>
      </c>
      <c r="I2661">
        <v>3</v>
      </c>
      <c r="J2661" t="s">
        <v>16</v>
      </c>
      <c r="K2661">
        <v>98042</v>
      </c>
    </row>
    <row r="2662" spans="1:11" x14ac:dyDescent="0.3">
      <c r="A2662">
        <v>415000</v>
      </c>
      <c r="B2662">
        <v>4</v>
      </c>
      <c r="C2662">
        <v>2</v>
      </c>
      <c r="D2662">
        <v>1610</v>
      </c>
      <c r="E2662">
        <v>9600</v>
      </c>
      <c r="F2662">
        <v>1</v>
      </c>
      <c r="G2662">
        <v>0</v>
      </c>
      <c r="H2662">
        <v>0</v>
      </c>
      <c r="I2662">
        <v>5</v>
      </c>
      <c r="J2662" t="s">
        <v>40</v>
      </c>
      <c r="K2662">
        <v>98056</v>
      </c>
    </row>
    <row r="2663" spans="1:11" x14ac:dyDescent="0.3">
      <c r="A2663">
        <v>1008000</v>
      </c>
      <c r="B2663">
        <v>4</v>
      </c>
      <c r="C2663">
        <v>3.5</v>
      </c>
      <c r="D2663">
        <v>2650</v>
      </c>
      <c r="E2663">
        <v>3060</v>
      </c>
      <c r="F2663">
        <v>2</v>
      </c>
      <c r="G2663">
        <v>0</v>
      </c>
      <c r="H2663">
        <v>0</v>
      </c>
      <c r="I2663">
        <v>3</v>
      </c>
      <c r="J2663" t="s">
        <v>15</v>
      </c>
      <c r="K2663">
        <v>98103</v>
      </c>
    </row>
    <row r="2664" spans="1:11" x14ac:dyDescent="0.3">
      <c r="A2664">
        <v>669000</v>
      </c>
      <c r="B2664">
        <v>4</v>
      </c>
      <c r="C2664">
        <v>2.75</v>
      </c>
      <c r="D2664">
        <v>2700</v>
      </c>
      <c r="E2664">
        <v>35362</v>
      </c>
      <c r="F2664">
        <v>2</v>
      </c>
      <c r="G2664">
        <v>0</v>
      </c>
      <c r="H2664">
        <v>0</v>
      </c>
      <c r="I2664">
        <v>5</v>
      </c>
      <c r="J2664" t="s">
        <v>29</v>
      </c>
      <c r="K2664">
        <v>98077</v>
      </c>
    </row>
    <row r="2665" spans="1:11" x14ac:dyDescent="0.3">
      <c r="A2665">
        <v>260000</v>
      </c>
      <c r="B2665">
        <v>3</v>
      </c>
      <c r="C2665">
        <v>1.5</v>
      </c>
      <c r="D2665">
        <v>1270</v>
      </c>
      <c r="E2665">
        <v>20700</v>
      </c>
      <c r="F2665">
        <v>1</v>
      </c>
      <c r="G2665">
        <v>0</v>
      </c>
      <c r="H2665">
        <v>0</v>
      </c>
      <c r="I2665">
        <v>2</v>
      </c>
      <c r="J2665" t="s">
        <v>21</v>
      </c>
      <c r="K2665">
        <v>98155</v>
      </c>
    </row>
    <row r="2666" spans="1:11" x14ac:dyDescent="0.3">
      <c r="A2666">
        <v>854000</v>
      </c>
      <c r="B2666">
        <v>4</v>
      </c>
      <c r="C2666">
        <v>2.75</v>
      </c>
      <c r="D2666">
        <v>3150</v>
      </c>
      <c r="E2666">
        <v>38865</v>
      </c>
      <c r="F2666">
        <v>1</v>
      </c>
      <c r="G2666">
        <v>0</v>
      </c>
      <c r="H2666">
        <v>0</v>
      </c>
      <c r="I2666">
        <v>3</v>
      </c>
      <c r="J2666" t="s">
        <v>18</v>
      </c>
      <c r="K2666">
        <v>98052</v>
      </c>
    </row>
    <row r="2667" spans="1:11" x14ac:dyDescent="0.3">
      <c r="A2667">
        <v>605000</v>
      </c>
      <c r="B2667">
        <v>3</v>
      </c>
      <c r="C2667">
        <v>2.25</v>
      </c>
      <c r="D2667">
        <v>2010</v>
      </c>
      <c r="E2667">
        <v>10760</v>
      </c>
      <c r="F2667">
        <v>2</v>
      </c>
      <c r="G2667">
        <v>0</v>
      </c>
      <c r="H2667">
        <v>0</v>
      </c>
      <c r="I2667">
        <v>3</v>
      </c>
      <c r="J2667" t="s">
        <v>18</v>
      </c>
      <c r="K2667">
        <v>98052</v>
      </c>
    </row>
    <row r="2668" spans="1:11" x14ac:dyDescent="0.3">
      <c r="A2668">
        <v>320000</v>
      </c>
      <c r="B2668">
        <v>3</v>
      </c>
      <c r="C2668">
        <v>1</v>
      </c>
      <c r="D2668">
        <v>860</v>
      </c>
      <c r="E2668">
        <v>5060</v>
      </c>
      <c r="F2668">
        <v>1.5</v>
      </c>
      <c r="G2668">
        <v>0</v>
      </c>
      <c r="H2668">
        <v>0</v>
      </c>
      <c r="I2668">
        <v>3</v>
      </c>
      <c r="J2668" t="s">
        <v>15</v>
      </c>
      <c r="K2668">
        <v>98133</v>
      </c>
    </row>
    <row r="2669" spans="1:11" x14ac:dyDescent="0.3">
      <c r="A2669">
        <v>229950</v>
      </c>
      <c r="B2669">
        <v>3</v>
      </c>
      <c r="C2669">
        <v>2</v>
      </c>
      <c r="D2669">
        <v>1410</v>
      </c>
      <c r="E2669">
        <v>7466</v>
      </c>
      <c r="F2669">
        <v>1</v>
      </c>
      <c r="G2669">
        <v>0</v>
      </c>
      <c r="H2669">
        <v>0</v>
      </c>
      <c r="I2669">
        <v>3</v>
      </c>
      <c r="J2669" t="s">
        <v>32</v>
      </c>
      <c r="K2669">
        <v>98058</v>
      </c>
    </row>
    <row r="2670" spans="1:11" x14ac:dyDescent="0.3">
      <c r="A2670">
        <v>255000</v>
      </c>
      <c r="B2670">
        <v>3</v>
      </c>
      <c r="C2670">
        <v>1.75</v>
      </c>
      <c r="D2670">
        <v>1700</v>
      </c>
      <c r="E2670">
        <v>7532</v>
      </c>
      <c r="F2670">
        <v>1</v>
      </c>
      <c r="G2670">
        <v>0</v>
      </c>
      <c r="H2670">
        <v>0</v>
      </c>
      <c r="I2670">
        <v>3</v>
      </c>
      <c r="J2670" t="s">
        <v>16</v>
      </c>
      <c r="K2670">
        <v>98030</v>
      </c>
    </row>
    <row r="2671" spans="1:11" x14ac:dyDescent="0.3">
      <c r="A2671">
        <v>1170000</v>
      </c>
      <c r="B2671">
        <v>4</v>
      </c>
      <c r="C2671">
        <v>2.5</v>
      </c>
      <c r="D2671">
        <v>2570</v>
      </c>
      <c r="E2671">
        <v>6251</v>
      </c>
      <c r="F2671">
        <v>2</v>
      </c>
      <c r="G2671">
        <v>0</v>
      </c>
      <c r="H2671">
        <v>0</v>
      </c>
      <c r="I2671">
        <v>3</v>
      </c>
      <c r="J2671" t="s">
        <v>17</v>
      </c>
      <c r="K2671">
        <v>98004</v>
      </c>
    </row>
    <row r="2672" spans="1:11" x14ac:dyDescent="0.3">
      <c r="A2672">
        <v>479000</v>
      </c>
      <c r="B2672">
        <v>2</v>
      </c>
      <c r="C2672">
        <v>2.25</v>
      </c>
      <c r="D2672">
        <v>1230</v>
      </c>
      <c r="E2672">
        <v>932</v>
      </c>
      <c r="F2672">
        <v>2</v>
      </c>
      <c r="G2672">
        <v>0</v>
      </c>
      <c r="H2672">
        <v>0</v>
      </c>
      <c r="I2672">
        <v>3</v>
      </c>
      <c r="J2672" t="s">
        <v>15</v>
      </c>
      <c r="K2672">
        <v>98112</v>
      </c>
    </row>
    <row r="2673" spans="1:11" x14ac:dyDescent="0.3">
      <c r="A2673">
        <v>1200000</v>
      </c>
      <c r="B2673">
        <v>4</v>
      </c>
      <c r="C2673">
        <v>3.5</v>
      </c>
      <c r="D2673">
        <v>4170</v>
      </c>
      <c r="E2673">
        <v>9748</v>
      </c>
      <c r="F2673">
        <v>2</v>
      </c>
      <c r="G2673">
        <v>0</v>
      </c>
      <c r="H2673">
        <v>0</v>
      </c>
      <c r="I2673">
        <v>3</v>
      </c>
      <c r="J2673" t="s">
        <v>40</v>
      </c>
      <c r="K2673">
        <v>98059</v>
      </c>
    </row>
    <row r="2674" spans="1:11" x14ac:dyDescent="0.3">
      <c r="A2674">
        <v>472000</v>
      </c>
      <c r="B2674">
        <v>3</v>
      </c>
      <c r="C2674">
        <v>2.5</v>
      </c>
      <c r="D2674">
        <v>1180</v>
      </c>
      <c r="E2674">
        <v>1262</v>
      </c>
      <c r="F2674">
        <v>3</v>
      </c>
      <c r="G2674">
        <v>0</v>
      </c>
      <c r="H2674">
        <v>0</v>
      </c>
      <c r="I2674">
        <v>3</v>
      </c>
      <c r="J2674" t="s">
        <v>15</v>
      </c>
      <c r="K2674">
        <v>98119</v>
      </c>
    </row>
    <row r="2675" spans="1:11" x14ac:dyDescent="0.3">
      <c r="A2675">
        <v>198000</v>
      </c>
      <c r="B2675">
        <v>3</v>
      </c>
      <c r="C2675">
        <v>1.5</v>
      </c>
      <c r="D2675">
        <v>1430</v>
      </c>
      <c r="E2675">
        <v>7347</v>
      </c>
      <c r="F2675">
        <v>1</v>
      </c>
      <c r="G2675">
        <v>0</v>
      </c>
      <c r="H2675">
        <v>0</v>
      </c>
      <c r="I2675">
        <v>3</v>
      </c>
      <c r="J2675" t="s">
        <v>26</v>
      </c>
      <c r="K2675">
        <v>98023</v>
      </c>
    </row>
    <row r="2676" spans="1:11" x14ac:dyDescent="0.3">
      <c r="A2676">
        <v>440000</v>
      </c>
      <c r="B2676">
        <v>4</v>
      </c>
      <c r="C2676">
        <v>2</v>
      </c>
      <c r="D2676">
        <v>1450</v>
      </c>
      <c r="E2676">
        <v>8400</v>
      </c>
      <c r="F2676">
        <v>1.5</v>
      </c>
      <c r="G2676">
        <v>0</v>
      </c>
      <c r="H2676">
        <v>0</v>
      </c>
      <c r="I2676">
        <v>4</v>
      </c>
      <c r="J2676" t="s">
        <v>27</v>
      </c>
      <c r="K2676">
        <v>98034</v>
      </c>
    </row>
    <row r="2677" spans="1:11" x14ac:dyDescent="0.3">
      <c r="A2677">
        <v>506000</v>
      </c>
      <c r="B2677">
        <v>3</v>
      </c>
      <c r="C2677">
        <v>1.75</v>
      </c>
      <c r="D2677">
        <v>2180</v>
      </c>
      <c r="E2677">
        <v>7700</v>
      </c>
      <c r="F2677">
        <v>1</v>
      </c>
      <c r="G2677">
        <v>0</v>
      </c>
      <c r="H2677">
        <v>0</v>
      </c>
      <c r="I2677">
        <v>3</v>
      </c>
      <c r="J2677" t="s">
        <v>14</v>
      </c>
      <c r="K2677">
        <v>98177</v>
      </c>
    </row>
    <row r="2678" spans="1:11" x14ac:dyDescent="0.3">
      <c r="A2678">
        <v>382500</v>
      </c>
      <c r="B2678">
        <v>4</v>
      </c>
      <c r="C2678">
        <v>2.5</v>
      </c>
      <c r="D2678">
        <v>2210</v>
      </c>
      <c r="E2678">
        <v>7079</v>
      </c>
      <c r="F2678">
        <v>2</v>
      </c>
      <c r="G2678">
        <v>0</v>
      </c>
      <c r="H2678">
        <v>0</v>
      </c>
      <c r="I2678">
        <v>3</v>
      </c>
      <c r="J2678" t="s">
        <v>16</v>
      </c>
      <c r="K2678">
        <v>98031</v>
      </c>
    </row>
    <row r="2679" spans="1:11" x14ac:dyDescent="0.3">
      <c r="A2679">
        <v>269500</v>
      </c>
      <c r="B2679">
        <v>2</v>
      </c>
      <c r="C2679">
        <v>1.5</v>
      </c>
      <c r="D2679">
        <v>1480</v>
      </c>
      <c r="E2679">
        <v>7276</v>
      </c>
      <c r="F2679">
        <v>1</v>
      </c>
      <c r="G2679">
        <v>0</v>
      </c>
      <c r="H2679">
        <v>0</v>
      </c>
      <c r="I2679">
        <v>4</v>
      </c>
      <c r="J2679" t="s">
        <v>32</v>
      </c>
      <c r="K2679">
        <v>98056</v>
      </c>
    </row>
    <row r="2680" spans="1:11" x14ac:dyDescent="0.3">
      <c r="A2680">
        <v>560000</v>
      </c>
      <c r="B2680">
        <v>3</v>
      </c>
      <c r="C2680">
        <v>2</v>
      </c>
      <c r="D2680">
        <v>2340</v>
      </c>
      <c r="E2680">
        <v>3477</v>
      </c>
      <c r="F2680">
        <v>1</v>
      </c>
      <c r="G2680">
        <v>0</v>
      </c>
      <c r="H2680">
        <v>1</v>
      </c>
      <c r="I2680">
        <v>5</v>
      </c>
      <c r="J2680" t="s">
        <v>15</v>
      </c>
      <c r="K2680">
        <v>98118</v>
      </c>
    </row>
    <row r="2681" spans="1:11" x14ac:dyDescent="0.3">
      <c r="A2681">
        <v>840000</v>
      </c>
      <c r="B2681">
        <v>4</v>
      </c>
      <c r="C2681">
        <v>3.5</v>
      </c>
      <c r="D2681">
        <v>3860</v>
      </c>
      <c r="E2681">
        <v>18334</v>
      </c>
      <c r="F2681">
        <v>2</v>
      </c>
      <c r="G2681">
        <v>0</v>
      </c>
      <c r="H2681">
        <v>0</v>
      </c>
      <c r="I2681">
        <v>3</v>
      </c>
      <c r="J2681" t="s">
        <v>29</v>
      </c>
      <c r="K2681">
        <v>98077</v>
      </c>
    </row>
    <row r="2682" spans="1:11" x14ac:dyDescent="0.3">
      <c r="A2682">
        <v>479500</v>
      </c>
      <c r="B2682">
        <v>3</v>
      </c>
      <c r="C2682">
        <v>2.75</v>
      </c>
      <c r="D2682">
        <v>2300</v>
      </c>
      <c r="E2682">
        <v>4637</v>
      </c>
      <c r="F2682">
        <v>2</v>
      </c>
      <c r="G2682">
        <v>0</v>
      </c>
      <c r="H2682">
        <v>0</v>
      </c>
      <c r="I2682">
        <v>3</v>
      </c>
      <c r="J2682" t="s">
        <v>34</v>
      </c>
      <c r="K2682">
        <v>98065</v>
      </c>
    </row>
    <row r="2683" spans="1:11" x14ac:dyDescent="0.3">
      <c r="A2683">
        <v>402000</v>
      </c>
      <c r="B2683">
        <v>3</v>
      </c>
      <c r="C2683">
        <v>1.5</v>
      </c>
      <c r="D2683">
        <v>1450</v>
      </c>
      <c r="E2683">
        <v>7375</v>
      </c>
      <c r="F2683">
        <v>1</v>
      </c>
      <c r="G2683">
        <v>0</v>
      </c>
      <c r="H2683">
        <v>0</v>
      </c>
      <c r="I2683">
        <v>3</v>
      </c>
      <c r="J2683" t="s">
        <v>27</v>
      </c>
      <c r="K2683">
        <v>98034</v>
      </c>
    </row>
    <row r="2684" spans="1:11" x14ac:dyDescent="0.3">
      <c r="A2684">
        <v>549000</v>
      </c>
      <c r="B2684">
        <v>2</v>
      </c>
      <c r="C2684">
        <v>2.5</v>
      </c>
      <c r="D2684">
        <v>1380</v>
      </c>
      <c r="E2684">
        <v>953</v>
      </c>
      <c r="F2684">
        <v>3</v>
      </c>
      <c r="G2684">
        <v>0</v>
      </c>
      <c r="H2684">
        <v>0</v>
      </c>
      <c r="I2684">
        <v>3</v>
      </c>
      <c r="J2684" t="s">
        <v>15</v>
      </c>
      <c r="K2684">
        <v>98103</v>
      </c>
    </row>
    <row r="2685" spans="1:11" x14ac:dyDescent="0.3">
      <c r="A2685">
        <v>449950</v>
      </c>
      <c r="B2685">
        <v>4</v>
      </c>
      <c r="C2685">
        <v>2.5</v>
      </c>
      <c r="D2685">
        <v>2470</v>
      </c>
      <c r="E2685">
        <v>3811</v>
      </c>
      <c r="F2685">
        <v>2</v>
      </c>
      <c r="G2685">
        <v>0</v>
      </c>
      <c r="H2685">
        <v>0</v>
      </c>
      <c r="I2685">
        <v>3</v>
      </c>
      <c r="J2685" t="s">
        <v>34</v>
      </c>
      <c r="K2685">
        <v>98065</v>
      </c>
    </row>
    <row r="2686" spans="1:11" x14ac:dyDescent="0.3">
      <c r="A2686">
        <v>493000</v>
      </c>
      <c r="B2686">
        <v>4</v>
      </c>
      <c r="C2686">
        <v>1.75</v>
      </c>
      <c r="D2686">
        <v>2030</v>
      </c>
      <c r="E2686">
        <v>18295</v>
      </c>
      <c r="F2686">
        <v>1.5</v>
      </c>
      <c r="G2686">
        <v>0</v>
      </c>
      <c r="H2686">
        <v>0</v>
      </c>
      <c r="I2686">
        <v>4</v>
      </c>
      <c r="J2686" t="s">
        <v>27</v>
      </c>
      <c r="K2686">
        <v>98034</v>
      </c>
    </row>
    <row r="2687" spans="1:11" x14ac:dyDescent="0.3">
      <c r="A2687">
        <v>142500</v>
      </c>
      <c r="B2687">
        <v>4</v>
      </c>
      <c r="C2687">
        <v>0.75</v>
      </c>
      <c r="D2687">
        <v>1440</v>
      </c>
      <c r="E2687">
        <v>13300</v>
      </c>
      <c r="F2687">
        <v>1</v>
      </c>
      <c r="G2687">
        <v>0</v>
      </c>
      <c r="H2687">
        <v>0</v>
      </c>
      <c r="I2687">
        <v>3</v>
      </c>
      <c r="J2687" t="s">
        <v>36</v>
      </c>
      <c r="K2687">
        <v>98166</v>
      </c>
    </row>
    <row r="2688" spans="1:11" x14ac:dyDescent="0.3">
      <c r="A2688">
        <v>250000</v>
      </c>
      <c r="B2688">
        <v>3</v>
      </c>
      <c r="C2688">
        <v>1.75</v>
      </c>
      <c r="D2688">
        <v>1160</v>
      </c>
      <c r="E2688">
        <v>6134</v>
      </c>
      <c r="F2688">
        <v>1</v>
      </c>
      <c r="G2688">
        <v>0</v>
      </c>
      <c r="H2688">
        <v>0</v>
      </c>
      <c r="I2688">
        <v>3</v>
      </c>
      <c r="J2688" t="s">
        <v>23</v>
      </c>
      <c r="K2688">
        <v>98002</v>
      </c>
    </row>
    <row r="2689" spans="1:11" x14ac:dyDescent="0.3">
      <c r="A2689">
        <v>729000</v>
      </c>
      <c r="B2689">
        <v>3</v>
      </c>
      <c r="C2689">
        <v>1</v>
      </c>
      <c r="D2689">
        <v>1580</v>
      </c>
      <c r="E2689">
        <v>3840</v>
      </c>
      <c r="F2689">
        <v>2</v>
      </c>
      <c r="G2689">
        <v>0</v>
      </c>
      <c r="H2689">
        <v>0</v>
      </c>
      <c r="I2689">
        <v>3</v>
      </c>
      <c r="J2689" t="s">
        <v>15</v>
      </c>
      <c r="K2689">
        <v>98102</v>
      </c>
    </row>
    <row r="2690" spans="1:11" x14ac:dyDescent="0.3">
      <c r="A2690">
        <v>465000</v>
      </c>
      <c r="B2690">
        <v>2</v>
      </c>
      <c r="C2690">
        <v>2.75</v>
      </c>
      <c r="D2690">
        <v>1430</v>
      </c>
      <c r="E2690">
        <v>1425</v>
      </c>
      <c r="F2690">
        <v>2</v>
      </c>
      <c r="G2690">
        <v>0</v>
      </c>
      <c r="H2690">
        <v>0</v>
      </c>
      <c r="I2690">
        <v>3</v>
      </c>
      <c r="J2690" t="s">
        <v>15</v>
      </c>
      <c r="K2690">
        <v>98112</v>
      </c>
    </row>
    <row r="2691" spans="1:11" x14ac:dyDescent="0.3">
      <c r="A2691">
        <v>465000</v>
      </c>
      <c r="B2691">
        <v>2</v>
      </c>
      <c r="C2691">
        <v>2</v>
      </c>
      <c r="D2691">
        <v>1494</v>
      </c>
      <c r="E2691">
        <v>19271</v>
      </c>
      <c r="F2691">
        <v>2</v>
      </c>
      <c r="G2691">
        <v>1</v>
      </c>
      <c r="H2691">
        <v>4</v>
      </c>
      <c r="I2691">
        <v>3</v>
      </c>
      <c r="J2691" t="s">
        <v>48</v>
      </c>
      <c r="K2691">
        <v>98070</v>
      </c>
    </row>
    <row r="2692" spans="1:11" x14ac:dyDescent="0.3">
      <c r="A2692">
        <v>280000</v>
      </c>
      <c r="B2692">
        <v>4</v>
      </c>
      <c r="C2692">
        <v>2.25</v>
      </c>
      <c r="D2692">
        <v>1930</v>
      </c>
      <c r="E2692">
        <v>7207</v>
      </c>
      <c r="F2692">
        <v>1</v>
      </c>
      <c r="G2692">
        <v>0</v>
      </c>
      <c r="H2692">
        <v>0</v>
      </c>
      <c r="I2692">
        <v>4</v>
      </c>
      <c r="J2692" t="s">
        <v>16</v>
      </c>
      <c r="K2692">
        <v>98030</v>
      </c>
    </row>
    <row r="2693" spans="1:11" x14ac:dyDescent="0.3">
      <c r="A2693">
        <v>675000</v>
      </c>
      <c r="B2693">
        <v>6</v>
      </c>
      <c r="C2693">
        <v>1.75</v>
      </c>
      <c r="D2693">
        <v>2740</v>
      </c>
      <c r="E2693">
        <v>6360</v>
      </c>
      <c r="F2693">
        <v>1</v>
      </c>
      <c r="G2693">
        <v>0</v>
      </c>
      <c r="H2693">
        <v>3</v>
      </c>
      <c r="I2693">
        <v>3</v>
      </c>
      <c r="J2693" t="s">
        <v>15</v>
      </c>
      <c r="K2693">
        <v>98146</v>
      </c>
    </row>
    <row r="2694" spans="1:11" x14ac:dyDescent="0.3">
      <c r="A2694">
        <v>667500</v>
      </c>
      <c r="B2694">
        <v>3</v>
      </c>
      <c r="C2694">
        <v>2</v>
      </c>
      <c r="D2694">
        <v>1880</v>
      </c>
      <c r="E2694">
        <v>3800</v>
      </c>
      <c r="F2694">
        <v>1</v>
      </c>
      <c r="G2694">
        <v>0</v>
      </c>
      <c r="H2694">
        <v>0</v>
      </c>
      <c r="I2694">
        <v>5</v>
      </c>
      <c r="J2694" t="s">
        <v>15</v>
      </c>
      <c r="K2694">
        <v>98115</v>
      </c>
    </row>
    <row r="2695" spans="1:11" x14ac:dyDescent="0.3">
      <c r="A2695">
        <v>809000</v>
      </c>
      <c r="B2695">
        <v>3</v>
      </c>
      <c r="C2695">
        <v>2.5</v>
      </c>
      <c r="D2695">
        <v>2590</v>
      </c>
      <c r="E2695">
        <v>7720</v>
      </c>
      <c r="F2695">
        <v>2</v>
      </c>
      <c r="G2695">
        <v>0</v>
      </c>
      <c r="H2695">
        <v>0</v>
      </c>
      <c r="I2695">
        <v>3</v>
      </c>
      <c r="J2695" t="s">
        <v>17</v>
      </c>
      <c r="K2695">
        <v>98007</v>
      </c>
    </row>
    <row r="2696" spans="1:11" x14ac:dyDescent="0.3">
      <c r="A2696">
        <v>400000</v>
      </c>
      <c r="B2696">
        <v>3</v>
      </c>
      <c r="C2696">
        <v>2.25</v>
      </c>
      <c r="D2696">
        <v>2140</v>
      </c>
      <c r="E2696">
        <v>11266</v>
      </c>
      <c r="F2696">
        <v>2</v>
      </c>
      <c r="G2696">
        <v>0</v>
      </c>
      <c r="H2696">
        <v>0</v>
      </c>
      <c r="I2696">
        <v>3</v>
      </c>
      <c r="J2696" t="s">
        <v>35</v>
      </c>
      <c r="K2696">
        <v>98019</v>
      </c>
    </row>
    <row r="2697" spans="1:11" x14ac:dyDescent="0.3">
      <c r="A2697">
        <v>310000</v>
      </c>
      <c r="B2697">
        <v>4</v>
      </c>
      <c r="C2697">
        <v>2</v>
      </c>
      <c r="D2697">
        <v>1870</v>
      </c>
      <c r="E2697">
        <v>6000</v>
      </c>
      <c r="F2697">
        <v>1.5</v>
      </c>
      <c r="G2697">
        <v>0</v>
      </c>
      <c r="H2697">
        <v>0</v>
      </c>
      <c r="I2697">
        <v>3</v>
      </c>
      <c r="J2697" t="s">
        <v>15</v>
      </c>
      <c r="K2697">
        <v>98125</v>
      </c>
    </row>
    <row r="2698" spans="1:11" x14ac:dyDescent="0.3">
      <c r="A2698">
        <v>435000</v>
      </c>
      <c r="B2698">
        <v>2</v>
      </c>
      <c r="C2698">
        <v>1</v>
      </c>
      <c r="D2698">
        <v>1230</v>
      </c>
      <c r="E2698">
        <v>3800</v>
      </c>
      <c r="F2698">
        <v>1</v>
      </c>
      <c r="G2698">
        <v>0</v>
      </c>
      <c r="H2698">
        <v>0</v>
      </c>
      <c r="I2698">
        <v>3</v>
      </c>
      <c r="J2698" t="s">
        <v>15</v>
      </c>
      <c r="K2698">
        <v>98115</v>
      </c>
    </row>
    <row r="2699" spans="1:11" x14ac:dyDescent="0.3">
      <c r="A2699">
        <v>465950</v>
      </c>
      <c r="B2699">
        <v>4</v>
      </c>
      <c r="C2699">
        <v>2.5</v>
      </c>
      <c r="D2699">
        <v>2340</v>
      </c>
      <c r="E2699">
        <v>6896</v>
      </c>
      <c r="F2699">
        <v>2</v>
      </c>
      <c r="G2699">
        <v>0</v>
      </c>
      <c r="H2699">
        <v>0</v>
      </c>
      <c r="I2699">
        <v>3</v>
      </c>
      <c r="J2699" t="s">
        <v>32</v>
      </c>
      <c r="K2699">
        <v>98059</v>
      </c>
    </row>
    <row r="2700" spans="1:11" x14ac:dyDescent="0.3">
      <c r="A2700">
        <v>1538000</v>
      </c>
      <c r="B2700">
        <v>3</v>
      </c>
      <c r="C2700">
        <v>2.25</v>
      </c>
      <c r="D2700">
        <v>2880</v>
      </c>
      <c r="E2700">
        <v>7599</v>
      </c>
      <c r="F2700">
        <v>1</v>
      </c>
      <c r="G2700">
        <v>0</v>
      </c>
      <c r="H2700">
        <v>2</v>
      </c>
      <c r="I2700">
        <v>3</v>
      </c>
      <c r="J2700" t="s">
        <v>27</v>
      </c>
      <c r="K2700">
        <v>98033</v>
      </c>
    </row>
    <row r="2701" spans="1:11" x14ac:dyDescent="0.3">
      <c r="A2701">
        <v>253000</v>
      </c>
      <c r="B2701">
        <v>3</v>
      </c>
      <c r="C2701">
        <v>1.5</v>
      </c>
      <c r="D2701">
        <v>880</v>
      </c>
      <c r="E2701">
        <v>6600</v>
      </c>
      <c r="F2701">
        <v>1</v>
      </c>
      <c r="G2701">
        <v>0</v>
      </c>
      <c r="H2701">
        <v>0</v>
      </c>
      <c r="I2701">
        <v>5</v>
      </c>
      <c r="J2701" t="s">
        <v>15</v>
      </c>
      <c r="K2701">
        <v>98178</v>
      </c>
    </row>
    <row r="2702" spans="1:11" x14ac:dyDescent="0.3">
      <c r="A2702">
        <v>330000</v>
      </c>
      <c r="B2702">
        <v>3</v>
      </c>
      <c r="C2702">
        <v>2.5</v>
      </c>
      <c r="D2702">
        <v>3040</v>
      </c>
      <c r="E2702">
        <v>7232</v>
      </c>
      <c r="F2702">
        <v>2</v>
      </c>
      <c r="G2702">
        <v>0</v>
      </c>
      <c r="H2702">
        <v>0</v>
      </c>
      <c r="I2702">
        <v>3</v>
      </c>
      <c r="J2702" t="s">
        <v>23</v>
      </c>
      <c r="K2702">
        <v>98092</v>
      </c>
    </row>
    <row r="2703" spans="1:11" x14ac:dyDescent="0.3">
      <c r="A2703">
        <v>554000</v>
      </c>
      <c r="B2703">
        <v>4</v>
      </c>
      <c r="C2703">
        <v>1</v>
      </c>
      <c r="D2703">
        <v>1120</v>
      </c>
      <c r="E2703">
        <v>7104</v>
      </c>
      <c r="F2703">
        <v>1.5</v>
      </c>
      <c r="G2703">
        <v>0</v>
      </c>
      <c r="H2703">
        <v>0</v>
      </c>
      <c r="I2703">
        <v>3</v>
      </c>
      <c r="J2703" t="s">
        <v>15</v>
      </c>
      <c r="K2703">
        <v>98177</v>
      </c>
    </row>
    <row r="2704" spans="1:11" x14ac:dyDescent="0.3">
      <c r="A2704">
        <v>350000</v>
      </c>
      <c r="B2704">
        <v>3</v>
      </c>
      <c r="C2704">
        <v>2</v>
      </c>
      <c r="D2704">
        <v>1380</v>
      </c>
      <c r="E2704">
        <v>3600</v>
      </c>
      <c r="F2704">
        <v>3</v>
      </c>
      <c r="G2704">
        <v>0</v>
      </c>
      <c r="H2704">
        <v>0</v>
      </c>
      <c r="I2704">
        <v>3</v>
      </c>
      <c r="J2704" t="s">
        <v>15</v>
      </c>
      <c r="K2704">
        <v>98122</v>
      </c>
    </row>
    <row r="2705" spans="1:11" x14ac:dyDescent="0.3">
      <c r="A2705">
        <v>294999</v>
      </c>
      <c r="B2705">
        <v>4</v>
      </c>
      <c r="C2705">
        <v>2.5</v>
      </c>
      <c r="D2705">
        <v>1660</v>
      </c>
      <c r="E2705">
        <v>9760</v>
      </c>
      <c r="F2705">
        <v>2</v>
      </c>
      <c r="G2705">
        <v>0</v>
      </c>
      <c r="H2705">
        <v>0</v>
      </c>
      <c r="I2705">
        <v>3</v>
      </c>
      <c r="J2705" t="s">
        <v>16</v>
      </c>
      <c r="K2705">
        <v>98030</v>
      </c>
    </row>
    <row r="2706" spans="1:11" x14ac:dyDescent="0.3">
      <c r="A2706">
        <v>1185001</v>
      </c>
      <c r="B2706">
        <v>3</v>
      </c>
      <c r="C2706">
        <v>2.75</v>
      </c>
      <c r="D2706">
        <v>2500</v>
      </c>
      <c r="E2706">
        <v>5568</v>
      </c>
      <c r="F2706">
        <v>2</v>
      </c>
      <c r="G2706">
        <v>0</v>
      </c>
      <c r="H2706">
        <v>0</v>
      </c>
      <c r="I2706">
        <v>5</v>
      </c>
      <c r="J2706" t="s">
        <v>15</v>
      </c>
      <c r="K2706">
        <v>98112</v>
      </c>
    </row>
    <row r="2707" spans="1:11" x14ac:dyDescent="0.3">
      <c r="A2707">
        <v>752000</v>
      </c>
      <c r="B2707">
        <v>4</v>
      </c>
      <c r="C2707">
        <v>2.5</v>
      </c>
      <c r="D2707">
        <v>2940</v>
      </c>
      <c r="E2707">
        <v>10382</v>
      </c>
      <c r="F2707">
        <v>2</v>
      </c>
      <c r="G2707">
        <v>0</v>
      </c>
      <c r="H2707">
        <v>0</v>
      </c>
      <c r="I2707">
        <v>4</v>
      </c>
      <c r="J2707" t="s">
        <v>40</v>
      </c>
      <c r="K2707">
        <v>98059</v>
      </c>
    </row>
    <row r="2708" spans="1:11" x14ac:dyDescent="0.3">
      <c r="A2708">
        <v>451000</v>
      </c>
      <c r="B2708">
        <v>4</v>
      </c>
      <c r="C2708">
        <v>2.5</v>
      </c>
      <c r="D2708">
        <v>1670</v>
      </c>
      <c r="E2708">
        <v>3315</v>
      </c>
      <c r="F2708">
        <v>2</v>
      </c>
      <c r="G2708">
        <v>0</v>
      </c>
      <c r="H2708">
        <v>0</v>
      </c>
      <c r="I2708">
        <v>3</v>
      </c>
      <c r="J2708" t="s">
        <v>28</v>
      </c>
      <c r="K2708">
        <v>98029</v>
      </c>
    </row>
    <row r="2709" spans="1:11" x14ac:dyDescent="0.3">
      <c r="A2709">
        <v>725000</v>
      </c>
      <c r="B2709">
        <v>4</v>
      </c>
      <c r="C2709">
        <v>2.75</v>
      </c>
      <c r="D2709">
        <v>2630</v>
      </c>
      <c r="E2709">
        <v>7505</v>
      </c>
      <c r="F2709">
        <v>2</v>
      </c>
      <c r="G2709">
        <v>0</v>
      </c>
      <c r="H2709">
        <v>0</v>
      </c>
      <c r="I2709">
        <v>3</v>
      </c>
      <c r="J2709" t="s">
        <v>18</v>
      </c>
      <c r="K2709">
        <v>98052</v>
      </c>
    </row>
    <row r="2710" spans="1:11" x14ac:dyDescent="0.3">
      <c r="A2710">
        <v>345000</v>
      </c>
      <c r="B2710">
        <v>4</v>
      </c>
      <c r="C2710">
        <v>2.75</v>
      </c>
      <c r="D2710">
        <v>2250</v>
      </c>
      <c r="E2710">
        <v>7412</v>
      </c>
      <c r="F2710">
        <v>1</v>
      </c>
      <c r="G2710">
        <v>0</v>
      </c>
      <c r="H2710">
        <v>0</v>
      </c>
      <c r="I2710">
        <v>4</v>
      </c>
      <c r="J2710" t="s">
        <v>32</v>
      </c>
      <c r="K2710">
        <v>98058</v>
      </c>
    </row>
    <row r="2711" spans="1:11" x14ac:dyDescent="0.3">
      <c r="A2711">
        <v>206000</v>
      </c>
      <c r="B2711">
        <v>3</v>
      </c>
      <c r="C2711">
        <v>1</v>
      </c>
      <c r="D2711">
        <v>1320</v>
      </c>
      <c r="E2711">
        <v>7000</v>
      </c>
      <c r="F2711">
        <v>1</v>
      </c>
      <c r="G2711">
        <v>0</v>
      </c>
      <c r="H2711">
        <v>0</v>
      </c>
      <c r="I2711">
        <v>4</v>
      </c>
      <c r="J2711" t="s">
        <v>23</v>
      </c>
      <c r="K2711">
        <v>98002</v>
      </c>
    </row>
    <row r="2712" spans="1:11" x14ac:dyDescent="0.3">
      <c r="A2712">
        <v>2027000</v>
      </c>
      <c r="B2712">
        <v>4</v>
      </c>
      <c r="C2712">
        <v>3.75</v>
      </c>
      <c r="D2712">
        <v>4100</v>
      </c>
      <c r="E2712">
        <v>22798</v>
      </c>
      <c r="F2712">
        <v>1.5</v>
      </c>
      <c r="G2712">
        <v>0</v>
      </c>
      <c r="H2712">
        <v>3</v>
      </c>
      <c r="I2712">
        <v>5</v>
      </c>
      <c r="J2712" t="s">
        <v>41</v>
      </c>
      <c r="K2712">
        <v>98040</v>
      </c>
    </row>
    <row r="2713" spans="1:11" x14ac:dyDescent="0.3">
      <c r="A2713">
        <v>2475000</v>
      </c>
      <c r="B2713">
        <v>3</v>
      </c>
      <c r="C2713">
        <v>3.25</v>
      </c>
      <c r="D2713">
        <v>4340</v>
      </c>
      <c r="E2713">
        <v>4947</v>
      </c>
      <c r="F2713">
        <v>2</v>
      </c>
      <c r="G2713">
        <v>0</v>
      </c>
      <c r="H2713">
        <v>3</v>
      </c>
      <c r="I2713">
        <v>3</v>
      </c>
      <c r="J2713" t="s">
        <v>15</v>
      </c>
      <c r="K2713">
        <v>98107</v>
      </c>
    </row>
    <row r="2714" spans="1:11" x14ac:dyDescent="0.3">
      <c r="A2714">
        <v>1728000</v>
      </c>
      <c r="B2714">
        <v>4</v>
      </c>
      <c r="C2714">
        <v>3</v>
      </c>
      <c r="D2714">
        <v>3700</v>
      </c>
      <c r="E2714">
        <v>20570</v>
      </c>
      <c r="F2714">
        <v>1</v>
      </c>
      <c r="G2714">
        <v>0</v>
      </c>
      <c r="H2714">
        <v>0</v>
      </c>
      <c r="I2714">
        <v>4</v>
      </c>
      <c r="J2714" t="s">
        <v>17</v>
      </c>
      <c r="K2714">
        <v>98004</v>
      </c>
    </row>
    <row r="2715" spans="1:11" x14ac:dyDescent="0.3">
      <c r="A2715">
        <v>580000</v>
      </c>
      <c r="B2715">
        <v>5</v>
      </c>
      <c r="C2715">
        <v>2</v>
      </c>
      <c r="D2715">
        <v>2700</v>
      </c>
      <c r="E2715">
        <v>10875</v>
      </c>
      <c r="F2715">
        <v>1</v>
      </c>
      <c r="G2715">
        <v>0</v>
      </c>
      <c r="H2715">
        <v>0</v>
      </c>
      <c r="I2715">
        <v>4</v>
      </c>
      <c r="J2715" t="s">
        <v>17</v>
      </c>
      <c r="K2715">
        <v>98007</v>
      </c>
    </row>
    <row r="2716" spans="1:11" x14ac:dyDescent="0.3">
      <c r="A2716">
        <v>430000</v>
      </c>
      <c r="B2716">
        <v>3</v>
      </c>
      <c r="C2716">
        <v>1</v>
      </c>
      <c r="D2716">
        <v>980</v>
      </c>
      <c r="E2716">
        <v>7200</v>
      </c>
      <c r="F2716">
        <v>1</v>
      </c>
      <c r="G2716">
        <v>0</v>
      </c>
      <c r="H2716">
        <v>0</v>
      </c>
      <c r="I2716">
        <v>4</v>
      </c>
      <c r="J2716" t="s">
        <v>15</v>
      </c>
      <c r="K2716">
        <v>98116</v>
      </c>
    </row>
    <row r="2717" spans="1:11" x14ac:dyDescent="0.3">
      <c r="A2717">
        <v>720000</v>
      </c>
      <c r="B2717">
        <v>4</v>
      </c>
      <c r="C2717">
        <v>2.5</v>
      </c>
      <c r="D2717">
        <v>2650</v>
      </c>
      <c r="E2717">
        <v>11520</v>
      </c>
      <c r="F2717">
        <v>2</v>
      </c>
      <c r="G2717">
        <v>0</v>
      </c>
      <c r="H2717">
        <v>0</v>
      </c>
      <c r="I2717">
        <v>3</v>
      </c>
      <c r="J2717" t="s">
        <v>27</v>
      </c>
      <c r="K2717">
        <v>98033</v>
      </c>
    </row>
    <row r="2718" spans="1:11" x14ac:dyDescent="0.3">
      <c r="A2718">
        <v>824000</v>
      </c>
      <c r="B2718">
        <v>7</v>
      </c>
      <c r="C2718">
        <v>4.25</v>
      </c>
      <c r="D2718">
        <v>3670</v>
      </c>
      <c r="E2718">
        <v>4000</v>
      </c>
      <c r="F2718">
        <v>2</v>
      </c>
      <c r="G2718">
        <v>0</v>
      </c>
      <c r="H2718">
        <v>1</v>
      </c>
      <c r="I2718">
        <v>3</v>
      </c>
      <c r="J2718" t="s">
        <v>15</v>
      </c>
      <c r="K2718">
        <v>98199</v>
      </c>
    </row>
    <row r="2719" spans="1:11" x14ac:dyDescent="0.3">
      <c r="A2719">
        <v>936000</v>
      </c>
      <c r="B2719">
        <v>3</v>
      </c>
      <c r="C2719">
        <v>1.75</v>
      </c>
      <c r="D2719">
        <v>2960</v>
      </c>
      <c r="E2719">
        <v>12420</v>
      </c>
      <c r="F2719">
        <v>1</v>
      </c>
      <c r="G2719">
        <v>0</v>
      </c>
      <c r="H2719">
        <v>2</v>
      </c>
      <c r="I2719">
        <v>4</v>
      </c>
      <c r="J2719" t="s">
        <v>15</v>
      </c>
      <c r="K2719">
        <v>98116</v>
      </c>
    </row>
    <row r="2720" spans="1:11" x14ac:dyDescent="0.3">
      <c r="A2720">
        <v>535000</v>
      </c>
      <c r="B2720">
        <v>4</v>
      </c>
      <c r="C2720">
        <v>2.75</v>
      </c>
      <c r="D2720">
        <v>3070</v>
      </c>
      <c r="E2720">
        <v>7201</v>
      </c>
      <c r="F2720">
        <v>2</v>
      </c>
      <c r="G2720">
        <v>0</v>
      </c>
      <c r="H2720">
        <v>0</v>
      </c>
      <c r="I2720">
        <v>3</v>
      </c>
      <c r="J2720" t="s">
        <v>32</v>
      </c>
      <c r="K2720">
        <v>98059</v>
      </c>
    </row>
    <row r="2721" spans="1:11" x14ac:dyDescent="0.3">
      <c r="A2721">
        <v>286800</v>
      </c>
      <c r="B2721">
        <v>3</v>
      </c>
      <c r="C2721">
        <v>2.5</v>
      </c>
      <c r="D2721">
        <v>1413</v>
      </c>
      <c r="E2721">
        <v>3600</v>
      </c>
      <c r="F2721">
        <v>2</v>
      </c>
      <c r="G2721">
        <v>0</v>
      </c>
      <c r="H2721">
        <v>0</v>
      </c>
      <c r="I2721">
        <v>3</v>
      </c>
      <c r="J2721" t="s">
        <v>16</v>
      </c>
      <c r="K2721">
        <v>98031</v>
      </c>
    </row>
    <row r="2722" spans="1:11" x14ac:dyDescent="0.3">
      <c r="A2722">
        <v>350000</v>
      </c>
      <c r="B2722">
        <v>2</v>
      </c>
      <c r="C2722">
        <v>2.5</v>
      </c>
      <c r="D2722">
        <v>1260</v>
      </c>
      <c r="E2722">
        <v>1347</v>
      </c>
      <c r="F2722">
        <v>3</v>
      </c>
      <c r="G2722">
        <v>0</v>
      </c>
      <c r="H2722">
        <v>0</v>
      </c>
      <c r="I2722">
        <v>3</v>
      </c>
      <c r="J2722" t="s">
        <v>15</v>
      </c>
      <c r="K2722">
        <v>98103</v>
      </c>
    </row>
    <row r="2723" spans="1:11" x14ac:dyDescent="0.3">
      <c r="A2723">
        <v>345000</v>
      </c>
      <c r="B2723">
        <v>3</v>
      </c>
      <c r="C2723">
        <v>2.5</v>
      </c>
      <c r="D2723">
        <v>1680</v>
      </c>
      <c r="E2723">
        <v>2229</v>
      </c>
      <c r="F2723">
        <v>2</v>
      </c>
      <c r="G2723">
        <v>0</v>
      </c>
      <c r="H2723">
        <v>0</v>
      </c>
      <c r="I2723">
        <v>3</v>
      </c>
      <c r="J2723" t="s">
        <v>14</v>
      </c>
      <c r="K2723">
        <v>98155</v>
      </c>
    </row>
    <row r="2724" spans="1:11" x14ac:dyDescent="0.3">
      <c r="A2724">
        <v>435000</v>
      </c>
      <c r="B2724">
        <v>3</v>
      </c>
      <c r="C2724">
        <v>2.25</v>
      </c>
      <c r="D2724">
        <v>1230</v>
      </c>
      <c r="E2724">
        <v>1238</v>
      </c>
      <c r="F2724">
        <v>2</v>
      </c>
      <c r="G2724">
        <v>0</v>
      </c>
      <c r="H2724">
        <v>0</v>
      </c>
      <c r="I2724">
        <v>3</v>
      </c>
      <c r="J2724" t="s">
        <v>15</v>
      </c>
      <c r="K2724">
        <v>98199</v>
      </c>
    </row>
    <row r="2725" spans="1:11" x14ac:dyDescent="0.3">
      <c r="A2725">
        <v>1555000</v>
      </c>
      <c r="B2725">
        <v>3</v>
      </c>
      <c r="C2725">
        <v>3.5</v>
      </c>
      <c r="D2725">
        <v>4360</v>
      </c>
      <c r="E2725">
        <v>6240</v>
      </c>
      <c r="F2725">
        <v>2</v>
      </c>
      <c r="G2725">
        <v>0</v>
      </c>
      <c r="H2725">
        <v>3</v>
      </c>
      <c r="I2725">
        <v>3</v>
      </c>
      <c r="J2725" t="s">
        <v>15</v>
      </c>
      <c r="K2725">
        <v>98103</v>
      </c>
    </row>
    <row r="2726" spans="1:11" x14ac:dyDescent="0.3">
      <c r="A2726">
        <v>1325000</v>
      </c>
      <c r="B2726">
        <v>4</v>
      </c>
      <c r="C2726">
        <v>4</v>
      </c>
      <c r="D2726">
        <v>4420</v>
      </c>
      <c r="E2726">
        <v>16526</v>
      </c>
      <c r="F2726">
        <v>2</v>
      </c>
      <c r="G2726">
        <v>0</v>
      </c>
      <c r="H2726">
        <v>0</v>
      </c>
      <c r="I2726">
        <v>3</v>
      </c>
      <c r="J2726" t="s">
        <v>22</v>
      </c>
      <c r="K2726">
        <v>98075</v>
      </c>
    </row>
    <row r="2727" spans="1:11" x14ac:dyDescent="0.3">
      <c r="A2727">
        <v>461000</v>
      </c>
      <c r="B2727">
        <v>3</v>
      </c>
      <c r="C2727">
        <v>3.25</v>
      </c>
      <c r="D2727">
        <v>2770</v>
      </c>
      <c r="E2727">
        <v>6278</v>
      </c>
      <c r="F2727">
        <v>2</v>
      </c>
      <c r="G2727">
        <v>0</v>
      </c>
      <c r="H2727">
        <v>0</v>
      </c>
      <c r="I2727">
        <v>3</v>
      </c>
      <c r="J2727" t="s">
        <v>32</v>
      </c>
      <c r="K2727">
        <v>98056</v>
      </c>
    </row>
    <row r="2728" spans="1:11" x14ac:dyDescent="0.3">
      <c r="A2728">
        <v>770000</v>
      </c>
      <c r="B2728">
        <v>3</v>
      </c>
      <c r="C2728">
        <v>2.25</v>
      </c>
      <c r="D2728">
        <v>2910</v>
      </c>
      <c r="E2728">
        <v>10204</v>
      </c>
      <c r="F2728">
        <v>2</v>
      </c>
      <c r="G2728">
        <v>0</v>
      </c>
      <c r="H2728">
        <v>0</v>
      </c>
      <c r="I2728">
        <v>3</v>
      </c>
      <c r="J2728" t="s">
        <v>18</v>
      </c>
      <c r="K2728">
        <v>98052</v>
      </c>
    </row>
    <row r="2729" spans="1:11" x14ac:dyDescent="0.3">
      <c r="A2729">
        <v>1384000</v>
      </c>
      <c r="B2729">
        <v>4</v>
      </c>
      <c r="C2729">
        <v>3.25</v>
      </c>
      <c r="D2729">
        <v>4290</v>
      </c>
      <c r="E2729">
        <v>12103</v>
      </c>
      <c r="F2729">
        <v>1</v>
      </c>
      <c r="G2729">
        <v>0</v>
      </c>
      <c r="H2729">
        <v>3</v>
      </c>
      <c r="I2729">
        <v>3</v>
      </c>
      <c r="J2729" t="s">
        <v>17</v>
      </c>
      <c r="K2729">
        <v>98006</v>
      </c>
    </row>
    <row r="2730" spans="1:11" x14ac:dyDescent="0.3">
      <c r="A2730">
        <v>330000</v>
      </c>
      <c r="B2730">
        <v>3</v>
      </c>
      <c r="C2730">
        <v>2.5</v>
      </c>
      <c r="D2730">
        <v>1600</v>
      </c>
      <c r="E2730">
        <v>26977</v>
      </c>
      <c r="F2730">
        <v>2</v>
      </c>
      <c r="G2730">
        <v>0</v>
      </c>
      <c r="H2730">
        <v>0</v>
      </c>
      <c r="I2730">
        <v>3</v>
      </c>
      <c r="J2730" t="s">
        <v>35</v>
      </c>
      <c r="K2730">
        <v>98019</v>
      </c>
    </row>
    <row r="2731" spans="1:11" x14ac:dyDescent="0.3">
      <c r="A2731">
        <v>322500</v>
      </c>
      <c r="B2731">
        <v>4</v>
      </c>
      <c r="C2731">
        <v>2.5</v>
      </c>
      <c r="D2731">
        <v>1820</v>
      </c>
      <c r="E2731">
        <v>6753</v>
      </c>
      <c r="F2731">
        <v>2</v>
      </c>
      <c r="G2731">
        <v>0</v>
      </c>
      <c r="H2731">
        <v>0</v>
      </c>
      <c r="I2731">
        <v>3</v>
      </c>
      <c r="J2731" t="s">
        <v>19</v>
      </c>
      <c r="K2731">
        <v>98038</v>
      </c>
    </row>
    <row r="2732" spans="1:11" x14ac:dyDescent="0.3">
      <c r="A2732">
        <v>1600000</v>
      </c>
      <c r="B2732">
        <v>6</v>
      </c>
      <c r="C2732">
        <v>5</v>
      </c>
      <c r="D2732">
        <v>6050</v>
      </c>
      <c r="E2732">
        <v>230652</v>
      </c>
      <c r="F2732">
        <v>2</v>
      </c>
      <c r="G2732">
        <v>0</v>
      </c>
      <c r="H2732">
        <v>3</v>
      </c>
      <c r="I2732">
        <v>3</v>
      </c>
      <c r="J2732" t="s">
        <v>31</v>
      </c>
      <c r="K2732">
        <v>98024</v>
      </c>
    </row>
    <row r="2733" spans="1:11" x14ac:dyDescent="0.3">
      <c r="A2733">
        <v>475000</v>
      </c>
      <c r="B2733">
        <v>3</v>
      </c>
      <c r="C2733">
        <v>1.75</v>
      </c>
      <c r="D2733">
        <v>1700</v>
      </c>
      <c r="E2733">
        <v>8432</v>
      </c>
      <c r="F2733">
        <v>1</v>
      </c>
      <c r="G2733">
        <v>0</v>
      </c>
      <c r="H2733">
        <v>0</v>
      </c>
      <c r="I2733">
        <v>3</v>
      </c>
      <c r="J2733" t="s">
        <v>15</v>
      </c>
      <c r="K2733">
        <v>98125</v>
      </c>
    </row>
    <row r="2734" spans="1:11" x14ac:dyDescent="0.3">
      <c r="A2734">
        <v>250275</v>
      </c>
      <c r="B2734">
        <v>2</v>
      </c>
      <c r="C2734">
        <v>1</v>
      </c>
      <c r="D2734">
        <v>790</v>
      </c>
      <c r="E2734">
        <v>11234</v>
      </c>
      <c r="F2734">
        <v>1</v>
      </c>
      <c r="G2734">
        <v>0</v>
      </c>
      <c r="H2734">
        <v>0</v>
      </c>
      <c r="I2734">
        <v>4</v>
      </c>
      <c r="J2734" t="s">
        <v>30</v>
      </c>
      <c r="K2734">
        <v>98166</v>
      </c>
    </row>
    <row r="2735" spans="1:11" x14ac:dyDescent="0.3">
      <c r="A2735">
        <v>274500</v>
      </c>
      <c r="B2735">
        <v>3</v>
      </c>
      <c r="C2735">
        <v>2.25</v>
      </c>
      <c r="D2735">
        <v>1720</v>
      </c>
      <c r="E2735">
        <v>9000</v>
      </c>
      <c r="F2735">
        <v>1</v>
      </c>
      <c r="G2735">
        <v>0</v>
      </c>
      <c r="H2735">
        <v>0</v>
      </c>
      <c r="I2735">
        <v>4</v>
      </c>
      <c r="J2735" t="s">
        <v>26</v>
      </c>
      <c r="K2735">
        <v>98023</v>
      </c>
    </row>
    <row r="2736" spans="1:11" x14ac:dyDescent="0.3">
      <c r="A2736">
        <v>284950</v>
      </c>
      <c r="B2736">
        <v>3</v>
      </c>
      <c r="C2736">
        <v>1</v>
      </c>
      <c r="D2736">
        <v>990</v>
      </c>
      <c r="E2736">
        <v>10723</v>
      </c>
      <c r="F2736">
        <v>1</v>
      </c>
      <c r="G2736">
        <v>0</v>
      </c>
      <c r="H2736">
        <v>0</v>
      </c>
      <c r="I2736">
        <v>5</v>
      </c>
      <c r="J2736" t="s">
        <v>32</v>
      </c>
      <c r="K2736">
        <v>98059</v>
      </c>
    </row>
    <row r="2737" spans="1:11" x14ac:dyDescent="0.3">
      <c r="A2737">
        <v>264950</v>
      </c>
      <c r="B2737">
        <v>4</v>
      </c>
      <c r="C2737">
        <v>1.75</v>
      </c>
      <c r="D2737">
        <v>1770</v>
      </c>
      <c r="E2737">
        <v>9011</v>
      </c>
      <c r="F2737">
        <v>1</v>
      </c>
      <c r="G2737">
        <v>0</v>
      </c>
      <c r="H2737">
        <v>0</v>
      </c>
      <c r="I2737">
        <v>5</v>
      </c>
      <c r="J2737" t="s">
        <v>37</v>
      </c>
      <c r="K2737">
        <v>98042</v>
      </c>
    </row>
    <row r="2738" spans="1:11" x14ac:dyDescent="0.3">
      <c r="A2738">
        <v>242000</v>
      </c>
      <c r="B2738">
        <v>3</v>
      </c>
      <c r="C2738">
        <v>2</v>
      </c>
      <c r="D2738">
        <v>1260</v>
      </c>
      <c r="E2738">
        <v>8092</v>
      </c>
      <c r="F2738">
        <v>1</v>
      </c>
      <c r="G2738">
        <v>0</v>
      </c>
      <c r="H2738">
        <v>0</v>
      </c>
      <c r="I2738">
        <v>3</v>
      </c>
      <c r="J2738" t="s">
        <v>19</v>
      </c>
      <c r="K2738">
        <v>98038</v>
      </c>
    </row>
    <row r="2739" spans="1:11" x14ac:dyDescent="0.3">
      <c r="A2739">
        <v>913000</v>
      </c>
      <c r="B2739">
        <v>4</v>
      </c>
      <c r="C2739">
        <v>2.5</v>
      </c>
      <c r="D2739">
        <v>3640</v>
      </c>
      <c r="E2739">
        <v>10576</v>
      </c>
      <c r="F2739">
        <v>2</v>
      </c>
      <c r="G2739">
        <v>0</v>
      </c>
      <c r="H2739">
        <v>0</v>
      </c>
      <c r="I2739">
        <v>3</v>
      </c>
      <c r="J2739" t="s">
        <v>22</v>
      </c>
      <c r="K2739">
        <v>98075</v>
      </c>
    </row>
    <row r="2740" spans="1:11" x14ac:dyDescent="0.3">
      <c r="A2740">
        <v>555000</v>
      </c>
      <c r="B2740">
        <v>3</v>
      </c>
      <c r="C2740">
        <v>1.75</v>
      </c>
      <c r="D2740">
        <v>2040</v>
      </c>
      <c r="E2740">
        <v>6000</v>
      </c>
      <c r="F2740">
        <v>1</v>
      </c>
      <c r="G2740">
        <v>0</v>
      </c>
      <c r="H2740">
        <v>0</v>
      </c>
      <c r="I2740">
        <v>5</v>
      </c>
      <c r="J2740" t="s">
        <v>15</v>
      </c>
      <c r="K2740">
        <v>98116</v>
      </c>
    </row>
    <row r="2741" spans="1:11" x14ac:dyDescent="0.3">
      <c r="A2741">
        <v>711000</v>
      </c>
      <c r="B2741">
        <v>4</v>
      </c>
      <c r="C2741">
        <v>1.75</v>
      </c>
      <c r="D2741">
        <v>1980</v>
      </c>
      <c r="E2741">
        <v>10800</v>
      </c>
      <c r="F2741">
        <v>1</v>
      </c>
      <c r="G2741">
        <v>0</v>
      </c>
      <c r="H2741">
        <v>0</v>
      </c>
      <c r="I2741">
        <v>5</v>
      </c>
      <c r="J2741" t="s">
        <v>41</v>
      </c>
      <c r="K2741">
        <v>98040</v>
      </c>
    </row>
    <row r="2742" spans="1:11" x14ac:dyDescent="0.3">
      <c r="A2742">
        <v>403500</v>
      </c>
      <c r="B2742">
        <v>5</v>
      </c>
      <c r="C2742">
        <v>2.5</v>
      </c>
      <c r="D2742">
        <v>3600</v>
      </c>
      <c r="E2742">
        <v>17300</v>
      </c>
      <c r="F2742">
        <v>1</v>
      </c>
      <c r="G2742">
        <v>0</v>
      </c>
      <c r="H2742">
        <v>0</v>
      </c>
      <c r="I2742">
        <v>4</v>
      </c>
      <c r="J2742" t="s">
        <v>30</v>
      </c>
      <c r="K2742">
        <v>98166</v>
      </c>
    </row>
    <row r="2743" spans="1:11" x14ac:dyDescent="0.3">
      <c r="A2743">
        <v>975000</v>
      </c>
      <c r="B2743">
        <v>4</v>
      </c>
      <c r="C2743">
        <v>2.5</v>
      </c>
      <c r="D2743">
        <v>4270</v>
      </c>
      <c r="E2743">
        <v>43386</v>
      </c>
      <c r="F2743">
        <v>1</v>
      </c>
      <c r="G2743">
        <v>0</v>
      </c>
      <c r="H2743">
        <v>0</v>
      </c>
      <c r="I2743">
        <v>3</v>
      </c>
      <c r="J2743" t="s">
        <v>18</v>
      </c>
      <c r="K2743">
        <v>98053</v>
      </c>
    </row>
    <row r="2744" spans="1:11" x14ac:dyDescent="0.3">
      <c r="A2744">
        <v>253779</v>
      </c>
      <c r="B2744">
        <v>4</v>
      </c>
      <c r="C2744">
        <v>2</v>
      </c>
      <c r="D2744">
        <v>2030</v>
      </c>
      <c r="E2744">
        <v>9600</v>
      </c>
      <c r="F2744">
        <v>1.5</v>
      </c>
      <c r="G2744">
        <v>0</v>
      </c>
      <c r="H2744">
        <v>0</v>
      </c>
      <c r="I2744">
        <v>3</v>
      </c>
      <c r="J2744" t="s">
        <v>50</v>
      </c>
      <c r="K2744">
        <v>98188</v>
      </c>
    </row>
    <row r="2745" spans="1:11" x14ac:dyDescent="0.3">
      <c r="A2745">
        <v>384400</v>
      </c>
      <c r="B2745">
        <v>3</v>
      </c>
      <c r="C2745">
        <v>3.25</v>
      </c>
      <c r="D2745">
        <v>1689</v>
      </c>
      <c r="E2745">
        <v>1388</v>
      </c>
      <c r="F2745">
        <v>3</v>
      </c>
      <c r="G2745">
        <v>0</v>
      </c>
      <c r="H2745">
        <v>0</v>
      </c>
      <c r="I2745">
        <v>3</v>
      </c>
      <c r="J2745" t="s">
        <v>15</v>
      </c>
      <c r="K2745">
        <v>98125</v>
      </c>
    </row>
    <row r="2746" spans="1:11" x14ac:dyDescent="0.3">
      <c r="A2746">
        <v>646000</v>
      </c>
      <c r="B2746">
        <v>5</v>
      </c>
      <c r="C2746">
        <v>2.75</v>
      </c>
      <c r="D2746">
        <v>2870</v>
      </c>
      <c r="E2746">
        <v>4461</v>
      </c>
      <c r="F2746">
        <v>1</v>
      </c>
      <c r="G2746">
        <v>0</v>
      </c>
      <c r="H2746">
        <v>0</v>
      </c>
      <c r="I2746">
        <v>3</v>
      </c>
      <c r="J2746" t="s">
        <v>15</v>
      </c>
      <c r="K2746">
        <v>98107</v>
      </c>
    </row>
    <row r="2747" spans="1:11" x14ac:dyDescent="0.3">
      <c r="A2747">
        <v>415000</v>
      </c>
      <c r="B2747">
        <v>3</v>
      </c>
      <c r="C2747">
        <v>1.75</v>
      </c>
      <c r="D2747">
        <v>1270</v>
      </c>
      <c r="E2747">
        <v>4800</v>
      </c>
      <c r="F2747">
        <v>1</v>
      </c>
      <c r="G2747">
        <v>0</v>
      </c>
      <c r="H2747">
        <v>0</v>
      </c>
      <c r="I2747">
        <v>3</v>
      </c>
      <c r="J2747" t="s">
        <v>15</v>
      </c>
      <c r="K2747">
        <v>98126</v>
      </c>
    </row>
    <row r="2748" spans="1:11" x14ac:dyDescent="0.3">
      <c r="A2748">
        <v>764000</v>
      </c>
      <c r="B2748">
        <v>4</v>
      </c>
      <c r="C2748">
        <v>2.5</v>
      </c>
      <c r="D2748">
        <v>2790</v>
      </c>
      <c r="E2748">
        <v>7938</v>
      </c>
      <c r="F2748">
        <v>2</v>
      </c>
      <c r="G2748">
        <v>0</v>
      </c>
      <c r="H2748">
        <v>0</v>
      </c>
      <c r="I2748">
        <v>3</v>
      </c>
      <c r="J2748" t="s">
        <v>22</v>
      </c>
      <c r="K2748">
        <v>98074</v>
      </c>
    </row>
    <row r="2749" spans="1:11" x14ac:dyDescent="0.3">
      <c r="A2749">
        <v>507000</v>
      </c>
      <c r="B2749">
        <v>5</v>
      </c>
      <c r="C2749">
        <v>3.25</v>
      </c>
      <c r="D2749">
        <v>3850</v>
      </c>
      <c r="E2749">
        <v>16249</v>
      </c>
      <c r="F2749">
        <v>2</v>
      </c>
      <c r="G2749">
        <v>0</v>
      </c>
      <c r="H2749">
        <v>2</v>
      </c>
      <c r="I2749">
        <v>3</v>
      </c>
      <c r="J2749" t="s">
        <v>23</v>
      </c>
      <c r="K2749">
        <v>98092</v>
      </c>
    </row>
    <row r="2750" spans="1:11" x14ac:dyDescent="0.3">
      <c r="A2750">
        <v>545500</v>
      </c>
      <c r="B2750">
        <v>3</v>
      </c>
      <c r="C2750">
        <v>2.5</v>
      </c>
      <c r="D2750">
        <v>1560</v>
      </c>
      <c r="E2750">
        <v>9361</v>
      </c>
      <c r="F2750">
        <v>1.5</v>
      </c>
      <c r="G2750">
        <v>0</v>
      </c>
      <c r="H2750">
        <v>0</v>
      </c>
      <c r="I2750">
        <v>4</v>
      </c>
      <c r="J2750" t="s">
        <v>15</v>
      </c>
      <c r="K2750">
        <v>98108</v>
      </c>
    </row>
    <row r="2751" spans="1:11" x14ac:dyDescent="0.3">
      <c r="A2751">
        <v>450000</v>
      </c>
      <c r="B2751">
        <v>3</v>
      </c>
      <c r="C2751">
        <v>1.75</v>
      </c>
      <c r="D2751">
        <v>1180</v>
      </c>
      <c r="E2751">
        <v>4080</v>
      </c>
      <c r="F2751">
        <v>1</v>
      </c>
      <c r="G2751">
        <v>0</v>
      </c>
      <c r="H2751">
        <v>0</v>
      </c>
      <c r="I2751">
        <v>4</v>
      </c>
      <c r="J2751" t="s">
        <v>15</v>
      </c>
      <c r="K2751">
        <v>98117</v>
      </c>
    </row>
    <row r="2752" spans="1:11" x14ac:dyDescent="0.3">
      <c r="A2752">
        <v>264000</v>
      </c>
      <c r="B2752">
        <v>4</v>
      </c>
      <c r="C2752">
        <v>1.75</v>
      </c>
      <c r="D2752">
        <v>1820</v>
      </c>
      <c r="E2752">
        <v>8118</v>
      </c>
      <c r="F2752">
        <v>1</v>
      </c>
      <c r="G2752">
        <v>0</v>
      </c>
      <c r="H2752">
        <v>0</v>
      </c>
      <c r="I2752">
        <v>4</v>
      </c>
      <c r="J2752" t="s">
        <v>16</v>
      </c>
      <c r="K2752">
        <v>98031</v>
      </c>
    </row>
    <row r="2753" spans="1:11" x14ac:dyDescent="0.3">
      <c r="A2753">
        <v>650000</v>
      </c>
      <c r="B2753">
        <v>5</v>
      </c>
      <c r="C2753">
        <v>1.75</v>
      </c>
      <c r="D2753">
        <v>1260</v>
      </c>
      <c r="E2753">
        <v>4500</v>
      </c>
      <c r="F2753">
        <v>1.5</v>
      </c>
      <c r="G2753">
        <v>0</v>
      </c>
      <c r="H2753">
        <v>0</v>
      </c>
      <c r="I2753">
        <v>3</v>
      </c>
      <c r="J2753" t="s">
        <v>15</v>
      </c>
      <c r="K2753">
        <v>98119</v>
      </c>
    </row>
    <row r="2754" spans="1:11" x14ac:dyDescent="0.3">
      <c r="A2754">
        <v>365000</v>
      </c>
      <c r="B2754">
        <v>3</v>
      </c>
      <c r="C2754">
        <v>2.5</v>
      </c>
      <c r="D2754">
        <v>2640</v>
      </c>
      <c r="E2754">
        <v>6715</v>
      </c>
      <c r="F2754">
        <v>2</v>
      </c>
      <c r="G2754">
        <v>0</v>
      </c>
      <c r="H2754">
        <v>0</v>
      </c>
      <c r="I2754">
        <v>3</v>
      </c>
      <c r="J2754" t="s">
        <v>32</v>
      </c>
      <c r="K2754">
        <v>98058</v>
      </c>
    </row>
    <row r="2755" spans="1:11" x14ac:dyDescent="0.3">
      <c r="A2755">
        <v>343566</v>
      </c>
      <c r="B2755">
        <v>2</v>
      </c>
      <c r="C2755">
        <v>1</v>
      </c>
      <c r="D2755">
        <v>1100</v>
      </c>
      <c r="E2755">
        <v>4200</v>
      </c>
      <c r="F2755">
        <v>1</v>
      </c>
      <c r="G2755">
        <v>0</v>
      </c>
      <c r="H2755">
        <v>0</v>
      </c>
      <c r="I2755">
        <v>3</v>
      </c>
      <c r="J2755" t="s">
        <v>15</v>
      </c>
      <c r="K2755">
        <v>98136</v>
      </c>
    </row>
    <row r="2756" spans="1:11" x14ac:dyDescent="0.3">
      <c r="A2756">
        <v>375000</v>
      </c>
      <c r="B2756">
        <v>3</v>
      </c>
      <c r="C2756">
        <v>2.5</v>
      </c>
      <c r="D2756">
        <v>1950</v>
      </c>
      <c r="E2756">
        <v>6871</v>
      </c>
      <c r="F2756">
        <v>2</v>
      </c>
      <c r="G2756">
        <v>0</v>
      </c>
      <c r="H2756">
        <v>0</v>
      </c>
      <c r="I2756">
        <v>3</v>
      </c>
      <c r="J2756" t="s">
        <v>14</v>
      </c>
      <c r="K2756">
        <v>98155</v>
      </c>
    </row>
    <row r="2757" spans="1:11" x14ac:dyDescent="0.3">
      <c r="A2757">
        <v>295000</v>
      </c>
      <c r="B2757">
        <v>3</v>
      </c>
      <c r="C2757">
        <v>2</v>
      </c>
      <c r="D2757">
        <v>1380</v>
      </c>
      <c r="E2757">
        <v>8682</v>
      </c>
      <c r="F2757">
        <v>1</v>
      </c>
      <c r="G2757">
        <v>0</v>
      </c>
      <c r="H2757">
        <v>0</v>
      </c>
      <c r="I2757">
        <v>4</v>
      </c>
      <c r="J2757" t="s">
        <v>24</v>
      </c>
      <c r="K2757">
        <v>98148</v>
      </c>
    </row>
    <row r="2758" spans="1:11" x14ac:dyDescent="0.3">
      <c r="A2758">
        <v>325000</v>
      </c>
      <c r="B2758">
        <v>3</v>
      </c>
      <c r="C2758">
        <v>2.75</v>
      </c>
      <c r="D2758">
        <v>2200</v>
      </c>
      <c r="E2758">
        <v>7000</v>
      </c>
      <c r="F2758">
        <v>1</v>
      </c>
      <c r="G2758">
        <v>0</v>
      </c>
      <c r="H2758">
        <v>0</v>
      </c>
      <c r="I2758">
        <v>4</v>
      </c>
      <c r="J2758" t="s">
        <v>32</v>
      </c>
      <c r="K2758">
        <v>98058</v>
      </c>
    </row>
    <row r="2759" spans="1:11" x14ac:dyDescent="0.3">
      <c r="A2759">
        <v>265000</v>
      </c>
      <c r="B2759">
        <v>4</v>
      </c>
      <c r="C2759">
        <v>1.5</v>
      </c>
      <c r="D2759">
        <v>2050</v>
      </c>
      <c r="E2759">
        <v>7100</v>
      </c>
      <c r="F2759">
        <v>1</v>
      </c>
      <c r="G2759">
        <v>0</v>
      </c>
      <c r="H2759">
        <v>0</v>
      </c>
      <c r="I2759">
        <v>3</v>
      </c>
      <c r="J2759" t="s">
        <v>23</v>
      </c>
      <c r="K2759">
        <v>98001</v>
      </c>
    </row>
    <row r="2760" spans="1:11" x14ac:dyDescent="0.3">
      <c r="A2760">
        <v>562000</v>
      </c>
      <c r="B2760">
        <v>5</v>
      </c>
      <c r="C2760">
        <v>3</v>
      </c>
      <c r="D2760">
        <v>2795</v>
      </c>
      <c r="E2760">
        <v>15101</v>
      </c>
      <c r="F2760">
        <v>2</v>
      </c>
      <c r="G2760">
        <v>0</v>
      </c>
      <c r="H2760">
        <v>0</v>
      </c>
      <c r="I2760">
        <v>3</v>
      </c>
      <c r="J2760" t="s">
        <v>35</v>
      </c>
      <c r="K2760">
        <v>98019</v>
      </c>
    </row>
    <row r="2761" spans="1:11" x14ac:dyDescent="0.3">
      <c r="A2761">
        <v>540000</v>
      </c>
      <c r="B2761">
        <v>4</v>
      </c>
      <c r="C2761">
        <v>2.5</v>
      </c>
      <c r="D2761">
        <v>2050</v>
      </c>
      <c r="E2761">
        <v>34222</v>
      </c>
      <c r="F2761">
        <v>2</v>
      </c>
      <c r="G2761">
        <v>0</v>
      </c>
      <c r="H2761">
        <v>0</v>
      </c>
      <c r="I2761">
        <v>4</v>
      </c>
      <c r="J2761" t="s">
        <v>29</v>
      </c>
      <c r="K2761">
        <v>98077</v>
      </c>
    </row>
    <row r="2762" spans="1:11" x14ac:dyDescent="0.3">
      <c r="A2762">
        <v>4489000</v>
      </c>
      <c r="B2762">
        <v>4</v>
      </c>
      <c r="C2762">
        <v>3</v>
      </c>
      <c r="D2762">
        <v>6430</v>
      </c>
      <c r="E2762">
        <v>27517</v>
      </c>
      <c r="F2762">
        <v>2</v>
      </c>
      <c r="G2762">
        <v>0</v>
      </c>
      <c r="H2762">
        <v>0</v>
      </c>
      <c r="I2762">
        <v>3</v>
      </c>
      <c r="J2762" t="s">
        <v>17</v>
      </c>
      <c r="K2762">
        <v>98004</v>
      </c>
    </row>
    <row r="2763" spans="1:11" x14ac:dyDescent="0.3">
      <c r="A2763">
        <v>279950</v>
      </c>
      <c r="B2763">
        <v>5</v>
      </c>
      <c r="C2763">
        <v>1.75</v>
      </c>
      <c r="D2763">
        <v>2150</v>
      </c>
      <c r="E2763">
        <v>7171</v>
      </c>
      <c r="F2763">
        <v>1</v>
      </c>
      <c r="G2763">
        <v>0</v>
      </c>
      <c r="H2763">
        <v>0</v>
      </c>
      <c r="I2763">
        <v>4</v>
      </c>
      <c r="J2763" t="s">
        <v>16</v>
      </c>
      <c r="K2763">
        <v>98031</v>
      </c>
    </row>
    <row r="2764" spans="1:11" x14ac:dyDescent="0.3">
      <c r="A2764">
        <v>540000</v>
      </c>
      <c r="B2764">
        <v>3</v>
      </c>
      <c r="C2764">
        <v>1.75</v>
      </c>
      <c r="D2764">
        <v>1970</v>
      </c>
      <c r="E2764">
        <v>8200</v>
      </c>
      <c r="F2764">
        <v>1</v>
      </c>
      <c r="G2764">
        <v>0</v>
      </c>
      <c r="H2764">
        <v>0</v>
      </c>
      <c r="I2764">
        <v>5</v>
      </c>
      <c r="J2764" t="s">
        <v>14</v>
      </c>
      <c r="K2764">
        <v>98177</v>
      </c>
    </row>
    <row r="2765" spans="1:11" x14ac:dyDescent="0.3">
      <c r="A2765">
        <v>310000</v>
      </c>
      <c r="B2765">
        <v>4</v>
      </c>
      <c r="C2765">
        <v>2.5</v>
      </c>
      <c r="D2765">
        <v>2660</v>
      </c>
      <c r="E2765">
        <v>12672</v>
      </c>
      <c r="F2765">
        <v>1</v>
      </c>
      <c r="G2765">
        <v>0</v>
      </c>
      <c r="H2765">
        <v>0</v>
      </c>
      <c r="I2765">
        <v>4</v>
      </c>
      <c r="J2765" t="s">
        <v>26</v>
      </c>
      <c r="K2765">
        <v>98003</v>
      </c>
    </row>
    <row r="2766" spans="1:11" x14ac:dyDescent="0.3">
      <c r="A2766">
        <v>190000</v>
      </c>
      <c r="B2766">
        <v>1</v>
      </c>
      <c r="C2766">
        <v>1</v>
      </c>
      <c r="D2766">
        <v>720</v>
      </c>
      <c r="E2766">
        <v>4800</v>
      </c>
      <c r="F2766">
        <v>1</v>
      </c>
      <c r="G2766">
        <v>0</v>
      </c>
      <c r="H2766">
        <v>0</v>
      </c>
      <c r="I2766">
        <v>3</v>
      </c>
      <c r="J2766" t="s">
        <v>15</v>
      </c>
      <c r="K2766">
        <v>98118</v>
      </c>
    </row>
    <row r="2767" spans="1:11" x14ac:dyDescent="0.3">
      <c r="A2767">
        <v>440000</v>
      </c>
      <c r="B2767">
        <v>4</v>
      </c>
      <c r="C2767">
        <v>2.5</v>
      </c>
      <c r="D2767">
        <v>2410</v>
      </c>
      <c r="E2767">
        <v>4780</v>
      </c>
      <c r="F2767">
        <v>2</v>
      </c>
      <c r="G2767">
        <v>0</v>
      </c>
      <c r="H2767">
        <v>0</v>
      </c>
      <c r="I2767">
        <v>3</v>
      </c>
      <c r="J2767" t="s">
        <v>34</v>
      </c>
      <c r="K2767">
        <v>98065</v>
      </c>
    </row>
    <row r="2768" spans="1:11" x14ac:dyDescent="0.3">
      <c r="A2768">
        <v>1400000</v>
      </c>
      <c r="B2768">
        <v>3</v>
      </c>
      <c r="C2768">
        <v>2</v>
      </c>
      <c r="D2768">
        <v>2020</v>
      </c>
      <c r="E2768">
        <v>5500</v>
      </c>
      <c r="F2768">
        <v>1.5</v>
      </c>
      <c r="G2768">
        <v>0</v>
      </c>
      <c r="H2768">
        <v>3</v>
      </c>
      <c r="I2768">
        <v>3</v>
      </c>
      <c r="J2768" t="s">
        <v>15</v>
      </c>
      <c r="K2768">
        <v>98199</v>
      </c>
    </row>
    <row r="2769" spans="1:11" x14ac:dyDescent="0.3">
      <c r="A2769">
        <v>230000</v>
      </c>
      <c r="B2769">
        <v>2</v>
      </c>
      <c r="C2769">
        <v>1</v>
      </c>
      <c r="D2769">
        <v>1080</v>
      </c>
      <c r="E2769">
        <v>9435</v>
      </c>
      <c r="F2769">
        <v>1</v>
      </c>
      <c r="G2769">
        <v>0</v>
      </c>
      <c r="H2769">
        <v>0</v>
      </c>
      <c r="I2769">
        <v>3</v>
      </c>
      <c r="J2769" t="s">
        <v>32</v>
      </c>
      <c r="K2769">
        <v>98058</v>
      </c>
    </row>
    <row r="2770" spans="1:11" x14ac:dyDescent="0.3">
      <c r="A2770">
        <v>455000</v>
      </c>
      <c r="B2770">
        <v>3</v>
      </c>
      <c r="C2770">
        <v>1.75</v>
      </c>
      <c r="D2770">
        <v>1180</v>
      </c>
      <c r="E2770">
        <v>14292</v>
      </c>
      <c r="F2770">
        <v>1</v>
      </c>
      <c r="G2770">
        <v>0</v>
      </c>
      <c r="H2770">
        <v>0</v>
      </c>
      <c r="I2770">
        <v>3</v>
      </c>
      <c r="J2770" t="s">
        <v>20</v>
      </c>
      <c r="K2770">
        <v>98045</v>
      </c>
    </row>
    <row r="2771" spans="1:11" x14ac:dyDescent="0.3">
      <c r="A2771">
        <v>175000</v>
      </c>
      <c r="B2771">
        <v>2</v>
      </c>
      <c r="C2771">
        <v>1</v>
      </c>
      <c r="D2771">
        <v>660</v>
      </c>
      <c r="E2771">
        <v>5000</v>
      </c>
      <c r="F2771">
        <v>1</v>
      </c>
      <c r="G2771">
        <v>0</v>
      </c>
      <c r="H2771">
        <v>0</v>
      </c>
      <c r="I2771">
        <v>3</v>
      </c>
      <c r="J2771" t="s">
        <v>15</v>
      </c>
      <c r="K2771">
        <v>98106</v>
      </c>
    </row>
    <row r="2772" spans="1:11" x14ac:dyDescent="0.3">
      <c r="A2772">
        <v>650000</v>
      </c>
      <c r="B2772">
        <v>3</v>
      </c>
      <c r="C2772">
        <v>1.75</v>
      </c>
      <c r="D2772">
        <v>2920</v>
      </c>
      <c r="E2772">
        <v>9370</v>
      </c>
      <c r="F2772">
        <v>1</v>
      </c>
      <c r="G2772">
        <v>0</v>
      </c>
      <c r="H2772">
        <v>0</v>
      </c>
      <c r="I2772">
        <v>4</v>
      </c>
      <c r="J2772" t="s">
        <v>17</v>
      </c>
      <c r="K2772">
        <v>98006</v>
      </c>
    </row>
    <row r="2773" spans="1:11" x14ac:dyDescent="0.3">
      <c r="A2773">
        <v>3000000</v>
      </c>
      <c r="B2773">
        <v>4</v>
      </c>
      <c r="C2773">
        <v>4.25</v>
      </c>
      <c r="D2773">
        <v>4850</v>
      </c>
      <c r="E2773">
        <v>12445</v>
      </c>
      <c r="F2773">
        <v>2</v>
      </c>
      <c r="G2773">
        <v>1</v>
      </c>
      <c r="H2773">
        <v>4</v>
      </c>
      <c r="I2773">
        <v>5</v>
      </c>
      <c r="J2773" t="s">
        <v>27</v>
      </c>
      <c r="K2773">
        <v>98034</v>
      </c>
    </row>
    <row r="2774" spans="1:11" x14ac:dyDescent="0.3">
      <c r="A2774">
        <v>192500</v>
      </c>
      <c r="B2774">
        <v>3</v>
      </c>
      <c r="C2774">
        <v>1</v>
      </c>
      <c r="D2774">
        <v>1080</v>
      </c>
      <c r="E2774">
        <v>8580</v>
      </c>
      <c r="F2774">
        <v>1.5</v>
      </c>
      <c r="G2774">
        <v>0</v>
      </c>
      <c r="H2774">
        <v>0</v>
      </c>
      <c r="I2774">
        <v>3</v>
      </c>
      <c r="J2774" t="s">
        <v>47</v>
      </c>
      <c r="K2774">
        <v>98168</v>
      </c>
    </row>
    <row r="2775" spans="1:11" x14ac:dyDescent="0.3">
      <c r="A2775">
        <v>239950</v>
      </c>
      <c r="B2775">
        <v>3</v>
      </c>
      <c r="C2775">
        <v>1.75</v>
      </c>
      <c r="D2775">
        <v>1670</v>
      </c>
      <c r="E2775">
        <v>6900</v>
      </c>
      <c r="F2775">
        <v>1</v>
      </c>
      <c r="G2775">
        <v>0</v>
      </c>
      <c r="H2775">
        <v>0</v>
      </c>
      <c r="I2775">
        <v>3</v>
      </c>
      <c r="J2775" t="s">
        <v>26</v>
      </c>
      <c r="K2775">
        <v>98023</v>
      </c>
    </row>
    <row r="2776" spans="1:11" x14ac:dyDescent="0.3">
      <c r="A2776">
        <v>175000</v>
      </c>
      <c r="B2776">
        <v>6</v>
      </c>
      <c r="C2776">
        <v>1</v>
      </c>
      <c r="D2776">
        <v>1370</v>
      </c>
      <c r="E2776">
        <v>5080</v>
      </c>
      <c r="F2776">
        <v>1.5</v>
      </c>
      <c r="G2776">
        <v>0</v>
      </c>
      <c r="H2776">
        <v>0</v>
      </c>
      <c r="I2776">
        <v>3</v>
      </c>
      <c r="J2776" t="s">
        <v>15</v>
      </c>
      <c r="K2776">
        <v>98106</v>
      </c>
    </row>
    <row r="2777" spans="1:11" x14ac:dyDescent="0.3">
      <c r="A2777">
        <v>850000</v>
      </c>
      <c r="B2777">
        <v>5</v>
      </c>
      <c r="C2777">
        <v>3.5</v>
      </c>
      <c r="D2777">
        <v>3450</v>
      </c>
      <c r="E2777">
        <v>28324</v>
      </c>
      <c r="F2777">
        <v>1</v>
      </c>
      <c r="G2777">
        <v>0</v>
      </c>
      <c r="H2777">
        <v>0</v>
      </c>
      <c r="I2777">
        <v>5</v>
      </c>
      <c r="J2777" t="s">
        <v>27</v>
      </c>
      <c r="K2777">
        <v>98033</v>
      </c>
    </row>
    <row r="2778" spans="1:11" x14ac:dyDescent="0.3">
      <c r="A2778">
        <v>410000</v>
      </c>
      <c r="B2778">
        <v>4</v>
      </c>
      <c r="C2778">
        <v>2</v>
      </c>
      <c r="D2778">
        <v>1970</v>
      </c>
      <c r="E2778">
        <v>10500</v>
      </c>
      <c r="F2778">
        <v>1</v>
      </c>
      <c r="G2778">
        <v>0</v>
      </c>
      <c r="H2778">
        <v>0</v>
      </c>
      <c r="I2778">
        <v>3</v>
      </c>
      <c r="J2778" t="s">
        <v>36</v>
      </c>
      <c r="K2778">
        <v>98166</v>
      </c>
    </row>
    <row r="2779" spans="1:11" x14ac:dyDescent="0.3">
      <c r="A2779">
        <v>570000</v>
      </c>
      <c r="B2779">
        <v>4</v>
      </c>
      <c r="C2779">
        <v>2.5</v>
      </c>
      <c r="D2779">
        <v>2290</v>
      </c>
      <c r="E2779">
        <v>6738</v>
      </c>
      <c r="F2779">
        <v>2</v>
      </c>
      <c r="G2779">
        <v>0</v>
      </c>
      <c r="H2779">
        <v>0</v>
      </c>
      <c r="I2779">
        <v>3</v>
      </c>
      <c r="J2779" t="s">
        <v>28</v>
      </c>
      <c r="K2779">
        <v>98029</v>
      </c>
    </row>
    <row r="2780" spans="1:11" x14ac:dyDescent="0.3">
      <c r="A2780">
        <v>469000</v>
      </c>
      <c r="B2780">
        <v>5</v>
      </c>
      <c r="C2780">
        <v>2.5</v>
      </c>
      <c r="D2780">
        <v>2240</v>
      </c>
      <c r="E2780">
        <v>7543</v>
      </c>
      <c r="F2780">
        <v>1</v>
      </c>
      <c r="G2780">
        <v>0</v>
      </c>
      <c r="H2780">
        <v>0</v>
      </c>
      <c r="I2780">
        <v>3</v>
      </c>
      <c r="J2780" t="s">
        <v>14</v>
      </c>
      <c r="K2780">
        <v>98177</v>
      </c>
    </row>
    <row r="2781" spans="1:11" x14ac:dyDescent="0.3">
      <c r="A2781">
        <v>559000</v>
      </c>
      <c r="B2781">
        <v>2</v>
      </c>
      <c r="C2781">
        <v>1</v>
      </c>
      <c r="D2781">
        <v>1240</v>
      </c>
      <c r="E2781">
        <v>6400</v>
      </c>
      <c r="F2781">
        <v>1</v>
      </c>
      <c r="G2781">
        <v>0</v>
      </c>
      <c r="H2781">
        <v>1</v>
      </c>
      <c r="I2781">
        <v>4</v>
      </c>
      <c r="J2781" t="s">
        <v>15</v>
      </c>
      <c r="K2781">
        <v>98126</v>
      </c>
    </row>
    <row r="2782" spans="1:11" x14ac:dyDescent="0.3">
      <c r="A2782">
        <v>739888</v>
      </c>
      <c r="B2782">
        <v>3</v>
      </c>
      <c r="C2782">
        <v>2.5</v>
      </c>
      <c r="D2782">
        <v>2420</v>
      </c>
      <c r="E2782">
        <v>43177</v>
      </c>
      <c r="F2782">
        <v>2</v>
      </c>
      <c r="G2782">
        <v>0</v>
      </c>
      <c r="H2782">
        <v>4</v>
      </c>
      <c r="I2782">
        <v>4</v>
      </c>
      <c r="J2782" t="s">
        <v>22</v>
      </c>
      <c r="K2782">
        <v>98075</v>
      </c>
    </row>
    <row r="2783" spans="1:11" x14ac:dyDescent="0.3">
      <c r="A2783">
        <v>568450</v>
      </c>
      <c r="B2783">
        <v>5</v>
      </c>
      <c r="C2783">
        <v>3.5</v>
      </c>
      <c r="D2783">
        <v>3260</v>
      </c>
      <c r="E2783">
        <v>58806</v>
      </c>
      <c r="F2783">
        <v>2</v>
      </c>
      <c r="G2783">
        <v>0</v>
      </c>
      <c r="H2783">
        <v>0</v>
      </c>
      <c r="I2783">
        <v>4</v>
      </c>
      <c r="J2783" t="s">
        <v>16</v>
      </c>
      <c r="K2783">
        <v>98042</v>
      </c>
    </row>
    <row r="2784" spans="1:11" x14ac:dyDescent="0.3">
      <c r="A2784">
        <v>240000</v>
      </c>
      <c r="B2784">
        <v>2</v>
      </c>
      <c r="C2784">
        <v>1</v>
      </c>
      <c r="D2784">
        <v>670</v>
      </c>
      <c r="E2784">
        <v>10920</v>
      </c>
      <c r="F2784">
        <v>1</v>
      </c>
      <c r="G2784">
        <v>0</v>
      </c>
      <c r="H2784">
        <v>0</v>
      </c>
      <c r="I2784">
        <v>3</v>
      </c>
      <c r="J2784" t="s">
        <v>15</v>
      </c>
      <c r="K2784">
        <v>98146</v>
      </c>
    </row>
    <row r="2785" spans="1:11" x14ac:dyDescent="0.3">
      <c r="A2785">
        <v>574950</v>
      </c>
      <c r="B2785">
        <v>5</v>
      </c>
      <c r="C2785">
        <v>3.25</v>
      </c>
      <c r="D2785">
        <v>3160</v>
      </c>
      <c r="E2785">
        <v>10000</v>
      </c>
      <c r="F2785">
        <v>2</v>
      </c>
      <c r="G2785">
        <v>0</v>
      </c>
      <c r="H2785">
        <v>0</v>
      </c>
      <c r="I2785">
        <v>4</v>
      </c>
      <c r="J2785" t="s">
        <v>28</v>
      </c>
      <c r="K2785">
        <v>98027</v>
      </c>
    </row>
    <row r="2786" spans="1:11" x14ac:dyDescent="0.3">
      <c r="A2786">
        <v>180000</v>
      </c>
      <c r="B2786">
        <v>3</v>
      </c>
      <c r="C2786">
        <v>2.25</v>
      </c>
      <c r="D2786">
        <v>1990</v>
      </c>
      <c r="E2786">
        <v>6350</v>
      </c>
      <c r="F2786">
        <v>2</v>
      </c>
      <c r="G2786">
        <v>0</v>
      </c>
      <c r="H2786">
        <v>0</v>
      </c>
      <c r="I2786">
        <v>3</v>
      </c>
      <c r="J2786" t="s">
        <v>24</v>
      </c>
      <c r="K2786">
        <v>98198</v>
      </c>
    </row>
    <row r="2787" spans="1:11" x14ac:dyDescent="0.3">
      <c r="A2787">
        <v>1160000</v>
      </c>
      <c r="B2787">
        <v>4</v>
      </c>
      <c r="C2787">
        <v>3.5</v>
      </c>
      <c r="D2787">
        <v>4680</v>
      </c>
      <c r="E2787">
        <v>9700</v>
      </c>
      <c r="F2787">
        <v>2</v>
      </c>
      <c r="G2787">
        <v>0</v>
      </c>
      <c r="H2787">
        <v>0</v>
      </c>
      <c r="I2787">
        <v>3</v>
      </c>
      <c r="J2787" t="s">
        <v>17</v>
      </c>
      <c r="K2787">
        <v>98006</v>
      </c>
    </row>
    <row r="2788" spans="1:11" x14ac:dyDescent="0.3">
      <c r="A2788">
        <v>300000</v>
      </c>
      <c r="B2788">
        <v>3</v>
      </c>
      <c r="C2788">
        <v>2.5</v>
      </c>
      <c r="D2788">
        <v>1700</v>
      </c>
      <c r="E2788">
        <v>3575</v>
      </c>
      <c r="F2788">
        <v>2</v>
      </c>
      <c r="G2788">
        <v>0</v>
      </c>
      <c r="H2788">
        <v>0</v>
      </c>
      <c r="I2788">
        <v>3</v>
      </c>
      <c r="J2788" t="s">
        <v>15</v>
      </c>
      <c r="K2788">
        <v>98108</v>
      </c>
    </row>
    <row r="2789" spans="1:11" x14ac:dyDescent="0.3">
      <c r="A2789">
        <v>630000</v>
      </c>
      <c r="B2789">
        <v>4</v>
      </c>
      <c r="C2789">
        <v>2.5</v>
      </c>
      <c r="D2789">
        <v>2807</v>
      </c>
      <c r="E2789">
        <v>9430</v>
      </c>
      <c r="F2789">
        <v>2</v>
      </c>
      <c r="G2789">
        <v>0</v>
      </c>
      <c r="H2789">
        <v>0</v>
      </c>
      <c r="I2789">
        <v>3</v>
      </c>
      <c r="J2789" t="s">
        <v>39</v>
      </c>
      <c r="K2789">
        <v>98028</v>
      </c>
    </row>
    <row r="2790" spans="1:11" x14ac:dyDescent="0.3">
      <c r="A2790">
        <v>507000</v>
      </c>
      <c r="B2790">
        <v>4</v>
      </c>
      <c r="C2790">
        <v>1.75</v>
      </c>
      <c r="D2790">
        <v>1770</v>
      </c>
      <c r="E2790">
        <v>9375</v>
      </c>
      <c r="F2790">
        <v>1</v>
      </c>
      <c r="G2790">
        <v>0</v>
      </c>
      <c r="H2790">
        <v>0</v>
      </c>
      <c r="I2790">
        <v>4</v>
      </c>
      <c r="J2790" t="s">
        <v>18</v>
      </c>
      <c r="K2790">
        <v>98052</v>
      </c>
    </row>
    <row r="2791" spans="1:11" x14ac:dyDescent="0.3">
      <c r="A2791">
        <v>287500</v>
      </c>
      <c r="B2791">
        <v>4</v>
      </c>
      <c r="C2791">
        <v>2.5</v>
      </c>
      <c r="D2791">
        <v>2570</v>
      </c>
      <c r="E2791">
        <v>9000</v>
      </c>
      <c r="F2791">
        <v>1</v>
      </c>
      <c r="G2791">
        <v>0</v>
      </c>
      <c r="H2791">
        <v>0</v>
      </c>
      <c r="I2791">
        <v>4</v>
      </c>
      <c r="J2791" t="s">
        <v>26</v>
      </c>
      <c r="K2791">
        <v>98023</v>
      </c>
    </row>
    <row r="2792" spans="1:11" x14ac:dyDescent="0.3">
      <c r="A2792">
        <v>688000</v>
      </c>
      <c r="B2792">
        <v>3</v>
      </c>
      <c r="C2792">
        <v>3</v>
      </c>
      <c r="D2792">
        <v>3450</v>
      </c>
      <c r="E2792">
        <v>16200</v>
      </c>
      <c r="F2792">
        <v>2</v>
      </c>
      <c r="G2792">
        <v>0</v>
      </c>
      <c r="H2792">
        <v>0</v>
      </c>
      <c r="I2792">
        <v>3</v>
      </c>
      <c r="J2792" t="s">
        <v>22</v>
      </c>
      <c r="K2792">
        <v>98074</v>
      </c>
    </row>
    <row r="2793" spans="1:11" x14ac:dyDescent="0.3">
      <c r="A2793">
        <v>424000</v>
      </c>
      <c r="B2793">
        <v>3</v>
      </c>
      <c r="C2793">
        <v>2</v>
      </c>
      <c r="D2793">
        <v>1670</v>
      </c>
      <c r="E2793">
        <v>7700</v>
      </c>
      <c r="F2793">
        <v>1</v>
      </c>
      <c r="G2793">
        <v>0</v>
      </c>
      <c r="H2793">
        <v>0</v>
      </c>
      <c r="I2793">
        <v>3</v>
      </c>
      <c r="J2793" t="s">
        <v>27</v>
      </c>
      <c r="K2793">
        <v>98034</v>
      </c>
    </row>
    <row r="2794" spans="1:11" x14ac:dyDescent="0.3">
      <c r="A2794">
        <v>400000</v>
      </c>
      <c r="B2794">
        <v>3</v>
      </c>
      <c r="C2794">
        <v>1.75</v>
      </c>
      <c r="D2794">
        <v>1050</v>
      </c>
      <c r="E2794">
        <v>6150</v>
      </c>
      <c r="F2794">
        <v>1.5</v>
      </c>
      <c r="G2794">
        <v>0</v>
      </c>
      <c r="H2794">
        <v>0</v>
      </c>
      <c r="I2794">
        <v>4</v>
      </c>
      <c r="J2794" t="s">
        <v>15</v>
      </c>
      <c r="K2794">
        <v>98116</v>
      </c>
    </row>
    <row r="2795" spans="1:11" x14ac:dyDescent="0.3">
      <c r="A2795">
        <v>620000</v>
      </c>
      <c r="B2795">
        <v>4</v>
      </c>
      <c r="C2795">
        <v>2.5</v>
      </c>
      <c r="D2795">
        <v>1910</v>
      </c>
      <c r="E2795">
        <v>7683</v>
      </c>
      <c r="F2795">
        <v>2</v>
      </c>
      <c r="G2795">
        <v>0</v>
      </c>
      <c r="H2795">
        <v>0</v>
      </c>
      <c r="I2795">
        <v>3</v>
      </c>
      <c r="J2795" t="s">
        <v>28</v>
      </c>
      <c r="K2795">
        <v>98027</v>
      </c>
    </row>
    <row r="2796" spans="1:11" x14ac:dyDescent="0.3">
      <c r="A2796">
        <v>300000</v>
      </c>
      <c r="B2796">
        <v>3</v>
      </c>
      <c r="C2796">
        <v>1</v>
      </c>
      <c r="D2796">
        <v>910</v>
      </c>
      <c r="E2796">
        <v>7700</v>
      </c>
      <c r="F2796">
        <v>1</v>
      </c>
      <c r="G2796">
        <v>0</v>
      </c>
      <c r="H2796">
        <v>0</v>
      </c>
      <c r="I2796">
        <v>4</v>
      </c>
      <c r="J2796" t="s">
        <v>27</v>
      </c>
      <c r="K2796">
        <v>98034</v>
      </c>
    </row>
    <row r="2797" spans="1:11" x14ac:dyDescent="0.3">
      <c r="A2797">
        <v>615000</v>
      </c>
      <c r="B2797">
        <v>5</v>
      </c>
      <c r="C2797">
        <v>2.25</v>
      </c>
      <c r="D2797">
        <v>2480</v>
      </c>
      <c r="E2797">
        <v>12070</v>
      </c>
      <c r="F2797">
        <v>2</v>
      </c>
      <c r="G2797">
        <v>0</v>
      </c>
      <c r="H2797">
        <v>0</v>
      </c>
      <c r="I2797">
        <v>3</v>
      </c>
      <c r="J2797" t="s">
        <v>22</v>
      </c>
      <c r="K2797">
        <v>98074</v>
      </c>
    </row>
    <row r="2798" spans="1:11" x14ac:dyDescent="0.3">
      <c r="A2798">
        <v>206000</v>
      </c>
      <c r="B2798">
        <v>2</v>
      </c>
      <c r="C2798">
        <v>1.5</v>
      </c>
      <c r="D2798">
        <v>1820</v>
      </c>
      <c r="E2798">
        <v>8867</v>
      </c>
      <c r="F2798">
        <v>2</v>
      </c>
      <c r="G2798">
        <v>0</v>
      </c>
      <c r="H2798">
        <v>0</v>
      </c>
      <c r="I2798">
        <v>3</v>
      </c>
      <c r="J2798" t="s">
        <v>47</v>
      </c>
      <c r="K2798">
        <v>98168</v>
      </c>
    </row>
    <row r="2799" spans="1:11" x14ac:dyDescent="0.3">
      <c r="A2799">
        <v>515500</v>
      </c>
      <c r="B2799">
        <v>4</v>
      </c>
      <c r="C2799">
        <v>2.5</v>
      </c>
      <c r="D2799">
        <v>2920</v>
      </c>
      <c r="E2799">
        <v>7700</v>
      </c>
      <c r="F2799">
        <v>2</v>
      </c>
      <c r="G2799">
        <v>0</v>
      </c>
      <c r="H2799">
        <v>0</v>
      </c>
      <c r="I2799">
        <v>3</v>
      </c>
      <c r="J2799" t="s">
        <v>35</v>
      </c>
      <c r="K2799">
        <v>98019</v>
      </c>
    </row>
    <row r="2800" spans="1:11" x14ac:dyDescent="0.3">
      <c r="A2800">
        <v>554000</v>
      </c>
      <c r="B2800">
        <v>5</v>
      </c>
      <c r="C2800">
        <v>2.25</v>
      </c>
      <c r="D2800">
        <v>1870</v>
      </c>
      <c r="E2800">
        <v>11411</v>
      </c>
      <c r="F2800">
        <v>1</v>
      </c>
      <c r="G2800">
        <v>0</v>
      </c>
      <c r="H2800">
        <v>0</v>
      </c>
      <c r="I2800">
        <v>4</v>
      </c>
      <c r="J2800" t="s">
        <v>21</v>
      </c>
      <c r="K2800">
        <v>98155</v>
      </c>
    </row>
    <row r="2801" spans="1:11" x14ac:dyDescent="0.3">
      <c r="A2801">
        <v>825000</v>
      </c>
      <c r="B2801">
        <v>4</v>
      </c>
      <c r="C2801">
        <v>3.5</v>
      </c>
      <c r="D2801">
        <v>3810</v>
      </c>
      <c r="E2801">
        <v>9792</v>
      </c>
      <c r="F2801">
        <v>2</v>
      </c>
      <c r="G2801">
        <v>0</v>
      </c>
      <c r="H2801">
        <v>0</v>
      </c>
      <c r="I2801">
        <v>3</v>
      </c>
      <c r="J2801" t="s">
        <v>15</v>
      </c>
      <c r="K2801">
        <v>98146</v>
      </c>
    </row>
    <row r="2802" spans="1:11" x14ac:dyDescent="0.3">
      <c r="A2802">
        <v>855000</v>
      </c>
      <c r="B2802">
        <v>4</v>
      </c>
      <c r="C2802">
        <v>2.25</v>
      </c>
      <c r="D2802">
        <v>2190</v>
      </c>
      <c r="E2802">
        <v>4080</v>
      </c>
      <c r="F2802">
        <v>2</v>
      </c>
      <c r="G2802">
        <v>0</v>
      </c>
      <c r="H2802">
        <v>0</v>
      </c>
      <c r="I2802">
        <v>3</v>
      </c>
      <c r="J2802" t="s">
        <v>15</v>
      </c>
      <c r="K2802">
        <v>98119</v>
      </c>
    </row>
    <row r="2803" spans="1:11" x14ac:dyDescent="0.3">
      <c r="A2803">
        <v>315000</v>
      </c>
      <c r="B2803">
        <v>3</v>
      </c>
      <c r="C2803">
        <v>2.5</v>
      </c>
      <c r="D2803">
        <v>1730</v>
      </c>
      <c r="E2803">
        <v>6368</v>
      </c>
      <c r="F2803">
        <v>2</v>
      </c>
      <c r="G2803">
        <v>0</v>
      </c>
      <c r="H2803">
        <v>0</v>
      </c>
      <c r="I2803">
        <v>3</v>
      </c>
      <c r="J2803" t="s">
        <v>19</v>
      </c>
      <c r="K2803">
        <v>98038</v>
      </c>
    </row>
    <row r="2804" spans="1:11" x14ac:dyDescent="0.3">
      <c r="A2804">
        <v>299000</v>
      </c>
      <c r="B2804">
        <v>5</v>
      </c>
      <c r="C2804">
        <v>2.5</v>
      </c>
      <c r="D2804">
        <v>2220</v>
      </c>
      <c r="E2804">
        <v>9360</v>
      </c>
      <c r="F2804">
        <v>1</v>
      </c>
      <c r="G2804">
        <v>0</v>
      </c>
      <c r="H2804">
        <v>0</v>
      </c>
      <c r="I2804">
        <v>4</v>
      </c>
      <c r="J2804" t="s">
        <v>32</v>
      </c>
      <c r="K2804">
        <v>98058</v>
      </c>
    </row>
    <row r="2805" spans="1:11" x14ac:dyDescent="0.3">
      <c r="A2805">
        <v>650000</v>
      </c>
      <c r="B2805">
        <v>3</v>
      </c>
      <c r="C2805">
        <v>1.5</v>
      </c>
      <c r="D2805">
        <v>1320</v>
      </c>
      <c r="E2805">
        <v>8114</v>
      </c>
      <c r="F2805">
        <v>1</v>
      </c>
      <c r="G2805">
        <v>0</v>
      </c>
      <c r="H2805">
        <v>0</v>
      </c>
      <c r="I2805">
        <v>3</v>
      </c>
      <c r="J2805" t="s">
        <v>17</v>
      </c>
      <c r="K2805">
        <v>98004</v>
      </c>
    </row>
    <row r="2806" spans="1:11" x14ac:dyDescent="0.3">
      <c r="A2806">
        <v>465000</v>
      </c>
      <c r="B2806">
        <v>3</v>
      </c>
      <c r="C2806">
        <v>1.75</v>
      </c>
      <c r="D2806">
        <v>1510</v>
      </c>
      <c r="E2806">
        <v>4800</v>
      </c>
      <c r="F2806">
        <v>1</v>
      </c>
      <c r="G2806">
        <v>0</v>
      </c>
      <c r="H2806">
        <v>2</v>
      </c>
      <c r="I2806">
        <v>3</v>
      </c>
      <c r="J2806" t="s">
        <v>15</v>
      </c>
      <c r="K2806">
        <v>98126</v>
      </c>
    </row>
    <row r="2807" spans="1:11" x14ac:dyDescent="0.3">
      <c r="A2807">
        <v>535000</v>
      </c>
      <c r="B2807">
        <v>3</v>
      </c>
      <c r="C2807">
        <v>2</v>
      </c>
      <c r="D2807">
        <v>2120</v>
      </c>
      <c r="E2807">
        <v>4080</v>
      </c>
      <c r="F2807">
        <v>2</v>
      </c>
      <c r="G2807">
        <v>0</v>
      </c>
      <c r="H2807">
        <v>0</v>
      </c>
      <c r="I2807">
        <v>3</v>
      </c>
      <c r="J2807" t="s">
        <v>18</v>
      </c>
      <c r="K2807">
        <v>98053</v>
      </c>
    </row>
    <row r="2808" spans="1:11" x14ac:dyDescent="0.3">
      <c r="A2808">
        <v>564000</v>
      </c>
      <c r="B2808">
        <v>2</v>
      </c>
      <c r="C2808">
        <v>2</v>
      </c>
      <c r="D2808">
        <v>1690</v>
      </c>
      <c r="E2808">
        <v>4500</v>
      </c>
      <c r="F2808">
        <v>1</v>
      </c>
      <c r="G2808">
        <v>0</v>
      </c>
      <c r="H2808">
        <v>0</v>
      </c>
      <c r="I2808">
        <v>3</v>
      </c>
      <c r="J2808" t="s">
        <v>18</v>
      </c>
      <c r="K2808">
        <v>98053</v>
      </c>
    </row>
    <row r="2809" spans="1:11" x14ac:dyDescent="0.3">
      <c r="A2809">
        <v>515000</v>
      </c>
      <c r="B2809">
        <v>3</v>
      </c>
      <c r="C2809">
        <v>3.5</v>
      </c>
      <c r="D2809">
        <v>1360</v>
      </c>
      <c r="E2809">
        <v>1419</v>
      </c>
      <c r="F2809">
        <v>2</v>
      </c>
      <c r="G2809">
        <v>0</v>
      </c>
      <c r="H2809">
        <v>0</v>
      </c>
      <c r="I2809">
        <v>3</v>
      </c>
      <c r="J2809" t="s">
        <v>15</v>
      </c>
      <c r="K2809">
        <v>98107</v>
      </c>
    </row>
    <row r="2810" spans="1:11" x14ac:dyDescent="0.3">
      <c r="A2810">
        <v>580000</v>
      </c>
      <c r="B2810">
        <v>4</v>
      </c>
      <c r="C2810">
        <v>2.5</v>
      </c>
      <c r="D2810">
        <v>3250</v>
      </c>
      <c r="E2810">
        <v>5000</v>
      </c>
      <c r="F2810">
        <v>2</v>
      </c>
      <c r="G2810">
        <v>0</v>
      </c>
      <c r="H2810">
        <v>0</v>
      </c>
      <c r="I2810">
        <v>3</v>
      </c>
      <c r="J2810" t="s">
        <v>32</v>
      </c>
      <c r="K2810">
        <v>98059</v>
      </c>
    </row>
    <row r="2811" spans="1:11" x14ac:dyDescent="0.3">
      <c r="A2811">
        <v>309000</v>
      </c>
      <c r="B2811">
        <v>3</v>
      </c>
      <c r="C2811">
        <v>2.25</v>
      </c>
      <c r="D2811">
        <v>1490</v>
      </c>
      <c r="E2811">
        <v>1294</v>
      </c>
      <c r="F2811">
        <v>2</v>
      </c>
      <c r="G2811">
        <v>0</v>
      </c>
      <c r="H2811">
        <v>0</v>
      </c>
      <c r="I2811">
        <v>3</v>
      </c>
      <c r="J2811" t="s">
        <v>15</v>
      </c>
      <c r="K2811">
        <v>98106</v>
      </c>
    </row>
    <row r="2812" spans="1:11" x14ac:dyDescent="0.3">
      <c r="A2812">
        <v>536751</v>
      </c>
      <c r="B2812">
        <v>3</v>
      </c>
      <c r="C2812">
        <v>1.75</v>
      </c>
      <c r="D2812">
        <v>1930</v>
      </c>
      <c r="E2812">
        <v>6360</v>
      </c>
      <c r="F2812">
        <v>1</v>
      </c>
      <c r="G2812">
        <v>0</v>
      </c>
      <c r="H2812">
        <v>0</v>
      </c>
      <c r="I2812">
        <v>3</v>
      </c>
      <c r="J2812" t="s">
        <v>34</v>
      </c>
      <c r="K2812">
        <v>98065</v>
      </c>
    </row>
    <row r="2813" spans="1:11" x14ac:dyDescent="0.3">
      <c r="A2813">
        <v>415000</v>
      </c>
      <c r="B2813">
        <v>4</v>
      </c>
      <c r="C2813">
        <v>2.5</v>
      </c>
      <c r="D2813">
        <v>2020</v>
      </c>
      <c r="E2813">
        <v>5501</v>
      </c>
      <c r="F2813">
        <v>2</v>
      </c>
      <c r="G2813">
        <v>0</v>
      </c>
      <c r="H2813">
        <v>0</v>
      </c>
      <c r="I2813">
        <v>3</v>
      </c>
      <c r="J2813" t="s">
        <v>32</v>
      </c>
      <c r="K2813">
        <v>98059</v>
      </c>
    </row>
    <row r="2814" spans="1:11" x14ac:dyDescent="0.3">
      <c r="A2814">
        <v>267000</v>
      </c>
      <c r="B2814">
        <v>3</v>
      </c>
      <c r="C2814">
        <v>2.25</v>
      </c>
      <c r="D2814">
        <v>1584</v>
      </c>
      <c r="E2814">
        <v>2800</v>
      </c>
      <c r="F2814">
        <v>2</v>
      </c>
      <c r="G2814">
        <v>0</v>
      </c>
      <c r="H2814">
        <v>0</v>
      </c>
      <c r="I2814">
        <v>3</v>
      </c>
      <c r="J2814" t="s">
        <v>23</v>
      </c>
      <c r="K2814">
        <v>98002</v>
      </c>
    </row>
    <row r="2815" spans="1:11" x14ac:dyDescent="0.3">
      <c r="A2815">
        <v>820000</v>
      </c>
      <c r="B2815">
        <v>4</v>
      </c>
      <c r="C2815">
        <v>2.5</v>
      </c>
      <c r="D2815">
        <v>3170</v>
      </c>
      <c r="E2815">
        <v>8523</v>
      </c>
      <c r="F2815">
        <v>2</v>
      </c>
      <c r="G2815">
        <v>0</v>
      </c>
      <c r="H2815">
        <v>0</v>
      </c>
      <c r="I2815">
        <v>3</v>
      </c>
      <c r="J2815" t="s">
        <v>27</v>
      </c>
      <c r="K2815">
        <v>98033</v>
      </c>
    </row>
    <row r="2816" spans="1:11" x14ac:dyDescent="0.3">
      <c r="A2816">
        <v>1399950</v>
      </c>
      <c r="B2816">
        <v>4</v>
      </c>
      <c r="C2816">
        <v>2.75</v>
      </c>
      <c r="D2816">
        <v>3870</v>
      </c>
      <c r="E2816">
        <v>10046</v>
      </c>
      <c r="F2816">
        <v>2</v>
      </c>
      <c r="G2816">
        <v>0</v>
      </c>
      <c r="H2816">
        <v>0</v>
      </c>
      <c r="I2816">
        <v>3</v>
      </c>
      <c r="J2816" t="s">
        <v>27</v>
      </c>
      <c r="K2816">
        <v>98033</v>
      </c>
    </row>
    <row r="2817" spans="1:11" x14ac:dyDescent="0.3">
      <c r="A2817">
        <v>485000</v>
      </c>
      <c r="B2817">
        <v>2</v>
      </c>
      <c r="C2817">
        <v>2.5</v>
      </c>
      <c r="D2817">
        <v>1430</v>
      </c>
      <c r="E2817">
        <v>923</v>
      </c>
      <c r="F2817">
        <v>3</v>
      </c>
      <c r="G2817">
        <v>0</v>
      </c>
      <c r="H2817">
        <v>0</v>
      </c>
      <c r="I2817">
        <v>3</v>
      </c>
      <c r="J2817" t="s">
        <v>15</v>
      </c>
      <c r="K2817">
        <v>98103</v>
      </c>
    </row>
    <row r="2818" spans="1:11" x14ac:dyDescent="0.3">
      <c r="A2818">
        <v>482000</v>
      </c>
      <c r="B2818">
        <v>3</v>
      </c>
      <c r="C2818">
        <v>3.25</v>
      </c>
      <c r="D2818">
        <v>1380</v>
      </c>
      <c r="E2818">
        <v>1120</v>
      </c>
      <c r="F2818">
        <v>3</v>
      </c>
      <c r="G2818">
        <v>0</v>
      </c>
      <c r="H2818">
        <v>0</v>
      </c>
      <c r="I2818">
        <v>3</v>
      </c>
      <c r="J2818" t="s">
        <v>15</v>
      </c>
      <c r="K2818">
        <v>98103</v>
      </c>
    </row>
    <row r="2819" spans="1:11" x14ac:dyDescent="0.3">
      <c r="A2819">
        <v>535000</v>
      </c>
      <c r="B2819">
        <v>4</v>
      </c>
      <c r="C2819">
        <v>2.5</v>
      </c>
      <c r="D2819">
        <v>2610</v>
      </c>
      <c r="E2819">
        <v>4595</v>
      </c>
      <c r="F2819">
        <v>2</v>
      </c>
      <c r="G2819">
        <v>0</v>
      </c>
      <c r="H2819">
        <v>0</v>
      </c>
      <c r="I2819">
        <v>3</v>
      </c>
      <c r="J2819" t="s">
        <v>39</v>
      </c>
      <c r="K2819">
        <v>98028</v>
      </c>
    </row>
    <row r="2820" spans="1:11" x14ac:dyDescent="0.3">
      <c r="A2820">
        <v>690000</v>
      </c>
      <c r="B2820">
        <v>3</v>
      </c>
      <c r="C2820">
        <v>3.25</v>
      </c>
      <c r="D2820">
        <v>1540</v>
      </c>
      <c r="E2820">
        <v>1428</v>
      </c>
      <c r="F2820">
        <v>3</v>
      </c>
      <c r="G2820">
        <v>0</v>
      </c>
      <c r="H2820">
        <v>0</v>
      </c>
      <c r="I2820">
        <v>3</v>
      </c>
      <c r="J2820" t="s">
        <v>15</v>
      </c>
      <c r="K2820">
        <v>98103</v>
      </c>
    </row>
    <row r="2821" spans="1:11" x14ac:dyDescent="0.3">
      <c r="A2821">
        <v>576000</v>
      </c>
      <c r="B2821">
        <v>3</v>
      </c>
      <c r="C2821">
        <v>2.5</v>
      </c>
      <c r="D2821">
        <v>1940</v>
      </c>
      <c r="E2821">
        <v>9000</v>
      </c>
      <c r="F2821">
        <v>1</v>
      </c>
      <c r="G2821">
        <v>0</v>
      </c>
      <c r="H2821">
        <v>0</v>
      </c>
      <c r="I2821">
        <v>4</v>
      </c>
      <c r="J2821" t="s">
        <v>15</v>
      </c>
      <c r="K2821">
        <v>98117</v>
      </c>
    </row>
    <row r="2822" spans="1:11" x14ac:dyDescent="0.3">
      <c r="A2822">
        <v>378750</v>
      </c>
      <c r="B2822">
        <v>3</v>
      </c>
      <c r="C2822">
        <v>2.5</v>
      </c>
      <c r="D2822">
        <v>2160</v>
      </c>
      <c r="E2822">
        <v>3000</v>
      </c>
      <c r="F2822">
        <v>1.5</v>
      </c>
      <c r="G2822">
        <v>0</v>
      </c>
      <c r="H2822">
        <v>0</v>
      </c>
      <c r="I2822">
        <v>3</v>
      </c>
      <c r="J2822" t="s">
        <v>15</v>
      </c>
      <c r="K2822">
        <v>98118</v>
      </c>
    </row>
    <row r="2823" spans="1:11" x14ac:dyDescent="0.3">
      <c r="A2823">
        <v>269900</v>
      </c>
      <c r="B2823">
        <v>4</v>
      </c>
      <c r="C2823">
        <v>1.75</v>
      </c>
      <c r="D2823">
        <v>1530</v>
      </c>
      <c r="E2823">
        <v>8750</v>
      </c>
      <c r="F2823">
        <v>1.5</v>
      </c>
      <c r="G2823">
        <v>0</v>
      </c>
      <c r="H2823">
        <v>0</v>
      </c>
      <c r="I2823">
        <v>4</v>
      </c>
      <c r="J2823" t="s">
        <v>32</v>
      </c>
      <c r="K2823">
        <v>98058</v>
      </c>
    </row>
    <row r="2824" spans="1:11" x14ac:dyDescent="0.3">
      <c r="A2824">
        <v>210000</v>
      </c>
      <c r="B2824">
        <v>3</v>
      </c>
      <c r="C2824">
        <v>2</v>
      </c>
      <c r="D2824">
        <v>1440</v>
      </c>
      <c r="E2824">
        <v>7210</v>
      </c>
      <c r="F2824">
        <v>1</v>
      </c>
      <c r="G2824">
        <v>0</v>
      </c>
      <c r="H2824">
        <v>0</v>
      </c>
      <c r="I2824">
        <v>3</v>
      </c>
      <c r="J2824" t="s">
        <v>23</v>
      </c>
      <c r="K2824">
        <v>98092</v>
      </c>
    </row>
    <row r="2825" spans="1:11" x14ac:dyDescent="0.3">
      <c r="A2825">
        <v>429900</v>
      </c>
      <c r="B2825">
        <v>4</v>
      </c>
      <c r="C2825">
        <v>2.5</v>
      </c>
      <c r="D2825">
        <v>2640</v>
      </c>
      <c r="E2825">
        <v>8625</v>
      </c>
      <c r="F2825">
        <v>2</v>
      </c>
      <c r="G2825">
        <v>0</v>
      </c>
      <c r="H2825">
        <v>0</v>
      </c>
      <c r="I2825">
        <v>3</v>
      </c>
      <c r="J2825" t="s">
        <v>32</v>
      </c>
      <c r="K2825">
        <v>98058</v>
      </c>
    </row>
    <row r="2826" spans="1:11" x14ac:dyDescent="0.3">
      <c r="A2826">
        <v>1525000</v>
      </c>
      <c r="B2826">
        <v>4</v>
      </c>
      <c r="C2826">
        <v>3.25</v>
      </c>
      <c r="D2826">
        <v>3620</v>
      </c>
      <c r="E2826">
        <v>5131</v>
      </c>
      <c r="F2826">
        <v>2</v>
      </c>
      <c r="G2826">
        <v>0</v>
      </c>
      <c r="H2826">
        <v>3</v>
      </c>
      <c r="I2826">
        <v>4</v>
      </c>
      <c r="J2826" t="s">
        <v>15</v>
      </c>
      <c r="K2826">
        <v>98119</v>
      </c>
    </row>
    <row r="2827" spans="1:11" x14ac:dyDescent="0.3">
      <c r="A2827">
        <v>360000</v>
      </c>
      <c r="B2827">
        <v>4</v>
      </c>
      <c r="C2827">
        <v>2.5</v>
      </c>
      <c r="D2827">
        <v>2850</v>
      </c>
      <c r="E2827">
        <v>4650</v>
      </c>
      <c r="F2827">
        <v>2</v>
      </c>
      <c r="G2827">
        <v>0</v>
      </c>
      <c r="H2827">
        <v>0</v>
      </c>
      <c r="I2827">
        <v>3</v>
      </c>
      <c r="J2827" t="s">
        <v>19</v>
      </c>
      <c r="K2827">
        <v>98038</v>
      </c>
    </row>
    <row r="2828" spans="1:11" x14ac:dyDescent="0.3">
      <c r="A2828">
        <v>405000</v>
      </c>
      <c r="B2828">
        <v>2</v>
      </c>
      <c r="C2828">
        <v>1</v>
      </c>
      <c r="D2828">
        <v>1260</v>
      </c>
      <c r="E2828">
        <v>4377</v>
      </c>
      <c r="F2828">
        <v>1</v>
      </c>
      <c r="G2828">
        <v>0</v>
      </c>
      <c r="H2828">
        <v>0</v>
      </c>
      <c r="I2828">
        <v>4</v>
      </c>
      <c r="J2828" t="s">
        <v>15</v>
      </c>
      <c r="K2828">
        <v>98103</v>
      </c>
    </row>
    <row r="2829" spans="1:11" x14ac:dyDescent="0.3">
      <c r="A2829">
        <v>450000</v>
      </c>
      <c r="B2829">
        <v>3</v>
      </c>
      <c r="C2829">
        <v>1.75</v>
      </c>
      <c r="D2829">
        <v>1610</v>
      </c>
      <c r="E2829">
        <v>11200</v>
      </c>
      <c r="F2829">
        <v>1</v>
      </c>
      <c r="G2829">
        <v>0</v>
      </c>
      <c r="H2829">
        <v>0</v>
      </c>
      <c r="I2829">
        <v>3</v>
      </c>
      <c r="J2829" t="s">
        <v>27</v>
      </c>
      <c r="K2829">
        <v>98033</v>
      </c>
    </row>
    <row r="2830" spans="1:11" x14ac:dyDescent="0.3">
      <c r="A2830">
        <v>703000</v>
      </c>
      <c r="B2830">
        <v>3</v>
      </c>
      <c r="C2830">
        <v>2</v>
      </c>
      <c r="D2830">
        <v>1360</v>
      </c>
      <c r="E2830">
        <v>5980</v>
      </c>
      <c r="F2830">
        <v>1.5</v>
      </c>
      <c r="G2830">
        <v>0</v>
      </c>
      <c r="H2830">
        <v>0</v>
      </c>
      <c r="I2830">
        <v>3</v>
      </c>
      <c r="J2830" t="s">
        <v>15</v>
      </c>
      <c r="K2830">
        <v>98116</v>
      </c>
    </row>
    <row r="2831" spans="1:11" x14ac:dyDescent="0.3">
      <c r="A2831">
        <v>661000</v>
      </c>
      <c r="B2831">
        <v>4</v>
      </c>
      <c r="C2831">
        <v>2.5</v>
      </c>
      <c r="D2831">
        <v>2496</v>
      </c>
      <c r="E2831">
        <v>8058</v>
      </c>
      <c r="F2831">
        <v>2</v>
      </c>
      <c r="G2831">
        <v>0</v>
      </c>
      <c r="H2831">
        <v>0</v>
      </c>
      <c r="I2831">
        <v>3</v>
      </c>
      <c r="J2831" t="s">
        <v>18</v>
      </c>
      <c r="K2831">
        <v>98052</v>
      </c>
    </row>
    <row r="2832" spans="1:11" x14ac:dyDescent="0.3">
      <c r="A2832">
        <v>580000</v>
      </c>
      <c r="B2832">
        <v>4</v>
      </c>
      <c r="C2832">
        <v>2.25</v>
      </c>
      <c r="D2832">
        <v>2160</v>
      </c>
      <c r="E2832">
        <v>9593</v>
      </c>
      <c r="F2832">
        <v>1</v>
      </c>
      <c r="G2832">
        <v>0</v>
      </c>
      <c r="H2832">
        <v>0</v>
      </c>
      <c r="I2832">
        <v>3</v>
      </c>
      <c r="J2832" t="s">
        <v>17</v>
      </c>
      <c r="K2832">
        <v>98008</v>
      </c>
    </row>
    <row r="2833" spans="1:11" x14ac:dyDescent="0.3">
      <c r="A2833">
        <v>464000</v>
      </c>
      <c r="B2833">
        <v>3</v>
      </c>
      <c r="C2833">
        <v>1</v>
      </c>
      <c r="D2833">
        <v>1320</v>
      </c>
      <c r="E2833">
        <v>3625</v>
      </c>
      <c r="F2833">
        <v>2</v>
      </c>
      <c r="G2833">
        <v>0</v>
      </c>
      <c r="H2833">
        <v>0</v>
      </c>
      <c r="I2833">
        <v>3</v>
      </c>
      <c r="J2833" t="s">
        <v>15</v>
      </c>
      <c r="K2833">
        <v>98122</v>
      </c>
    </row>
    <row r="2834" spans="1:11" x14ac:dyDescent="0.3">
      <c r="A2834">
        <v>945000</v>
      </c>
      <c r="B2834">
        <v>2</v>
      </c>
      <c r="C2834">
        <v>2.5</v>
      </c>
      <c r="D2834">
        <v>2540</v>
      </c>
      <c r="E2834">
        <v>7089</v>
      </c>
      <c r="F2834">
        <v>2</v>
      </c>
      <c r="G2834">
        <v>0</v>
      </c>
      <c r="H2834">
        <v>0</v>
      </c>
      <c r="I2834">
        <v>3</v>
      </c>
      <c r="J2834" t="s">
        <v>15</v>
      </c>
      <c r="K2834">
        <v>98116</v>
      </c>
    </row>
    <row r="2835" spans="1:11" x14ac:dyDescent="0.3">
      <c r="A2835">
        <v>659500</v>
      </c>
      <c r="B2835">
        <v>4</v>
      </c>
      <c r="C2835">
        <v>3</v>
      </c>
      <c r="D2835">
        <v>2620</v>
      </c>
      <c r="E2835">
        <v>18362</v>
      </c>
      <c r="F2835">
        <v>1</v>
      </c>
      <c r="G2835">
        <v>0</v>
      </c>
      <c r="H2835">
        <v>0</v>
      </c>
      <c r="I2835">
        <v>4</v>
      </c>
      <c r="J2835" t="s">
        <v>17</v>
      </c>
      <c r="K2835">
        <v>98006</v>
      </c>
    </row>
    <row r="2836" spans="1:11" x14ac:dyDescent="0.3">
      <c r="A2836">
        <v>200000</v>
      </c>
      <c r="B2836">
        <v>3</v>
      </c>
      <c r="C2836">
        <v>1.5</v>
      </c>
      <c r="D2836">
        <v>1140</v>
      </c>
      <c r="E2836">
        <v>8340</v>
      </c>
      <c r="F2836">
        <v>1</v>
      </c>
      <c r="G2836">
        <v>0</v>
      </c>
      <c r="H2836">
        <v>0</v>
      </c>
      <c r="I2836">
        <v>3</v>
      </c>
      <c r="J2836" t="s">
        <v>47</v>
      </c>
      <c r="K2836">
        <v>98168</v>
      </c>
    </row>
    <row r="2837" spans="1:11" x14ac:dyDescent="0.3">
      <c r="A2837">
        <v>280000</v>
      </c>
      <c r="B2837">
        <v>3</v>
      </c>
      <c r="C2837">
        <v>2</v>
      </c>
      <c r="D2837">
        <v>1790</v>
      </c>
      <c r="E2837">
        <v>42399</v>
      </c>
      <c r="F2837">
        <v>1</v>
      </c>
      <c r="G2837">
        <v>0</v>
      </c>
      <c r="H2837">
        <v>0</v>
      </c>
      <c r="I2837">
        <v>4</v>
      </c>
      <c r="J2837" t="s">
        <v>23</v>
      </c>
      <c r="K2837">
        <v>98092</v>
      </c>
    </row>
    <row r="2838" spans="1:11" x14ac:dyDescent="0.3">
      <c r="A2838">
        <v>1325000</v>
      </c>
      <c r="B2838">
        <v>4</v>
      </c>
      <c r="C2838">
        <v>2.5</v>
      </c>
      <c r="D2838">
        <v>2440</v>
      </c>
      <c r="E2838">
        <v>3600</v>
      </c>
      <c r="F2838">
        <v>2.5</v>
      </c>
      <c r="G2838">
        <v>0</v>
      </c>
      <c r="H2838">
        <v>0</v>
      </c>
      <c r="I2838">
        <v>4</v>
      </c>
      <c r="J2838" t="s">
        <v>15</v>
      </c>
      <c r="K2838">
        <v>98119</v>
      </c>
    </row>
    <row r="2839" spans="1:11" x14ac:dyDescent="0.3">
      <c r="A2839">
        <v>346150</v>
      </c>
      <c r="B2839">
        <v>3</v>
      </c>
      <c r="C2839">
        <v>2</v>
      </c>
      <c r="D2839">
        <v>2140</v>
      </c>
      <c r="E2839">
        <v>7200</v>
      </c>
      <c r="F2839">
        <v>1</v>
      </c>
      <c r="G2839">
        <v>0</v>
      </c>
      <c r="H2839">
        <v>0</v>
      </c>
      <c r="I2839">
        <v>4</v>
      </c>
      <c r="J2839" t="s">
        <v>32</v>
      </c>
      <c r="K2839">
        <v>98056</v>
      </c>
    </row>
    <row r="2840" spans="1:11" x14ac:dyDescent="0.3">
      <c r="A2840">
        <v>197500</v>
      </c>
      <c r="B2840">
        <v>3</v>
      </c>
      <c r="C2840">
        <v>1</v>
      </c>
      <c r="D2840">
        <v>1330</v>
      </c>
      <c r="E2840">
        <v>5412</v>
      </c>
      <c r="F2840">
        <v>2</v>
      </c>
      <c r="G2840">
        <v>0</v>
      </c>
      <c r="H2840">
        <v>0</v>
      </c>
      <c r="I2840">
        <v>5</v>
      </c>
      <c r="J2840" t="s">
        <v>52</v>
      </c>
      <c r="K2840">
        <v>98022</v>
      </c>
    </row>
    <row r="2841" spans="1:11" x14ac:dyDescent="0.3">
      <c r="A2841">
        <v>799000</v>
      </c>
      <c r="B2841">
        <v>4</v>
      </c>
      <c r="C2841">
        <v>2.5</v>
      </c>
      <c r="D2841">
        <v>2590</v>
      </c>
      <c r="E2841">
        <v>7910</v>
      </c>
      <c r="F2841">
        <v>2</v>
      </c>
      <c r="G2841">
        <v>0</v>
      </c>
      <c r="H2841">
        <v>0</v>
      </c>
      <c r="I2841">
        <v>3</v>
      </c>
      <c r="J2841" t="s">
        <v>15</v>
      </c>
      <c r="K2841">
        <v>98115</v>
      </c>
    </row>
    <row r="2842" spans="1:11" x14ac:dyDescent="0.3">
      <c r="A2842">
        <v>1309500</v>
      </c>
      <c r="B2842">
        <v>4</v>
      </c>
      <c r="C2842">
        <v>4.5</v>
      </c>
      <c r="D2842">
        <v>4750</v>
      </c>
      <c r="E2842">
        <v>13912</v>
      </c>
      <c r="F2842">
        <v>2</v>
      </c>
      <c r="G2842">
        <v>0</v>
      </c>
      <c r="H2842">
        <v>2</v>
      </c>
      <c r="I2842">
        <v>3</v>
      </c>
      <c r="J2842" t="s">
        <v>15</v>
      </c>
      <c r="K2842">
        <v>98118</v>
      </c>
    </row>
    <row r="2843" spans="1:11" x14ac:dyDescent="0.3">
      <c r="A2843">
        <v>350000</v>
      </c>
      <c r="B2843">
        <v>2</v>
      </c>
      <c r="C2843">
        <v>1</v>
      </c>
      <c r="D2843">
        <v>1620</v>
      </c>
      <c r="E2843">
        <v>9205</v>
      </c>
      <c r="F2843">
        <v>1</v>
      </c>
      <c r="G2843">
        <v>0</v>
      </c>
      <c r="H2843">
        <v>0</v>
      </c>
      <c r="I2843">
        <v>5</v>
      </c>
      <c r="J2843" t="s">
        <v>27</v>
      </c>
      <c r="K2843">
        <v>98034</v>
      </c>
    </row>
    <row r="2844" spans="1:11" x14ac:dyDescent="0.3">
      <c r="A2844">
        <v>720000</v>
      </c>
      <c r="B2844">
        <v>4</v>
      </c>
      <c r="C2844">
        <v>2.5</v>
      </c>
      <c r="D2844">
        <v>2440</v>
      </c>
      <c r="E2844">
        <v>34290</v>
      </c>
      <c r="F2844">
        <v>2</v>
      </c>
      <c r="G2844">
        <v>0</v>
      </c>
      <c r="H2844">
        <v>0</v>
      </c>
      <c r="I2844">
        <v>3</v>
      </c>
      <c r="J2844" t="s">
        <v>18</v>
      </c>
      <c r="K2844">
        <v>98053</v>
      </c>
    </row>
    <row r="2845" spans="1:11" x14ac:dyDescent="0.3">
      <c r="A2845">
        <v>519000</v>
      </c>
      <c r="B2845">
        <v>3</v>
      </c>
      <c r="C2845">
        <v>2.75</v>
      </c>
      <c r="D2845">
        <v>2020</v>
      </c>
      <c r="E2845">
        <v>10744</v>
      </c>
      <c r="F2845">
        <v>1</v>
      </c>
      <c r="G2845">
        <v>0</v>
      </c>
      <c r="H2845">
        <v>0</v>
      </c>
      <c r="I2845">
        <v>5</v>
      </c>
      <c r="J2845" t="s">
        <v>30</v>
      </c>
      <c r="K2845">
        <v>98166</v>
      </c>
    </row>
    <row r="2846" spans="1:11" x14ac:dyDescent="0.3">
      <c r="A2846">
        <v>590300</v>
      </c>
      <c r="B2846">
        <v>3</v>
      </c>
      <c r="C2846">
        <v>1.5</v>
      </c>
      <c r="D2846">
        <v>1470</v>
      </c>
      <c r="E2846">
        <v>7200</v>
      </c>
      <c r="F2846">
        <v>2</v>
      </c>
      <c r="G2846">
        <v>0</v>
      </c>
      <c r="H2846">
        <v>0</v>
      </c>
      <c r="I2846">
        <v>4</v>
      </c>
      <c r="J2846" t="s">
        <v>15</v>
      </c>
      <c r="K2846">
        <v>98118</v>
      </c>
    </row>
    <row r="2847" spans="1:11" x14ac:dyDescent="0.3">
      <c r="A2847">
        <v>2200000</v>
      </c>
      <c r="B2847">
        <v>5</v>
      </c>
      <c r="C2847">
        <v>4.75</v>
      </c>
      <c r="D2847">
        <v>5990</v>
      </c>
      <c r="E2847">
        <v>10450</v>
      </c>
      <c r="F2847">
        <v>2</v>
      </c>
      <c r="G2847">
        <v>1</v>
      </c>
      <c r="H2847">
        <v>4</v>
      </c>
      <c r="I2847">
        <v>3</v>
      </c>
      <c r="J2847" t="s">
        <v>28</v>
      </c>
      <c r="K2847">
        <v>98027</v>
      </c>
    </row>
    <row r="2848" spans="1:11" x14ac:dyDescent="0.3">
      <c r="A2848">
        <v>410000</v>
      </c>
      <c r="B2848">
        <v>6</v>
      </c>
      <c r="C2848">
        <v>2.75</v>
      </c>
      <c r="D2848">
        <v>2520</v>
      </c>
      <c r="E2848">
        <v>9324</v>
      </c>
      <c r="F2848">
        <v>1</v>
      </c>
      <c r="G2848">
        <v>0</v>
      </c>
      <c r="H2848">
        <v>0</v>
      </c>
      <c r="I2848">
        <v>4</v>
      </c>
      <c r="J2848" t="s">
        <v>21</v>
      </c>
      <c r="K2848">
        <v>98155</v>
      </c>
    </row>
    <row r="2849" spans="1:11" x14ac:dyDescent="0.3">
      <c r="A2849">
        <v>437000</v>
      </c>
      <c r="B2849">
        <v>2</v>
      </c>
      <c r="C2849">
        <v>1.75</v>
      </c>
      <c r="D2849">
        <v>1440</v>
      </c>
      <c r="E2849">
        <v>4225</v>
      </c>
      <c r="F2849">
        <v>1</v>
      </c>
      <c r="G2849">
        <v>0</v>
      </c>
      <c r="H2849">
        <v>0</v>
      </c>
      <c r="I2849">
        <v>3</v>
      </c>
      <c r="J2849" t="s">
        <v>18</v>
      </c>
      <c r="K2849">
        <v>98053</v>
      </c>
    </row>
    <row r="2850" spans="1:11" x14ac:dyDescent="0.3">
      <c r="A2850">
        <v>221000</v>
      </c>
      <c r="B2850">
        <v>3</v>
      </c>
      <c r="C2850">
        <v>2.25</v>
      </c>
      <c r="D2850">
        <v>1640</v>
      </c>
      <c r="E2850">
        <v>7350</v>
      </c>
      <c r="F2850">
        <v>1</v>
      </c>
      <c r="G2850">
        <v>0</v>
      </c>
      <c r="H2850">
        <v>0</v>
      </c>
      <c r="I2850">
        <v>3</v>
      </c>
      <c r="J2850" t="s">
        <v>26</v>
      </c>
      <c r="K2850">
        <v>98003</v>
      </c>
    </row>
    <row r="2851" spans="1:11" x14ac:dyDescent="0.3">
      <c r="A2851">
        <v>380000</v>
      </c>
      <c r="B2851">
        <v>4</v>
      </c>
      <c r="C2851">
        <v>2.25</v>
      </c>
      <c r="D2851">
        <v>2150</v>
      </c>
      <c r="E2851">
        <v>20181</v>
      </c>
      <c r="F2851">
        <v>1</v>
      </c>
      <c r="G2851">
        <v>0</v>
      </c>
      <c r="H2851">
        <v>0</v>
      </c>
      <c r="I2851">
        <v>3</v>
      </c>
      <c r="J2851" t="s">
        <v>39</v>
      </c>
      <c r="K2851">
        <v>98028</v>
      </c>
    </row>
    <row r="2852" spans="1:11" x14ac:dyDescent="0.3">
      <c r="A2852">
        <v>506000</v>
      </c>
      <c r="B2852">
        <v>2</v>
      </c>
      <c r="C2852">
        <v>1</v>
      </c>
      <c r="D2852">
        <v>1570</v>
      </c>
      <c r="E2852">
        <v>8210</v>
      </c>
      <c r="F2852">
        <v>1</v>
      </c>
      <c r="G2852">
        <v>0</v>
      </c>
      <c r="H2852">
        <v>0</v>
      </c>
      <c r="I2852">
        <v>4</v>
      </c>
      <c r="J2852" t="s">
        <v>15</v>
      </c>
      <c r="K2852">
        <v>98177</v>
      </c>
    </row>
    <row r="2853" spans="1:11" x14ac:dyDescent="0.3">
      <c r="A2853">
        <v>395000</v>
      </c>
      <c r="B2853">
        <v>4</v>
      </c>
      <c r="C2853">
        <v>1</v>
      </c>
      <c r="D2853">
        <v>1980</v>
      </c>
      <c r="E2853">
        <v>10350</v>
      </c>
      <c r="F2853">
        <v>1</v>
      </c>
      <c r="G2853">
        <v>0</v>
      </c>
      <c r="H2853">
        <v>0</v>
      </c>
      <c r="I2853">
        <v>4</v>
      </c>
      <c r="J2853" t="s">
        <v>28</v>
      </c>
      <c r="K2853">
        <v>98027</v>
      </c>
    </row>
    <row r="2854" spans="1:11" x14ac:dyDescent="0.3">
      <c r="A2854">
        <v>285000</v>
      </c>
      <c r="B2854">
        <v>3</v>
      </c>
      <c r="C2854">
        <v>1</v>
      </c>
      <c r="D2854">
        <v>1210</v>
      </c>
      <c r="E2854">
        <v>4731</v>
      </c>
      <c r="F2854">
        <v>1.5</v>
      </c>
      <c r="G2854">
        <v>0</v>
      </c>
      <c r="H2854">
        <v>0</v>
      </c>
      <c r="I2854">
        <v>3</v>
      </c>
      <c r="J2854" t="s">
        <v>15</v>
      </c>
      <c r="K2854">
        <v>98117</v>
      </c>
    </row>
    <row r="2855" spans="1:11" x14ac:dyDescent="0.3">
      <c r="A2855">
        <v>311000</v>
      </c>
      <c r="B2855">
        <v>3</v>
      </c>
      <c r="C2855">
        <v>1.75</v>
      </c>
      <c r="D2855">
        <v>1900</v>
      </c>
      <c r="E2855">
        <v>3000</v>
      </c>
      <c r="F2855">
        <v>1.5</v>
      </c>
      <c r="G2855">
        <v>0</v>
      </c>
      <c r="H2855">
        <v>0</v>
      </c>
      <c r="I2855">
        <v>5</v>
      </c>
      <c r="J2855" t="s">
        <v>15</v>
      </c>
      <c r="K2855">
        <v>98118</v>
      </c>
    </row>
    <row r="2856" spans="1:11" x14ac:dyDescent="0.3">
      <c r="A2856">
        <v>520000</v>
      </c>
      <c r="B2856">
        <v>3</v>
      </c>
      <c r="C2856">
        <v>1.75</v>
      </c>
      <c r="D2856">
        <v>1940</v>
      </c>
      <c r="E2856">
        <v>219527</v>
      </c>
      <c r="F2856">
        <v>1</v>
      </c>
      <c r="G2856">
        <v>0</v>
      </c>
      <c r="H2856">
        <v>0</v>
      </c>
      <c r="I2856">
        <v>3</v>
      </c>
      <c r="J2856" t="s">
        <v>19</v>
      </c>
      <c r="K2856">
        <v>98038</v>
      </c>
    </row>
    <row r="2857" spans="1:11" x14ac:dyDescent="0.3">
      <c r="A2857">
        <v>435000</v>
      </c>
      <c r="B2857">
        <v>3</v>
      </c>
      <c r="C2857">
        <v>1.75</v>
      </c>
      <c r="D2857">
        <v>1310</v>
      </c>
      <c r="E2857">
        <v>8065</v>
      </c>
      <c r="F2857">
        <v>1</v>
      </c>
      <c r="G2857">
        <v>0</v>
      </c>
      <c r="H2857">
        <v>0</v>
      </c>
      <c r="I2857">
        <v>4</v>
      </c>
      <c r="J2857" t="s">
        <v>15</v>
      </c>
      <c r="K2857">
        <v>98117</v>
      </c>
    </row>
    <row r="2858" spans="1:11" x14ac:dyDescent="0.3">
      <c r="A2858">
        <v>120000</v>
      </c>
      <c r="B2858">
        <v>2</v>
      </c>
      <c r="C2858">
        <v>1</v>
      </c>
      <c r="D2858">
        <v>990</v>
      </c>
      <c r="E2858">
        <v>39964</v>
      </c>
      <c r="F2858">
        <v>1</v>
      </c>
      <c r="G2858">
        <v>0</v>
      </c>
      <c r="H2858">
        <v>0</v>
      </c>
      <c r="I2858">
        <v>2</v>
      </c>
      <c r="J2858" t="s">
        <v>16</v>
      </c>
      <c r="K2858">
        <v>98042</v>
      </c>
    </row>
    <row r="2859" spans="1:11" x14ac:dyDescent="0.3">
      <c r="A2859">
        <v>1440000</v>
      </c>
      <c r="B2859">
        <v>3</v>
      </c>
      <c r="C2859">
        <v>3.5</v>
      </c>
      <c r="D2859">
        <v>3870</v>
      </c>
      <c r="E2859">
        <v>3819</v>
      </c>
      <c r="F2859">
        <v>2</v>
      </c>
      <c r="G2859">
        <v>0</v>
      </c>
      <c r="H2859">
        <v>0</v>
      </c>
      <c r="I2859">
        <v>3</v>
      </c>
      <c r="J2859" t="s">
        <v>15</v>
      </c>
      <c r="K2859">
        <v>98102</v>
      </c>
    </row>
    <row r="2860" spans="1:11" x14ac:dyDescent="0.3">
      <c r="A2860">
        <v>186000</v>
      </c>
      <c r="B2860">
        <v>3</v>
      </c>
      <c r="C2860">
        <v>2</v>
      </c>
      <c r="D2860">
        <v>1340</v>
      </c>
      <c r="E2860">
        <v>4320</v>
      </c>
      <c r="F2860">
        <v>1</v>
      </c>
      <c r="G2860">
        <v>0</v>
      </c>
      <c r="H2860">
        <v>0</v>
      </c>
      <c r="I2860">
        <v>3</v>
      </c>
      <c r="J2860" t="s">
        <v>23</v>
      </c>
      <c r="K2860">
        <v>98002</v>
      </c>
    </row>
    <row r="2861" spans="1:11" x14ac:dyDescent="0.3">
      <c r="A2861">
        <v>756000</v>
      </c>
      <c r="B2861">
        <v>4</v>
      </c>
      <c r="C2861">
        <v>2.25</v>
      </c>
      <c r="D2861">
        <v>2160</v>
      </c>
      <c r="E2861">
        <v>5600</v>
      </c>
      <c r="F2861">
        <v>1</v>
      </c>
      <c r="G2861">
        <v>0</v>
      </c>
      <c r="H2861">
        <v>0</v>
      </c>
      <c r="I2861">
        <v>5</v>
      </c>
      <c r="J2861" t="s">
        <v>15</v>
      </c>
      <c r="K2861">
        <v>98119</v>
      </c>
    </row>
    <row r="2862" spans="1:11" x14ac:dyDescent="0.3">
      <c r="A2862">
        <v>248000</v>
      </c>
      <c r="B2862">
        <v>4</v>
      </c>
      <c r="C2862">
        <v>2</v>
      </c>
      <c r="D2862">
        <v>2080</v>
      </c>
      <c r="E2862">
        <v>13510</v>
      </c>
      <c r="F2862">
        <v>1</v>
      </c>
      <c r="G2862">
        <v>0</v>
      </c>
      <c r="H2862">
        <v>0</v>
      </c>
      <c r="I2862">
        <v>3</v>
      </c>
      <c r="J2862" t="s">
        <v>15</v>
      </c>
      <c r="K2862">
        <v>98178</v>
      </c>
    </row>
    <row r="2863" spans="1:11" x14ac:dyDescent="0.3">
      <c r="A2863">
        <v>287000</v>
      </c>
      <c r="B2863">
        <v>3</v>
      </c>
      <c r="C2863">
        <v>2</v>
      </c>
      <c r="D2863">
        <v>1300</v>
      </c>
      <c r="E2863">
        <v>11374</v>
      </c>
      <c r="F2863">
        <v>1.5</v>
      </c>
      <c r="G2863">
        <v>0</v>
      </c>
      <c r="H2863">
        <v>0</v>
      </c>
      <c r="I2863">
        <v>5</v>
      </c>
      <c r="J2863" t="s">
        <v>50</v>
      </c>
      <c r="K2863">
        <v>98168</v>
      </c>
    </row>
    <row r="2864" spans="1:11" x14ac:dyDescent="0.3">
      <c r="A2864">
        <v>510000</v>
      </c>
      <c r="B2864">
        <v>4</v>
      </c>
      <c r="C2864">
        <v>2.5</v>
      </c>
      <c r="D2864">
        <v>2610</v>
      </c>
      <c r="E2864">
        <v>8031</v>
      </c>
      <c r="F2864">
        <v>2</v>
      </c>
      <c r="G2864">
        <v>0</v>
      </c>
      <c r="H2864">
        <v>0</v>
      </c>
      <c r="I2864">
        <v>3</v>
      </c>
      <c r="J2864" t="s">
        <v>21</v>
      </c>
      <c r="K2864">
        <v>98155</v>
      </c>
    </row>
    <row r="2865" spans="1:11" x14ac:dyDescent="0.3">
      <c r="A2865">
        <v>249000</v>
      </c>
      <c r="B2865">
        <v>3</v>
      </c>
      <c r="C2865">
        <v>1</v>
      </c>
      <c r="D2865">
        <v>1050</v>
      </c>
      <c r="E2865">
        <v>8498</v>
      </c>
      <c r="F2865">
        <v>1</v>
      </c>
      <c r="G2865">
        <v>0</v>
      </c>
      <c r="H2865">
        <v>0</v>
      </c>
      <c r="I2865">
        <v>4</v>
      </c>
      <c r="J2865" t="s">
        <v>16</v>
      </c>
      <c r="K2865">
        <v>98031</v>
      </c>
    </row>
    <row r="2866" spans="1:11" x14ac:dyDescent="0.3">
      <c r="A2866">
        <v>340000</v>
      </c>
      <c r="B2866">
        <v>3</v>
      </c>
      <c r="C2866">
        <v>2.5</v>
      </c>
      <c r="D2866">
        <v>2480</v>
      </c>
      <c r="E2866">
        <v>6112</v>
      </c>
      <c r="F2866">
        <v>2</v>
      </c>
      <c r="G2866">
        <v>0</v>
      </c>
      <c r="H2866">
        <v>0</v>
      </c>
      <c r="I2866">
        <v>3</v>
      </c>
      <c r="J2866" t="s">
        <v>32</v>
      </c>
      <c r="K2866">
        <v>98058</v>
      </c>
    </row>
    <row r="2867" spans="1:11" x14ac:dyDescent="0.3">
      <c r="A2867">
        <v>399888</v>
      </c>
      <c r="B2867">
        <v>4</v>
      </c>
      <c r="C2867">
        <v>2.25</v>
      </c>
      <c r="D2867">
        <v>1820</v>
      </c>
      <c r="E2867">
        <v>8255</v>
      </c>
      <c r="F2867">
        <v>1.5</v>
      </c>
      <c r="G2867">
        <v>0</v>
      </c>
      <c r="H2867">
        <v>0</v>
      </c>
      <c r="I2867">
        <v>4</v>
      </c>
      <c r="J2867" t="s">
        <v>15</v>
      </c>
      <c r="K2867">
        <v>98133</v>
      </c>
    </row>
    <row r="2868" spans="1:11" x14ac:dyDescent="0.3">
      <c r="A2868">
        <v>440000</v>
      </c>
      <c r="B2868">
        <v>3</v>
      </c>
      <c r="C2868">
        <v>1.75</v>
      </c>
      <c r="D2868">
        <v>1170</v>
      </c>
      <c r="E2868">
        <v>8740</v>
      </c>
      <c r="F2868">
        <v>1</v>
      </c>
      <c r="G2868">
        <v>0</v>
      </c>
      <c r="H2868">
        <v>0</v>
      </c>
      <c r="I2868">
        <v>4</v>
      </c>
      <c r="J2868" t="s">
        <v>18</v>
      </c>
      <c r="K2868">
        <v>98052</v>
      </c>
    </row>
    <row r="2869" spans="1:11" x14ac:dyDescent="0.3">
      <c r="A2869">
        <v>899000</v>
      </c>
      <c r="B2869">
        <v>4</v>
      </c>
      <c r="C2869">
        <v>2.25</v>
      </c>
      <c r="D2869">
        <v>2370</v>
      </c>
      <c r="E2869">
        <v>6000</v>
      </c>
      <c r="F2869">
        <v>1</v>
      </c>
      <c r="G2869">
        <v>0</v>
      </c>
      <c r="H2869">
        <v>2</v>
      </c>
      <c r="I2869">
        <v>3</v>
      </c>
      <c r="J2869" t="s">
        <v>15</v>
      </c>
      <c r="K2869">
        <v>98177</v>
      </c>
    </row>
    <row r="2870" spans="1:11" x14ac:dyDescent="0.3">
      <c r="A2870">
        <v>540500</v>
      </c>
      <c r="B2870">
        <v>5</v>
      </c>
      <c r="C2870">
        <v>3.75</v>
      </c>
      <c r="D2870">
        <v>3090</v>
      </c>
      <c r="E2870">
        <v>7415</v>
      </c>
      <c r="F2870">
        <v>2</v>
      </c>
      <c r="G2870">
        <v>0</v>
      </c>
      <c r="H2870">
        <v>0</v>
      </c>
      <c r="I2870">
        <v>3</v>
      </c>
      <c r="J2870" t="s">
        <v>36</v>
      </c>
      <c r="K2870">
        <v>98148</v>
      </c>
    </row>
    <row r="2871" spans="1:11" x14ac:dyDescent="0.3">
      <c r="A2871">
        <v>385000</v>
      </c>
      <c r="B2871">
        <v>3</v>
      </c>
      <c r="C2871">
        <v>1.75</v>
      </c>
      <c r="D2871">
        <v>2310</v>
      </c>
      <c r="E2871">
        <v>11200</v>
      </c>
      <c r="F2871">
        <v>1</v>
      </c>
      <c r="G2871">
        <v>0</v>
      </c>
      <c r="H2871">
        <v>0</v>
      </c>
      <c r="I2871">
        <v>4</v>
      </c>
      <c r="J2871" t="s">
        <v>16</v>
      </c>
      <c r="K2871">
        <v>98030</v>
      </c>
    </row>
    <row r="2872" spans="1:11" x14ac:dyDescent="0.3">
      <c r="A2872">
        <v>558000</v>
      </c>
      <c r="B2872">
        <v>4</v>
      </c>
      <c r="C2872">
        <v>2.25</v>
      </c>
      <c r="D2872">
        <v>2060</v>
      </c>
      <c r="E2872">
        <v>10358</v>
      </c>
      <c r="F2872">
        <v>1</v>
      </c>
      <c r="G2872">
        <v>0</v>
      </c>
      <c r="H2872">
        <v>0</v>
      </c>
      <c r="I2872">
        <v>4</v>
      </c>
      <c r="J2872" t="s">
        <v>17</v>
      </c>
      <c r="K2872">
        <v>98006</v>
      </c>
    </row>
    <row r="2873" spans="1:11" x14ac:dyDescent="0.3">
      <c r="A2873">
        <v>600000</v>
      </c>
      <c r="B2873">
        <v>3</v>
      </c>
      <c r="C2873">
        <v>2</v>
      </c>
      <c r="D2873">
        <v>2540</v>
      </c>
      <c r="E2873">
        <v>237402</v>
      </c>
      <c r="F2873">
        <v>1</v>
      </c>
      <c r="G2873">
        <v>0</v>
      </c>
      <c r="H2873">
        <v>0</v>
      </c>
      <c r="I2873">
        <v>3</v>
      </c>
      <c r="J2873" t="s">
        <v>52</v>
      </c>
      <c r="K2873">
        <v>98022</v>
      </c>
    </row>
    <row r="2874" spans="1:11" x14ac:dyDescent="0.3">
      <c r="A2874">
        <v>450000</v>
      </c>
      <c r="B2874">
        <v>4</v>
      </c>
      <c r="C2874">
        <v>2.5</v>
      </c>
      <c r="D2874">
        <v>2400</v>
      </c>
      <c r="E2874">
        <v>7693</v>
      </c>
      <c r="F2874">
        <v>2</v>
      </c>
      <c r="G2874">
        <v>0</v>
      </c>
      <c r="H2874">
        <v>0</v>
      </c>
      <c r="I2874">
        <v>3</v>
      </c>
      <c r="J2874" t="s">
        <v>32</v>
      </c>
      <c r="K2874">
        <v>98059</v>
      </c>
    </row>
    <row r="2875" spans="1:11" x14ac:dyDescent="0.3">
      <c r="A2875">
        <v>232500</v>
      </c>
      <c r="B2875">
        <v>3</v>
      </c>
      <c r="C2875">
        <v>1</v>
      </c>
      <c r="D2875">
        <v>1320</v>
      </c>
      <c r="E2875">
        <v>8450</v>
      </c>
      <c r="F2875">
        <v>1</v>
      </c>
      <c r="G2875">
        <v>0</v>
      </c>
      <c r="H2875">
        <v>0</v>
      </c>
      <c r="I2875">
        <v>3</v>
      </c>
      <c r="J2875" t="s">
        <v>26</v>
      </c>
      <c r="K2875">
        <v>98023</v>
      </c>
    </row>
    <row r="2876" spans="1:11" x14ac:dyDescent="0.3">
      <c r="A2876">
        <v>436000</v>
      </c>
      <c r="B2876">
        <v>2</v>
      </c>
      <c r="C2876">
        <v>1</v>
      </c>
      <c r="D2876">
        <v>790</v>
      </c>
      <c r="E2876">
        <v>6600</v>
      </c>
      <c r="F2876">
        <v>1</v>
      </c>
      <c r="G2876">
        <v>0</v>
      </c>
      <c r="H2876">
        <v>0</v>
      </c>
      <c r="I2876">
        <v>3</v>
      </c>
      <c r="J2876" t="s">
        <v>15</v>
      </c>
      <c r="K2876">
        <v>98122</v>
      </c>
    </row>
    <row r="2877" spans="1:11" x14ac:dyDescent="0.3">
      <c r="A2877">
        <v>240000</v>
      </c>
      <c r="B2877">
        <v>4</v>
      </c>
      <c r="C2877">
        <v>2</v>
      </c>
      <c r="D2877">
        <v>1790</v>
      </c>
      <c r="E2877">
        <v>14690</v>
      </c>
      <c r="F2877">
        <v>1</v>
      </c>
      <c r="G2877">
        <v>0</v>
      </c>
      <c r="H2877">
        <v>1</v>
      </c>
      <c r="I2877">
        <v>4</v>
      </c>
      <c r="J2877" t="s">
        <v>24</v>
      </c>
      <c r="K2877">
        <v>98198</v>
      </c>
    </row>
    <row r="2878" spans="1:11" x14ac:dyDescent="0.3">
      <c r="A2878">
        <v>489950</v>
      </c>
      <c r="B2878">
        <v>3</v>
      </c>
      <c r="C2878">
        <v>2.25</v>
      </c>
      <c r="D2878">
        <v>1820</v>
      </c>
      <c r="E2878">
        <v>7326</v>
      </c>
      <c r="F2878">
        <v>2</v>
      </c>
      <c r="G2878">
        <v>0</v>
      </c>
      <c r="H2878">
        <v>0</v>
      </c>
      <c r="I2878">
        <v>3</v>
      </c>
      <c r="J2878" t="s">
        <v>27</v>
      </c>
      <c r="K2878">
        <v>98034</v>
      </c>
    </row>
    <row r="2879" spans="1:11" x14ac:dyDescent="0.3">
      <c r="A2879">
        <v>680000</v>
      </c>
      <c r="B2879">
        <v>6</v>
      </c>
      <c r="C2879">
        <v>2</v>
      </c>
      <c r="D2879">
        <v>1670</v>
      </c>
      <c r="E2879">
        <v>3000</v>
      </c>
      <c r="F2879">
        <v>1</v>
      </c>
      <c r="G2879">
        <v>0</v>
      </c>
      <c r="H2879">
        <v>0</v>
      </c>
      <c r="I2879">
        <v>5</v>
      </c>
      <c r="J2879" t="s">
        <v>15</v>
      </c>
      <c r="K2879">
        <v>98105</v>
      </c>
    </row>
    <row r="2880" spans="1:11" x14ac:dyDescent="0.3">
      <c r="A2880">
        <v>1068000</v>
      </c>
      <c r="B2880">
        <v>5</v>
      </c>
      <c r="C2880">
        <v>3.5</v>
      </c>
      <c r="D2880">
        <v>3990</v>
      </c>
      <c r="E2880">
        <v>9938</v>
      </c>
      <c r="F2880">
        <v>2</v>
      </c>
      <c r="G2880">
        <v>0</v>
      </c>
      <c r="H2880">
        <v>0</v>
      </c>
      <c r="I2880">
        <v>3</v>
      </c>
      <c r="J2880" t="s">
        <v>40</v>
      </c>
      <c r="K2880">
        <v>98059</v>
      </c>
    </row>
    <row r="2881" spans="1:11" x14ac:dyDescent="0.3">
      <c r="A2881">
        <v>352450</v>
      </c>
      <c r="B2881">
        <v>3</v>
      </c>
      <c r="C2881">
        <v>2</v>
      </c>
      <c r="D2881">
        <v>1430</v>
      </c>
      <c r="E2881">
        <v>6000</v>
      </c>
      <c r="F2881">
        <v>1</v>
      </c>
      <c r="G2881">
        <v>0</v>
      </c>
      <c r="H2881">
        <v>0</v>
      </c>
      <c r="I2881">
        <v>5</v>
      </c>
      <c r="J2881" t="s">
        <v>14</v>
      </c>
      <c r="K2881">
        <v>98155</v>
      </c>
    </row>
    <row r="2882" spans="1:11" x14ac:dyDescent="0.3">
      <c r="A2882">
        <v>335000</v>
      </c>
      <c r="B2882">
        <v>4</v>
      </c>
      <c r="C2882">
        <v>2</v>
      </c>
      <c r="D2882">
        <v>2030</v>
      </c>
      <c r="E2882">
        <v>103672</v>
      </c>
      <c r="F2882">
        <v>1</v>
      </c>
      <c r="G2882">
        <v>0</v>
      </c>
      <c r="H2882">
        <v>0</v>
      </c>
      <c r="I2882">
        <v>4</v>
      </c>
      <c r="J2882" t="s">
        <v>52</v>
      </c>
      <c r="K2882">
        <v>98022</v>
      </c>
    </row>
    <row r="2883" spans="1:11" x14ac:dyDescent="0.3">
      <c r="A2883">
        <v>549000</v>
      </c>
      <c r="B2883">
        <v>4</v>
      </c>
      <c r="C2883">
        <v>1.75</v>
      </c>
      <c r="D2883">
        <v>1290</v>
      </c>
      <c r="E2883">
        <v>3060</v>
      </c>
      <c r="F2883">
        <v>2</v>
      </c>
      <c r="G2883">
        <v>0</v>
      </c>
      <c r="H2883">
        <v>0</v>
      </c>
      <c r="I2883">
        <v>4</v>
      </c>
      <c r="J2883" t="s">
        <v>15</v>
      </c>
      <c r="K2883">
        <v>98103</v>
      </c>
    </row>
    <row r="2884" spans="1:11" x14ac:dyDescent="0.3">
      <c r="A2884">
        <v>1240000</v>
      </c>
      <c r="B2884">
        <v>4</v>
      </c>
      <c r="C2884">
        <v>3.5</v>
      </c>
      <c r="D2884">
        <v>3820</v>
      </c>
      <c r="E2884">
        <v>13224</v>
      </c>
      <c r="F2884">
        <v>2</v>
      </c>
      <c r="G2884">
        <v>0</v>
      </c>
      <c r="H2884">
        <v>0</v>
      </c>
      <c r="I2884">
        <v>3</v>
      </c>
      <c r="J2884" t="s">
        <v>17</v>
      </c>
      <c r="K2884">
        <v>98004</v>
      </c>
    </row>
    <row r="2885" spans="1:11" x14ac:dyDescent="0.3">
      <c r="A2885">
        <v>618250</v>
      </c>
      <c r="B2885">
        <v>4</v>
      </c>
      <c r="C2885">
        <v>3.25</v>
      </c>
      <c r="D2885">
        <v>2520</v>
      </c>
      <c r="E2885">
        <v>3360</v>
      </c>
      <c r="F2885">
        <v>1.5</v>
      </c>
      <c r="G2885">
        <v>0</v>
      </c>
      <c r="H2885">
        <v>0</v>
      </c>
      <c r="I2885">
        <v>4</v>
      </c>
      <c r="J2885" t="s">
        <v>15</v>
      </c>
      <c r="K2885">
        <v>98115</v>
      </c>
    </row>
    <row r="2886" spans="1:11" x14ac:dyDescent="0.3">
      <c r="A2886">
        <v>1815000</v>
      </c>
      <c r="B2886">
        <v>5</v>
      </c>
      <c r="C2886">
        <v>3</v>
      </c>
      <c r="D2886">
        <v>3880</v>
      </c>
      <c r="E2886">
        <v>13000</v>
      </c>
      <c r="F2886">
        <v>2</v>
      </c>
      <c r="G2886">
        <v>0</v>
      </c>
      <c r="H2886">
        <v>0</v>
      </c>
      <c r="I2886">
        <v>3</v>
      </c>
      <c r="J2886" t="s">
        <v>41</v>
      </c>
      <c r="K2886">
        <v>98040</v>
      </c>
    </row>
    <row r="2887" spans="1:11" x14ac:dyDescent="0.3">
      <c r="A2887">
        <v>850000</v>
      </c>
      <c r="B2887">
        <v>2</v>
      </c>
      <c r="C2887">
        <v>1.75</v>
      </c>
      <c r="D2887">
        <v>1590</v>
      </c>
      <c r="E2887">
        <v>5136</v>
      </c>
      <c r="F2887">
        <v>1.5</v>
      </c>
      <c r="G2887">
        <v>0</v>
      </c>
      <c r="H2887">
        <v>3</v>
      </c>
      <c r="I2887">
        <v>3</v>
      </c>
      <c r="J2887" t="s">
        <v>15</v>
      </c>
      <c r="K2887">
        <v>98199</v>
      </c>
    </row>
    <row r="2888" spans="1:11" x14ac:dyDescent="0.3">
      <c r="A2888">
        <v>930000</v>
      </c>
      <c r="B2888">
        <v>5</v>
      </c>
      <c r="C2888">
        <v>2</v>
      </c>
      <c r="D2888">
        <v>3530</v>
      </c>
      <c r="E2888">
        <v>9385</v>
      </c>
      <c r="F2888">
        <v>1.5</v>
      </c>
      <c r="G2888">
        <v>0</v>
      </c>
      <c r="H2888">
        <v>0</v>
      </c>
      <c r="I2888">
        <v>3</v>
      </c>
      <c r="J2888" t="s">
        <v>15</v>
      </c>
      <c r="K2888">
        <v>98144</v>
      </c>
    </row>
    <row r="2889" spans="1:11" x14ac:dyDescent="0.3">
      <c r="A2889">
        <v>505000</v>
      </c>
      <c r="B2889">
        <v>3</v>
      </c>
      <c r="C2889">
        <v>2.5</v>
      </c>
      <c r="D2889">
        <v>1610</v>
      </c>
      <c r="E2889">
        <v>4611</v>
      </c>
      <c r="F2889">
        <v>2</v>
      </c>
      <c r="G2889">
        <v>0</v>
      </c>
      <c r="H2889">
        <v>0</v>
      </c>
      <c r="I2889">
        <v>3</v>
      </c>
      <c r="J2889" t="s">
        <v>28</v>
      </c>
      <c r="K2889">
        <v>98029</v>
      </c>
    </row>
    <row r="2890" spans="1:11" x14ac:dyDescent="0.3">
      <c r="A2890">
        <v>925000</v>
      </c>
      <c r="B2890">
        <v>4</v>
      </c>
      <c r="C2890">
        <v>2.5</v>
      </c>
      <c r="D2890">
        <v>3280</v>
      </c>
      <c r="E2890">
        <v>209088</v>
      </c>
      <c r="F2890">
        <v>2</v>
      </c>
      <c r="G2890">
        <v>0</v>
      </c>
      <c r="H2890">
        <v>0</v>
      </c>
      <c r="I2890">
        <v>3</v>
      </c>
      <c r="J2890" t="s">
        <v>18</v>
      </c>
      <c r="K2890">
        <v>98053</v>
      </c>
    </row>
    <row r="2891" spans="1:11" x14ac:dyDescent="0.3">
      <c r="A2891">
        <v>275000</v>
      </c>
      <c r="B2891">
        <v>3</v>
      </c>
      <c r="C2891">
        <v>1.75</v>
      </c>
      <c r="D2891">
        <v>1860</v>
      </c>
      <c r="E2891">
        <v>15681</v>
      </c>
      <c r="F2891">
        <v>1</v>
      </c>
      <c r="G2891">
        <v>0</v>
      </c>
      <c r="H2891">
        <v>0</v>
      </c>
      <c r="I2891">
        <v>4</v>
      </c>
      <c r="J2891" t="s">
        <v>26</v>
      </c>
      <c r="K2891">
        <v>98023</v>
      </c>
    </row>
    <row r="2892" spans="1:11" x14ac:dyDescent="0.3">
      <c r="A2892">
        <v>499000</v>
      </c>
      <c r="B2892">
        <v>3</v>
      </c>
      <c r="C2892">
        <v>1.75</v>
      </c>
      <c r="D2892">
        <v>1840</v>
      </c>
      <c r="E2892">
        <v>5000</v>
      </c>
      <c r="F2892">
        <v>1</v>
      </c>
      <c r="G2892">
        <v>0</v>
      </c>
      <c r="H2892">
        <v>0</v>
      </c>
      <c r="I2892">
        <v>4</v>
      </c>
      <c r="J2892" t="s">
        <v>15</v>
      </c>
      <c r="K2892">
        <v>98117</v>
      </c>
    </row>
    <row r="2893" spans="1:11" x14ac:dyDescent="0.3">
      <c r="A2893">
        <v>507000</v>
      </c>
      <c r="B2893">
        <v>3</v>
      </c>
      <c r="C2893">
        <v>2.5</v>
      </c>
      <c r="D2893">
        <v>2120</v>
      </c>
      <c r="E2893">
        <v>7201</v>
      </c>
      <c r="F2893">
        <v>2</v>
      </c>
      <c r="G2893">
        <v>0</v>
      </c>
      <c r="H2893">
        <v>0</v>
      </c>
      <c r="I2893">
        <v>3</v>
      </c>
      <c r="J2893" t="s">
        <v>15</v>
      </c>
      <c r="K2893">
        <v>98133</v>
      </c>
    </row>
    <row r="2894" spans="1:11" x14ac:dyDescent="0.3">
      <c r="A2894">
        <v>619850</v>
      </c>
      <c r="B2894">
        <v>4</v>
      </c>
      <c r="C2894">
        <v>2.5</v>
      </c>
      <c r="D2894">
        <v>2270</v>
      </c>
      <c r="E2894">
        <v>9247</v>
      </c>
      <c r="F2894">
        <v>1</v>
      </c>
      <c r="G2894">
        <v>0</v>
      </c>
      <c r="H2894">
        <v>0</v>
      </c>
      <c r="I2894">
        <v>5</v>
      </c>
      <c r="J2894" t="s">
        <v>17</v>
      </c>
      <c r="K2894">
        <v>98006</v>
      </c>
    </row>
    <row r="2895" spans="1:11" x14ac:dyDescent="0.3">
      <c r="A2895">
        <v>500000</v>
      </c>
      <c r="B2895">
        <v>3</v>
      </c>
      <c r="C2895">
        <v>2.5</v>
      </c>
      <c r="D2895">
        <v>2840</v>
      </c>
      <c r="E2895">
        <v>48716</v>
      </c>
      <c r="F2895">
        <v>1</v>
      </c>
      <c r="G2895">
        <v>0</v>
      </c>
      <c r="H2895">
        <v>3</v>
      </c>
      <c r="I2895">
        <v>3</v>
      </c>
      <c r="J2895" t="s">
        <v>33</v>
      </c>
      <c r="K2895">
        <v>98014</v>
      </c>
    </row>
    <row r="2896" spans="1:11" x14ac:dyDescent="0.3">
      <c r="A2896">
        <v>310000</v>
      </c>
      <c r="B2896">
        <v>4</v>
      </c>
      <c r="C2896">
        <v>1.5</v>
      </c>
      <c r="D2896">
        <v>1220</v>
      </c>
      <c r="E2896">
        <v>9600</v>
      </c>
      <c r="F2896">
        <v>1</v>
      </c>
      <c r="G2896">
        <v>0</v>
      </c>
      <c r="H2896">
        <v>0</v>
      </c>
      <c r="I2896">
        <v>3</v>
      </c>
      <c r="J2896" t="s">
        <v>33</v>
      </c>
      <c r="K2896">
        <v>98014</v>
      </c>
    </row>
    <row r="2897" spans="1:11" x14ac:dyDescent="0.3">
      <c r="A2897">
        <v>646000</v>
      </c>
      <c r="B2897">
        <v>4</v>
      </c>
      <c r="C2897">
        <v>2.5</v>
      </c>
      <c r="D2897">
        <v>2310</v>
      </c>
      <c r="E2897">
        <v>4079</v>
      </c>
      <c r="F2897">
        <v>2</v>
      </c>
      <c r="G2897">
        <v>0</v>
      </c>
      <c r="H2897">
        <v>0</v>
      </c>
      <c r="I2897">
        <v>3</v>
      </c>
      <c r="J2897" t="s">
        <v>15</v>
      </c>
      <c r="K2897">
        <v>98117</v>
      </c>
    </row>
    <row r="2898" spans="1:11" x14ac:dyDescent="0.3">
      <c r="A2898">
        <v>265000</v>
      </c>
      <c r="B2898">
        <v>3</v>
      </c>
      <c r="C2898">
        <v>1.75</v>
      </c>
      <c r="D2898">
        <v>1840</v>
      </c>
      <c r="E2898">
        <v>7300</v>
      </c>
      <c r="F2898">
        <v>1</v>
      </c>
      <c r="G2898">
        <v>0</v>
      </c>
      <c r="H2898">
        <v>0</v>
      </c>
      <c r="I2898">
        <v>3</v>
      </c>
      <c r="J2898" t="s">
        <v>26</v>
      </c>
      <c r="K2898">
        <v>98023</v>
      </c>
    </row>
    <row r="2899" spans="1:11" x14ac:dyDescent="0.3">
      <c r="A2899">
        <v>475000</v>
      </c>
      <c r="B2899">
        <v>3</v>
      </c>
      <c r="C2899">
        <v>2.5</v>
      </c>
      <c r="D2899">
        <v>950</v>
      </c>
      <c r="E2899">
        <v>1110</v>
      </c>
      <c r="F2899">
        <v>2</v>
      </c>
      <c r="G2899">
        <v>0</v>
      </c>
      <c r="H2899">
        <v>0</v>
      </c>
      <c r="I2899">
        <v>3</v>
      </c>
      <c r="J2899" t="s">
        <v>15</v>
      </c>
      <c r="K2899">
        <v>98102</v>
      </c>
    </row>
    <row r="2900" spans="1:11" x14ac:dyDescent="0.3">
      <c r="A2900">
        <v>600000</v>
      </c>
      <c r="B2900">
        <v>4</v>
      </c>
      <c r="C2900">
        <v>2.25</v>
      </c>
      <c r="D2900">
        <v>3070</v>
      </c>
      <c r="E2900">
        <v>8400</v>
      </c>
      <c r="F2900">
        <v>2</v>
      </c>
      <c r="G2900">
        <v>0</v>
      </c>
      <c r="H2900">
        <v>0</v>
      </c>
      <c r="I2900">
        <v>4</v>
      </c>
      <c r="J2900" t="s">
        <v>27</v>
      </c>
      <c r="K2900">
        <v>98034</v>
      </c>
    </row>
    <row r="2901" spans="1:11" x14ac:dyDescent="0.3">
      <c r="A2901">
        <v>470000</v>
      </c>
      <c r="B2901">
        <v>3</v>
      </c>
      <c r="C2901">
        <v>2</v>
      </c>
      <c r="D2901">
        <v>1730</v>
      </c>
      <c r="E2901">
        <v>38884</v>
      </c>
      <c r="F2901">
        <v>1</v>
      </c>
      <c r="G2901">
        <v>0</v>
      </c>
      <c r="H2901">
        <v>0</v>
      </c>
      <c r="I2901">
        <v>3</v>
      </c>
      <c r="J2901" t="s">
        <v>19</v>
      </c>
      <c r="K2901">
        <v>98038</v>
      </c>
    </row>
    <row r="2902" spans="1:11" x14ac:dyDescent="0.3">
      <c r="A2902">
        <v>319950</v>
      </c>
      <c r="B2902">
        <v>2</v>
      </c>
      <c r="C2902">
        <v>1</v>
      </c>
      <c r="D2902">
        <v>920</v>
      </c>
      <c r="E2902">
        <v>8341</v>
      </c>
      <c r="F2902">
        <v>1</v>
      </c>
      <c r="G2902">
        <v>0</v>
      </c>
      <c r="H2902">
        <v>0</v>
      </c>
      <c r="I2902">
        <v>3</v>
      </c>
      <c r="J2902" t="s">
        <v>15</v>
      </c>
      <c r="K2902">
        <v>98146</v>
      </c>
    </row>
    <row r="2903" spans="1:11" x14ac:dyDescent="0.3">
      <c r="A2903">
        <v>712000</v>
      </c>
      <c r="B2903">
        <v>3</v>
      </c>
      <c r="C2903">
        <v>2.75</v>
      </c>
      <c r="D2903">
        <v>3200</v>
      </c>
      <c r="E2903">
        <v>6699</v>
      </c>
      <c r="F2903">
        <v>2</v>
      </c>
      <c r="G2903">
        <v>0</v>
      </c>
      <c r="H2903">
        <v>0</v>
      </c>
      <c r="I2903">
        <v>3</v>
      </c>
      <c r="J2903" t="s">
        <v>22</v>
      </c>
      <c r="K2903">
        <v>98075</v>
      </c>
    </row>
    <row r="2904" spans="1:11" x14ac:dyDescent="0.3">
      <c r="A2904">
        <v>775000</v>
      </c>
      <c r="B2904">
        <v>4</v>
      </c>
      <c r="C2904">
        <v>2.75</v>
      </c>
      <c r="D2904">
        <v>3010</v>
      </c>
      <c r="E2904">
        <v>15992</v>
      </c>
      <c r="F2904">
        <v>2</v>
      </c>
      <c r="G2904">
        <v>0</v>
      </c>
      <c r="H2904">
        <v>0</v>
      </c>
      <c r="I2904">
        <v>3</v>
      </c>
      <c r="J2904" t="s">
        <v>22</v>
      </c>
      <c r="K2904">
        <v>98075</v>
      </c>
    </row>
    <row r="2905" spans="1:11" x14ac:dyDescent="0.3">
      <c r="A2905">
        <v>390000</v>
      </c>
      <c r="B2905">
        <v>3</v>
      </c>
      <c r="C2905">
        <v>2.25</v>
      </c>
      <c r="D2905">
        <v>1600</v>
      </c>
      <c r="E2905">
        <v>10240</v>
      </c>
      <c r="F2905">
        <v>1</v>
      </c>
      <c r="G2905">
        <v>0</v>
      </c>
      <c r="H2905">
        <v>0</v>
      </c>
      <c r="I2905">
        <v>3</v>
      </c>
      <c r="J2905" t="s">
        <v>27</v>
      </c>
      <c r="K2905">
        <v>98034</v>
      </c>
    </row>
    <row r="2906" spans="1:11" x14ac:dyDescent="0.3">
      <c r="A2906">
        <v>585000</v>
      </c>
      <c r="B2906">
        <v>4</v>
      </c>
      <c r="C2906">
        <v>2.5</v>
      </c>
      <c r="D2906">
        <v>2840</v>
      </c>
      <c r="E2906">
        <v>11044</v>
      </c>
      <c r="F2906">
        <v>2</v>
      </c>
      <c r="G2906">
        <v>0</v>
      </c>
      <c r="H2906">
        <v>0</v>
      </c>
      <c r="I2906">
        <v>3</v>
      </c>
      <c r="J2906" t="s">
        <v>27</v>
      </c>
      <c r="K2906">
        <v>98034</v>
      </c>
    </row>
    <row r="2907" spans="1:11" x14ac:dyDescent="0.3">
      <c r="A2907">
        <v>1027000</v>
      </c>
      <c r="B2907">
        <v>3</v>
      </c>
      <c r="C2907">
        <v>2.5</v>
      </c>
      <c r="D2907">
        <v>2430</v>
      </c>
      <c r="E2907">
        <v>10500</v>
      </c>
      <c r="F2907">
        <v>2</v>
      </c>
      <c r="G2907">
        <v>0</v>
      </c>
      <c r="H2907">
        <v>1</v>
      </c>
      <c r="I2907">
        <v>3</v>
      </c>
      <c r="J2907" t="s">
        <v>17</v>
      </c>
      <c r="K2907">
        <v>98004</v>
      </c>
    </row>
    <row r="2908" spans="1:11" x14ac:dyDescent="0.3">
      <c r="A2908">
        <v>232603</v>
      </c>
      <c r="B2908">
        <v>3</v>
      </c>
      <c r="C2908">
        <v>1.75</v>
      </c>
      <c r="D2908">
        <v>1750</v>
      </c>
      <c r="E2908">
        <v>11461</v>
      </c>
      <c r="F2908">
        <v>2</v>
      </c>
      <c r="G2908">
        <v>0</v>
      </c>
      <c r="H2908">
        <v>0</v>
      </c>
      <c r="I2908">
        <v>4</v>
      </c>
      <c r="J2908" t="s">
        <v>23</v>
      </c>
      <c r="K2908">
        <v>98002</v>
      </c>
    </row>
    <row r="2909" spans="1:11" x14ac:dyDescent="0.3">
      <c r="A2909">
        <v>543000</v>
      </c>
      <c r="B2909">
        <v>3</v>
      </c>
      <c r="C2909">
        <v>2.25</v>
      </c>
      <c r="D2909">
        <v>1240</v>
      </c>
      <c r="E2909">
        <v>949</v>
      </c>
      <c r="F2909">
        <v>3</v>
      </c>
      <c r="G2909">
        <v>0</v>
      </c>
      <c r="H2909">
        <v>0</v>
      </c>
      <c r="I2909">
        <v>3</v>
      </c>
      <c r="J2909" t="s">
        <v>15</v>
      </c>
      <c r="K2909">
        <v>98103</v>
      </c>
    </row>
    <row r="2910" spans="1:11" x14ac:dyDescent="0.3">
      <c r="A2910">
        <v>607500</v>
      </c>
      <c r="B2910">
        <v>3</v>
      </c>
      <c r="C2910">
        <v>3.25</v>
      </c>
      <c r="D2910">
        <v>1530</v>
      </c>
      <c r="E2910">
        <v>1612</v>
      </c>
      <c r="F2910">
        <v>3</v>
      </c>
      <c r="G2910">
        <v>0</v>
      </c>
      <c r="H2910">
        <v>0</v>
      </c>
      <c r="I2910">
        <v>3</v>
      </c>
      <c r="J2910" t="s">
        <v>15</v>
      </c>
      <c r="K2910">
        <v>98107</v>
      </c>
    </row>
    <row r="2911" spans="1:11" x14ac:dyDescent="0.3">
      <c r="A2911">
        <v>750000</v>
      </c>
      <c r="B2911">
        <v>3</v>
      </c>
      <c r="C2911">
        <v>3.5</v>
      </c>
      <c r="D2911">
        <v>3390</v>
      </c>
      <c r="E2911">
        <v>10078</v>
      </c>
      <c r="F2911">
        <v>2</v>
      </c>
      <c r="G2911">
        <v>0</v>
      </c>
      <c r="H2911">
        <v>0</v>
      </c>
      <c r="I2911">
        <v>3</v>
      </c>
      <c r="J2911" t="s">
        <v>40</v>
      </c>
      <c r="K2911">
        <v>98059</v>
      </c>
    </row>
    <row r="2912" spans="1:11" x14ac:dyDescent="0.3">
      <c r="A2912">
        <v>728050</v>
      </c>
      <c r="B2912">
        <v>3</v>
      </c>
      <c r="C2912">
        <v>2.5</v>
      </c>
      <c r="D2912">
        <v>2320</v>
      </c>
      <c r="E2912">
        <v>6775</v>
      </c>
      <c r="F2912">
        <v>1</v>
      </c>
      <c r="G2912">
        <v>0</v>
      </c>
      <c r="H2912">
        <v>0</v>
      </c>
      <c r="I2912">
        <v>3</v>
      </c>
      <c r="J2912" t="s">
        <v>18</v>
      </c>
      <c r="K2912">
        <v>98053</v>
      </c>
    </row>
    <row r="2913" spans="1:11" x14ac:dyDescent="0.3">
      <c r="A2913">
        <v>734990</v>
      </c>
      <c r="B2913">
        <v>4</v>
      </c>
      <c r="C2913">
        <v>2.5</v>
      </c>
      <c r="D2913">
        <v>2650</v>
      </c>
      <c r="E2913">
        <v>6884</v>
      </c>
      <c r="F2913">
        <v>2</v>
      </c>
      <c r="G2913">
        <v>0</v>
      </c>
      <c r="H2913">
        <v>0</v>
      </c>
      <c r="I2913">
        <v>3</v>
      </c>
      <c r="J2913" t="s">
        <v>18</v>
      </c>
      <c r="K2913">
        <v>98053</v>
      </c>
    </row>
    <row r="2914" spans="1:11" x14ac:dyDescent="0.3">
      <c r="A2914">
        <v>330000</v>
      </c>
      <c r="B2914">
        <v>3</v>
      </c>
      <c r="C2914">
        <v>2.5</v>
      </c>
      <c r="D2914">
        <v>2238</v>
      </c>
      <c r="E2914">
        <v>7209</v>
      </c>
      <c r="F2914">
        <v>2</v>
      </c>
      <c r="G2914">
        <v>0</v>
      </c>
      <c r="H2914">
        <v>0</v>
      </c>
      <c r="I2914">
        <v>3</v>
      </c>
      <c r="J2914" t="s">
        <v>26</v>
      </c>
      <c r="K2914">
        <v>98023</v>
      </c>
    </row>
    <row r="2915" spans="1:11" x14ac:dyDescent="0.3">
      <c r="A2915">
        <v>605000</v>
      </c>
      <c r="B2915">
        <v>4</v>
      </c>
      <c r="C2915">
        <v>2.5</v>
      </c>
      <c r="D2915">
        <v>2620</v>
      </c>
      <c r="E2915">
        <v>7553</v>
      </c>
      <c r="F2915">
        <v>2</v>
      </c>
      <c r="G2915">
        <v>0</v>
      </c>
      <c r="H2915">
        <v>0</v>
      </c>
      <c r="I2915">
        <v>3</v>
      </c>
      <c r="J2915" t="s">
        <v>40</v>
      </c>
      <c r="K2915">
        <v>98056</v>
      </c>
    </row>
    <row r="2916" spans="1:11" x14ac:dyDescent="0.3">
      <c r="A2916">
        <v>441000</v>
      </c>
      <c r="B2916">
        <v>3</v>
      </c>
      <c r="C2916">
        <v>2.75</v>
      </c>
      <c r="D2916">
        <v>1910</v>
      </c>
      <c r="E2916">
        <v>7280</v>
      </c>
      <c r="F2916">
        <v>1</v>
      </c>
      <c r="G2916">
        <v>0</v>
      </c>
      <c r="H2916">
        <v>0</v>
      </c>
      <c r="I2916">
        <v>3</v>
      </c>
      <c r="J2916" t="s">
        <v>27</v>
      </c>
      <c r="K2916">
        <v>98034</v>
      </c>
    </row>
    <row r="2917" spans="1:11" x14ac:dyDescent="0.3">
      <c r="A2917">
        <v>650000</v>
      </c>
      <c r="B2917">
        <v>4</v>
      </c>
      <c r="C2917">
        <v>2.5</v>
      </c>
      <c r="D2917">
        <v>3040</v>
      </c>
      <c r="E2917">
        <v>6587</v>
      </c>
      <c r="F2917">
        <v>2</v>
      </c>
      <c r="G2917">
        <v>0</v>
      </c>
      <c r="H2917">
        <v>0</v>
      </c>
      <c r="I2917">
        <v>3</v>
      </c>
      <c r="J2917" t="s">
        <v>18</v>
      </c>
      <c r="K2917">
        <v>98053</v>
      </c>
    </row>
    <row r="2918" spans="1:11" x14ac:dyDescent="0.3">
      <c r="A2918">
        <v>1950000</v>
      </c>
      <c r="B2918">
        <v>7</v>
      </c>
      <c r="C2918">
        <v>3.5</v>
      </c>
      <c r="D2918">
        <v>4640</v>
      </c>
      <c r="E2918">
        <v>15235</v>
      </c>
      <c r="F2918">
        <v>2</v>
      </c>
      <c r="G2918">
        <v>0</v>
      </c>
      <c r="H2918">
        <v>1</v>
      </c>
      <c r="I2918">
        <v>3</v>
      </c>
      <c r="J2918" t="s">
        <v>41</v>
      </c>
      <c r="K2918">
        <v>98040</v>
      </c>
    </row>
    <row r="2919" spans="1:11" x14ac:dyDescent="0.3">
      <c r="A2919">
        <v>395000</v>
      </c>
      <c r="B2919">
        <v>3</v>
      </c>
      <c r="C2919">
        <v>1</v>
      </c>
      <c r="D2919">
        <v>1500</v>
      </c>
      <c r="E2919">
        <v>4000</v>
      </c>
      <c r="F2919">
        <v>1</v>
      </c>
      <c r="G2919">
        <v>0</v>
      </c>
      <c r="H2919">
        <v>0</v>
      </c>
      <c r="I2919">
        <v>3</v>
      </c>
      <c r="J2919" t="s">
        <v>15</v>
      </c>
      <c r="K2919">
        <v>98117</v>
      </c>
    </row>
    <row r="2920" spans="1:11" x14ac:dyDescent="0.3">
      <c r="A2920">
        <v>245000</v>
      </c>
      <c r="B2920">
        <v>1</v>
      </c>
      <c r="C2920">
        <v>0.75</v>
      </c>
      <c r="D2920">
        <v>380</v>
      </c>
      <c r="E2920">
        <v>15000</v>
      </c>
      <c r="F2920">
        <v>1</v>
      </c>
      <c r="G2920">
        <v>0</v>
      </c>
      <c r="H2920">
        <v>0</v>
      </c>
      <c r="I2920">
        <v>3</v>
      </c>
      <c r="J2920" t="s">
        <v>36</v>
      </c>
      <c r="K2920">
        <v>98168</v>
      </c>
    </row>
    <row r="2921" spans="1:11" x14ac:dyDescent="0.3">
      <c r="A2921">
        <v>905000</v>
      </c>
      <c r="B2921">
        <v>4</v>
      </c>
      <c r="C2921">
        <v>3.5</v>
      </c>
      <c r="D2921">
        <v>2970</v>
      </c>
      <c r="E2921">
        <v>14486</v>
      </c>
      <c r="F2921">
        <v>2</v>
      </c>
      <c r="G2921">
        <v>0</v>
      </c>
      <c r="H2921">
        <v>0</v>
      </c>
      <c r="I2921">
        <v>3</v>
      </c>
      <c r="J2921" t="s">
        <v>41</v>
      </c>
      <c r="K2921">
        <v>98040</v>
      </c>
    </row>
    <row r="2922" spans="1:11" x14ac:dyDescent="0.3">
      <c r="A2922">
        <v>660000</v>
      </c>
      <c r="B2922">
        <v>4</v>
      </c>
      <c r="C2922">
        <v>3.25</v>
      </c>
      <c r="D2922">
        <v>3030</v>
      </c>
      <c r="E2922">
        <v>9273</v>
      </c>
      <c r="F2922">
        <v>2</v>
      </c>
      <c r="G2922">
        <v>0</v>
      </c>
      <c r="H2922">
        <v>0</v>
      </c>
      <c r="I2922">
        <v>5</v>
      </c>
      <c r="J2922" t="s">
        <v>28</v>
      </c>
      <c r="K2922">
        <v>98029</v>
      </c>
    </row>
    <row r="2923" spans="1:11" x14ac:dyDescent="0.3">
      <c r="A2923">
        <v>378000</v>
      </c>
      <c r="B2923">
        <v>4</v>
      </c>
      <c r="C2923">
        <v>2.5</v>
      </c>
      <c r="D2923">
        <v>1890</v>
      </c>
      <c r="E2923">
        <v>12236</v>
      </c>
      <c r="F2923">
        <v>1</v>
      </c>
      <c r="G2923">
        <v>0</v>
      </c>
      <c r="H2923">
        <v>0</v>
      </c>
      <c r="I2923">
        <v>3</v>
      </c>
      <c r="J2923" t="s">
        <v>20</v>
      </c>
      <c r="K2923">
        <v>98045</v>
      </c>
    </row>
    <row r="2924" spans="1:11" x14ac:dyDescent="0.3">
      <c r="A2924">
        <v>600000</v>
      </c>
      <c r="B2924">
        <v>2</v>
      </c>
      <c r="C2924">
        <v>1</v>
      </c>
      <c r="D2924">
        <v>1040</v>
      </c>
      <c r="E2924">
        <v>3600</v>
      </c>
      <c r="F2924">
        <v>1</v>
      </c>
      <c r="G2924">
        <v>0</v>
      </c>
      <c r="H2924">
        <v>0</v>
      </c>
      <c r="I2924">
        <v>4</v>
      </c>
      <c r="J2924" t="s">
        <v>15</v>
      </c>
      <c r="K2924">
        <v>98112</v>
      </c>
    </row>
    <row r="2925" spans="1:11" x14ac:dyDescent="0.3">
      <c r="A2925">
        <v>632500</v>
      </c>
      <c r="B2925">
        <v>4</v>
      </c>
      <c r="C2925">
        <v>2.5</v>
      </c>
      <c r="D2925">
        <v>2090</v>
      </c>
      <c r="E2925">
        <v>10306</v>
      </c>
      <c r="F2925">
        <v>2</v>
      </c>
      <c r="G2925">
        <v>0</v>
      </c>
      <c r="H2925">
        <v>0</v>
      </c>
      <c r="I2925">
        <v>3</v>
      </c>
      <c r="J2925" t="s">
        <v>22</v>
      </c>
      <c r="K2925">
        <v>98074</v>
      </c>
    </row>
    <row r="2926" spans="1:11" x14ac:dyDescent="0.3">
      <c r="A2926">
        <v>210000</v>
      </c>
      <c r="B2926">
        <v>2</v>
      </c>
      <c r="C2926">
        <v>2</v>
      </c>
      <c r="D2926">
        <v>1680</v>
      </c>
      <c r="E2926">
        <v>5756</v>
      </c>
      <c r="F2926">
        <v>2</v>
      </c>
      <c r="G2926">
        <v>0</v>
      </c>
      <c r="H2926">
        <v>0</v>
      </c>
      <c r="I2926">
        <v>4</v>
      </c>
      <c r="J2926" t="s">
        <v>23</v>
      </c>
      <c r="K2926">
        <v>98002</v>
      </c>
    </row>
    <row r="2927" spans="1:11" x14ac:dyDescent="0.3">
      <c r="A2927">
        <v>754800</v>
      </c>
      <c r="B2927">
        <v>2</v>
      </c>
      <c r="C2927">
        <v>2.5</v>
      </c>
      <c r="D2927">
        <v>2770</v>
      </c>
      <c r="E2927">
        <v>7781</v>
      </c>
      <c r="F2927">
        <v>2</v>
      </c>
      <c r="G2927">
        <v>0</v>
      </c>
      <c r="H2927">
        <v>0</v>
      </c>
      <c r="I2927">
        <v>3</v>
      </c>
      <c r="J2927" t="s">
        <v>18</v>
      </c>
      <c r="K2927">
        <v>98053</v>
      </c>
    </row>
    <row r="2928" spans="1:11" x14ac:dyDescent="0.3">
      <c r="A2928">
        <v>175000</v>
      </c>
      <c r="B2928">
        <v>2</v>
      </c>
      <c r="C2928">
        <v>1</v>
      </c>
      <c r="D2928">
        <v>1020</v>
      </c>
      <c r="E2928">
        <v>5130</v>
      </c>
      <c r="F2928">
        <v>1</v>
      </c>
      <c r="G2928">
        <v>0</v>
      </c>
      <c r="H2928">
        <v>0</v>
      </c>
      <c r="I2928">
        <v>4</v>
      </c>
      <c r="J2928" t="s">
        <v>23</v>
      </c>
      <c r="K2928">
        <v>98002</v>
      </c>
    </row>
    <row r="2929" spans="1:11" x14ac:dyDescent="0.3">
      <c r="A2929">
        <v>455000</v>
      </c>
      <c r="B2929">
        <v>3</v>
      </c>
      <c r="C2929">
        <v>2.25</v>
      </c>
      <c r="D2929">
        <v>1470</v>
      </c>
      <c r="E2929">
        <v>4653</v>
      </c>
      <c r="F2929">
        <v>2</v>
      </c>
      <c r="G2929">
        <v>0</v>
      </c>
      <c r="H2929">
        <v>0</v>
      </c>
      <c r="I2929">
        <v>4</v>
      </c>
      <c r="J2929" t="s">
        <v>28</v>
      </c>
      <c r="K2929">
        <v>98029</v>
      </c>
    </row>
    <row r="2930" spans="1:11" x14ac:dyDescent="0.3">
      <c r="A2930">
        <v>450000</v>
      </c>
      <c r="B2930">
        <v>3</v>
      </c>
      <c r="C2930">
        <v>2</v>
      </c>
      <c r="D2930">
        <v>1430</v>
      </c>
      <c r="E2930">
        <v>3480</v>
      </c>
      <c r="F2930">
        <v>1</v>
      </c>
      <c r="G2930">
        <v>0</v>
      </c>
      <c r="H2930">
        <v>0</v>
      </c>
      <c r="I2930">
        <v>3</v>
      </c>
      <c r="J2930" t="s">
        <v>15</v>
      </c>
      <c r="K2930">
        <v>98103</v>
      </c>
    </row>
    <row r="2931" spans="1:11" x14ac:dyDescent="0.3">
      <c r="A2931">
        <v>790000</v>
      </c>
      <c r="B2931">
        <v>4</v>
      </c>
      <c r="C2931">
        <v>1.75</v>
      </c>
      <c r="D2931">
        <v>2050</v>
      </c>
      <c r="E2931">
        <v>10920</v>
      </c>
      <c r="F2931">
        <v>1</v>
      </c>
      <c r="G2931">
        <v>0</v>
      </c>
      <c r="H2931">
        <v>3</v>
      </c>
      <c r="I2931">
        <v>3</v>
      </c>
      <c r="J2931" t="s">
        <v>21</v>
      </c>
      <c r="K2931">
        <v>98155</v>
      </c>
    </row>
    <row r="2932" spans="1:11" x14ac:dyDescent="0.3">
      <c r="A2932">
        <v>480000</v>
      </c>
      <c r="B2932">
        <v>4</v>
      </c>
      <c r="C2932">
        <v>1</v>
      </c>
      <c r="D2932">
        <v>2080</v>
      </c>
      <c r="E2932">
        <v>5500</v>
      </c>
      <c r="F2932">
        <v>1</v>
      </c>
      <c r="G2932">
        <v>0</v>
      </c>
      <c r="H2932">
        <v>0</v>
      </c>
      <c r="I2932">
        <v>3</v>
      </c>
      <c r="J2932" t="s">
        <v>15</v>
      </c>
      <c r="K2932">
        <v>98117</v>
      </c>
    </row>
    <row r="2933" spans="1:11" x14ac:dyDescent="0.3">
      <c r="A2933">
        <v>850000</v>
      </c>
      <c r="B2933">
        <v>3</v>
      </c>
      <c r="C2933">
        <v>2.25</v>
      </c>
      <c r="D2933">
        <v>2870</v>
      </c>
      <c r="E2933">
        <v>8170</v>
      </c>
      <c r="F2933">
        <v>2</v>
      </c>
      <c r="G2933">
        <v>0</v>
      </c>
      <c r="H2933">
        <v>0</v>
      </c>
      <c r="I2933">
        <v>3</v>
      </c>
      <c r="J2933" t="s">
        <v>15</v>
      </c>
      <c r="K2933">
        <v>98136</v>
      </c>
    </row>
    <row r="2934" spans="1:11" x14ac:dyDescent="0.3">
      <c r="A2934">
        <v>725000</v>
      </c>
      <c r="B2934">
        <v>4</v>
      </c>
      <c r="C2934">
        <v>3.25</v>
      </c>
      <c r="D2934">
        <v>3940</v>
      </c>
      <c r="E2934">
        <v>27591</v>
      </c>
      <c r="F2934">
        <v>2</v>
      </c>
      <c r="G2934">
        <v>0</v>
      </c>
      <c r="H2934">
        <v>3</v>
      </c>
      <c r="I2934">
        <v>3</v>
      </c>
      <c r="J2934" t="s">
        <v>32</v>
      </c>
      <c r="K2934">
        <v>98059</v>
      </c>
    </row>
    <row r="2935" spans="1:11" x14ac:dyDescent="0.3">
      <c r="A2935">
        <v>380000</v>
      </c>
      <c r="B2935">
        <v>3</v>
      </c>
      <c r="C2935">
        <v>1.5</v>
      </c>
      <c r="D2935">
        <v>1520</v>
      </c>
      <c r="E2935">
        <v>4288</v>
      </c>
      <c r="F2935">
        <v>1</v>
      </c>
      <c r="G2935">
        <v>0</v>
      </c>
      <c r="H2935">
        <v>0</v>
      </c>
      <c r="I2935">
        <v>3</v>
      </c>
      <c r="J2935" t="s">
        <v>15</v>
      </c>
      <c r="K2935">
        <v>98136</v>
      </c>
    </row>
    <row r="2936" spans="1:11" x14ac:dyDescent="0.3">
      <c r="A2936">
        <v>979000</v>
      </c>
      <c r="B2936">
        <v>3</v>
      </c>
      <c r="C2936">
        <v>1.5</v>
      </c>
      <c r="D2936">
        <v>1700</v>
      </c>
      <c r="E2936">
        <v>14133</v>
      </c>
      <c r="F2936">
        <v>1</v>
      </c>
      <c r="G2936">
        <v>0</v>
      </c>
      <c r="H2936">
        <v>1</v>
      </c>
      <c r="I2936">
        <v>4</v>
      </c>
      <c r="J2936" t="s">
        <v>17</v>
      </c>
      <c r="K2936">
        <v>98004</v>
      </c>
    </row>
    <row r="2937" spans="1:11" x14ac:dyDescent="0.3">
      <c r="A2937">
        <v>359950</v>
      </c>
      <c r="B2937">
        <v>3</v>
      </c>
      <c r="C2937">
        <v>2.25</v>
      </c>
      <c r="D2937">
        <v>1940</v>
      </c>
      <c r="E2937">
        <v>11612</v>
      </c>
      <c r="F2937">
        <v>1</v>
      </c>
      <c r="G2937">
        <v>0</v>
      </c>
      <c r="H2937">
        <v>0</v>
      </c>
      <c r="I2937">
        <v>4</v>
      </c>
      <c r="J2937" t="s">
        <v>15</v>
      </c>
      <c r="K2937">
        <v>98178</v>
      </c>
    </row>
    <row r="2938" spans="1:11" x14ac:dyDescent="0.3">
      <c r="A2938">
        <v>665900</v>
      </c>
      <c r="B2938">
        <v>4</v>
      </c>
      <c r="C2938">
        <v>2.25</v>
      </c>
      <c r="D2938">
        <v>2870</v>
      </c>
      <c r="E2938">
        <v>5453</v>
      </c>
      <c r="F2938">
        <v>2</v>
      </c>
      <c r="G2938">
        <v>0</v>
      </c>
      <c r="H2938">
        <v>1</v>
      </c>
      <c r="I2938">
        <v>4</v>
      </c>
      <c r="J2938" t="s">
        <v>15</v>
      </c>
      <c r="K2938">
        <v>98146</v>
      </c>
    </row>
    <row r="2939" spans="1:11" x14ac:dyDescent="0.3">
      <c r="A2939">
        <v>812000</v>
      </c>
      <c r="B2939">
        <v>3</v>
      </c>
      <c r="C2939">
        <v>3.25</v>
      </c>
      <c r="D2939">
        <v>3240</v>
      </c>
      <c r="E2939">
        <v>8338</v>
      </c>
      <c r="F2939">
        <v>2</v>
      </c>
      <c r="G2939">
        <v>0</v>
      </c>
      <c r="H2939">
        <v>0</v>
      </c>
      <c r="I2939">
        <v>3</v>
      </c>
      <c r="J2939" t="s">
        <v>22</v>
      </c>
      <c r="K2939">
        <v>98074</v>
      </c>
    </row>
    <row r="2940" spans="1:11" x14ac:dyDescent="0.3">
      <c r="A2940">
        <v>203000</v>
      </c>
      <c r="B2940">
        <v>3</v>
      </c>
      <c r="C2940">
        <v>1</v>
      </c>
      <c r="D2940">
        <v>1150</v>
      </c>
      <c r="E2940">
        <v>7156</v>
      </c>
      <c r="F2940">
        <v>1</v>
      </c>
      <c r="G2940">
        <v>0</v>
      </c>
      <c r="H2940">
        <v>0</v>
      </c>
      <c r="I2940">
        <v>4</v>
      </c>
      <c r="J2940" t="s">
        <v>36</v>
      </c>
      <c r="K2940">
        <v>98168</v>
      </c>
    </row>
    <row r="2941" spans="1:11" x14ac:dyDescent="0.3">
      <c r="A2941">
        <v>456000</v>
      </c>
      <c r="B2941">
        <v>3</v>
      </c>
      <c r="C2941">
        <v>1.5</v>
      </c>
      <c r="D2941">
        <v>1440</v>
      </c>
      <c r="E2941">
        <v>28516</v>
      </c>
      <c r="F2941">
        <v>1</v>
      </c>
      <c r="G2941">
        <v>0</v>
      </c>
      <c r="H2941">
        <v>0</v>
      </c>
      <c r="I2941">
        <v>4</v>
      </c>
      <c r="J2941" t="s">
        <v>22</v>
      </c>
      <c r="K2941">
        <v>98075</v>
      </c>
    </row>
    <row r="2942" spans="1:11" x14ac:dyDescent="0.3">
      <c r="A2942">
        <v>547000</v>
      </c>
      <c r="B2942">
        <v>5</v>
      </c>
      <c r="C2942">
        <v>2.5</v>
      </c>
      <c r="D2942">
        <v>2200</v>
      </c>
      <c r="E2942">
        <v>4080</v>
      </c>
      <c r="F2942">
        <v>1.5</v>
      </c>
      <c r="G2942">
        <v>0</v>
      </c>
      <c r="H2942">
        <v>0</v>
      </c>
      <c r="I2942">
        <v>5</v>
      </c>
      <c r="J2942" t="s">
        <v>15</v>
      </c>
      <c r="K2942">
        <v>98103</v>
      </c>
    </row>
    <row r="2943" spans="1:11" x14ac:dyDescent="0.3">
      <c r="A2943">
        <v>280000</v>
      </c>
      <c r="B2943">
        <v>3</v>
      </c>
      <c r="C2943">
        <v>2</v>
      </c>
      <c r="D2943">
        <v>1470</v>
      </c>
      <c r="E2943">
        <v>8089</v>
      </c>
      <c r="F2943">
        <v>1</v>
      </c>
      <c r="G2943">
        <v>0</v>
      </c>
      <c r="H2943">
        <v>0</v>
      </c>
      <c r="I2943">
        <v>3</v>
      </c>
      <c r="J2943" t="s">
        <v>24</v>
      </c>
      <c r="K2943">
        <v>98198</v>
      </c>
    </row>
    <row r="2944" spans="1:11" x14ac:dyDescent="0.3">
      <c r="A2944">
        <v>640000</v>
      </c>
      <c r="B2944">
        <v>2</v>
      </c>
      <c r="C2944">
        <v>1.75</v>
      </c>
      <c r="D2944">
        <v>1760</v>
      </c>
      <c r="E2944">
        <v>4400</v>
      </c>
      <c r="F2944">
        <v>1</v>
      </c>
      <c r="G2944">
        <v>0</v>
      </c>
      <c r="H2944">
        <v>0</v>
      </c>
      <c r="I2944">
        <v>4</v>
      </c>
      <c r="J2944" t="s">
        <v>15</v>
      </c>
      <c r="K2944">
        <v>98103</v>
      </c>
    </row>
    <row r="2945" spans="1:11" x14ac:dyDescent="0.3">
      <c r="A2945">
        <v>477000</v>
      </c>
      <c r="B2945">
        <v>3</v>
      </c>
      <c r="C2945">
        <v>1.75</v>
      </c>
      <c r="D2945">
        <v>1780</v>
      </c>
      <c r="E2945">
        <v>8085</v>
      </c>
      <c r="F2945">
        <v>1</v>
      </c>
      <c r="G2945">
        <v>0</v>
      </c>
      <c r="H2945">
        <v>0</v>
      </c>
      <c r="I2945">
        <v>3</v>
      </c>
      <c r="J2945" t="s">
        <v>25</v>
      </c>
      <c r="K2945">
        <v>98011</v>
      </c>
    </row>
    <row r="2946" spans="1:11" x14ac:dyDescent="0.3">
      <c r="A2946">
        <v>455000</v>
      </c>
      <c r="B2946">
        <v>4</v>
      </c>
      <c r="C2946">
        <v>2.25</v>
      </c>
      <c r="D2946">
        <v>2450</v>
      </c>
      <c r="E2946">
        <v>21000</v>
      </c>
      <c r="F2946">
        <v>1</v>
      </c>
      <c r="G2946">
        <v>0</v>
      </c>
      <c r="H2946">
        <v>2</v>
      </c>
      <c r="I2946">
        <v>4</v>
      </c>
      <c r="J2946" t="s">
        <v>36</v>
      </c>
      <c r="K2946">
        <v>98166</v>
      </c>
    </row>
    <row r="2947" spans="1:11" x14ac:dyDescent="0.3">
      <c r="A2947">
        <v>587206</v>
      </c>
      <c r="B2947">
        <v>3</v>
      </c>
      <c r="C2947">
        <v>3.5</v>
      </c>
      <c r="D2947">
        <v>1890</v>
      </c>
      <c r="E2947">
        <v>1710</v>
      </c>
      <c r="F2947">
        <v>2</v>
      </c>
      <c r="G2947">
        <v>0</v>
      </c>
      <c r="H2947">
        <v>0</v>
      </c>
      <c r="I2947">
        <v>3</v>
      </c>
      <c r="J2947" t="s">
        <v>15</v>
      </c>
      <c r="K2947">
        <v>98103</v>
      </c>
    </row>
    <row r="2948" spans="1:11" x14ac:dyDescent="0.3">
      <c r="A2948">
        <v>425000</v>
      </c>
      <c r="B2948">
        <v>3</v>
      </c>
      <c r="C2948">
        <v>2.5</v>
      </c>
      <c r="D2948">
        <v>2540</v>
      </c>
      <c r="E2948">
        <v>5612</v>
      </c>
      <c r="F2948">
        <v>2</v>
      </c>
      <c r="G2948">
        <v>0</v>
      </c>
      <c r="H2948">
        <v>0</v>
      </c>
      <c r="I2948">
        <v>3</v>
      </c>
      <c r="J2948" t="s">
        <v>32</v>
      </c>
      <c r="K2948">
        <v>98059</v>
      </c>
    </row>
    <row r="2949" spans="1:11" x14ac:dyDescent="0.3">
      <c r="A2949">
        <v>511500</v>
      </c>
      <c r="B2949">
        <v>4</v>
      </c>
      <c r="C2949">
        <v>1</v>
      </c>
      <c r="D2949">
        <v>1360</v>
      </c>
      <c r="E2949">
        <v>6000</v>
      </c>
      <c r="F2949">
        <v>1.5</v>
      </c>
      <c r="G2949">
        <v>0</v>
      </c>
      <c r="H2949">
        <v>0</v>
      </c>
      <c r="I2949">
        <v>3</v>
      </c>
      <c r="J2949" t="s">
        <v>15</v>
      </c>
      <c r="K2949">
        <v>98115</v>
      </c>
    </row>
    <row r="2950" spans="1:11" x14ac:dyDescent="0.3">
      <c r="A2950">
        <v>218000</v>
      </c>
      <c r="B2950">
        <v>2</v>
      </c>
      <c r="C2950">
        <v>2</v>
      </c>
      <c r="D2950">
        <v>1310</v>
      </c>
      <c r="E2950">
        <v>2841</v>
      </c>
      <c r="F2950">
        <v>2</v>
      </c>
      <c r="G2950">
        <v>0</v>
      </c>
      <c r="H2950">
        <v>0</v>
      </c>
      <c r="I2950">
        <v>3</v>
      </c>
      <c r="J2950" t="s">
        <v>19</v>
      </c>
      <c r="K2950">
        <v>98038</v>
      </c>
    </row>
    <row r="2951" spans="1:11" x14ac:dyDescent="0.3">
      <c r="A2951">
        <v>332000</v>
      </c>
      <c r="B2951">
        <v>3</v>
      </c>
      <c r="C2951">
        <v>2</v>
      </c>
      <c r="D2951">
        <v>1510</v>
      </c>
      <c r="E2951">
        <v>7884</v>
      </c>
      <c r="F2951">
        <v>1</v>
      </c>
      <c r="G2951">
        <v>0</v>
      </c>
      <c r="H2951">
        <v>0</v>
      </c>
      <c r="I2951">
        <v>3</v>
      </c>
      <c r="J2951" t="s">
        <v>36</v>
      </c>
      <c r="K2951">
        <v>98166</v>
      </c>
    </row>
    <row r="2952" spans="1:11" x14ac:dyDescent="0.3">
      <c r="A2952">
        <v>291000</v>
      </c>
      <c r="B2952">
        <v>3</v>
      </c>
      <c r="C2952">
        <v>1.5</v>
      </c>
      <c r="D2952">
        <v>1860</v>
      </c>
      <c r="E2952">
        <v>60960</v>
      </c>
      <c r="F2952">
        <v>1</v>
      </c>
      <c r="G2952">
        <v>0</v>
      </c>
      <c r="H2952">
        <v>0</v>
      </c>
      <c r="I2952">
        <v>4</v>
      </c>
      <c r="J2952" t="s">
        <v>37</v>
      </c>
      <c r="K2952">
        <v>98042</v>
      </c>
    </row>
    <row r="2953" spans="1:11" x14ac:dyDescent="0.3">
      <c r="A2953">
        <v>279000</v>
      </c>
      <c r="B2953">
        <v>4</v>
      </c>
      <c r="C2953">
        <v>2</v>
      </c>
      <c r="D2953">
        <v>2200</v>
      </c>
      <c r="E2953">
        <v>7700</v>
      </c>
      <c r="F2953">
        <v>1</v>
      </c>
      <c r="G2953">
        <v>0</v>
      </c>
      <c r="H2953">
        <v>0</v>
      </c>
      <c r="I2953">
        <v>3</v>
      </c>
      <c r="J2953" t="s">
        <v>32</v>
      </c>
      <c r="K2953">
        <v>98058</v>
      </c>
    </row>
    <row r="2954" spans="1:11" x14ac:dyDescent="0.3">
      <c r="A2954">
        <v>950000</v>
      </c>
      <c r="B2954">
        <v>4</v>
      </c>
      <c r="C2954">
        <v>2.5</v>
      </c>
      <c r="D2954">
        <v>3360</v>
      </c>
      <c r="E2954">
        <v>11548</v>
      </c>
      <c r="F2954">
        <v>2</v>
      </c>
      <c r="G2954">
        <v>0</v>
      </c>
      <c r="H2954">
        <v>0</v>
      </c>
      <c r="I2954">
        <v>3</v>
      </c>
      <c r="J2954" t="s">
        <v>27</v>
      </c>
      <c r="K2954">
        <v>98033</v>
      </c>
    </row>
    <row r="2955" spans="1:11" x14ac:dyDescent="0.3">
      <c r="A2955">
        <v>970500</v>
      </c>
      <c r="B2955">
        <v>3</v>
      </c>
      <c r="C2955">
        <v>2.75</v>
      </c>
      <c r="D2955">
        <v>2470</v>
      </c>
      <c r="E2955">
        <v>10125</v>
      </c>
      <c r="F2955">
        <v>2</v>
      </c>
      <c r="G2955">
        <v>0</v>
      </c>
      <c r="H2955">
        <v>0</v>
      </c>
      <c r="I2955">
        <v>3</v>
      </c>
      <c r="J2955" t="s">
        <v>41</v>
      </c>
      <c r="K2955">
        <v>98040</v>
      </c>
    </row>
    <row r="2956" spans="1:11" x14ac:dyDescent="0.3">
      <c r="A2956">
        <v>412000</v>
      </c>
      <c r="B2956">
        <v>2</v>
      </c>
      <c r="C2956">
        <v>1</v>
      </c>
      <c r="D2956">
        <v>1260</v>
      </c>
      <c r="E2956">
        <v>3960</v>
      </c>
      <c r="F2956">
        <v>1</v>
      </c>
      <c r="G2956">
        <v>0</v>
      </c>
      <c r="H2956">
        <v>0</v>
      </c>
      <c r="I2956">
        <v>3</v>
      </c>
      <c r="J2956" t="s">
        <v>15</v>
      </c>
      <c r="K2956">
        <v>98117</v>
      </c>
    </row>
    <row r="2957" spans="1:11" x14ac:dyDescent="0.3">
      <c r="A2957">
        <v>400000</v>
      </c>
      <c r="B2957">
        <v>3</v>
      </c>
      <c r="C2957">
        <v>1</v>
      </c>
      <c r="D2957">
        <v>1430</v>
      </c>
      <c r="E2957">
        <v>10005</v>
      </c>
      <c r="F2957">
        <v>1.5</v>
      </c>
      <c r="G2957">
        <v>0</v>
      </c>
      <c r="H2957">
        <v>0</v>
      </c>
      <c r="I2957">
        <v>4</v>
      </c>
      <c r="J2957" t="s">
        <v>15</v>
      </c>
      <c r="K2957">
        <v>98133</v>
      </c>
    </row>
    <row r="2958" spans="1:11" x14ac:dyDescent="0.3">
      <c r="A2958">
        <v>200000</v>
      </c>
      <c r="B2958">
        <v>3</v>
      </c>
      <c r="C2958">
        <v>2.25</v>
      </c>
      <c r="D2958">
        <v>1230</v>
      </c>
      <c r="E2958">
        <v>7420</v>
      </c>
      <c r="F2958">
        <v>1.5</v>
      </c>
      <c r="G2958">
        <v>0</v>
      </c>
      <c r="H2958">
        <v>0</v>
      </c>
      <c r="I2958">
        <v>5</v>
      </c>
      <c r="J2958" t="s">
        <v>23</v>
      </c>
      <c r="K2958">
        <v>98002</v>
      </c>
    </row>
    <row r="2959" spans="1:11" x14ac:dyDescent="0.3">
      <c r="A2959">
        <v>397000</v>
      </c>
      <c r="B2959">
        <v>4</v>
      </c>
      <c r="C2959">
        <v>2.5</v>
      </c>
      <c r="D2959">
        <v>2320</v>
      </c>
      <c r="E2959">
        <v>11717</v>
      </c>
      <c r="F2959">
        <v>2</v>
      </c>
      <c r="G2959">
        <v>0</v>
      </c>
      <c r="H2959">
        <v>0</v>
      </c>
      <c r="I2959">
        <v>3</v>
      </c>
      <c r="J2959" t="s">
        <v>20</v>
      </c>
      <c r="K2959">
        <v>98045</v>
      </c>
    </row>
    <row r="2960" spans="1:11" x14ac:dyDescent="0.3">
      <c r="A2960">
        <v>715000</v>
      </c>
      <c r="B2960">
        <v>4</v>
      </c>
      <c r="C2960">
        <v>2.5</v>
      </c>
      <c r="D2960">
        <v>3290</v>
      </c>
      <c r="E2960">
        <v>6628</v>
      </c>
      <c r="F2960">
        <v>2</v>
      </c>
      <c r="G2960">
        <v>0</v>
      </c>
      <c r="H2960">
        <v>0</v>
      </c>
      <c r="I2960">
        <v>3</v>
      </c>
      <c r="J2960" t="s">
        <v>22</v>
      </c>
      <c r="K2960">
        <v>98075</v>
      </c>
    </row>
    <row r="2961" spans="1:11" x14ac:dyDescent="0.3">
      <c r="A2961">
        <v>371000</v>
      </c>
      <c r="B2961">
        <v>4</v>
      </c>
      <c r="C2961">
        <v>2.5</v>
      </c>
      <c r="D2961">
        <v>2550</v>
      </c>
      <c r="E2961">
        <v>4770</v>
      </c>
      <c r="F2961">
        <v>2</v>
      </c>
      <c r="G2961">
        <v>0</v>
      </c>
      <c r="H2961">
        <v>0</v>
      </c>
      <c r="I2961">
        <v>3</v>
      </c>
      <c r="J2961" t="s">
        <v>19</v>
      </c>
      <c r="K2961">
        <v>98038</v>
      </c>
    </row>
    <row r="2962" spans="1:11" x14ac:dyDescent="0.3">
      <c r="A2962">
        <v>458000</v>
      </c>
      <c r="B2962">
        <v>3</v>
      </c>
      <c r="C2962">
        <v>2.5</v>
      </c>
      <c r="D2962">
        <v>1870</v>
      </c>
      <c r="E2962">
        <v>5013</v>
      </c>
      <c r="F2962">
        <v>2</v>
      </c>
      <c r="G2962">
        <v>0</v>
      </c>
      <c r="H2962">
        <v>0</v>
      </c>
      <c r="I2962">
        <v>3</v>
      </c>
      <c r="J2962" t="s">
        <v>25</v>
      </c>
      <c r="K2962">
        <v>98011</v>
      </c>
    </row>
    <row r="2963" spans="1:11" x14ac:dyDescent="0.3">
      <c r="A2963">
        <v>436500</v>
      </c>
      <c r="B2963">
        <v>5</v>
      </c>
      <c r="C2963">
        <v>3</v>
      </c>
      <c r="D2963">
        <v>3110</v>
      </c>
      <c r="E2963">
        <v>12429</v>
      </c>
      <c r="F2963">
        <v>1</v>
      </c>
      <c r="G2963">
        <v>0</v>
      </c>
      <c r="H2963">
        <v>0</v>
      </c>
      <c r="I2963">
        <v>3</v>
      </c>
      <c r="J2963" t="s">
        <v>25</v>
      </c>
      <c r="K2963">
        <v>98011</v>
      </c>
    </row>
    <row r="2964" spans="1:11" x14ac:dyDescent="0.3">
      <c r="A2964">
        <v>329950</v>
      </c>
      <c r="B2964">
        <v>3</v>
      </c>
      <c r="C2964">
        <v>2.5</v>
      </c>
      <c r="D2964">
        <v>1820</v>
      </c>
      <c r="E2964">
        <v>8085</v>
      </c>
      <c r="F2964">
        <v>2</v>
      </c>
      <c r="G2964">
        <v>0</v>
      </c>
      <c r="H2964">
        <v>0</v>
      </c>
      <c r="I2964">
        <v>3</v>
      </c>
      <c r="J2964" t="s">
        <v>32</v>
      </c>
      <c r="K2964">
        <v>98055</v>
      </c>
    </row>
    <row r="2965" spans="1:11" x14ac:dyDescent="0.3">
      <c r="A2965">
        <v>950000</v>
      </c>
      <c r="B2965">
        <v>3</v>
      </c>
      <c r="C2965">
        <v>3.25</v>
      </c>
      <c r="D2965">
        <v>3050</v>
      </c>
      <c r="E2965">
        <v>18892</v>
      </c>
      <c r="F2965">
        <v>1</v>
      </c>
      <c r="G2965">
        <v>1</v>
      </c>
      <c r="H2965">
        <v>4</v>
      </c>
      <c r="I2965">
        <v>4</v>
      </c>
      <c r="J2965" t="s">
        <v>24</v>
      </c>
      <c r="K2965">
        <v>98198</v>
      </c>
    </row>
    <row r="2966" spans="1:11" x14ac:dyDescent="0.3">
      <c r="A2966">
        <v>282000</v>
      </c>
      <c r="B2966">
        <v>4</v>
      </c>
      <c r="C2966">
        <v>2</v>
      </c>
      <c r="D2966">
        <v>1890</v>
      </c>
      <c r="E2966">
        <v>6302</v>
      </c>
      <c r="F2966">
        <v>2</v>
      </c>
      <c r="G2966">
        <v>0</v>
      </c>
      <c r="H2966">
        <v>0</v>
      </c>
      <c r="I2966">
        <v>3</v>
      </c>
      <c r="J2966" t="s">
        <v>16</v>
      </c>
      <c r="K2966">
        <v>98030</v>
      </c>
    </row>
    <row r="2967" spans="1:11" x14ac:dyDescent="0.3">
      <c r="A2967">
        <v>250000</v>
      </c>
      <c r="B2967">
        <v>1</v>
      </c>
      <c r="C2967">
        <v>1</v>
      </c>
      <c r="D2967">
        <v>800</v>
      </c>
      <c r="E2967">
        <v>16306</v>
      </c>
      <c r="F2967">
        <v>1</v>
      </c>
      <c r="G2967">
        <v>0</v>
      </c>
      <c r="H2967">
        <v>0</v>
      </c>
      <c r="I2967">
        <v>2</v>
      </c>
      <c r="J2967" t="s">
        <v>15</v>
      </c>
      <c r="K2967">
        <v>98168</v>
      </c>
    </row>
    <row r="2968" spans="1:11" x14ac:dyDescent="0.3">
      <c r="A2968">
        <v>1135000</v>
      </c>
      <c r="B2968">
        <v>6</v>
      </c>
      <c r="C2968">
        <v>4.25</v>
      </c>
      <c r="D2968">
        <v>6900</v>
      </c>
      <c r="E2968">
        <v>244716</v>
      </c>
      <c r="F2968">
        <v>2</v>
      </c>
      <c r="G2968">
        <v>0</v>
      </c>
      <c r="H2968">
        <v>0</v>
      </c>
      <c r="I2968">
        <v>4</v>
      </c>
      <c r="J2968" t="s">
        <v>29</v>
      </c>
      <c r="K2968">
        <v>98077</v>
      </c>
    </row>
    <row r="2969" spans="1:11" x14ac:dyDescent="0.3">
      <c r="A2969">
        <v>400000</v>
      </c>
      <c r="B2969">
        <v>4</v>
      </c>
      <c r="C2969">
        <v>1.75</v>
      </c>
      <c r="D2969">
        <v>2670</v>
      </c>
      <c r="E2969">
        <v>189486</v>
      </c>
      <c r="F2969">
        <v>2</v>
      </c>
      <c r="G2969">
        <v>0</v>
      </c>
      <c r="H2969">
        <v>4</v>
      </c>
      <c r="I2969">
        <v>3</v>
      </c>
      <c r="J2969" t="s">
        <v>23</v>
      </c>
      <c r="K2969">
        <v>98092</v>
      </c>
    </row>
    <row r="2970" spans="1:11" x14ac:dyDescent="0.3">
      <c r="A2970">
        <v>681500</v>
      </c>
      <c r="B2970">
        <v>5</v>
      </c>
      <c r="C2970">
        <v>2.75</v>
      </c>
      <c r="D2970">
        <v>3260</v>
      </c>
      <c r="E2970">
        <v>11700</v>
      </c>
      <c r="F2970">
        <v>1</v>
      </c>
      <c r="G2970">
        <v>0</v>
      </c>
      <c r="H2970">
        <v>0</v>
      </c>
      <c r="I2970">
        <v>3</v>
      </c>
      <c r="J2970" t="s">
        <v>17</v>
      </c>
      <c r="K2970">
        <v>98008</v>
      </c>
    </row>
    <row r="2971" spans="1:11" x14ac:dyDescent="0.3">
      <c r="A2971">
        <v>200000</v>
      </c>
      <c r="B2971">
        <v>2</v>
      </c>
      <c r="C2971">
        <v>1</v>
      </c>
      <c r="D2971">
        <v>860</v>
      </c>
      <c r="E2971">
        <v>6600</v>
      </c>
      <c r="F2971">
        <v>1</v>
      </c>
      <c r="G2971">
        <v>0</v>
      </c>
      <c r="H2971">
        <v>0</v>
      </c>
      <c r="I2971">
        <v>5</v>
      </c>
      <c r="J2971" t="s">
        <v>36</v>
      </c>
      <c r="K2971">
        <v>98168</v>
      </c>
    </row>
    <row r="2972" spans="1:11" x14ac:dyDescent="0.3">
      <c r="A2972">
        <v>1300000</v>
      </c>
      <c r="B2972">
        <v>5</v>
      </c>
      <c r="C2972">
        <v>4</v>
      </c>
      <c r="D2972">
        <v>3366</v>
      </c>
      <c r="E2972">
        <v>7800</v>
      </c>
      <c r="F2972">
        <v>2.5</v>
      </c>
      <c r="G2972">
        <v>0</v>
      </c>
      <c r="H2972">
        <v>2</v>
      </c>
      <c r="I2972">
        <v>3</v>
      </c>
      <c r="J2972" t="s">
        <v>15</v>
      </c>
      <c r="K2972">
        <v>98199</v>
      </c>
    </row>
    <row r="2973" spans="1:11" x14ac:dyDescent="0.3">
      <c r="A2973">
        <v>1462497</v>
      </c>
      <c r="B2973">
        <v>5</v>
      </c>
      <c r="C2973">
        <v>3.25</v>
      </c>
      <c r="D2973">
        <v>3840</v>
      </c>
      <c r="E2973">
        <v>4800</v>
      </c>
      <c r="F2973">
        <v>3</v>
      </c>
      <c r="G2973">
        <v>0</v>
      </c>
      <c r="H2973">
        <v>3</v>
      </c>
      <c r="I2973">
        <v>3</v>
      </c>
      <c r="J2973" t="s">
        <v>15</v>
      </c>
      <c r="K2973">
        <v>98144</v>
      </c>
    </row>
    <row r="2974" spans="1:11" x14ac:dyDescent="0.3">
      <c r="A2974">
        <v>995000</v>
      </c>
      <c r="B2974">
        <v>4</v>
      </c>
      <c r="C2974">
        <v>4.5</v>
      </c>
      <c r="D2974">
        <v>3850</v>
      </c>
      <c r="E2974">
        <v>13551</v>
      </c>
      <c r="F2974">
        <v>2</v>
      </c>
      <c r="G2974">
        <v>0</v>
      </c>
      <c r="H2974">
        <v>2</v>
      </c>
      <c r="I2974">
        <v>3</v>
      </c>
      <c r="J2974" t="s">
        <v>17</v>
      </c>
      <c r="K2974">
        <v>98006</v>
      </c>
    </row>
    <row r="2975" spans="1:11" x14ac:dyDescent="0.3">
      <c r="A2975">
        <v>355000</v>
      </c>
      <c r="B2975">
        <v>4</v>
      </c>
      <c r="C2975">
        <v>2.5</v>
      </c>
      <c r="D2975">
        <v>2040</v>
      </c>
      <c r="E2975">
        <v>8265</v>
      </c>
      <c r="F2975">
        <v>2</v>
      </c>
      <c r="G2975">
        <v>0</v>
      </c>
      <c r="H2975">
        <v>0</v>
      </c>
      <c r="I2975">
        <v>3</v>
      </c>
      <c r="J2975" t="s">
        <v>15</v>
      </c>
      <c r="K2975">
        <v>98146</v>
      </c>
    </row>
    <row r="2976" spans="1:11" x14ac:dyDescent="0.3">
      <c r="A2976">
        <v>425000</v>
      </c>
      <c r="B2976">
        <v>3</v>
      </c>
      <c r="C2976">
        <v>2.25</v>
      </c>
      <c r="D2976">
        <v>1790</v>
      </c>
      <c r="E2976">
        <v>10209</v>
      </c>
      <c r="F2976">
        <v>1</v>
      </c>
      <c r="G2976">
        <v>0</v>
      </c>
      <c r="H2976">
        <v>0</v>
      </c>
      <c r="I2976">
        <v>3</v>
      </c>
      <c r="J2976" t="s">
        <v>29</v>
      </c>
      <c r="K2976">
        <v>98072</v>
      </c>
    </row>
    <row r="2977" spans="1:11" x14ac:dyDescent="0.3">
      <c r="A2977">
        <v>869000</v>
      </c>
      <c r="B2977">
        <v>4</v>
      </c>
      <c r="C2977">
        <v>3</v>
      </c>
      <c r="D2977">
        <v>3740</v>
      </c>
      <c r="E2977">
        <v>30884</v>
      </c>
      <c r="F2977">
        <v>2</v>
      </c>
      <c r="G2977">
        <v>0</v>
      </c>
      <c r="H2977">
        <v>0</v>
      </c>
      <c r="I2977">
        <v>3</v>
      </c>
      <c r="J2977" t="s">
        <v>29</v>
      </c>
      <c r="K2977">
        <v>98072</v>
      </c>
    </row>
    <row r="2978" spans="1:11" x14ac:dyDescent="0.3">
      <c r="A2978">
        <v>915000</v>
      </c>
      <c r="B2978">
        <v>3</v>
      </c>
      <c r="C2978">
        <v>3.25</v>
      </c>
      <c r="D2978">
        <v>2660</v>
      </c>
      <c r="E2978">
        <v>4000</v>
      </c>
      <c r="F2978">
        <v>2</v>
      </c>
      <c r="G2978">
        <v>0</v>
      </c>
      <c r="H2978">
        <v>0</v>
      </c>
      <c r="I2978">
        <v>3</v>
      </c>
      <c r="J2978" t="s">
        <v>15</v>
      </c>
      <c r="K2978">
        <v>98122</v>
      </c>
    </row>
    <row r="2979" spans="1:11" x14ac:dyDescent="0.3">
      <c r="A2979">
        <v>2110000</v>
      </c>
      <c r="B2979">
        <v>3</v>
      </c>
      <c r="C2979">
        <v>2.25</v>
      </c>
      <c r="D2979">
        <v>3230</v>
      </c>
      <c r="E2979">
        <v>17833</v>
      </c>
      <c r="F2979">
        <v>2</v>
      </c>
      <c r="G2979">
        <v>0</v>
      </c>
      <c r="H2979">
        <v>0</v>
      </c>
      <c r="I2979">
        <v>4</v>
      </c>
      <c r="J2979" t="s">
        <v>17</v>
      </c>
      <c r="K2979">
        <v>98006</v>
      </c>
    </row>
    <row r="2980" spans="1:11" x14ac:dyDescent="0.3">
      <c r="A2980">
        <v>925000</v>
      </c>
      <c r="B2980">
        <v>4</v>
      </c>
      <c r="C2980">
        <v>2</v>
      </c>
      <c r="D2980">
        <v>3140</v>
      </c>
      <c r="E2980">
        <v>10437</v>
      </c>
      <c r="F2980">
        <v>1</v>
      </c>
      <c r="G2980">
        <v>0</v>
      </c>
      <c r="H2980">
        <v>0</v>
      </c>
      <c r="I2980">
        <v>4</v>
      </c>
      <c r="J2980" t="s">
        <v>41</v>
      </c>
      <c r="K2980">
        <v>98040</v>
      </c>
    </row>
    <row r="2981" spans="1:11" x14ac:dyDescent="0.3">
      <c r="A2981">
        <v>2400000</v>
      </c>
      <c r="B2981">
        <v>6</v>
      </c>
      <c r="C2981">
        <v>4.5</v>
      </c>
      <c r="D2981">
        <v>5480</v>
      </c>
      <c r="E2981">
        <v>10800</v>
      </c>
      <c r="F2981">
        <v>2</v>
      </c>
      <c r="G2981">
        <v>0</v>
      </c>
      <c r="H2981">
        <v>3</v>
      </c>
      <c r="I2981">
        <v>4</v>
      </c>
      <c r="J2981" t="s">
        <v>15</v>
      </c>
      <c r="K2981">
        <v>98119</v>
      </c>
    </row>
    <row r="2982" spans="1:11" x14ac:dyDescent="0.3">
      <c r="A2982">
        <v>390000</v>
      </c>
      <c r="B2982">
        <v>3</v>
      </c>
      <c r="C2982">
        <v>1</v>
      </c>
      <c r="D2982">
        <v>1160</v>
      </c>
      <c r="E2982">
        <v>3750</v>
      </c>
      <c r="F2982">
        <v>1.5</v>
      </c>
      <c r="G2982">
        <v>0</v>
      </c>
      <c r="H2982">
        <v>0</v>
      </c>
      <c r="I2982">
        <v>3</v>
      </c>
      <c r="J2982" t="s">
        <v>15</v>
      </c>
      <c r="K2982">
        <v>98106</v>
      </c>
    </row>
    <row r="2983" spans="1:11" x14ac:dyDescent="0.3">
      <c r="A2983">
        <v>330000</v>
      </c>
      <c r="B2983">
        <v>3</v>
      </c>
      <c r="C2983">
        <v>2.25</v>
      </c>
      <c r="D2983">
        <v>1860</v>
      </c>
      <c r="E2983">
        <v>11227</v>
      </c>
      <c r="F2983">
        <v>2</v>
      </c>
      <c r="G2983">
        <v>0</v>
      </c>
      <c r="H2983">
        <v>0</v>
      </c>
      <c r="I2983">
        <v>3</v>
      </c>
      <c r="J2983" t="s">
        <v>19</v>
      </c>
      <c r="K2983">
        <v>98038</v>
      </c>
    </row>
    <row r="2984" spans="1:11" x14ac:dyDescent="0.3">
      <c r="A2984">
        <v>482500</v>
      </c>
      <c r="B2984">
        <v>4</v>
      </c>
      <c r="C2984">
        <v>3</v>
      </c>
      <c r="D2984">
        <v>1630</v>
      </c>
      <c r="E2984">
        <v>7626</v>
      </c>
      <c r="F2984">
        <v>1</v>
      </c>
      <c r="G2984">
        <v>0</v>
      </c>
      <c r="H2984">
        <v>0</v>
      </c>
      <c r="I2984">
        <v>5</v>
      </c>
      <c r="J2984" t="s">
        <v>15</v>
      </c>
      <c r="K2984">
        <v>98125</v>
      </c>
    </row>
    <row r="2985" spans="1:11" x14ac:dyDescent="0.3">
      <c r="A2985">
        <v>525000</v>
      </c>
      <c r="B2985">
        <v>3</v>
      </c>
      <c r="C2985">
        <v>2.25</v>
      </c>
      <c r="D2985">
        <v>1750</v>
      </c>
      <c r="E2985">
        <v>1879</v>
      </c>
      <c r="F2985">
        <v>3</v>
      </c>
      <c r="G2985">
        <v>0</v>
      </c>
      <c r="H2985">
        <v>0</v>
      </c>
      <c r="I2985">
        <v>3</v>
      </c>
      <c r="J2985" t="s">
        <v>15</v>
      </c>
      <c r="K2985">
        <v>98107</v>
      </c>
    </row>
    <row r="2986" spans="1:11" x14ac:dyDescent="0.3">
      <c r="A2986">
        <v>237000</v>
      </c>
      <c r="B2986">
        <v>3</v>
      </c>
      <c r="C2986">
        <v>1</v>
      </c>
      <c r="D2986">
        <v>1300</v>
      </c>
      <c r="E2986">
        <v>8160</v>
      </c>
      <c r="F2986">
        <v>1</v>
      </c>
      <c r="G2986">
        <v>0</v>
      </c>
      <c r="H2986">
        <v>0</v>
      </c>
      <c r="I2986">
        <v>4</v>
      </c>
      <c r="J2986" t="s">
        <v>32</v>
      </c>
      <c r="K2986">
        <v>98056</v>
      </c>
    </row>
    <row r="2987" spans="1:11" x14ac:dyDescent="0.3">
      <c r="A2987">
        <v>205000</v>
      </c>
      <c r="B2987">
        <v>3</v>
      </c>
      <c r="C2987">
        <v>1</v>
      </c>
      <c r="D2987">
        <v>960</v>
      </c>
      <c r="E2987">
        <v>7314</v>
      </c>
      <c r="F2987">
        <v>1</v>
      </c>
      <c r="G2987">
        <v>0</v>
      </c>
      <c r="H2987">
        <v>0</v>
      </c>
      <c r="I2987">
        <v>5</v>
      </c>
      <c r="J2987" t="s">
        <v>23</v>
      </c>
      <c r="K2987">
        <v>98002</v>
      </c>
    </row>
    <row r="2988" spans="1:11" x14ac:dyDescent="0.3">
      <c r="A2988">
        <v>623000</v>
      </c>
      <c r="B2988">
        <v>3</v>
      </c>
      <c r="C2988">
        <v>2.5</v>
      </c>
      <c r="D2988">
        <v>1850</v>
      </c>
      <c r="E2988">
        <v>7777</v>
      </c>
      <c r="F2988">
        <v>2</v>
      </c>
      <c r="G2988">
        <v>0</v>
      </c>
      <c r="H2988">
        <v>0</v>
      </c>
      <c r="I2988">
        <v>5</v>
      </c>
      <c r="J2988" t="s">
        <v>27</v>
      </c>
      <c r="K2988">
        <v>98033</v>
      </c>
    </row>
    <row r="2989" spans="1:11" x14ac:dyDescent="0.3">
      <c r="A2989">
        <v>565000</v>
      </c>
      <c r="B2989">
        <v>4</v>
      </c>
      <c r="C2989">
        <v>2.75</v>
      </c>
      <c r="D2989">
        <v>3260</v>
      </c>
      <c r="E2989">
        <v>4900</v>
      </c>
      <c r="F2989">
        <v>2</v>
      </c>
      <c r="G2989">
        <v>0</v>
      </c>
      <c r="H2989">
        <v>0</v>
      </c>
      <c r="I2989">
        <v>3</v>
      </c>
      <c r="J2989" t="s">
        <v>32</v>
      </c>
      <c r="K2989">
        <v>98059</v>
      </c>
    </row>
    <row r="2990" spans="1:11" x14ac:dyDescent="0.3">
      <c r="A2990">
        <v>400000</v>
      </c>
      <c r="B2990">
        <v>4</v>
      </c>
      <c r="C2990">
        <v>2.25</v>
      </c>
      <c r="D2990">
        <v>2420</v>
      </c>
      <c r="E2990">
        <v>7927</v>
      </c>
      <c r="F2990">
        <v>1</v>
      </c>
      <c r="G2990">
        <v>0</v>
      </c>
      <c r="H2990">
        <v>0</v>
      </c>
      <c r="I2990">
        <v>4</v>
      </c>
      <c r="J2990" t="s">
        <v>14</v>
      </c>
      <c r="K2990">
        <v>98133</v>
      </c>
    </row>
    <row r="2991" spans="1:11" x14ac:dyDescent="0.3">
      <c r="A2991">
        <v>405000</v>
      </c>
      <c r="B2991">
        <v>3</v>
      </c>
      <c r="C2991">
        <v>1</v>
      </c>
      <c r="D2991">
        <v>1460</v>
      </c>
      <c r="E2991">
        <v>10000</v>
      </c>
      <c r="F2991">
        <v>1.5</v>
      </c>
      <c r="G2991">
        <v>0</v>
      </c>
      <c r="H2991">
        <v>0</v>
      </c>
      <c r="I2991">
        <v>3</v>
      </c>
      <c r="J2991" t="s">
        <v>22</v>
      </c>
      <c r="K2991">
        <v>98074</v>
      </c>
    </row>
    <row r="2992" spans="1:11" x14ac:dyDescent="0.3">
      <c r="A2992">
        <v>337000</v>
      </c>
      <c r="B2992">
        <v>4</v>
      </c>
      <c r="C2992">
        <v>3</v>
      </c>
      <c r="D2992">
        <v>2240</v>
      </c>
      <c r="E2992">
        <v>8504</v>
      </c>
      <c r="F2992">
        <v>2</v>
      </c>
      <c r="G2992">
        <v>0</v>
      </c>
      <c r="H2992">
        <v>0</v>
      </c>
      <c r="I2992">
        <v>3</v>
      </c>
      <c r="J2992" t="s">
        <v>14</v>
      </c>
      <c r="K2992">
        <v>98155</v>
      </c>
    </row>
    <row r="2993" spans="1:11" x14ac:dyDescent="0.3">
      <c r="A2993">
        <v>355000</v>
      </c>
      <c r="B2993">
        <v>2</v>
      </c>
      <c r="C2993">
        <v>1</v>
      </c>
      <c r="D2993">
        <v>1240</v>
      </c>
      <c r="E2993">
        <v>27042</v>
      </c>
      <c r="F2993">
        <v>1</v>
      </c>
      <c r="G2993">
        <v>0</v>
      </c>
      <c r="H2993">
        <v>1</v>
      </c>
      <c r="I2993">
        <v>3</v>
      </c>
      <c r="J2993" t="s">
        <v>48</v>
      </c>
      <c r="K2993">
        <v>98070</v>
      </c>
    </row>
    <row r="2994" spans="1:11" x14ac:dyDescent="0.3">
      <c r="A2994">
        <v>885000</v>
      </c>
      <c r="B2994">
        <v>3</v>
      </c>
      <c r="C2994">
        <v>2.25</v>
      </c>
      <c r="D2994">
        <v>2060</v>
      </c>
      <c r="E2994">
        <v>9552</v>
      </c>
      <c r="F2994">
        <v>1</v>
      </c>
      <c r="G2994">
        <v>0</v>
      </c>
      <c r="H2994">
        <v>0</v>
      </c>
      <c r="I2994">
        <v>4</v>
      </c>
      <c r="J2994" t="s">
        <v>41</v>
      </c>
      <c r="K2994">
        <v>98040</v>
      </c>
    </row>
    <row r="2995" spans="1:11" x14ac:dyDescent="0.3">
      <c r="A2995">
        <v>420000</v>
      </c>
      <c r="B2995">
        <v>5</v>
      </c>
      <c r="C2995">
        <v>2.75</v>
      </c>
      <c r="D2995">
        <v>2280</v>
      </c>
      <c r="E2995">
        <v>10319</v>
      </c>
      <c r="F2995">
        <v>1</v>
      </c>
      <c r="G2995">
        <v>0</v>
      </c>
      <c r="H2995">
        <v>0</v>
      </c>
      <c r="I2995">
        <v>3</v>
      </c>
      <c r="J2995" t="s">
        <v>14</v>
      </c>
      <c r="K2995">
        <v>98177</v>
      </c>
    </row>
    <row r="2996" spans="1:11" x14ac:dyDescent="0.3">
      <c r="A2996">
        <v>448000</v>
      </c>
      <c r="B2996">
        <v>4</v>
      </c>
      <c r="C2996">
        <v>2.5</v>
      </c>
      <c r="D2996">
        <v>2510</v>
      </c>
      <c r="E2996">
        <v>6853</v>
      </c>
      <c r="F2996">
        <v>2</v>
      </c>
      <c r="G2996">
        <v>0</v>
      </c>
      <c r="H2996">
        <v>2</v>
      </c>
      <c r="I2996">
        <v>3</v>
      </c>
      <c r="J2996" t="s">
        <v>19</v>
      </c>
      <c r="K2996">
        <v>98038</v>
      </c>
    </row>
    <row r="2997" spans="1:11" x14ac:dyDescent="0.3">
      <c r="A2997">
        <v>800000</v>
      </c>
      <c r="B2997">
        <v>4</v>
      </c>
      <c r="C2997">
        <v>2.75</v>
      </c>
      <c r="D2997">
        <v>3150</v>
      </c>
      <c r="E2997">
        <v>7035</v>
      </c>
      <c r="F2997">
        <v>2</v>
      </c>
      <c r="G2997">
        <v>0</v>
      </c>
      <c r="H2997">
        <v>0</v>
      </c>
      <c r="I2997">
        <v>3</v>
      </c>
      <c r="J2997" t="s">
        <v>22</v>
      </c>
      <c r="K2997">
        <v>98075</v>
      </c>
    </row>
    <row r="2998" spans="1:11" x14ac:dyDescent="0.3">
      <c r="A2998">
        <v>830000</v>
      </c>
      <c r="B2998">
        <v>5</v>
      </c>
      <c r="C2998">
        <v>2.25</v>
      </c>
      <c r="D2998">
        <v>2780</v>
      </c>
      <c r="E2998">
        <v>10192</v>
      </c>
      <c r="F2998">
        <v>2</v>
      </c>
      <c r="G2998">
        <v>0</v>
      </c>
      <c r="H2998">
        <v>0</v>
      </c>
      <c r="I2998">
        <v>4</v>
      </c>
      <c r="J2998" t="s">
        <v>17</v>
      </c>
      <c r="K2998">
        <v>98007</v>
      </c>
    </row>
    <row r="2999" spans="1:11" x14ac:dyDescent="0.3">
      <c r="A2999">
        <v>725000</v>
      </c>
      <c r="B2999">
        <v>6</v>
      </c>
      <c r="C2999">
        <v>1.75</v>
      </c>
      <c r="D2999">
        <v>2380</v>
      </c>
      <c r="E2999">
        <v>4080</v>
      </c>
      <c r="F2999">
        <v>2</v>
      </c>
      <c r="G2999">
        <v>0</v>
      </c>
      <c r="H2999">
        <v>0</v>
      </c>
      <c r="I2999">
        <v>3</v>
      </c>
      <c r="J2999" t="s">
        <v>15</v>
      </c>
      <c r="K2999">
        <v>98105</v>
      </c>
    </row>
    <row r="3000" spans="1:11" x14ac:dyDescent="0.3">
      <c r="A3000">
        <v>780000</v>
      </c>
      <c r="B3000">
        <v>3</v>
      </c>
      <c r="C3000">
        <v>2.25</v>
      </c>
      <c r="D3000">
        <v>2140</v>
      </c>
      <c r="E3000">
        <v>3000</v>
      </c>
      <c r="F3000">
        <v>2</v>
      </c>
      <c r="G3000">
        <v>0</v>
      </c>
      <c r="H3000">
        <v>0</v>
      </c>
      <c r="I3000">
        <v>3</v>
      </c>
      <c r="J3000" t="s">
        <v>15</v>
      </c>
      <c r="K3000">
        <v>98103</v>
      </c>
    </row>
    <row r="3001" spans="1:11" x14ac:dyDescent="0.3">
      <c r="A3001">
        <v>325000</v>
      </c>
      <c r="B3001">
        <v>2</v>
      </c>
      <c r="C3001">
        <v>1</v>
      </c>
      <c r="D3001">
        <v>840</v>
      </c>
      <c r="E3001">
        <v>4239</v>
      </c>
      <c r="F3001">
        <v>1</v>
      </c>
      <c r="G3001">
        <v>0</v>
      </c>
      <c r="H3001">
        <v>0</v>
      </c>
      <c r="I3001">
        <v>3</v>
      </c>
      <c r="J3001" t="s">
        <v>15</v>
      </c>
      <c r="K3001">
        <v>98136</v>
      </c>
    </row>
    <row r="3002" spans="1:11" x14ac:dyDescent="0.3">
      <c r="A3002">
        <v>488800</v>
      </c>
      <c r="B3002">
        <v>4</v>
      </c>
      <c r="C3002">
        <v>2.25</v>
      </c>
      <c r="D3002">
        <v>2170</v>
      </c>
      <c r="E3002">
        <v>9665</v>
      </c>
      <c r="F3002">
        <v>1</v>
      </c>
      <c r="G3002">
        <v>0</v>
      </c>
      <c r="H3002">
        <v>0</v>
      </c>
      <c r="I3002">
        <v>4</v>
      </c>
      <c r="J3002" t="s">
        <v>17</v>
      </c>
      <c r="K3002">
        <v>98006</v>
      </c>
    </row>
    <row r="3003" spans="1:11" x14ac:dyDescent="0.3">
      <c r="A3003">
        <v>1320000</v>
      </c>
      <c r="B3003">
        <v>4</v>
      </c>
      <c r="C3003">
        <v>3.5</v>
      </c>
      <c r="D3003">
        <v>4410</v>
      </c>
      <c r="E3003">
        <v>36200</v>
      </c>
      <c r="F3003">
        <v>2</v>
      </c>
      <c r="G3003">
        <v>0</v>
      </c>
      <c r="H3003">
        <v>0</v>
      </c>
      <c r="I3003">
        <v>3</v>
      </c>
      <c r="J3003" t="s">
        <v>17</v>
      </c>
      <c r="K3003">
        <v>98006</v>
      </c>
    </row>
    <row r="3004" spans="1:11" x14ac:dyDescent="0.3">
      <c r="A3004">
        <v>489000</v>
      </c>
      <c r="B3004">
        <v>4</v>
      </c>
      <c r="C3004">
        <v>2</v>
      </c>
      <c r="D3004">
        <v>2120</v>
      </c>
      <c r="E3004">
        <v>11479</v>
      </c>
      <c r="F3004">
        <v>1</v>
      </c>
      <c r="G3004">
        <v>0</v>
      </c>
      <c r="H3004">
        <v>0</v>
      </c>
      <c r="I3004">
        <v>4</v>
      </c>
      <c r="J3004" t="s">
        <v>15</v>
      </c>
      <c r="K3004">
        <v>98125</v>
      </c>
    </row>
    <row r="3005" spans="1:11" x14ac:dyDescent="0.3">
      <c r="A3005">
        <v>1240000</v>
      </c>
      <c r="B3005">
        <v>7</v>
      </c>
      <c r="C3005">
        <v>5.5</v>
      </c>
      <c r="D3005">
        <v>6630</v>
      </c>
      <c r="E3005">
        <v>13782</v>
      </c>
      <c r="F3005">
        <v>2</v>
      </c>
      <c r="G3005">
        <v>0</v>
      </c>
      <c r="H3005">
        <v>0</v>
      </c>
      <c r="I3005">
        <v>3</v>
      </c>
      <c r="J3005" t="s">
        <v>17</v>
      </c>
      <c r="K3005">
        <v>98006</v>
      </c>
    </row>
    <row r="3006" spans="1:11" x14ac:dyDescent="0.3">
      <c r="A3006">
        <v>595000</v>
      </c>
      <c r="B3006">
        <v>3</v>
      </c>
      <c r="C3006">
        <v>2.75</v>
      </c>
      <c r="D3006">
        <v>3290</v>
      </c>
      <c r="E3006">
        <v>22649</v>
      </c>
      <c r="F3006">
        <v>2</v>
      </c>
      <c r="G3006">
        <v>0</v>
      </c>
      <c r="H3006">
        <v>0</v>
      </c>
      <c r="I3006">
        <v>4</v>
      </c>
      <c r="J3006" t="s">
        <v>40</v>
      </c>
      <c r="K3006">
        <v>98056</v>
      </c>
    </row>
    <row r="3007" spans="1:11" x14ac:dyDescent="0.3">
      <c r="A3007">
        <v>359900</v>
      </c>
      <c r="B3007">
        <v>5</v>
      </c>
      <c r="C3007">
        <v>2.25</v>
      </c>
      <c r="D3007">
        <v>2290</v>
      </c>
      <c r="E3007">
        <v>7420</v>
      </c>
      <c r="F3007">
        <v>1</v>
      </c>
      <c r="G3007">
        <v>0</v>
      </c>
      <c r="H3007">
        <v>0</v>
      </c>
      <c r="I3007">
        <v>3</v>
      </c>
      <c r="J3007" t="s">
        <v>32</v>
      </c>
      <c r="K3007">
        <v>98058</v>
      </c>
    </row>
    <row r="3008" spans="1:11" x14ac:dyDescent="0.3">
      <c r="A3008">
        <v>1080000</v>
      </c>
      <c r="B3008">
        <v>3</v>
      </c>
      <c r="C3008">
        <v>3</v>
      </c>
      <c r="D3008">
        <v>4910</v>
      </c>
      <c r="E3008">
        <v>43560</v>
      </c>
      <c r="F3008">
        <v>2</v>
      </c>
      <c r="G3008">
        <v>0</v>
      </c>
      <c r="H3008">
        <v>0</v>
      </c>
      <c r="I3008">
        <v>4</v>
      </c>
      <c r="J3008" t="s">
        <v>17</v>
      </c>
      <c r="K3008">
        <v>98007</v>
      </c>
    </row>
    <row r="3009" spans="1:11" x14ac:dyDescent="0.3">
      <c r="A3009">
        <v>925000</v>
      </c>
      <c r="B3009">
        <v>4</v>
      </c>
      <c r="C3009">
        <v>2.75</v>
      </c>
      <c r="D3009">
        <v>3730</v>
      </c>
      <c r="E3009">
        <v>8014</v>
      </c>
      <c r="F3009">
        <v>2</v>
      </c>
      <c r="G3009">
        <v>0</v>
      </c>
      <c r="H3009">
        <v>0</v>
      </c>
      <c r="I3009">
        <v>3</v>
      </c>
      <c r="J3009" t="s">
        <v>22</v>
      </c>
      <c r="K3009">
        <v>98074</v>
      </c>
    </row>
    <row r="3010" spans="1:11" x14ac:dyDescent="0.3">
      <c r="A3010">
        <v>625000</v>
      </c>
      <c r="B3010">
        <v>3</v>
      </c>
      <c r="C3010">
        <v>2.5</v>
      </c>
      <c r="D3010">
        <v>2440</v>
      </c>
      <c r="E3010">
        <v>4800</v>
      </c>
      <c r="F3010">
        <v>2</v>
      </c>
      <c r="G3010">
        <v>0</v>
      </c>
      <c r="H3010">
        <v>0</v>
      </c>
      <c r="I3010">
        <v>3</v>
      </c>
      <c r="J3010" t="s">
        <v>15</v>
      </c>
      <c r="K3010">
        <v>98106</v>
      </c>
    </row>
    <row r="3011" spans="1:11" x14ac:dyDescent="0.3">
      <c r="A3011">
        <v>339990</v>
      </c>
      <c r="B3011">
        <v>3</v>
      </c>
      <c r="C3011">
        <v>2.5</v>
      </c>
      <c r="D3011">
        <v>2570</v>
      </c>
      <c r="E3011">
        <v>4600</v>
      </c>
      <c r="F3011">
        <v>2</v>
      </c>
      <c r="G3011">
        <v>0</v>
      </c>
      <c r="H3011">
        <v>0</v>
      </c>
      <c r="I3011">
        <v>3</v>
      </c>
      <c r="J3011" t="s">
        <v>23</v>
      </c>
      <c r="K3011">
        <v>98092</v>
      </c>
    </row>
    <row r="3012" spans="1:11" x14ac:dyDescent="0.3">
      <c r="A3012">
        <v>775950</v>
      </c>
      <c r="B3012">
        <v>4</v>
      </c>
      <c r="C3012">
        <v>2.5</v>
      </c>
      <c r="D3012">
        <v>2970</v>
      </c>
      <c r="E3012">
        <v>4400</v>
      </c>
      <c r="F3012">
        <v>2</v>
      </c>
      <c r="G3012">
        <v>0</v>
      </c>
      <c r="H3012">
        <v>0</v>
      </c>
      <c r="I3012">
        <v>3</v>
      </c>
      <c r="J3012" t="s">
        <v>18</v>
      </c>
      <c r="K3012">
        <v>98052</v>
      </c>
    </row>
    <row r="3013" spans="1:11" x14ac:dyDescent="0.3">
      <c r="A3013">
        <v>420000</v>
      </c>
      <c r="B3013">
        <v>5</v>
      </c>
      <c r="C3013">
        <v>3</v>
      </c>
      <c r="D3013">
        <v>2630</v>
      </c>
      <c r="E3013">
        <v>3149</v>
      </c>
      <c r="F3013">
        <v>2</v>
      </c>
      <c r="G3013">
        <v>0</v>
      </c>
      <c r="H3013">
        <v>0</v>
      </c>
      <c r="I3013">
        <v>3</v>
      </c>
      <c r="J3013" t="s">
        <v>32</v>
      </c>
      <c r="K3013">
        <v>98056</v>
      </c>
    </row>
    <row r="3014" spans="1:11" x14ac:dyDescent="0.3">
      <c r="A3014">
        <v>654000</v>
      </c>
      <c r="B3014">
        <v>3</v>
      </c>
      <c r="C3014">
        <v>3.25</v>
      </c>
      <c r="D3014">
        <v>1530</v>
      </c>
      <c r="E3014">
        <v>1565</v>
      </c>
      <c r="F3014">
        <v>2</v>
      </c>
      <c r="G3014">
        <v>0</v>
      </c>
      <c r="H3014">
        <v>0</v>
      </c>
      <c r="I3014">
        <v>3</v>
      </c>
      <c r="J3014" t="s">
        <v>15</v>
      </c>
      <c r="K3014">
        <v>98122</v>
      </c>
    </row>
    <row r="3015" spans="1:11" x14ac:dyDescent="0.3">
      <c r="A3015">
        <v>725000</v>
      </c>
      <c r="B3015">
        <v>3</v>
      </c>
      <c r="C3015">
        <v>3.5</v>
      </c>
      <c r="D3015">
        <v>3690</v>
      </c>
      <c r="E3015">
        <v>8837</v>
      </c>
      <c r="F3015">
        <v>2</v>
      </c>
      <c r="G3015">
        <v>0</v>
      </c>
      <c r="H3015">
        <v>0</v>
      </c>
      <c r="I3015">
        <v>3</v>
      </c>
      <c r="J3015" t="s">
        <v>34</v>
      </c>
      <c r="K3015">
        <v>98065</v>
      </c>
    </row>
    <row r="3016" spans="1:11" x14ac:dyDescent="0.3">
      <c r="A3016">
        <v>375000</v>
      </c>
      <c r="B3016">
        <v>2</v>
      </c>
      <c r="C3016">
        <v>1</v>
      </c>
      <c r="D3016">
        <v>1230</v>
      </c>
      <c r="E3016">
        <v>1820</v>
      </c>
      <c r="F3016">
        <v>2</v>
      </c>
      <c r="G3016">
        <v>0</v>
      </c>
      <c r="H3016">
        <v>0</v>
      </c>
      <c r="I3016">
        <v>4</v>
      </c>
      <c r="J3016" t="s">
        <v>15</v>
      </c>
      <c r="K3016">
        <v>98107</v>
      </c>
    </row>
    <row r="3017" spans="1:11" x14ac:dyDescent="0.3">
      <c r="A3017">
        <v>1100000</v>
      </c>
      <c r="B3017">
        <v>3</v>
      </c>
      <c r="C3017">
        <v>2.5</v>
      </c>
      <c r="D3017">
        <v>2200</v>
      </c>
      <c r="E3017">
        <v>20000</v>
      </c>
      <c r="F3017">
        <v>1</v>
      </c>
      <c r="G3017">
        <v>0</v>
      </c>
      <c r="H3017">
        <v>1</v>
      </c>
      <c r="I3017">
        <v>3</v>
      </c>
      <c r="J3017" t="s">
        <v>17</v>
      </c>
      <c r="K3017">
        <v>98004</v>
      </c>
    </row>
    <row r="3018" spans="1:11" x14ac:dyDescent="0.3">
      <c r="A3018">
        <v>639500</v>
      </c>
      <c r="B3018">
        <v>4</v>
      </c>
      <c r="C3018">
        <v>2.25</v>
      </c>
      <c r="D3018">
        <v>2330</v>
      </c>
      <c r="E3018">
        <v>8994</v>
      </c>
      <c r="F3018">
        <v>2</v>
      </c>
      <c r="G3018">
        <v>0</v>
      </c>
      <c r="H3018">
        <v>0</v>
      </c>
      <c r="I3018">
        <v>3</v>
      </c>
      <c r="J3018" t="s">
        <v>18</v>
      </c>
      <c r="K3018">
        <v>98052</v>
      </c>
    </row>
    <row r="3019" spans="1:11" x14ac:dyDescent="0.3">
      <c r="A3019">
        <v>849000</v>
      </c>
      <c r="B3019">
        <v>4</v>
      </c>
      <c r="C3019">
        <v>2</v>
      </c>
      <c r="D3019">
        <v>2160</v>
      </c>
      <c r="E3019">
        <v>6300</v>
      </c>
      <c r="F3019">
        <v>1.5</v>
      </c>
      <c r="G3019">
        <v>0</v>
      </c>
      <c r="H3019">
        <v>1</v>
      </c>
      <c r="I3019">
        <v>4</v>
      </c>
      <c r="J3019" t="s">
        <v>15</v>
      </c>
      <c r="K3019">
        <v>98116</v>
      </c>
    </row>
    <row r="3020" spans="1:11" x14ac:dyDescent="0.3">
      <c r="A3020">
        <v>418000</v>
      </c>
      <c r="B3020">
        <v>4</v>
      </c>
      <c r="C3020">
        <v>1.5</v>
      </c>
      <c r="D3020">
        <v>1550</v>
      </c>
      <c r="E3020">
        <v>9176</v>
      </c>
      <c r="F3020">
        <v>1</v>
      </c>
      <c r="G3020">
        <v>0</v>
      </c>
      <c r="H3020">
        <v>0</v>
      </c>
      <c r="I3020">
        <v>3</v>
      </c>
      <c r="J3020" t="s">
        <v>17</v>
      </c>
      <c r="K3020">
        <v>98008</v>
      </c>
    </row>
    <row r="3021" spans="1:11" x14ac:dyDescent="0.3">
      <c r="A3021">
        <v>442900</v>
      </c>
      <c r="B3021">
        <v>4</v>
      </c>
      <c r="C3021">
        <v>1.75</v>
      </c>
      <c r="D3021">
        <v>1780</v>
      </c>
      <c r="E3021">
        <v>2788</v>
      </c>
      <c r="F3021">
        <v>1</v>
      </c>
      <c r="G3021">
        <v>0</v>
      </c>
      <c r="H3021">
        <v>0</v>
      </c>
      <c r="I3021">
        <v>4</v>
      </c>
      <c r="J3021" t="s">
        <v>15</v>
      </c>
      <c r="K3021">
        <v>98199</v>
      </c>
    </row>
    <row r="3022" spans="1:11" x14ac:dyDescent="0.3">
      <c r="A3022">
        <v>750000</v>
      </c>
      <c r="B3022">
        <v>3</v>
      </c>
      <c r="C3022">
        <v>1.75</v>
      </c>
      <c r="D3022">
        <v>2610</v>
      </c>
      <c r="E3022">
        <v>5544</v>
      </c>
      <c r="F3022">
        <v>1.5</v>
      </c>
      <c r="G3022">
        <v>0</v>
      </c>
      <c r="H3022">
        <v>0</v>
      </c>
      <c r="I3022">
        <v>3</v>
      </c>
      <c r="J3022" t="s">
        <v>15</v>
      </c>
      <c r="K3022">
        <v>98117</v>
      </c>
    </row>
    <row r="3023" spans="1:11" x14ac:dyDescent="0.3">
      <c r="A3023">
        <v>930000</v>
      </c>
      <c r="B3023">
        <v>3</v>
      </c>
      <c r="C3023">
        <v>2.5</v>
      </c>
      <c r="D3023">
        <v>3290</v>
      </c>
      <c r="E3023">
        <v>6830</v>
      </c>
      <c r="F3023">
        <v>2</v>
      </c>
      <c r="G3023">
        <v>0</v>
      </c>
      <c r="H3023">
        <v>0</v>
      </c>
      <c r="I3023">
        <v>3</v>
      </c>
      <c r="J3023" t="s">
        <v>18</v>
      </c>
      <c r="K3023">
        <v>98052</v>
      </c>
    </row>
    <row r="3024" spans="1:11" x14ac:dyDescent="0.3">
      <c r="A3024">
        <v>565000</v>
      </c>
      <c r="B3024">
        <v>2</v>
      </c>
      <c r="C3024">
        <v>1.75</v>
      </c>
      <c r="D3024">
        <v>1330</v>
      </c>
      <c r="E3024">
        <v>6000</v>
      </c>
      <c r="F3024">
        <v>1</v>
      </c>
      <c r="G3024">
        <v>0</v>
      </c>
      <c r="H3024">
        <v>0</v>
      </c>
      <c r="I3024">
        <v>4</v>
      </c>
      <c r="J3024" t="s">
        <v>15</v>
      </c>
      <c r="K3024">
        <v>98199</v>
      </c>
    </row>
    <row r="3025" spans="1:11" x14ac:dyDescent="0.3">
      <c r="A3025">
        <v>874150</v>
      </c>
      <c r="B3025">
        <v>4</v>
      </c>
      <c r="C3025">
        <v>3.5</v>
      </c>
      <c r="D3025">
        <v>3530</v>
      </c>
      <c r="E3025">
        <v>14406</v>
      </c>
      <c r="F3025">
        <v>2</v>
      </c>
      <c r="G3025">
        <v>0</v>
      </c>
      <c r="H3025">
        <v>1</v>
      </c>
      <c r="I3025">
        <v>3</v>
      </c>
      <c r="J3025" t="s">
        <v>27</v>
      </c>
      <c r="K3025">
        <v>98034</v>
      </c>
    </row>
    <row r="3026" spans="1:11" x14ac:dyDescent="0.3">
      <c r="A3026">
        <v>545000</v>
      </c>
      <c r="B3026">
        <v>4</v>
      </c>
      <c r="C3026">
        <v>2.5</v>
      </c>
      <c r="D3026">
        <v>2090</v>
      </c>
      <c r="E3026">
        <v>6023</v>
      </c>
      <c r="F3026">
        <v>2</v>
      </c>
      <c r="G3026">
        <v>0</v>
      </c>
      <c r="H3026">
        <v>0</v>
      </c>
      <c r="I3026">
        <v>3</v>
      </c>
      <c r="J3026" t="s">
        <v>28</v>
      </c>
      <c r="K3026">
        <v>98029</v>
      </c>
    </row>
    <row r="3027" spans="1:11" x14ac:dyDescent="0.3">
      <c r="A3027">
        <v>500000</v>
      </c>
      <c r="B3027">
        <v>4</v>
      </c>
      <c r="C3027">
        <v>2.5</v>
      </c>
      <c r="D3027">
        <v>2040</v>
      </c>
      <c r="E3027">
        <v>8400</v>
      </c>
      <c r="F3027">
        <v>1</v>
      </c>
      <c r="G3027">
        <v>0</v>
      </c>
      <c r="H3027">
        <v>0</v>
      </c>
      <c r="I3027">
        <v>3</v>
      </c>
      <c r="J3027" t="s">
        <v>17</v>
      </c>
      <c r="K3027">
        <v>98006</v>
      </c>
    </row>
    <row r="3028" spans="1:11" x14ac:dyDescent="0.3">
      <c r="A3028">
        <v>687000</v>
      </c>
      <c r="B3028">
        <v>4</v>
      </c>
      <c r="C3028">
        <v>2.5</v>
      </c>
      <c r="D3028">
        <v>2370</v>
      </c>
      <c r="E3028">
        <v>10083</v>
      </c>
      <c r="F3028">
        <v>2</v>
      </c>
      <c r="G3028">
        <v>0</v>
      </c>
      <c r="H3028">
        <v>0</v>
      </c>
      <c r="I3028">
        <v>5</v>
      </c>
      <c r="J3028" t="s">
        <v>27</v>
      </c>
      <c r="K3028">
        <v>98033</v>
      </c>
    </row>
    <row r="3029" spans="1:11" x14ac:dyDescent="0.3">
      <c r="A3029">
        <v>810000</v>
      </c>
      <c r="B3029">
        <v>4</v>
      </c>
      <c r="C3029">
        <v>2.5</v>
      </c>
      <c r="D3029">
        <v>2810</v>
      </c>
      <c r="E3029">
        <v>10613</v>
      </c>
      <c r="F3029">
        <v>2</v>
      </c>
      <c r="G3029">
        <v>0</v>
      </c>
      <c r="H3029">
        <v>0</v>
      </c>
      <c r="I3029">
        <v>3</v>
      </c>
      <c r="J3029" t="s">
        <v>17</v>
      </c>
      <c r="K3029">
        <v>98006</v>
      </c>
    </row>
    <row r="3030" spans="1:11" x14ac:dyDescent="0.3">
      <c r="A3030">
        <v>439500</v>
      </c>
      <c r="B3030">
        <v>3</v>
      </c>
      <c r="C3030">
        <v>2.5</v>
      </c>
      <c r="D3030">
        <v>2050</v>
      </c>
      <c r="E3030">
        <v>40003</v>
      </c>
      <c r="F3030">
        <v>1</v>
      </c>
      <c r="G3030">
        <v>0</v>
      </c>
      <c r="H3030">
        <v>0</v>
      </c>
      <c r="I3030">
        <v>4</v>
      </c>
      <c r="J3030" t="s">
        <v>28</v>
      </c>
      <c r="K3030">
        <v>98027</v>
      </c>
    </row>
    <row r="3031" spans="1:11" x14ac:dyDescent="0.3">
      <c r="A3031">
        <v>802000</v>
      </c>
      <c r="B3031">
        <v>3</v>
      </c>
      <c r="C3031">
        <v>1.75</v>
      </c>
      <c r="D3031">
        <v>2870</v>
      </c>
      <c r="E3031">
        <v>5000</v>
      </c>
      <c r="F3031">
        <v>1.5</v>
      </c>
      <c r="G3031">
        <v>0</v>
      </c>
      <c r="H3031">
        <v>0</v>
      </c>
      <c r="I3031">
        <v>4</v>
      </c>
      <c r="J3031" t="s">
        <v>15</v>
      </c>
      <c r="K3031">
        <v>98144</v>
      </c>
    </row>
    <row r="3032" spans="1:11" x14ac:dyDescent="0.3">
      <c r="A3032">
        <v>732600</v>
      </c>
      <c r="B3032">
        <v>4</v>
      </c>
      <c r="C3032">
        <v>2.5</v>
      </c>
      <c r="D3032">
        <v>2130</v>
      </c>
      <c r="E3032">
        <v>7300</v>
      </c>
      <c r="F3032">
        <v>1</v>
      </c>
      <c r="G3032">
        <v>0</v>
      </c>
      <c r="H3032">
        <v>0</v>
      </c>
      <c r="I3032">
        <v>4</v>
      </c>
      <c r="J3032" t="s">
        <v>17</v>
      </c>
      <c r="K3032">
        <v>98005</v>
      </c>
    </row>
    <row r="3033" spans="1:11" x14ac:dyDescent="0.3">
      <c r="A3033">
        <v>374000</v>
      </c>
      <c r="B3033">
        <v>4</v>
      </c>
      <c r="C3033">
        <v>2.5</v>
      </c>
      <c r="D3033">
        <v>2580</v>
      </c>
      <c r="E3033">
        <v>6260</v>
      </c>
      <c r="F3033">
        <v>2</v>
      </c>
      <c r="G3033">
        <v>0</v>
      </c>
      <c r="H3033">
        <v>0</v>
      </c>
      <c r="I3033">
        <v>3</v>
      </c>
      <c r="J3033" t="s">
        <v>32</v>
      </c>
      <c r="K3033">
        <v>98056</v>
      </c>
    </row>
    <row r="3034" spans="1:11" x14ac:dyDescent="0.3">
      <c r="A3034">
        <v>330000</v>
      </c>
      <c r="B3034">
        <v>4</v>
      </c>
      <c r="C3034">
        <v>2.5</v>
      </c>
      <c r="D3034">
        <v>2380</v>
      </c>
      <c r="E3034">
        <v>13550</v>
      </c>
      <c r="F3034">
        <v>2</v>
      </c>
      <c r="G3034">
        <v>0</v>
      </c>
      <c r="H3034">
        <v>0</v>
      </c>
      <c r="I3034">
        <v>3</v>
      </c>
      <c r="J3034" t="s">
        <v>50</v>
      </c>
      <c r="K3034">
        <v>98188</v>
      </c>
    </row>
    <row r="3035" spans="1:11" x14ac:dyDescent="0.3">
      <c r="A3035">
        <v>365000</v>
      </c>
      <c r="B3035">
        <v>4</v>
      </c>
      <c r="C3035">
        <v>2</v>
      </c>
      <c r="D3035">
        <v>1940</v>
      </c>
      <c r="E3035">
        <v>25600</v>
      </c>
      <c r="F3035">
        <v>1</v>
      </c>
      <c r="G3035">
        <v>0</v>
      </c>
      <c r="H3035">
        <v>0</v>
      </c>
      <c r="I3035">
        <v>1</v>
      </c>
      <c r="J3035" t="s">
        <v>17</v>
      </c>
      <c r="K3035">
        <v>98006</v>
      </c>
    </row>
    <row r="3036" spans="1:11" x14ac:dyDescent="0.3">
      <c r="A3036">
        <v>290900</v>
      </c>
      <c r="B3036">
        <v>2</v>
      </c>
      <c r="C3036">
        <v>2</v>
      </c>
      <c r="D3036">
        <v>1610</v>
      </c>
      <c r="E3036">
        <v>17600</v>
      </c>
      <c r="F3036">
        <v>2</v>
      </c>
      <c r="G3036">
        <v>0</v>
      </c>
      <c r="H3036">
        <v>0</v>
      </c>
      <c r="I3036">
        <v>3</v>
      </c>
      <c r="J3036" t="s">
        <v>47</v>
      </c>
      <c r="K3036">
        <v>98178</v>
      </c>
    </row>
    <row r="3037" spans="1:11" x14ac:dyDescent="0.3">
      <c r="A3037">
        <v>577000</v>
      </c>
      <c r="B3037">
        <v>3</v>
      </c>
      <c r="C3037">
        <v>2.5</v>
      </c>
      <c r="D3037">
        <v>2060</v>
      </c>
      <c r="E3037">
        <v>5750</v>
      </c>
      <c r="F3037">
        <v>1</v>
      </c>
      <c r="G3037">
        <v>0</v>
      </c>
      <c r="H3037">
        <v>0</v>
      </c>
      <c r="I3037">
        <v>3</v>
      </c>
      <c r="J3037" t="s">
        <v>15</v>
      </c>
      <c r="K3037">
        <v>98116</v>
      </c>
    </row>
    <row r="3038" spans="1:11" x14ac:dyDescent="0.3">
      <c r="A3038">
        <v>280000</v>
      </c>
      <c r="B3038">
        <v>2</v>
      </c>
      <c r="C3038">
        <v>1</v>
      </c>
      <c r="D3038">
        <v>1010</v>
      </c>
      <c r="E3038">
        <v>3000</v>
      </c>
      <c r="F3038">
        <v>1</v>
      </c>
      <c r="G3038">
        <v>0</v>
      </c>
      <c r="H3038">
        <v>0</v>
      </c>
      <c r="I3038">
        <v>4</v>
      </c>
      <c r="J3038" t="s">
        <v>20</v>
      </c>
      <c r="K3038">
        <v>98045</v>
      </c>
    </row>
    <row r="3039" spans="1:11" x14ac:dyDescent="0.3">
      <c r="A3039">
        <v>675000</v>
      </c>
      <c r="B3039">
        <v>4</v>
      </c>
      <c r="C3039">
        <v>2.5</v>
      </c>
      <c r="D3039">
        <v>2810</v>
      </c>
      <c r="E3039">
        <v>11120</v>
      </c>
      <c r="F3039">
        <v>2</v>
      </c>
      <c r="G3039">
        <v>0</v>
      </c>
      <c r="H3039">
        <v>0</v>
      </c>
      <c r="I3039">
        <v>3</v>
      </c>
      <c r="J3039" t="s">
        <v>22</v>
      </c>
      <c r="K3039">
        <v>98074</v>
      </c>
    </row>
    <row r="3040" spans="1:11" x14ac:dyDescent="0.3">
      <c r="A3040">
        <v>800000</v>
      </c>
      <c r="B3040">
        <v>3</v>
      </c>
      <c r="C3040">
        <v>2.25</v>
      </c>
      <c r="D3040">
        <v>2380</v>
      </c>
      <c r="E3040">
        <v>11824</v>
      </c>
      <c r="F3040">
        <v>1</v>
      </c>
      <c r="G3040">
        <v>0</v>
      </c>
      <c r="H3040">
        <v>0</v>
      </c>
      <c r="I3040">
        <v>4</v>
      </c>
      <c r="J3040" t="s">
        <v>41</v>
      </c>
      <c r="K3040">
        <v>98040</v>
      </c>
    </row>
    <row r="3041" spans="1:11" x14ac:dyDescent="0.3">
      <c r="A3041">
        <v>299995</v>
      </c>
      <c r="B3041">
        <v>2</v>
      </c>
      <c r="C3041">
        <v>1</v>
      </c>
      <c r="D3041">
        <v>1060</v>
      </c>
      <c r="E3041">
        <v>7200</v>
      </c>
      <c r="F3041">
        <v>1</v>
      </c>
      <c r="G3041">
        <v>0</v>
      </c>
      <c r="H3041">
        <v>0</v>
      </c>
      <c r="I3041">
        <v>4</v>
      </c>
      <c r="J3041" t="s">
        <v>14</v>
      </c>
      <c r="K3041">
        <v>98155</v>
      </c>
    </row>
    <row r="3042" spans="1:11" x14ac:dyDescent="0.3">
      <c r="A3042">
        <v>440000</v>
      </c>
      <c r="B3042">
        <v>3</v>
      </c>
      <c r="C3042">
        <v>1.75</v>
      </c>
      <c r="D3042">
        <v>1560</v>
      </c>
      <c r="E3042">
        <v>7207</v>
      </c>
      <c r="F3042">
        <v>1</v>
      </c>
      <c r="G3042">
        <v>0</v>
      </c>
      <c r="H3042">
        <v>0</v>
      </c>
      <c r="I3042">
        <v>3</v>
      </c>
      <c r="J3042" t="s">
        <v>27</v>
      </c>
      <c r="K3042">
        <v>98034</v>
      </c>
    </row>
    <row r="3043" spans="1:11" x14ac:dyDescent="0.3">
      <c r="A3043">
        <v>249500</v>
      </c>
      <c r="B3043">
        <v>2</v>
      </c>
      <c r="C3043">
        <v>1.75</v>
      </c>
      <c r="D3043">
        <v>1500</v>
      </c>
      <c r="E3043">
        <v>8645</v>
      </c>
      <c r="F3043">
        <v>1</v>
      </c>
      <c r="G3043">
        <v>0</v>
      </c>
      <c r="H3043">
        <v>0</v>
      </c>
      <c r="I3043">
        <v>4</v>
      </c>
      <c r="J3043" t="s">
        <v>37</v>
      </c>
      <c r="K3043">
        <v>98042</v>
      </c>
    </row>
    <row r="3044" spans="1:11" x14ac:dyDescent="0.3">
      <c r="A3044">
        <v>690000</v>
      </c>
      <c r="B3044">
        <v>2</v>
      </c>
      <c r="C3044">
        <v>1</v>
      </c>
      <c r="D3044">
        <v>970</v>
      </c>
      <c r="E3044">
        <v>4560</v>
      </c>
      <c r="F3044">
        <v>1</v>
      </c>
      <c r="G3044">
        <v>0</v>
      </c>
      <c r="H3044">
        <v>0</v>
      </c>
      <c r="I3044">
        <v>4</v>
      </c>
      <c r="J3044" t="s">
        <v>15</v>
      </c>
      <c r="K3044">
        <v>98103</v>
      </c>
    </row>
    <row r="3045" spans="1:11" x14ac:dyDescent="0.3">
      <c r="A3045">
        <v>235000</v>
      </c>
      <c r="B3045">
        <v>3</v>
      </c>
      <c r="C3045">
        <v>1</v>
      </c>
      <c r="D3045">
        <v>1170</v>
      </c>
      <c r="E3045">
        <v>11100</v>
      </c>
      <c r="F3045">
        <v>1</v>
      </c>
      <c r="G3045">
        <v>0</v>
      </c>
      <c r="H3045">
        <v>0</v>
      </c>
      <c r="I3045">
        <v>4</v>
      </c>
      <c r="J3045" t="s">
        <v>32</v>
      </c>
      <c r="K3045">
        <v>98059</v>
      </c>
    </row>
    <row r="3046" spans="1:11" x14ac:dyDescent="0.3">
      <c r="A3046">
        <v>320000</v>
      </c>
      <c r="B3046">
        <v>3</v>
      </c>
      <c r="C3046">
        <v>2.5</v>
      </c>
      <c r="D3046">
        <v>2280</v>
      </c>
      <c r="E3046">
        <v>7417</v>
      </c>
      <c r="F3046">
        <v>2</v>
      </c>
      <c r="G3046">
        <v>0</v>
      </c>
      <c r="H3046">
        <v>0</v>
      </c>
      <c r="I3046">
        <v>3</v>
      </c>
      <c r="J3046" t="s">
        <v>23</v>
      </c>
      <c r="K3046">
        <v>98001</v>
      </c>
    </row>
    <row r="3047" spans="1:11" x14ac:dyDescent="0.3">
      <c r="A3047">
        <v>350000</v>
      </c>
      <c r="B3047">
        <v>7</v>
      </c>
      <c r="C3047">
        <v>3</v>
      </c>
      <c r="D3047">
        <v>2800</v>
      </c>
      <c r="E3047">
        <v>9569</v>
      </c>
      <c r="F3047">
        <v>1</v>
      </c>
      <c r="G3047">
        <v>0</v>
      </c>
      <c r="H3047">
        <v>2</v>
      </c>
      <c r="I3047">
        <v>3</v>
      </c>
      <c r="J3047" t="s">
        <v>32</v>
      </c>
      <c r="K3047">
        <v>98056</v>
      </c>
    </row>
    <row r="3048" spans="1:11" x14ac:dyDescent="0.3">
      <c r="A3048">
        <v>334000</v>
      </c>
      <c r="B3048">
        <v>4</v>
      </c>
      <c r="C3048">
        <v>1.5</v>
      </c>
      <c r="D3048">
        <v>1150</v>
      </c>
      <c r="E3048">
        <v>9360</v>
      </c>
      <c r="F3048">
        <v>1.5</v>
      </c>
      <c r="G3048">
        <v>0</v>
      </c>
      <c r="H3048">
        <v>0</v>
      </c>
      <c r="I3048">
        <v>3</v>
      </c>
      <c r="J3048" t="s">
        <v>27</v>
      </c>
      <c r="K3048">
        <v>98034</v>
      </c>
    </row>
    <row r="3049" spans="1:11" x14ac:dyDescent="0.3">
      <c r="A3049">
        <v>235000</v>
      </c>
      <c r="B3049">
        <v>6</v>
      </c>
      <c r="C3049">
        <v>3</v>
      </c>
      <c r="D3049">
        <v>2180</v>
      </c>
      <c r="E3049">
        <v>7956</v>
      </c>
      <c r="F3049">
        <v>2</v>
      </c>
      <c r="G3049">
        <v>0</v>
      </c>
      <c r="H3049">
        <v>0</v>
      </c>
      <c r="I3049">
        <v>3</v>
      </c>
      <c r="J3049" t="s">
        <v>26</v>
      </c>
      <c r="K3049">
        <v>98003</v>
      </c>
    </row>
    <row r="3050" spans="1:11" x14ac:dyDescent="0.3">
      <c r="A3050">
        <v>442000</v>
      </c>
      <c r="B3050">
        <v>4</v>
      </c>
      <c r="C3050">
        <v>2.5</v>
      </c>
      <c r="D3050">
        <v>2520</v>
      </c>
      <c r="E3050">
        <v>7253</v>
      </c>
      <c r="F3050">
        <v>2</v>
      </c>
      <c r="G3050">
        <v>0</v>
      </c>
      <c r="H3050">
        <v>0</v>
      </c>
      <c r="I3050">
        <v>3</v>
      </c>
      <c r="J3050" t="s">
        <v>32</v>
      </c>
      <c r="K3050">
        <v>98059</v>
      </c>
    </row>
    <row r="3051" spans="1:11" x14ac:dyDescent="0.3">
      <c r="A3051">
        <v>264000</v>
      </c>
      <c r="B3051">
        <v>3</v>
      </c>
      <c r="C3051">
        <v>1.75</v>
      </c>
      <c r="D3051">
        <v>1760</v>
      </c>
      <c r="E3051">
        <v>7482</v>
      </c>
      <c r="F3051">
        <v>1</v>
      </c>
      <c r="G3051">
        <v>0</v>
      </c>
      <c r="H3051">
        <v>0</v>
      </c>
      <c r="I3051">
        <v>4</v>
      </c>
      <c r="J3051" t="s">
        <v>26</v>
      </c>
      <c r="K3051">
        <v>98023</v>
      </c>
    </row>
    <row r="3052" spans="1:11" x14ac:dyDescent="0.3">
      <c r="A3052">
        <v>275000</v>
      </c>
      <c r="B3052">
        <v>2</v>
      </c>
      <c r="C3052">
        <v>1</v>
      </c>
      <c r="D3052">
        <v>1180</v>
      </c>
      <c r="E3052">
        <v>6552</v>
      </c>
      <c r="F3052">
        <v>1</v>
      </c>
      <c r="G3052">
        <v>0</v>
      </c>
      <c r="H3052">
        <v>0</v>
      </c>
      <c r="I3052">
        <v>4</v>
      </c>
      <c r="J3052" t="s">
        <v>14</v>
      </c>
      <c r="K3052">
        <v>98133</v>
      </c>
    </row>
    <row r="3053" spans="1:11" x14ac:dyDescent="0.3">
      <c r="A3053">
        <v>430000</v>
      </c>
      <c r="B3053">
        <v>2</v>
      </c>
      <c r="C3053">
        <v>1.5</v>
      </c>
      <c r="D3053">
        <v>950</v>
      </c>
      <c r="E3053">
        <v>4625</v>
      </c>
      <c r="F3053">
        <v>1</v>
      </c>
      <c r="G3053">
        <v>0</v>
      </c>
      <c r="H3053">
        <v>0</v>
      </c>
      <c r="I3053">
        <v>4</v>
      </c>
      <c r="J3053" t="s">
        <v>15</v>
      </c>
      <c r="K3053">
        <v>98103</v>
      </c>
    </row>
    <row r="3054" spans="1:11" x14ac:dyDescent="0.3">
      <c r="A3054">
        <v>550000</v>
      </c>
      <c r="B3054">
        <v>3</v>
      </c>
      <c r="C3054">
        <v>2.5</v>
      </c>
      <c r="D3054">
        <v>1900</v>
      </c>
      <c r="E3054">
        <v>3255</v>
      </c>
      <c r="F3054">
        <v>2</v>
      </c>
      <c r="G3054">
        <v>0</v>
      </c>
      <c r="H3054">
        <v>0</v>
      </c>
      <c r="I3054">
        <v>3</v>
      </c>
      <c r="J3054" t="s">
        <v>17</v>
      </c>
      <c r="K3054">
        <v>98007</v>
      </c>
    </row>
    <row r="3055" spans="1:11" x14ac:dyDescent="0.3">
      <c r="A3055">
        <v>775000</v>
      </c>
      <c r="B3055">
        <v>4</v>
      </c>
      <c r="C3055">
        <v>2.5</v>
      </c>
      <c r="D3055">
        <v>2300</v>
      </c>
      <c r="E3055">
        <v>6158</v>
      </c>
      <c r="F3055">
        <v>2</v>
      </c>
      <c r="G3055">
        <v>0</v>
      </c>
      <c r="H3055">
        <v>0</v>
      </c>
      <c r="I3055">
        <v>3</v>
      </c>
      <c r="J3055" t="s">
        <v>15</v>
      </c>
      <c r="K3055">
        <v>98115</v>
      </c>
    </row>
    <row r="3056" spans="1:11" x14ac:dyDescent="0.3">
      <c r="A3056">
        <v>603500</v>
      </c>
      <c r="B3056">
        <v>6</v>
      </c>
      <c r="C3056">
        <v>2.75</v>
      </c>
      <c r="D3056">
        <v>2660</v>
      </c>
      <c r="E3056">
        <v>8400</v>
      </c>
      <c r="F3056">
        <v>1</v>
      </c>
      <c r="G3056">
        <v>0</v>
      </c>
      <c r="H3056">
        <v>0</v>
      </c>
      <c r="I3056">
        <v>5</v>
      </c>
      <c r="J3056" t="s">
        <v>17</v>
      </c>
      <c r="K3056">
        <v>98006</v>
      </c>
    </row>
    <row r="3057" spans="1:11" x14ac:dyDescent="0.3">
      <c r="A3057">
        <v>230000</v>
      </c>
      <c r="B3057">
        <v>3</v>
      </c>
      <c r="C3057">
        <v>1</v>
      </c>
      <c r="D3057">
        <v>1530</v>
      </c>
      <c r="E3057">
        <v>389126</v>
      </c>
      <c r="F3057">
        <v>1.5</v>
      </c>
      <c r="G3057">
        <v>0</v>
      </c>
      <c r="H3057">
        <v>0</v>
      </c>
      <c r="I3057">
        <v>4</v>
      </c>
      <c r="J3057" t="s">
        <v>52</v>
      </c>
      <c r="K3057">
        <v>98022</v>
      </c>
    </row>
    <row r="3058" spans="1:11" x14ac:dyDescent="0.3">
      <c r="A3058">
        <v>449000</v>
      </c>
      <c r="B3058">
        <v>4</v>
      </c>
      <c r="C3058">
        <v>2.5</v>
      </c>
      <c r="D3058">
        <v>1850</v>
      </c>
      <c r="E3058">
        <v>5040</v>
      </c>
      <c r="F3058">
        <v>1</v>
      </c>
      <c r="G3058">
        <v>0</v>
      </c>
      <c r="H3058">
        <v>0</v>
      </c>
      <c r="I3058">
        <v>3</v>
      </c>
      <c r="J3058" t="s">
        <v>15</v>
      </c>
      <c r="K3058">
        <v>98126</v>
      </c>
    </row>
    <row r="3059" spans="1:11" x14ac:dyDescent="0.3">
      <c r="A3059">
        <v>2075000</v>
      </c>
      <c r="B3059">
        <v>4</v>
      </c>
      <c r="C3059">
        <v>3.5</v>
      </c>
      <c r="D3059">
        <v>4230</v>
      </c>
      <c r="E3059">
        <v>20377</v>
      </c>
      <c r="F3059">
        <v>2</v>
      </c>
      <c r="G3059">
        <v>0</v>
      </c>
      <c r="H3059">
        <v>0</v>
      </c>
      <c r="I3059">
        <v>3</v>
      </c>
      <c r="J3059" t="s">
        <v>17</v>
      </c>
      <c r="K3059">
        <v>98004</v>
      </c>
    </row>
    <row r="3060" spans="1:11" x14ac:dyDescent="0.3">
      <c r="A3060">
        <v>420000</v>
      </c>
      <c r="B3060">
        <v>3</v>
      </c>
      <c r="C3060">
        <v>2</v>
      </c>
      <c r="D3060">
        <v>1200</v>
      </c>
      <c r="E3060">
        <v>5029</v>
      </c>
      <c r="F3060">
        <v>1</v>
      </c>
      <c r="G3060">
        <v>0</v>
      </c>
      <c r="H3060">
        <v>0</v>
      </c>
      <c r="I3060">
        <v>3</v>
      </c>
      <c r="J3060" t="s">
        <v>15</v>
      </c>
      <c r="K3060">
        <v>98115</v>
      </c>
    </row>
    <row r="3061" spans="1:11" x14ac:dyDescent="0.3">
      <c r="A3061">
        <v>735000</v>
      </c>
      <c r="B3061">
        <v>4</v>
      </c>
      <c r="C3061">
        <v>2.25</v>
      </c>
      <c r="D3061">
        <v>2270</v>
      </c>
      <c r="E3061">
        <v>5102</v>
      </c>
      <c r="F3061">
        <v>1</v>
      </c>
      <c r="G3061">
        <v>0</v>
      </c>
      <c r="H3061">
        <v>0</v>
      </c>
      <c r="I3061">
        <v>5</v>
      </c>
      <c r="J3061" t="s">
        <v>15</v>
      </c>
      <c r="K3061">
        <v>98199</v>
      </c>
    </row>
    <row r="3062" spans="1:11" x14ac:dyDescent="0.3">
      <c r="A3062">
        <v>200000</v>
      </c>
      <c r="B3062">
        <v>3</v>
      </c>
      <c r="C3062">
        <v>1.5</v>
      </c>
      <c r="D3062">
        <v>1090</v>
      </c>
      <c r="E3062">
        <v>9600</v>
      </c>
      <c r="F3062">
        <v>1</v>
      </c>
      <c r="G3062">
        <v>0</v>
      </c>
      <c r="H3062">
        <v>0</v>
      </c>
      <c r="I3062">
        <v>4</v>
      </c>
      <c r="J3062" t="s">
        <v>37</v>
      </c>
      <c r="K3062">
        <v>98042</v>
      </c>
    </row>
    <row r="3063" spans="1:11" x14ac:dyDescent="0.3">
      <c r="A3063">
        <v>286000</v>
      </c>
      <c r="B3063">
        <v>3</v>
      </c>
      <c r="C3063">
        <v>2.75</v>
      </c>
      <c r="D3063">
        <v>1100</v>
      </c>
      <c r="E3063">
        <v>750</v>
      </c>
      <c r="F3063">
        <v>2</v>
      </c>
      <c r="G3063">
        <v>0</v>
      </c>
      <c r="H3063">
        <v>0</v>
      </c>
      <c r="I3063">
        <v>3</v>
      </c>
      <c r="J3063" t="s">
        <v>15</v>
      </c>
      <c r="K3063">
        <v>98106</v>
      </c>
    </row>
    <row r="3064" spans="1:11" x14ac:dyDescent="0.3">
      <c r="A3064">
        <v>579000</v>
      </c>
      <c r="B3064">
        <v>3</v>
      </c>
      <c r="C3064">
        <v>2.5</v>
      </c>
      <c r="D3064">
        <v>1640</v>
      </c>
      <c r="E3064">
        <v>1269</v>
      </c>
      <c r="F3064">
        <v>3</v>
      </c>
      <c r="G3064">
        <v>0</v>
      </c>
      <c r="H3064">
        <v>0</v>
      </c>
      <c r="I3064">
        <v>3</v>
      </c>
      <c r="J3064" t="s">
        <v>15</v>
      </c>
      <c r="K3064">
        <v>98112</v>
      </c>
    </row>
    <row r="3065" spans="1:11" x14ac:dyDescent="0.3">
      <c r="A3065">
        <v>345100</v>
      </c>
      <c r="B3065">
        <v>3</v>
      </c>
      <c r="C3065">
        <v>3.75</v>
      </c>
      <c r="D3065">
        <v>1950</v>
      </c>
      <c r="E3065">
        <v>8625</v>
      </c>
      <c r="F3065">
        <v>1</v>
      </c>
      <c r="G3065">
        <v>0</v>
      </c>
      <c r="H3065">
        <v>0</v>
      </c>
      <c r="I3065">
        <v>3</v>
      </c>
      <c r="J3065" t="s">
        <v>15</v>
      </c>
      <c r="K3065">
        <v>98178</v>
      </c>
    </row>
    <row r="3066" spans="1:11" x14ac:dyDescent="0.3">
      <c r="A3066">
        <v>350000</v>
      </c>
      <c r="B3066">
        <v>3</v>
      </c>
      <c r="C3066">
        <v>1.75</v>
      </c>
      <c r="D3066">
        <v>1660</v>
      </c>
      <c r="E3066">
        <v>10150</v>
      </c>
      <c r="F3066">
        <v>1.5</v>
      </c>
      <c r="G3066">
        <v>0</v>
      </c>
      <c r="H3066">
        <v>0</v>
      </c>
      <c r="I3066">
        <v>3</v>
      </c>
      <c r="J3066" t="s">
        <v>14</v>
      </c>
      <c r="K3066">
        <v>98133</v>
      </c>
    </row>
    <row r="3067" spans="1:11" x14ac:dyDescent="0.3">
      <c r="A3067">
        <v>291500</v>
      </c>
      <c r="B3067">
        <v>3</v>
      </c>
      <c r="C3067">
        <v>1</v>
      </c>
      <c r="D3067">
        <v>880</v>
      </c>
      <c r="E3067">
        <v>9238</v>
      </c>
      <c r="F3067">
        <v>1.5</v>
      </c>
      <c r="G3067">
        <v>0</v>
      </c>
      <c r="H3067">
        <v>0</v>
      </c>
      <c r="I3067">
        <v>5</v>
      </c>
      <c r="J3067" t="s">
        <v>14</v>
      </c>
      <c r="K3067">
        <v>98155</v>
      </c>
    </row>
    <row r="3068" spans="1:11" x14ac:dyDescent="0.3">
      <c r="A3068">
        <v>649950</v>
      </c>
      <c r="B3068">
        <v>3</v>
      </c>
      <c r="C3068">
        <v>2.5</v>
      </c>
      <c r="D3068">
        <v>1500</v>
      </c>
      <c r="E3068">
        <v>1375</v>
      </c>
      <c r="F3068">
        <v>2</v>
      </c>
      <c r="G3068">
        <v>0</v>
      </c>
      <c r="H3068">
        <v>0</v>
      </c>
      <c r="I3068">
        <v>3</v>
      </c>
      <c r="J3068" t="s">
        <v>15</v>
      </c>
      <c r="K3068">
        <v>98119</v>
      </c>
    </row>
    <row r="3069" spans="1:11" x14ac:dyDescent="0.3">
      <c r="A3069">
        <v>458500</v>
      </c>
      <c r="B3069">
        <v>3</v>
      </c>
      <c r="C3069">
        <v>2</v>
      </c>
      <c r="D3069">
        <v>1890</v>
      </c>
      <c r="E3069">
        <v>1599</v>
      </c>
      <c r="F3069">
        <v>2</v>
      </c>
      <c r="G3069">
        <v>0</v>
      </c>
      <c r="H3069">
        <v>0</v>
      </c>
      <c r="I3069">
        <v>3</v>
      </c>
      <c r="J3069" t="s">
        <v>15</v>
      </c>
      <c r="K3069">
        <v>98136</v>
      </c>
    </row>
    <row r="3070" spans="1:11" x14ac:dyDescent="0.3">
      <c r="A3070">
        <v>500000</v>
      </c>
      <c r="B3070">
        <v>3</v>
      </c>
      <c r="C3070">
        <v>1</v>
      </c>
      <c r="D3070">
        <v>1150</v>
      </c>
      <c r="E3070">
        <v>5100</v>
      </c>
      <c r="F3070">
        <v>2</v>
      </c>
      <c r="G3070">
        <v>0</v>
      </c>
      <c r="H3070">
        <v>0</v>
      </c>
      <c r="I3070">
        <v>3</v>
      </c>
      <c r="J3070" t="s">
        <v>15</v>
      </c>
      <c r="K3070">
        <v>98136</v>
      </c>
    </row>
    <row r="3071" spans="1:11" x14ac:dyDescent="0.3">
      <c r="A3071">
        <v>362300</v>
      </c>
      <c r="B3071">
        <v>3</v>
      </c>
      <c r="C3071">
        <v>2.5</v>
      </c>
      <c r="D3071">
        <v>2430</v>
      </c>
      <c r="E3071">
        <v>15264</v>
      </c>
      <c r="F3071">
        <v>2</v>
      </c>
      <c r="G3071">
        <v>0</v>
      </c>
      <c r="H3071">
        <v>0</v>
      </c>
      <c r="I3071">
        <v>3</v>
      </c>
      <c r="J3071" t="s">
        <v>16</v>
      </c>
      <c r="K3071">
        <v>98030</v>
      </c>
    </row>
    <row r="3072" spans="1:11" x14ac:dyDescent="0.3">
      <c r="A3072">
        <v>324000</v>
      </c>
      <c r="B3072">
        <v>4</v>
      </c>
      <c r="C3072">
        <v>1.75</v>
      </c>
      <c r="D3072">
        <v>2110</v>
      </c>
      <c r="E3072">
        <v>7208</v>
      </c>
      <c r="F3072">
        <v>1</v>
      </c>
      <c r="G3072">
        <v>0</v>
      </c>
      <c r="H3072">
        <v>0</v>
      </c>
      <c r="I3072">
        <v>3</v>
      </c>
      <c r="J3072" t="s">
        <v>32</v>
      </c>
      <c r="K3072">
        <v>98058</v>
      </c>
    </row>
    <row r="3073" spans="1:11" x14ac:dyDescent="0.3">
      <c r="A3073">
        <v>495000</v>
      </c>
      <c r="B3073">
        <v>3</v>
      </c>
      <c r="C3073">
        <v>2</v>
      </c>
      <c r="D3073">
        <v>2950</v>
      </c>
      <c r="E3073">
        <v>12196</v>
      </c>
      <c r="F3073">
        <v>2</v>
      </c>
      <c r="G3073">
        <v>0</v>
      </c>
      <c r="H3073">
        <v>0</v>
      </c>
      <c r="I3073">
        <v>4</v>
      </c>
      <c r="J3073" t="s">
        <v>36</v>
      </c>
      <c r="K3073">
        <v>98166</v>
      </c>
    </row>
    <row r="3074" spans="1:11" x14ac:dyDescent="0.3">
      <c r="A3074">
        <v>233500</v>
      </c>
      <c r="B3074">
        <v>3</v>
      </c>
      <c r="C3074">
        <v>2.25</v>
      </c>
      <c r="D3074">
        <v>1650</v>
      </c>
      <c r="E3074">
        <v>2958</v>
      </c>
      <c r="F3074">
        <v>2</v>
      </c>
      <c r="G3074">
        <v>0</v>
      </c>
      <c r="H3074">
        <v>0</v>
      </c>
      <c r="I3074">
        <v>3</v>
      </c>
      <c r="J3074" t="s">
        <v>16</v>
      </c>
      <c r="K3074">
        <v>98031</v>
      </c>
    </row>
    <row r="3075" spans="1:11" x14ac:dyDescent="0.3">
      <c r="A3075">
        <v>479000</v>
      </c>
      <c r="B3075">
        <v>3</v>
      </c>
      <c r="C3075">
        <v>2.25</v>
      </c>
      <c r="D3075">
        <v>2110</v>
      </c>
      <c r="E3075">
        <v>11319</v>
      </c>
      <c r="F3075">
        <v>2</v>
      </c>
      <c r="G3075">
        <v>0</v>
      </c>
      <c r="H3075">
        <v>0</v>
      </c>
      <c r="I3075">
        <v>4</v>
      </c>
      <c r="J3075" t="s">
        <v>29</v>
      </c>
      <c r="K3075">
        <v>98072</v>
      </c>
    </row>
    <row r="3076" spans="1:11" x14ac:dyDescent="0.3">
      <c r="A3076">
        <v>322200</v>
      </c>
      <c r="B3076">
        <v>4</v>
      </c>
      <c r="C3076">
        <v>2.25</v>
      </c>
      <c r="D3076">
        <v>2010</v>
      </c>
      <c r="E3076">
        <v>19000</v>
      </c>
      <c r="F3076">
        <v>2</v>
      </c>
      <c r="G3076">
        <v>0</v>
      </c>
      <c r="H3076">
        <v>0</v>
      </c>
      <c r="I3076">
        <v>4</v>
      </c>
      <c r="J3076" t="s">
        <v>37</v>
      </c>
      <c r="K3076">
        <v>98042</v>
      </c>
    </row>
    <row r="3077" spans="1:11" x14ac:dyDescent="0.3">
      <c r="A3077">
        <v>835000</v>
      </c>
      <c r="B3077">
        <v>4</v>
      </c>
      <c r="C3077">
        <v>2.5</v>
      </c>
      <c r="D3077">
        <v>3030</v>
      </c>
      <c r="E3077">
        <v>29163</v>
      </c>
      <c r="F3077">
        <v>2</v>
      </c>
      <c r="G3077">
        <v>0</v>
      </c>
      <c r="H3077">
        <v>0</v>
      </c>
      <c r="I3077">
        <v>3</v>
      </c>
      <c r="J3077" t="s">
        <v>18</v>
      </c>
      <c r="K3077">
        <v>98053</v>
      </c>
    </row>
    <row r="3078" spans="1:11" x14ac:dyDescent="0.3">
      <c r="A3078">
        <v>347000</v>
      </c>
      <c r="B3078">
        <v>3</v>
      </c>
      <c r="C3078">
        <v>1</v>
      </c>
      <c r="D3078">
        <v>1270</v>
      </c>
      <c r="E3078">
        <v>8400</v>
      </c>
      <c r="F3078">
        <v>1</v>
      </c>
      <c r="G3078">
        <v>0</v>
      </c>
      <c r="H3078">
        <v>0</v>
      </c>
      <c r="I3078">
        <v>3</v>
      </c>
      <c r="J3078" t="s">
        <v>25</v>
      </c>
      <c r="K3078">
        <v>98011</v>
      </c>
    </row>
    <row r="3079" spans="1:11" x14ac:dyDescent="0.3">
      <c r="A3079">
        <v>725000</v>
      </c>
      <c r="B3079">
        <v>3</v>
      </c>
      <c r="C3079">
        <v>1.75</v>
      </c>
      <c r="D3079">
        <v>1610</v>
      </c>
      <c r="E3079">
        <v>8613</v>
      </c>
      <c r="F3079">
        <v>1</v>
      </c>
      <c r="G3079">
        <v>0</v>
      </c>
      <c r="H3079">
        <v>0</v>
      </c>
      <c r="I3079">
        <v>5</v>
      </c>
      <c r="J3079" t="s">
        <v>27</v>
      </c>
      <c r="K3079">
        <v>98033</v>
      </c>
    </row>
    <row r="3080" spans="1:11" x14ac:dyDescent="0.3">
      <c r="A3080">
        <v>345000</v>
      </c>
      <c r="B3080">
        <v>3</v>
      </c>
      <c r="C3080">
        <v>1</v>
      </c>
      <c r="D3080">
        <v>1140</v>
      </c>
      <c r="E3080">
        <v>4200</v>
      </c>
      <c r="F3080">
        <v>2</v>
      </c>
      <c r="G3080">
        <v>0</v>
      </c>
      <c r="H3080">
        <v>0</v>
      </c>
      <c r="I3080">
        <v>4</v>
      </c>
      <c r="J3080" t="s">
        <v>15</v>
      </c>
      <c r="K3080">
        <v>98144</v>
      </c>
    </row>
    <row r="3081" spans="1:11" x14ac:dyDescent="0.3">
      <c r="A3081">
        <v>345950</v>
      </c>
      <c r="B3081">
        <v>3</v>
      </c>
      <c r="C3081">
        <v>2.5</v>
      </c>
      <c r="D3081">
        <v>2110</v>
      </c>
      <c r="E3081">
        <v>4118</v>
      </c>
      <c r="F3081">
        <v>2</v>
      </c>
      <c r="G3081">
        <v>0</v>
      </c>
      <c r="H3081">
        <v>0</v>
      </c>
      <c r="I3081">
        <v>3</v>
      </c>
      <c r="J3081" t="s">
        <v>16</v>
      </c>
      <c r="K3081">
        <v>98042</v>
      </c>
    </row>
    <row r="3082" spans="1:11" x14ac:dyDescent="0.3">
      <c r="A3082">
        <v>550000</v>
      </c>
      <c r="B3082">
        <v>3</v>
      </c>
      <c r="C3082">
        <v>1.75</v>
      </c>
      <c r="D3082">
        <v>1840</v>
      </c>
      <c r="E3082">
        <v>8086</v>
      </c>
      <c r="F3082">
        <v>1</v>
      </c>
      <c r="G3082">
        <v>0</v>
      </c>
      <c r="H3082">
        <v>0</v>
      </c>
      <c r="I3082">
        <v>4</v>
      </c>
      <c r="J3082" t="s">
        <v>18</v>
      </c>
      <c r="K3082">
        <v>98052</v>
      </c>
    </row>
    <row r="3083" spans="1:11" x14ac:dyDescent="0.3">
      <c r="A3083">
        <v>399950</v>
      </c>
      <c r="B3083">
        <v>3</v>
      </c>
      <c r="C3083">
        <v>1.75</v>
      </c>
      <c r="D3083">
        <v>1560</v>
      </c>
      <c r="E3083">
        <v>5223</v>
      </c>
      <c r="F3083">
        <v>1</v>
      </c>
      <c r="G3083">
        <v>0</v>
      </c>
      <c r="H3083">
        <v>0</v>
      </c>
      <c r="I3083">
        <v>4</v>
      </c>
      <c r="J3083" t="s">
        <v>15</v>
      </c>
      <c r="K3083">
        <v>98125</v>
      </c>
    </row>
    <row r="3084" spans="1:11" x14ac:dyDescent="0.3">
      <c r="A3084">
        <v>269500</v>
      </c>
      <c r="B3084">
        <v>3</v>
      </c>
      <c r="C3084">
        <v>1.75</v>
      </c>
      <c r="D3084">
        <v>1840</v>
      </c>
      <c r="E3084">
        <v>7412</v>
      </c>
      <c r="F3084">
        <v>1</v>
      </c>
      <c r="G3084">
        <v>0</v>
      </c>
      <c r="H3084">
        <v>0</v>
      </c>
      <c r="I3084">
        <v>4</v>
      </c>
      <c r="J3084" t="s">
        <v>16</v>
      </c>
      <c r="K3084">
        <v>98031</v>
      </c>
    </row>
    <row r="3085" spans="1:11" x14ac:dyDescent="0.3">
      <c r="A3085">
        <v>494000</v>
      </c>
      <c r="B3085">
        <v>4</v>
      </c>
      <c r="C3085">
        <v>2.5</v>
      </c>
      <c r="D3085">
        <v>1830</v>
      </c>
      <c r="E3085">
        <v>7345</v>
      </c>
      <c r="F3085">
        <v>1</v>
      </c>
      <c r="G3085">
        <v>0</v>
      </c>
      <c r="H3085">
        <v>0</v>
      </c>
      <c r="I3085">
        <v>4</v>
      </c>
      <c r="J3085" t="s">
        <v>14</v>
      </c>
      <c r="K3085">
        <v>98177</v>
      </c>
    </row>
    <row r="3086" spans="1:11" x14ac:dyDescent="0.3">
      <c r="A3086">
        <v>453000</v>
      </c>
      <c r="B3086">
        <v>4</v>
      </c>
      <c r="C3086">
        <v>1.75</v>
      </c>
      <c r="D3086">
        <v>2120</v>
      </c>
      <c r="E3086">
        <v>7420</v>
      </c>
      <c r="F3086">
        <v>1</v>
      </c>
      <c r="G3086">
        <v>0</v>
      </c>
      <c r="H3086">
        <v>0</v>
      </c>
      <c r="I3086">
        <v>4</v>
      </c>
      <c r="J3086" t="s">
        <v>17</v>
      </c>
      <c r="K3086">
        <v>98008</v>
      </c>
    </row>
    <row r="3087" spans="1:11" x14ac:dyDescent="0.3">
      <c r="A3087">
        <v>442500</v>
      </c>
      <c r="B3087">
        <v>3</v>
      </c>
      <c r="C3087">
        <v>1.75</v>
      </c>
      <c r="D3087">
        <v>1600</v>
      </c>
      <c r="E3087">
        <v>10280</v>
      </c>
      <c r="F3087">
        <v>1</v>
      </c>
      <c r="G3087">
        <v>0</v>
      </c>
      <c r="H3087">
        <v>0</v>
      </c>
      <c r="I3087">
        <v>3</v>
      </c>
      <c r="J3087" t="s">
        <v>27</v>
      </c>
      <c r="K3087">
        <v>98034</v>
      </c>
    </row>
    <row r="3088" spans="1:11" x14ac:dyDescent="0.3">
      <c r="A3088">
        <v>235000</v>
      </c>
      <c r="B3088">
        <v>4</v>
      </c>
      <c r="C3088">
        <v>1.75</v>
      </c>
      <c r="D3088">
        <v>1450</v>
      </c>
      <c r="E3088">
        <v>8891</v>
      </c>
      <c r="F3088">
        <v>1.5</v>
      </c>
      <c r="G3088">
        <v>0</v>
      </c>
      <c r="H3088">
        <v>0</v>
      </c>
      <c r="I3088">
        <v>3</v>
      </c>
      <c r="J3088" t="s">
        <v>47</v>
      </c>
      <c r="K3088">
        <v>98168</v>
      </c>
    </row>
    <row r="3089" spans="1:11" x14ac:dyDescent="0.3">
      <c r="A3089">
        <v>389800</v>
      </c>
      <c r="B3089">
        <v>3</v>
      </c>
      <c r="C3089">
        <v>1.75</v>
      </c>
      <c r="D3089">
        <v>1880</v>
      </c>
      <c r="E3089">
        <v>12821</v>
      </c>
      <c r="F3089">
        <v>1</v>
      </c>
      <c r="G3089">
        <v>0</v>
      </c>
      <c r="H3089">
        <v>0</v>
      </c>
      <c r="I3089">
        <v>3</v>
      </c>
      <c r="J3089" t="s">
        <v>21</v>
      </c>
      <c r="K3089">
        <v>98155</v>
      </c>
    </row>
    <row r="3090" spans="1:11" x14ac:dyDescent="0.3">
      <c r="A3090">
        <v>346000</v>
      </c>
      <c r="B3090">
        <v>3</v>
      </c>
      <c r="C3090">
        <v>1.75</v>
      </c>
      <c r="D3090">
        <v>1270</v>
      </c>
      <c r="E3090">
        <v>8100</v>
      </c>
      <c r="F3090">
        <v>1</v>
      </c>
      <c r="G3090">
        <v>0</v>
      </c>
      <c r="H3090">
        <v>0</v>
      </c>
      <c r="I3090">
        <v>3</v>
      </c>
      <c r="J3090" t="s">
        <v>36</v>
      </c>
      <c r="K3090">
        <v>98146</v>
      </c>
    </row>
    <row r="3091" spans="1:11" x14ac:dyDescent="0.3">
      <c r="A3091">
        <v>360000</v>
      </c>
      <c r="B3091">
        <v>4</v>
      </c>
      <c r="C3091">
        <v>1.5</v>
      </c>
      <c r="D3091">
        <v>1720</v>
      </c>
      <c r="E3091">
        <v>6417</v>
      </c>
      <c r="F3091">
        <v>1</v>
      </c>
      <c r="G3091">
        <v>0</v>
      </c>
      <c r="H3091">
        <v>0</v>
      </c>
      <c r="I3091">
        <v>3</v>
      </c>
      <c r="J3091" t="s">
        <v>15</v>
      </c>
      <c r="K3091">
        <v>98125</v>
      </c>
    </row>
    <row r="3092" spans="1:11" x14ac:dyDescent="0.3">
      <c r="A3092">
        <v>650000</v>
      </c>
      <c r="B3092">
        <v>4</v>
      </c>
      <c r="C3092">
        <v>2.5</v>
      </c>
      <c r="D3092">
        <v>2400</v>
      </c>
      <c r="E3092">
        <v>7351</v>
      </c>
      <c r="F3092">
        <v>2</v>
      </c>
      <c r="G3092">
        <v>0</v>
      </c>
      <c r="H3092">
        <v>0</v>
      </c>
      <c r="I3092">
        <v>3</v>
      </c>
      <c r="J3092" t="s">
        <v>28</v>
      </c>
      <c r="K3092">
        <v>98029</v>
      </c>
    </row>
    <row r="3093" spans="1:11" x14ac:dyDescent="0.3">
      <c r="A3093">
        <v>290000</v>
      </c>
      <c r="B3093">
        <v>3</v>
      </c>
      <c r="C3093">
        <v>1</v>
      </c>
      <c r="D3093">
        <v>1150</v>
      </c>
      <c r="E3093">
        <v>8145</v>
      </c>
      <c r="F3093">
        <v>1</v>
      </c>
      <c r="G3093">
        <v>0</v>
      </c>
      <c r="H3093">
        <v>0</v>
      </c>
      <c r="I3093">
        <v>4</v>
      </c>
      <c r="J3093" t="s">
        <v>14</v>
      </c>
      <c r="K3093">
        <v>98155</v>
      </c>
    </row>
    <row r="3094" spans="1:11" x14ac:dyDescent="0.3">
      <c r="A3094">
        <v>234000</v>
      </c>
      <c r="B3094">
        <v>2</v>
      </c>
      <c r="C3094">
        <v>1</v>
      </c>
      <c r="D3094">
        <v>870</v>
      </c>
      <c r="E3094">
        <v>11100</v>
      </c>
      <c r="F3094">
        <v>1</v>
      </c>
      <c r="G3094">
        <v>0</v>
      </c>
      <c r="H3094">
        <v>0</v>
      </c>
      <c r="I3094">
        <v>3</v>
      </c>
      <c r="J3094" t="s">
        <v>15</v>
      </c>
      <c r="K3094">
        <v>98146</v>
      </c>
    </row>
    <row r="3095" spans="1:11" x14ac:dyDescent="0.3">
      <c r="A3095">
        <v>260000</v>
      </c>
      <c r="B3095">
        <v>4</v>
      </c>
      <c r="C3095">
        <v>2.5</v>
      </c>
      <c r="D3095">
        <v>2000</v>
      </c>
      <c r="E3095">
        <v>37045</v>
      </c>
      <c r="F3095">
        <v>2</v>
      </c>
      <c r="G3095">
        <v>0</v>
      </c>
      <c r="H3095">
        <v>0</v>
      </c>
      <c r="I3095">
        <v>3</v>
      </c>
      <c r="J3095" t="s">
        <v>16</v>
      </c>
      <c r="K3095">
        <v>98042</v>
      </c>
    </row>
    <row r="3096" spans="1:11" x14ac:dyDescent="0.3">
      <c r="A3096">
        <v>349900</v>
      </c>
      <c r="B3096">
        <v>3</v>
      </c>
      <c r="C3096">
        <v>2</v>
      </c>
      <c r="D3096">
        <v>2420</v>
      </c>
      <c r="E3096">
        <v>38781</v>
      </c>
      <c r="F3096">
        <v>1</v>
      </c>
      <c r="G3096">
        <v>0</v>
      </c>
      <c r="H3096">
        <v>0</v>
      </c>
      <c r="I3096">
        <v>5</v>
      </c>
      <c r="J3096" t="s">
        <v>28</v>
      </c>
      <c r="K3096">
        <v>98027</v>
      </c>
    </row>
    <row r="3097" spans="1:11" x14ac:dyDescent="0.3">
      <c r="A3097">
        <v>275000</v>
      </c>
      <c r="B3097">
        <v>3</v>
      </c>
      <c r="C3097">
        <v>1</v>
      </c>
      <c r="D3097">
        <v>1080</v>
      </c>
      <c r="E3097">
        <v>6000</v>
      </c>
      <c r="F3097">
        <v>1</v>
      </c>
      <c r="G3097">
        <v>0</v>
      </c>
      <c r="H3097">
        <v>0</v>
      </c>
      <c r="I3097">
        <v>4</v>
      </c>
      <c r="J3097" t="s">
        <v>14</v>
      </c>
      <c r="K3097">
        <v>98133</v>
      </c>
    </row>
    <row r="3098" spans="1:11" x14ac:dyDescent="0.3">
      <c r="A3098">
        <v>725000</v>
      </c>
      <c r="B3098">
        <v>4</v>
      </c>
      <c r="C3098">
        <v>2.5</v>
      </c>
      <c r="D3098">
        <v>3420</v>
      </c>
      <c r="E3098">
        <v>30410</v>
      </c>
      <c r="F3098">
        <v>2</v>
      </c>
      <c r="G3098">
        <v>0</v>
      </c>
      <c r="H3098">
        <v>0</v>
      </c>
      <c r="I3098">
        <v>3</v>
      </c>
      <c r="J3098" t="s">
        <v>29</v>
      </c>
      <c r="K3098">
        <v>98077</v>
      </c>
    </row>
    <row r="3099" spans="1:11" x14ac:dyDescent="0.3">
      <c r="A3099">
        <v>375000</v>
      </c>
      <c r="B3099">
        <v>4</v>
      </c>
      <c r="C3099">
        <v>2.5</v>
      </c>
      <c r="D3099">
        <v>1870</v>
      </c>
      <c r="E3099">
        <v>7471</v>
      </c>
      <c r="F3099">
        <v>2</v>
      </c>
      <c r="G3099">
        <v>0</v>
      </c>
      <c r="H3099">
        <v>0</v>
      </c>
      <c r="I3099">
        <v>3</v>
      </c>
      <c r="J3099" t="s">
        <v>32</v>
      </c>
      <c r="K3099">
        <v>98055</v>
      </c>
    </row>
    <row r="3100" spans="1:11" x14ac:dyDescent="0.3">
      <c r="A3100">
        <v>806000</v>
      </c>
      <c r="B3100">
        <v>4</v>
      </c>
      <c r="C3100">
        <v>2.5</v>
      </c>
      <c r="D3100">
        <v>2500</v>
      </c>
      <c r="E3100">
        <v>206474</v>
      </c>
      <c r="F3100">
        <v>1</v>
      </c>
      <c r="G3100">
        <v>0</v>
      </c>
      <c r="H3100">
        <v>0</v>
      </c>
      <c r="I3100">
        <v>3</v>
      </c>
      <c r="J3100" t="s">
        <v>18</v>
      </c>
      <c r="K3100">
        <v>98053</v>
      </c>
    </row>
    <row r="3101" spans="1:11" x14ac:dyDescent="0.3">
      <c r="A3101">
        <v>470000</v>
      </c>
      <c r="B3101">
        <v>3</v>
      </c>
      <c r="C3101">
        <v>2.5</v>
      </c>
      <c r="D3101">
        <v>2150</v>
      </c>
      <c r="E3101">
        <v>8221</v>
      </c>
      <c r="F3101">
        <v>2</v>
      </c>
      <c r="G3101">
        <v>0</v>
      </c>
      <c r="H3101">
        <v>0</v>
      </c>
      <c r="I3101">
        <v>3</v>
      </c>
      <c r="J3101" t="s">
        <v>32</v>
      </c>
      <c r="K3101">
        <v>98059</v>
      </c>
    </row>
    <row r="3102" spans="1:11" x14ac:dyDescent="0.3">
      <c r="A3102">
        <v>490000</v>
      </c>
      <c r="B3102">
        <v>3</v>
      </c>
      <c r="C3102">
        <v>2.25</v>
      </c>
      <c r="D3102">
        <v>1470</v>
      </c>
      <c r="E3102">
        <v>2500</v>
      </c>
      <c r="F3102">
        <v>2</v>
      </c>
      <c r="G3102">
        <v>0</v>
      </c>
      <c r="H3102">
        <v>0</v>
      </c>
      <c r="I3102">
        <v>3</v>
      </c>
      <c r="J3102" t="s">
        <v>15</v>
      </c>
      <c r="K3102">
        <v>98117</v>
      </c>
    </row>
    <row r="3103" spans="1:11" x14ac:dyDescent="0.3">
      <c r="A3103">
        <v>615000</v>
      </c>
      <c r="B3103">
        <v>5</v>
      </c>
      <c r="C3103">
        <v>2</v>
      </c>
      <c r="D3103">
        <v>2130</v>
      </c>
      <c r="E3103">
        <v>4180</v>
      </c>
      <c r="F3103">
        <v>1.5</v>
      </c>
      <c r="G3103">
        <v>0</v>
      </c>
      <c r="H3103">
        <v>0</v>
      </c>
      <c r="I3103">
        <v>5</v>
      </c>
      <c r="J3103" t="s">
        <v>15</v>
      </c>
      <c r="K3103">
        <v>98116</v>
      </c>
    </row>
    <row r="3104" spans="1:11" x14ac:dyDescent="0.3">
      <c r="A3104">
        <v>249000</v>
      </c>
      <c r="B3104">
        <v>3</v>
      </c>
      <c r="C3104">
        <v>1</v>
      </c>
      <c r="D3104">
        <v>1000</v>
      </c>
      <c r="E3104">
        <v>19204</v>
      </c>
      <c r="F3104">
        <v>1</v>
      </c>
      <c r="G3104">
        <v>0</v>
      </c>
      <c r="H3104">
        <v>0</v>
      </c>
      <c r="I3104">
        <v>3</v>
      </c>
      <c r="J3104" t="s">
        <v>16</v>
      </c>
      <c r="K3104">
        <v>98042</v>
      </c>
    </row>
    <row r="3105" spans="1:11" x14ac:dyDescent="0.3">
      <c r="A3105">
        <v>396500</v>
      </c>
      <c r="B3105">
        <v>3</v>
      </c>
      <c r="C3105">
        <v>1.75</v>
      </c>
      <c r="D3105">
        <v>2390</v>
      </c>
      <c r="E3105">
        <v>7149</v>
      </c>
      <c r="F3105">
        <v>1</v>
      </c>
      <c r="G3105">
        <v>0</v>
      </c>
      <c r="H3105">
        <v>0</v>
      </c>
      <c r="I3105">
        <v>3</v>
      </c>
      <c r="J3105" t="s">
        <v>15</v>
      </c>
      <c r="K3105">
        <v>98125</v>
      </c>
    </row>
    <row r="3106" spans="1:11" x14ac:dyDescent="0.3">
      <c r="A3106">
        <v>405000</v>
      </c>
      <c r="B3106">
        <v>2</v>
      </c>
      <c r="C3106">
        <v>1</v>
      </c>
      <c r="D3106">
        <v>860</v>
      </c>
      <c r="E3106">
        <v>2599</v>
      </c>
      <c r="F3106">
        <v>1</v>
      </c>
      <c r="G3106">
        <v>0</v>
      </c>
      <c r="H3106">
        <v>0</v>
      </c>
      <c r="I3106">
        <v>4</v>
      </c>
      <c r="J3106" t="s">
        <v>15</v>
      </c>
      <c r="K3106">
        <v>98107</v>
      </c>
    </row>
    <row r="3107" spans="1:11" x14ac:dyDescent="0.3">
      <c r="A3107">
        <v>560000</v>
      </c>
      <c r="B3107">
        <v>3</v>
      </c>
      <c r="C3107">
        <v>2.5</v>
      </c>
      <c r="D3107">
        <v>1960</v>
      </c>
      <c r="E3107">
        <v>12476</v>
      </c>
      <c r="F3107">
        <v>2</v>
      </c>
      <c r="G3107">
        <v>0</v>
      </c>
      <c r="H3107">
        <v>0</v>
      </c>
      <c r="I3107">
        <v>4</v>
      </c>
      <c r="J3107" t="s">
        <v>40</v>
      </c>
      <c r="K3107">
        <v>98056</v>
      </c>
    </row>
    <row r="3108" spans="1:11" x14ac:dyDescent="0.3">
      <c r="A3108">
        <v>459950</v>
      </c>
      <c r="B3108">
        <v>4</v>
      </c>
      <c r="C3108">
        <v>2.5</v>
      </c>
      <c r="D3108">
        <v>2000</v>
      </c>
      <c r="E3108">
        <v>6107</v>
      </c>
      <c r="F3108">
        <v>2</v>
      </c>
      <c r="G3108">
        <v>0</v>
      </c>
      <c r="H3108">
        <v>0</v>
      </c>
      <c r="I3108">
        <v>3</v>
      </c>
      <c r="J3108" t="s">
        <v>25</v>
      </c>
      <c r="K3108">
        <v>98011</v>
      </c>
    </row>
    <row r="3109" spans="1:11" x14ac:dyDescent="0.3">
      <c r="A3109">
        <v>265000</v>
      </c>
      <c r="B3109">
        <v>3</v>
      </c>
      <c r="C3109">
        <v>1</v>
      </c>
      <c r="D3109">
        <v>1620</v>
      </c>
      <c r="E3109">
        <v>9450</v>
      </c>
      <c r="F3109">
        <v>1.5</v>
      </c>
      <c r="G3109">
        <v>0</v>
      </c>
      <c r="H3109">
        <v>0</v>
      </c>
      <c r="I3109">
        <v>3</v>
      </c>
      <c r="J3109" t="s">
        <v>15</v>
      </c>
      <c r="K3109">
        <v>98168</v>
      </c>
    </row>
    <row r="3110" spans="1:11" x14ac:dyDescent="0.3">
      <c r="A3110">
        <v>502000</v>
      </c>
      <c r="B3110">
        <v>6</v>
      </c>
      <c r="C3110">
        <v>2.5</v>
      </c>
      <c r="D3110">
        <v>2890</v>
      </c>
      <c r="E3110">
        <v>8122</v>
      </c>
      <c r="F3110">
        <v>1</v>
      </c>
      <c r="G3110">
        <v>0</v>
      </c>
      <c r="H3110">
        <v>0</v>
      </c>
      <c r="I3110">
        <v>3</v>
      </c>
      <c r="J3110" t="s">
        <v>17</v>
      </c>
      <c r="K3110">
        <v>98008</v>
      </c>
    </row>
    <row r="3111" spans="1:11" x14ac:dyDescent="0.3">
      <c r="A3111">
        <v>430000</v>
      </c>
      <c r="B3111">
        <v>3</v>
      </c>
      <c r="C3111">
        <v>1.75</v>
      </c>
      <c r="D3111">
        <v>1300</v>
      </c>
      <c r="E3111">
        <v>12731</v>
      </c>
      <c r="F3111">
        <v>1</v>
      </c>
      <c r="G3111">
        <v>0</v>
      </c>
      <c r="H3111">
        <v>0</v>
      </c>
      <c r="I3111">
        <v>3</v>
      </c>
      <c r="J3111" t="s">
        <v>22</v>
      </c>
      <c r="K3111">
        <v>98074</v>
      </c>
    </row>
    <row r="3112" spans="1:11" x14ac:dyDescent="0.3">
      <c r="A3112">
        <v>525000</v>
      </c>
      <c r="B3112">
        <v>2</v>
      </c>
      <c r="C3112">
        <v>1</v>
      </c>
      <c r="D3112">
        <v>1080</v>
      </c>
      <c r="E3112">
        <v>3500</v>
      </c>
      <c r="F3112">
        <v>1</v>
      </c>
      <c r="G3112">
        <v>0</v>
      </c>
      <c r="H3112">
        <v>3</v>
      </c>
      <c r="I3112">
        <v>3</v>
      </c>
      <c r="J3112" t="s">
        <v>15</v>
      </c>
      <c r="K3112">
        <v>98103</v>
      </c>
    </row>
    <row r="3113" spans="1:11" x14ac:dyDescent="0.3">
      <c r="A3113">
        <v>415000</v>
      </c>
      <c r="B3113">
        <v>4</v>
      </c>
      <c r="C3113">
        <v>2.5</v>
      </c>
      <c r="D3113">
        <v>2170</v>
      </c>
      <c r="E3113">
        <v>8518</v>
      </c>
      <c r="F3113">
        <v>1</v>
      </c>
      <c r="G3113">
        <v>0</v>
      </c>
      <c r="H3113">
        <v>3</v>
      </c>
      <c r="I3113">
        <v>3</v>
      </c>
      <c r="J3113" t="s">
        <v>15</v>
      </c>
      <c r="K3113">
        <v>98178</v>
      </c>
    </row>
    <row r="3114" spans="1:11" x14ac:dyDescent="0.3">
      <c r="A3114">
        <v>600000</v>
      </c>
      <c r="B3114">
        <v>3</v>
      </c>
      <c r="C3114">
        <v>2.5</v>
      </c>
      <c r="D3114">
        <v>2260</v>
      </c>
      <c r="E3114">
        <v>10153</v>
      </c>
      <c r="F3114">
        <v>2</v>
      </c>
      <c r="G3114">
        <v>0</v>
      </c>
      <c r="H3114">
        <v>0</v>
      </c>
      <c r="I3114">
        <v>3</v>
      </c>
      <c r="J3114" t="s">
        <v>22</v>
      </c>
      <c r="K3114">
        <v>98074</v>
      </c>
    </row>
    <row r="3115" spans="1:11" x14ac:dyDescent="0.3">
      <c r="A3115">
        <v>225000</v>
      </c>
      <c r="B3115">
        <v>3</v>
      </c>
      <c r="C3115">
        <v>1.75</v>
      </c>
      <c r="D3115">
        <v>1580</v>
      </c>
      <c r="E3115">
        <v>8820</v>
      </c>
      <c r="F3115">
        <v>1</v>
      </c>
      <c r="G3115">
        <v>0</v>
      </c>
      <c r="H3115">
        <v>0</v>
      </c>
      <c r="I3115">
        <v>4</v>
      </c>
      <c r="J3115" t="s">
        <v>26</v>
      </c>
      <c r="K3115">
        <v>98003</v>
      </c>
    </row>
    <row r="3116" spans="1:11" x14ac:dyDescent="0.3">
      <c r="A3116">
        <v>300000</v>
      </c>
      <c r="B3116">
        <v>4</v>
      </c>
      <c r="C3116">
        <v>2.5</v>
      </c>
      <c r="D3116">
        <v>2620</v>
      </c>
      <c r="E3116">
        <v>4469</v>
      </c>
      <c r="F3116">
        <v>2</v>
      </c>
      <c r="G3116">
        <v>0</v>
      </c>
      <c r="H3116">
        <v>0</v>
      </c>
      <c r="I3116">
        <v>3</v>
      </c>
      <c r="J3116" t="s">
        <v>37</v>
      </c>
      <c r="K3116">
        <v>98042</v>
      </c>
    </row>
    <row r="3117" spans="1:11" x14ac:dyDescent="0.3">
      <c r="A3117">
        <v>491234</v>
      </c>
      <c r="B3117">
        <v>4</v>
      </c>
      <c r="C3117">
        <v>2.5</v>
      </c>
      <c r="D3117">
        <v>1540</v>
      </c>
      <c r="E3117">
        <v>1860</v>
      </c>
      <c r="F3117">
        <v>2</v>
      </c>
      <c r="G3117">
        <v>0</v>
      </c>
      <c r="H3117">
        <v>0</v>
      </c>
      <c r="I3117">
        <v>3</v>
      </c>
      <c r="J3117" t="s">
        <v>28</v>
      </c>
      <c r="K3117">
        <v>98029</v>
      </c>
    </row>
    <row r="3118" spans="1:11" x14ac:dyDescent="0.3">
      <c r="A3118">
        <v>1580000</v>
      </c>
      <c r="B3118">
        <v>4</v>
      </c>
      <c r="C3118">
        <v>2.5</v>
      </c>
      <c r="D3118">
        <v>4570</v>
      </c>
      <c r="E3118">
        <v>74487</v>
      </c>
      <c r="F3118">
        <v>2</v>
      </c>
      <c r="G3118">
        <v>0</v>
      </c>
      <c r="H3118">
        <v>4</v>
      </c>
      <c r="I3118">
        <v>5</v>
      </c>
      <c r="J3118" t="s">
        <v>15</v>
      </c>
      <c r="K3118">
        <v>98177</v>
      </c>
    </row>
    <row r="3119" spans="1:11" x14ac:dyDescent="0.3">
      <c r="A3119">
        <v>905000</v>
      </c>
      <c r="B3119">
        <v>4</v>
      </c>
      <c r="C3119">
        <v>3.25</v>
      </c>
      <c r="D3119">
        <v>3440</v>
      </c>
      <c r="E3119">
        <v>7661</v>
      </c>
      <c r="F3119">
        <v>2</v>
      </c>
      <c r="G3119">
        <v>0</v>
      </c>
      <c r="H3119">
        <v>0</v>
      </c>
      <c r="I3119">
        <v>3</v>
      </c>
      <c r="J3119" t="s">
        <v>28</v>
      </c>
      <c r="K3119">
        <v>98029</v>
      </c>
    </row>
    <row r="3120" spans="1:11" x14ac:dyDescent="0.3">
      <c r="A3120">
        <v>199950</v>
      </c>
      <c r="B3120">
        <v>5</v>
      </c>
      <c r="C3120">
        <v>2.5</v>
      </c>
      <c r="D3120">
        <v>1740</v>
      </c>
      <c r="E3120">
        <v>8750</v>
      </c>
      <c r="F3120">
        <v>1</v>
      </c>
      <c r="G3120">
        <v>0</v>
      </c>
      <c r="H3120">
        <v>0</v>
      </c>
      <c r="I3120">
        <v>4</v>
      </c>
      <c r="J3120" t="s">
        <v>24</v>
      </c>
      <c r="K3120">
        <v>98198</v>
      </c>
    </row>
    <row r="3121" spans="1:11" x14ac:dyDescent="0.3">
      <c r="A3121">
        <v>450000</v>
      </c>
      <c r="B3121">
        <v>4</v>
      </c>
      <c r="C3121">
        <v>1.75</v>
      </c>
      <c r="D3121">
        <v>2160</v>
      </c>
      <c r="E3121">
        <v>4333</v>
      </c>
      <c r="F3121">
        <v>1</v>
      </c>
      <c r="G3121">
        <v>0</v>
      </c>
      <c r="H3121">
        <v>0</v>
      </c>
      <c r="I3121">
        <v>4</v>
      </c>
      <c r="J3121" t="s">
        <v>15</v>
      </c>
      <c r="K3121">
        <v>98117</v>
      </c>
    </row>
    <row r="3122" spans="1:11" x14ac:dyDescent="0.3">
      <c r="A3122">
        <v>899000</v>
      </c>
      <c r="B3122">
        <v>3</v>
      </c>
      <c r="C3122">
        <v>1</v>
      </c>
      <c r="D3122">
        <v>1480</v>
      </c>
      <c r="E3122">
        <v>6978</v>
      </c>
      <c r="F3122">
        <v>2</v>
      </c>
      <c r="G3122">
        <v>0</v>
      </c>
      <c r="H3122">
        <v>0</v>
      </c>
      <c r="I3122">
        <v>4</v>
      </c>
      <c r="J3122" t="s">
        <v>49</v>
      </c>
      <c r="K3122">
        <v>98004</v>
      </c>
    </row>
    <row r="3123" spans="1:11" x14ac:dyDescent="0.3">
      <c r="A3123">
        <v>649000</v>
      </c>
      <c r="B3123">
        <v>2</v>
      </c>
      <c r="C3123">
        <v>1.75</v>
      </c>
      <c r="D3123">
        <v>2260</v>
      </c>
      <c r="E3123">
        <v>280962</v>
      </c>
      <c r="F3123">
        <v>2</v>
      </c>
      <c r="G3123">
        <v>0</v>
      </c>
      <c r="H3123">
        <v>2</v>
      </c>
      <c r="I3123">
        <v>3</v>
      </c>
      <c r="J3123" t="s">
        <v>33</v>
      </c>
      <c r="K3123">
        <v>98014</v>
      </c>
    </row>
    <row r="3124" spans="1:11" x14ac:dyDescent="0.3">
      <c r="A3124">
        <v>780000</v>
      </c>
      <c r="B3124">
        <v>4</v>
      </c>
      <c r="C3124">
        <v>3.5</v>
      </c>
      <c r="D3124">
        <v>3910</v>
      </c>
      <c r="E3124">
        <v>59863</v>
      </c>
      <c r="F3124">
        <v>2</v>
      </c>
      <c r="G3124">
        <v>0</v>
      </c>
      <c r="H3124">
        <v>0</v>
      </c>
      <c r="I3124">
        <v>4</v>
      </c>
      <c r="J3124" t="s">
        <v>28</v>
      </c>
      <c r="K3124">
        <v>98027</v>
      </c>
    </row>
    <row r="3125" spans="1:11" x14ac:dyDescent="0.3">
      <c r="A3125">
        <v>400000</v>
      </c>
      <c r="B3125">
        <v>4</v>
      </c>
      <c r="C3125">
        <v>1.75</v>
      </c>
      <c r="D3125">
        <v>1700</v>
      </c>
      <c r="E3125">
        <v>20283</v>
      </c>
      <c r="F3125">
        <v>1.5</v>
      </c>
      <c r="G3125">
        <v>0</v>
      </c>
      <c r="H3125">
        <v>0</v>
      </c>
      <c r="I3125">
        <v>3</v>
      </c>
      <c r="J3125" t="s">
        <v>35</v>
      </c>
      <c r="K3125">
        <v>98019</v>
      </c>
    </row>
    <row r="3126" spans="1:11" x14ac:dyDescent="0.3">
      <c r="A3126">
        <v>831500</v>
      </c>
      <c r="B3126">
        <v>5</v>
      </c>
      <c r="C3126">
        <v>2.5</v>
      </c>
      <c r="D3126">
        <v>4470</v>
      </c>
      <c r="E3126">
        <v>35124</v>
      </c>
      <c r="F3126">
        <v>2.5</v>
      </c>
      <c r="G3126">
        <v>0</v>
      </c>
      <c r="H3126">
        <v>0</v>
      </c>
      <c r="I3126">
        <v>3</v>
      </c>
      <c r="J3126" t="s">
        <v>29</v>
      </c>
      <c r="K3126">
        <v>98072</v>
      </c>
    </row>
    <row r="3127" spans="1:11" x14ac:dyDescent="0.3">
      <c r="A3127">
        <v>471001</v>
      </c>
      <c r="B3127">
        <v>3</v>
      </c>
      <c r="C3127">
        <v>1.75</v>
      </c>
      <c r="D3127">
        <v>1800</v>
      </c>
      <c r="E3127">
        <v>6000</v>
      </c>
      <c r="F3127">
        <v>1</v>
      </c>
      <c r="G3127">
        <v>0</v>
      </c>
      <c r="H3127">
        <v>0</v>
      </c>
      <c r="I3127">
        <v>5</v>
      </c>
      <c r="J3127" t="s">
        <v>15</v>
      </c>
      <c r="K3127">
        <v>98103</v>
      </c>
    </row>
    <row r="3128" spans="1:11" x14ac:dyDescent="0.3">
      <c r="A3128">
        <v>385000</v>
      </c>
      <c r="B3128">
        <v>3</v>
      </c>
      <c r="C3128">
        <v>3.25</v>
      </c>
      <c r="D3128">
        <v>1630</v>
      </c>
      <c r="E3128">
        <v>1677</v>
      </c>
      <c r="F3128">
        <v>3</v>
      </c>
      <c r="G3128">
        <v>0</v>
      </c>
      <c r="H3128">
        <v>0</v>
      </c>
      <c r="I3128">
        <v>3</v>
      </c>
      <c r="J3128" t="s">
        <v>15</v>
      </c>
      <c r="K3128">
        <v>98133</v>
      </c>
    </row>
    <row r="3129" spans="1:11" x14ac:dyDescent="0.3">
      <c r="A3129">
        <v>326000</v>
      </c>
      <c r="B3129">
        <v>3</v>
      </c>
      <c r="C3129">
        <v>1</v>
      </c>
      <c r="D3129">
        <v>1030</v>
      </c>
      <c r="E3129">
        <v>9834</v>
      </c>
      <c r="F3129">
        <v>1</v>
      </c>
      <c r="G3129">
        <v>0</v>
      </c>
      <c r="H3129">
        <v>0</v>
      </c>
      <c r="I3129">
        <v>3</v>
      </c>
      <c r="J3129" t="s">
        <v>29</v>
      </c>
      <c r="K3129">
        <v>98072</v>
      </c>
    </row>
    <row r="3130" spans="1:11" x14ac:dyDescent="0.3">
      <c r="A3130">
        <v>335000</v>
      </c>
      <c r="B3130">
        <v>1</v>
      </c>
      <c r="C3130">
        <v>1</v>
      </c>
      <c r="D3130">
        <v>720</v>
      </c>
      <c r="E3130">
        <v>5100</v>
      </c>
      <c r="F3130">
        <v>1</v>
      </c>
      <c r="G3130">
        <v>0</v>
      </c>
      <c r="H3130">
        <v>0</v>
      </c>
      <c r="I3130">
        <v>3</v>
      </c>
      <c r="J3130" t="s">
        <v>15</v>
      </c>
      <c r="K3130">
        <v>98117</v>
      </c>
    </row>
    <row r="3131" spans="1:11" x14ac:dyDescent="0.3">
      <c r="A3131">
        <v>320000</v>
      </c>
      <c r="B3131">
        <v>4</v>
      </c>
      <c r="C3131">
        <v>1.5</v>
      </c>
      <c r="D3131">
        <v>1890</v>
      </c>
      <c r="E3131">
        <v>43560</v>
      </c>
      <c r="F3131">
        <v>1</v>
      </c>
      <c r="G3131">
        <v>0</v>
      </c>
      <c r="H3131">
        <v>0</v>
      </c>
      <c r="I3131">
        <v>4</v>
      </c>
      <c r="J3131" t="s">
        <v>23</v>
      </c>
      <c r="K3131">
        <v>98092</v>
      </c>
    </row>
    <row r="3132" spans="1:11" x14ac:dyDescent="0.3">
      <c r="A3132">
        <v>300000</v>
      </c>
      <c r="B3132">
        <v>4</v>
      </c>
      <c r="C3132">
        <v>2.5</v>
      </c>
      <c r="D3132">
        <v>1840</v>
      </c>
      <c r="E3132">
        <v>5550</v>
      </c>
      <c r="F3132">
        <v>2</v>
      </c>
      <c r="G3132">
        <v>0</v>
      </c>
      <c r="H3132">
        <v>0</v>
      </c>
      <c r="I3132">
        <v>3</v>
      </c>
      <c r="J3132" t="s">
        <v>16</v>
      </c>
      <c r="K3132">
        <v>98031</v>
      </c>
    </row>
    <row r="3133" spans="1:11" x14ac:dyDescent="0.3">
      <c r="A3133">
        <v>269950</v>
      </c>
      <c r="B3133">
        <v>4</v>
      </c>
      <c r="C3133">
        <v>2.5</v>
      </c>
      <c r="D3133">
        <v>2540</v>
      </c>
      <c r="E3133">
        <v>8400</v>
      </c>
      <c r="F3133">
        <v>2</v>
      </c>
      <c r="G3133">
        <v>0</v>
      </c>
      <c r="H3133">
        <v>0</v>
      </c>
      <c r="I3133">
        <v>5</v>
      </c>
      <c r="J3133" t="s">
        <v>16</v>
      </c>
      <c r="K3133">
        <v>98032</v>
      </c>
    </row>
    <row r="3134" spans="1:11" x14ac:dyDescent="0.3">
      <c r="A3134">
        <v>1220000</v>
      </c>
      <c r="B3134">
        <v>4</v>
      </c>
      <c r="C3134">
        <v>3.75</v>
      </c>
      <c r="D3134">
        <v>3520</v>
      </c>
      <c r="E3134">
        <v>3944</v>
      </c>
      <c r="F3134">
        <v>1.5</v>
      </c>
      <c r="G3134">
        <v>0</v>
      </c>
      <c r="H3134">
        <v>0</v>
      </c>
      <c r="I3134">
        <v>5</v>
      </c>
      <c r="J3134" t="s">
        <v>15</v>
      </c>
      <c r="K3134">
        <v>98109</v>
      </c>
    </row>
    <row r="3135" spans="1:11" x14ac:dyDescent="0.3">
      <c r="A3135">
        <v>590000</v>
      </c>
      <c r="B3135">
        <v>4</v>
      </c>
      <c r="C3135">
        <v>2.5</v>
      </c>
      <c r="D3135">
        <v>3220</v>
      </c>
      <c r="E3135">
        <v>7875</v>
      </c>
      <c r="F3135">
        <v>1.5</v>
      </c>
      <c r="G3135">
        <v>0</v>
      </c>
      <c r="H3135">
        <v>0</v>
      </c>
      <c r="I3135">
        <v>4</v>
      </c>
      <c r="J3135" t="s">
        <v>17</v>
      </c>
      <c r="K3135">
        <v>98008</v>
      </c>
    </row>
    <row r="3136" spans="1:11" x14ac:dyDescent="0.3">
      <c r="A3136">
        <v>750000</v>
      </c>
      <c r="B3136">
        <v>3</v>
      </c>
      <c r="C3136">
        <v>2</v>
      </c>
      <c r="D3136">
        <v>1820</v>
      </c>
      <c r="E3136">
        <v>5000</v>
      </c>
      <c r="F3136">
        <v>1.5</v>
      </c>
      <c r="G3136">
        <v>0</v>
      </c>
      <c r="H3136">
        <v>0</v>
      </c>
      <c r="I3136">
        <v>4</v>
      </c>
      <c r="J3136" t="s">
        <v>15</v>
      </c>
      <c r="K3136">
        <v>98116</v>
      </c>
    </row>
    <row r="3137" spans="1:11" x14ac:dyDescent="0.3">
      <c r="A3137">
        <v>239950</v>
      </c>
      <c r="B3137">
        <v>3</v>
      </c>
      <c r="C3137">
        <v>1.75</v>
      </c>
      <c r="D3137">
        <v>1230</v>
      </c>
      <c r="E3137">
        <v>9600</v>
      </c>
      <c r="F3137">
        <v>1</v>
      </c>
      <c r="G3137">
        <v>0</v>
      </c>
      <c r="H3137">
        <v>0</v>
      </c>
      <c r="I3137">
        <v>4</v>
      </c>
      <c r="J3137" t="s">
        <v>37</v>
      </c>
      <c r="K3137">
        <v>98042</v>
      </c>
    </row>
    <row r="3138" spans="1:11" x14ac:dyDescent="0.3">
      <c r="A3138">
        <v>215000</v>
      </c>
      <c r="B3138">
        <v>3</v>
      </c>
      <c r="C3138">
        <v>2</v>
      </c>
      <c r="D3138">
        <v>1340</v>
      </c>
      <c r="E3138">
        <v>8505</v>
      </c>
      <c r="F3138">
        <v>1</v>
      </c>
      <c r="G3138">
        <v>0</v>
      </c>
      <c r="H3138">
        <v>0</v>
      </c>
      <c r="I3138">
        <v>3</v>
      </c>
      <c r="J3138" t="s">
        <v>50</v>
      </c>
      <c r="K3138">
        <v>98168</v>
      </c>
    </row>
    <row r="3139" spans="1:11" x14ac:dyDescent="0.3">
      <c r="A3139">
        <v>165000</v>
      </c>
      <c r="B3139">
        <v>3</v>
      </c>
      <c r="C3139">
        <v>1</v>
      </c>
      <c r="D3139">
        <v>1200</v>
      </c>
      <c r="E3139">
        <v>13100</v>
      </c>
      <c r="F3139">
        <v>1</v>
      </c>
      <c r="G3139">
        <v>0</v>
      </c>
      <c r="H3139">
        <v>0</v>
      </c>
      <c r="I3139">
        <v>3</v>
      </c>
      <c r="J3139" t="s">
        <v>47</v>
      </c>
      <c r="K3139">
        <v>98168</v>
      </c>
    </row>
    <row r="3140" spans="1:11" x14ac:dyDescent="0.3">
      <c r="A3140">
        <v>261350</v>
      </c>
      <c r="B3140">
        <v>3</v>
      </c>
      <c r="C3140">
        <v>1.75</v>
      </c>
      <c r="D3140">
        <v>1390</v>
      </c>
      <c r="E3140">
        <v>18200</v>
      </c>
      <c r="F3140">
        <v>1</v>
      </c>
      <c r="G3140">
        <v>0</v>
      </c>
      <c r="H3140">
        <v>0</v>
      </c>
      <c r="I3140">
        <v>4</v>
      </c>
      <c r="J3140" t="s">
        <v>26</v>
      </c>
      <c r="K3140">
        <v>98023</v>
      </c>
    </row>
    <row r="3141" spans="1:11" x14ac:dyDescent="0.3">
      <c r="A3141">
        <v>569000</v>
      </c>
      <c r="B3141">
        <v>4</v>
      </c>
      <c r="C3141">
        <v>2</v>
      </c>
      <c r="D3141">
        <v>1730</v>
      </c>
      <c r="E3141">
        <v>3884</v>
      </c>
      <c r="F3141">
        <v>1</v>
      </c>
      <c r="G3141">
        <v>0</v>
      </c>
      <c r="H3141">
        <v>0</v>
      </c>
      <c r="I3141">
        <v>5</v>
      </c>
      <c r="J3141" t="s">
        <v>15</v>
      </c>
      <c r="K3141">
        <v>98103</v>
      </c>
    </row>
    <row r="3142" spans="1:11" x14ac:dyDescent="0.3">
      <c r="A3142">
        <v>425000</v>
      </c>
      <c r="B3142">
        <v>3</v>
      </c>
      <c r="C3142">
        <v>2.25</v>
      </c>
      <c r="D3142">
        <v>1580</v>
      </c>
      <c r="E3142">
        <v>39189</v>
      </c>
      <c r="F3142">
        <v>1</v>
      </c>
      <c r="G3142">
        <v>0</v>
      </c>
      <c r="H3142">
        <v>0</v>
      </c>
      <c r="I3142">
        <v>3</v>
      </c>
      <c r="J3142" t="s">
        <v>18</v>
      </c>
      <c r="K3142">
        <v>98053</v>
      </c>
    </row>
    <row r="3143" spans="1:11" x14ac:dyDescent="0.3">
      <c r="A3143">
        <v>800000</v>
      </c>
      <c r="B3143">
        <v>4</v>
      </c>
      <c r="C3143">
        <v>3</v>
      </c>
      <c r="D3143">
        <v>3520</v>
      </c>
      <c r="E3143">
        <v>4895</v>
      </c>
      <c r="F3143">
        <v>1</v>
      </c>
      <c r="G3143">
        <v>0</v>
      </c>
      <c r="H3143">
        <v>0</v>
      </c>
      <c r="I3143">
        <v>3</v>
      </c>
      <c r="J3143" t="s">
        <v>15</v>
      </c>
      <c r="K3143">
        <v>98107</v>
      </c>
    </row>
    <row r="3144" spans="1:11" x14ac:dyDescent="0.3">
      <c r="A3144">
        <v>715000</v>
      </c>
      <c r="B3144">
        <v>4</v>
      </c>
      <c r="C3144">
        <v>2.5</v>
      </c>
      <c r="D3144">
        <v>2650</v>
      </c>
      <c r="E3144">
        <v>30500</v>
      </c>
      <c r="F3144">
        <v>1</v>
      </c>
      <c r="G3144">
        <v>0</v>
      </c>
      <c r="H3144">
        <v>0</v>
      </c>
      <c r="I3144">
        <v>4</v>
      </c>
      <c r="J3144" t="s">
        <v>28</v>
      </c>
      <c r="K3144">
        <v>98029</v>
      </c>
    </row>
    <row r="3145" spans="1:11" x14ac:dyDescent="0.3">
      <c r="A3145">
        <v>337000</v>
      </c>
      <c r="B3145">
        <v>3</v>
      </c>
      <c r="C3145">
        <v>1.75</v>
      </c>
      <c r="D3145">
        <v>1310</v>
      </c>
      <c r="E3145">
        <v>12750</v>
      </c>
      <c r="F3145">
        <v>1</v>
      </c>
      <c r="G3145">
        <v>0</v>
      </c>
      <c r="H3145">
        <v>0</v>
      </c>
      <c r="I3145">
        <v>3</v>
      </c>
      <c r="J3145" t="s">
        <v>32</v>
      </c>
      <c r="K3145">
        <v>98059</v>
      </c>
    </row>
    <row r="3146" spans="1:11" x14ac:dyDescent="0.3">
      <c r="A3146">
        <v>560000</v>
      </c>
      <c r="B3146">
        <v>4</v>
      </c>
      <c r="C3146">
        <v>2.5</v>
      </c>
      <c r="D3146">
        <v>2300</v>
      </c>
      <c r="E3146">
        <v>7989</v>
      </c>
      <c r="F3146">
        <v>2</v>
      </c>
      <c r="G3146">
        <v>0</v>
      </c>
      <c r="H3146">
        <v>0</v>
      </c>
      <c r="I3146">
        <v>3</v>
      </c>
      <c r="J3146" t="s">
        <v>22</v>
      </c>
      <c r="K3146">
        <v>98074</v>
      </c>
    </row>
    <row r="3147" spans="1:11" x14ac:dyDescent="0.3">
      <c r="A3147">
        <v>449500</v>
      </c>
      <c r="B3147">
        <v>3</v>
      </c>
      <c r="C3147">
        <v>2.25</v>
      </c>
      <c r="D3147">
        <v>1780</v>
      </c>
      <c r="E3147">
        <v>7280</v>
      </c>
      <c r="F3147">
        <v>1</v>
      </c>
      <c r="G3147">
        <v>0</v>
      </c>
      <c r="H3147">
        <v>2</v>
      </c>
      <c r="I3147">
        <v>3</v>
      </c>
      <c r="J3147" t="s">
        <v>27</v>
      </c>
      <c r="K3147">
        <v>98034</v>
      </c>
    </row>
    <row r="3148" spans="1:11" x14ac:dyDescent="0.3">
      <c r="A3148">
        <v>660000</v>
      </c>
      <c r="B3148">
        <v>3</v>
      </c>
      <c r="C3148">
        <v>3.25</v>
      </c>
      <c r="D3148">
        <v>1980</v>
      </c>
      <c r="E3148">
        <v>2850</v>
      </c>
      <c r="F3148">
        <v>3</v>
      </c>
      <c r="G3148">
        <v>0</v>
      </c>
      <c r="H3148">
        <v>0</v>
      </c>
      <c r="I3148">
        <v>3</v>
      </c>
      <c r="J3148" t="s">
        <v>15</v>
      </c>
      <c r="K3148">
        <v>98103</v>
      </c>
    </row>
    <row r="3149" spans="1:11" x14ac:dyDescent="0.3">
      <c r="A3149">
        <v>685000</v>
      </c>
      <c r="B3149">
        <v>2</v>
      </c>
      <c r="C3149">
        <v>1.5</v>
      </c>
      <c r="D3149">
        <v>1300</v>
      </c>
      <c r="E3149">
        <v>1676</v>
      </c>
      <c r="F3149">
        <v>1</v>
      </c>
      <c r="G3149">
        <v>0</v>
      </c>
      <c r="H3149">
        <v>2</v>
      </c>
      <c r="I3149">
        <v>3</v>
      </c>
      <c r="J3149" t="s">
        <v>15</v>
      </c>
      <c r="K3149">
        <v>98122</v>
      </c>
    </row>
    <row r="3150" spans="1:11" x14ac:dyDescent="0.3">
      <c r="A3150">
        <v>905000</v>
      </c>
      <c r="B3150">
        <v>5</v>
      </c>
      <c r="C3150">
        <v>3.5</v>
      </c>
      <c r="D3150">
        <v>3500</v>
      </c>
      <c r="E3150">
        <v>10155</v>
      </c>
      <c r="F3150">
        <v>2</v>
      </c>
      <c r="G3150">
        <v>0</v>
      </c>
      <c r="H3150">
        <v>0</v>
      </c>
      <c r="I3150">
        <v>3</v>
      </c>
      <c r="J3150" t="s">
        <v>17</v>
      </c>
      <c r="K3150">
        <v>98006</v>
      </c>
    </row>
    <row r="3151" spans="1:11" x14ac:dyDescent="0.3">
      <c r="A3151">
        <v>403500</v>
      </c>
      <c r="B3151">
        <v>3</v>
      </c>
      <c r="C3151">
        <v>1</v>
      </c>
      <c r="D3151">
        <v>1830</v>
      </c>
      <c r="E3151">
        <v>8004</v>
      </c>
      <c r="F3151">
        <v>1</v>
      </c>
      <c r="G3151">
        <v>0</v>
      </c>
      <c r="H3151">
        <v>0</v>
      </c>
      <c r="I3151">
        <v>3</v>
      </c>
      <c r="J3151" t="s">
        <v>15</v>
      </c>
      <c r="K3151">
        <v>98125</v>
      </c>
    </row>
    <row r="3152" spans="1:11" x14ac:dyDescent="0.3">
      <c r="A3152">
        <v>405000</v>
      </c>
      <c r="B3152">
        <v>3</v>
      </c>
      <c r="C3152">
        <v>2.25</v>
      </c>
      <c r="D3152">
        <v>1520</v>
      </c>
      <c r="E3152">
        <v>1245</v>
      </c>
      <c r="F3152">
        <v>3</v>
      </c>
      <c r="G3152">
        <v>0</v>
      </c>
      <c r="H3152">
        <v>0</v>
      </c>
      <c r="I3152">
        <v>3</v>
      </c>
      <c r="J3152" t="s">
        <v>15</v>
      </c>
      <c r="K3152">
        <v>98103</v>
      </c>
    </row>
    <row r="3153" spans="1:11" x14ac:dyDescent="0.3">
      <c r="A3153">
        <v>385000</v>
      </c>
      <c r="B3153">
        <v>4</v>
      </c>
      <c r="C3153">
        <v>2.75</v>
      </c>
      <c r="D3153">
        <v>2700</v>
      </c>
      <c r="E3153">
        <v>37011</v>
      </c>
      <c r="F3153">
        <v>2</v>
      </c>
      <c r="G3153">
        <v>0</v>
      </c>
      <c r="H3153">
        <v>0</v>
      </c>
      <c r="I3153">
        <v>3</v>
      </c>
      <c r="J3153" t="s">
        <v>16</v>
      </c>
      <c r="K3153">
        <v>98042</v>
      </c>
    </row>
    <row r="3154" spans="1:11" x14ac:dyDescent="0.3">
      <c r="A3154">
        <v>1700000</v>
      </c>
      <c r="B3154">
        <v>3</v>
      </c>
      <c r="C3154">
        <v>2.75</v>
      </c>
      <c r="D3154">
        <v>2810</v>
      </c>
      <c r="E3154">
        <v>18731</v>
      </c>
      <c r="F3154">
        <v>2</v>
      </c>
      <c r="G3154">
        <v>1</v>
      </c>
      <c r="H3154">
        <v>4</v>
      </c>
      <c r="I3154">
        <v>4</v>
      </c>
      <c r="J3154" t="s">
        <v>18</v>
      </c>
      <c r="K3154">
        <v>98052</v>
      </c>
    </row>
    <row r="3155" spans="1:11" x14ac:dyDescent="0.3">
      <c r="A3155">
        <v>285000</v>
      </c>
      <c r="B3155">
        <v>3</v>
      </c>
      <c r="C3155">
        <v>2.5</v>
      </c>
      <c r="D3155">
        <v>1660</v>
      </c>
      <c r="E3155">
        <v>6263</v>
      </c>
      <c r="F3155">
        <v>2</v>
      </c>
      <c r="G3155">
        <v>0</v>
      </c>
      <c r="H3155">
        <v>0</v>
      </c>
      <c r="I3155">
        <v>3</v>
      </c>
      <c r="J3155" t="s">
        <v>16</v>
      </c>
      <c r="K3155">
        <v>98042</v>
      </c>
    </row>
    <row r="3156" spans="1:11" x14ac:dyDescent="0.3">
      <c r="A3156">
        <v>249900</v>
      </c>
      <c r="B3156">
        <v>3</v>
      </c>
      <c r="C3156">
        <v>2</v>
      </c>
      <c r="D3156">
        <v>1310</v>
      </c>
      <c r="E3156">
        <v>6738</v>
      </c>
      <c r="F3156">
        <v>1</v>
      </c>
      <c r="G3156">
        <v>0</v>
      </c>
      <c r="H3156">
        <v>0</v>
      </c>
      <c r="I3156">
        <v>4</v>
      </c>
      <c r="J3156" t="s">
        <v>37</v>
      </c>
      <c r="K3156">
        <v>98042</v>
      </c>
    </row>
    <row r="3157" spans="1:11" x14ac:dyDescent="0.3">
      <c r="A3157">
        <v>633634</v>
      </c>
      <c r="B3157">
        <v>4</v>
      </c>
      <c r="C3157">
        <v>3.5</v>
      </c>
      <c r="D3157">
        <v>2960</v>
      </c>
      <c r="E3157">
        <v>6000</v>
      </c>
      <c r="F3157">
        <v>2</v>
      </c>
      <c r="G3157">
        <v>0</v>
      </c>
      <c r="H3157">
        <v>0</v>
      </c>
      <c r="I3157">
        <v>3</v>
      </c>
      <c r="J3157" t="s">
        <v>34</v>
      </c>
      <c r="K3157">
        <v>98065</v>
      </c>
    </row>
    <row r="3158" spans="1:11" x14ac:dyDescent="0.3">
      <c r="A3158">
        <v>329900</v>
      </c>
      <c r="B3158">
        <v>3</v>
      </c>
      <c r="C3158">
        <v>2.5</v>
      </c>
      <c r="D3158">
        <v>2242</v>
      </c>
      <c r="E3158">
        <v>4995</v>
      </c>
      <c r="F3158">
        <v>2</v>
      </c>
      <c r="G3158">
        <v>0</v>
      </c>
      <c r="H3158">
        <v>0</v>
      </c>
      <c r="I3158">
        <v>3</v>
      </c>
      <c r="J3158" t="s">
        <v>23</v>
      </c>
      <c r="K3158">
        <v>98092</v>
      </c>
    </row>
    <row r="3159" spans="1:11" x14ac:dyDescent="0.3">
      <c r="A3159">
        <v>310000</v>
      </c>
      <c r="B3159">
        <v>3</v>
      </c>
      <c r="C3159">
        <v>2.5</v>
      </c>
      <c r="D3159">
        <v>2540</v>
      </c>
      <c r="E3159">
        <v>4775</v>
      </c>
      <c r="F3159">
        <v>2</v>
      </c>
      <c r="G3159">
        <v>0</v>
      </c>
      <c r="H3159">
        <v>0</v>
      </c>
      <c r="I3159">
        <v>3</v>
      </c>
      <c r="J3159" t="s">
        <v>16</v>
      </c>
      <c r="K3159">
        <v>98042</v>
      </c>
    </row>
    <row r="3160" spans="1:11" x14ac:dyDescent="0.3">
      <c r="A3160">
        <v>345000</v>
      </c>
      <c r="B3160">
        <v>3</v>
      </c>
      <c r="C3160">
        <v>1.5</v>
      </c>
      <c r="D3160">
        <v>1420</v>
      </c>
      <c r="E3160">
        <v>1192</v>
      </c>
      <c r="F3160">
        <v>2</v>
      </c>
      <c r="G3160">
        <v>0</v>
      </c>
      <c r="H3160">
        <v>0</v>
      </c>
      <c r="I3160">
        <v>3</v>
      </c>
      <c r="J3160" t="s">
        <v>15</v>
      </c>
      <c r="K3160">
        <v>98144</v>
      </c>
    </row>
    <row r="3161" spans="1:11" x14ac:dyDescent="0.3">
      <c r="A3161">
        <v>160797</v>
      </c>
      <c r="B3161">
        <v>3</v>
      </c>
      <c r="C3161">
        <v>1.5</v>
      </c>
      <c r="D3161">
        <v>1270</v>
      </c>
      <c r="E3161">
        <v>2356</v>
      </c>
      <c r="F3161">
        <v>2</v>
      </c>
      <c r="G3161">
        <v>0</v>
      </c>
      <c r="H3161">
        <v>0</v>
      </c>
      <c r="I3161">
        <v>3</v>
      </c>
      <c r="J3161" t="s">
        <v>15</v>
      </c>
      <c r="K3161">
        <v>98108</v>
      </c>
    </row>
    <row r="3162" spans="1:11" x14ac:dyDescent="0.3">
      <c r="A3162">
        <v>562500</v>
      </c>
      <c r="B3162">
        <v>3</v>
      </c>
      <c r="C3162">
        <v>2.25</v>
      </c>
      <c r="D3162">
        <v>1300</v>
      </c>
      <c r="E3162">
        <v>907</v>
      </c>
      <c r="F3162">
        <v>2</v>
      </c>
      <c r="G3162">
        <v>0</v>
      </c>
      <c r="H3162">
        <v>0</v>
      </c>
      <c r="I3162">
        <v>3</v>
      </c>
      <c r="J3162" t="s">
        <v>15</v>
      </c>
      <c r="K3162">
        <v>98102</v>
      </c>
    </row>
    <row r="3163" spans="1:11" x14ac:dyDescent="0.3">
      <c r="A3163">
        <v>664950</v>
      </c>
      <c r="B3163">
        <v>5</v>
      </c>
      <c r="C3163">
        <v>3</v>
      </c>
      <c r="D3163">
        <v>3190</v>
      </c>
      <c r="E3163">
        <v>7081</v>
      </c>
      <c r="F3163">
        <v>1</v>
      </c>
      <c r="G3163">
        <v>0</v>
      </c>
      <c r="H3163">
        <v>2</v>
      </c>
      <c r="I3163">
        <v>3</v>
      </c>
      <c r="J3163" t="s">
        <v>15</v>
      </c>
      <c r="K3163">
        <v>98178</v>
      </c>
    </row>
    <row r="3164" spans="1:11" x14ac:dyDescent="0.3">
      <c r="A3164">
        <v>515000</v>
      </c>
      <c r="B3164">
        <v>5</v>
      </c>
      <c r="C3164">
        <v>3.25</v>
      </c>
      <c r="D3164">
        <v>2910</v>
      </c>
      <c r="E3164">
        <v>5027</v>
      </c>
      <c r="F3164">
        <v>2</v>
      </c>
      <c r="G3164">
        <v>0</v>
      </c>
      <c r="H3164">
        <v>0</v>
      </c>
      <c r="I3164">
        <v>3</v>
      </c>
      <c r="J3164" t="s">
        <v>15</v>
      </c>
      <c r="K3164">
        <v>98106</v>
      </c>
    </row>
    <row r="3165" spans="1:11" x14ac:dyDescent="0.3">
      <c r="A3165">
        <v>497000</v>
      </c>
      <c r="B3165">
        <v>3</v>
      </c>
      <c r="C3165">
        <v>2.25</v>
      </c>
      <c r="D3165">
        <v>1630</v>
      </c>
      <c r="E3165">
        <v>3817</v>
      </c>
      <c r="F3165">
        <v>2</v>
      </c>
      <c r="G3165">
        <v>0</v>
      </c>
      <c r="H3165">
        <v>0</v>
      </c>
      <c r="I3165">
        <v>3</v>
      </c>
      <c r="J3165" t="s">
        <v>28</v>
      </c>
      <c r="K3165">
        <v>98029</v>
      </c>
    </row>
    <row r="3166" spans="1:11" x14ac:dyDescent="0.3">
      <c r="A3166">
        <v>312891</v>
      </c>
      <c r="B3166">
        <v>5</v>
      </c>
      <c r="C3166">
        <v>3</v>
      </c>
      <c r="D3166">
        <v>2300</v>
      </c>
      <c r="E3166">
        <v>8214</v>
      </c>
      <c r="F3166">
        <v>2</v>
      </c>
      <c r="G3166">
        <v>0</v>
      </c>
      <c r="H3166">
        <v>0</v>
      </c>
      <c r="I3166">
        <v>3</v>
      </c>
      <c r="J3166" t="s">
        <v>26</v>
      </c>
      <c r="K3166">
        <v>98001</v>
      </c>
    </row>
    <row r="3167" spans="1:11" x14ac:dyDescent="0.3">
      <c r="A3167">
        <v>670000</v>
      </c>
      <c r="B3167">
        <v>3</v>
      </c>
      <c r="C3167">
        <v>2.5</v>
      </c>
      <c r="D3167">
        <v>3310</v>
      </c>
      <c r="E3167">
        <v>5300</v>
      </c>
      <c r="F3167">
        <v>2</v>
      </c>
      <c r="G3167">
        <v>0</v>
      </c>
      <c r="H3167">
        <v>2</v>
      </c>
      <c r="I3167">
        <v>3</v>
      </c>
      <c r="J3167" t="s">
        <v>15</v>
      </c>
      <c r="K3167">
        <v>98136</v>
      </c>
    </row>
    <row r="3168" spans="1:11" x14ac:dyDescent="0.3">
      <c r="A3168">
        <v>362500</v>
      </c>
      <c r="B3168">
        <v>2</v>
      </c>
      <c r="C3168">
        <v>1.5</v>
      </c>
      <c r="D3168">
        <v>940</v>
      </c>
      <c r="E3168">
        <v>1768</v>
      </c>
      <c r="F3168">
        <v>2</v>
      </c>
      <c r="G3168">
        <v>0</v>
      </c>
      <c r="H3168">
        <v>0</v>
      </c>
      <c r="I3168">
        <v>3</v>
      </c>
      <c r="J3168" t="s">
        <v>15</v>
      </c>
      <c r="K3168">
        <v>98144</v>
      </c>
    </row>
    <row r="3169" spans="1:11" x14ac:dyDescent="0.3">
      <c r="A3169">
        <v>402101</v>
      </c>
      <c r="B3169">
        <v>2</v>
      </c>
      <c r="C3169">
        <v>0.75</v>
      </c>
      <c r="D3169">
        <v>1020</v>
      </c>
      <c r="E3169">
        <v>1350</v>
      </c>
      <c r="F3169">
        <v>2</v>
      </c>
      <c r="G3169">
        <v>0</v>
      </c>
      <c r="H3169">
        <v>0</v>
      </c>
      <c r="I3169">
        <v>3</v>
      </c>
      <c r="J3169" t="s">
        <v>15</v>
      </c>
      <c r="K3169">
        <v>98144</v>
      </c>
    </row>
    <row r="3170" spans="1:11" x14ac:dyDescent="0.3">
      <c r="A3170">
        <v>438000</v>
      </c>
      <c r="B3170">
        <v>3</v>
      </c>
      <c r="C3170">
        <v>1.75</v>
      </c>
      <c r="D3170">
        <v>1520</v>
      </c>
      <c r="E3170">
        <v>6380</v>
      </c>
      <c r="F3170">
        <v>1</v>
      </c>
      <c r="G3170">
        <v>0</v>
      </c>
      <c r="H3170">
        <v>0</v>
      </c>
      <c r="I3170">
        <v>3</v>
      </c>
      <c r="J3170" t="s">
        <v>15</v>
      </c>
      <c r="K3170">
        <v>98115</v>
      </c>
    </row>
    <row r="3171" spans="1:11" x14ac:dyDescent="0.3">
      <c r="A3171">
        <v>687500</v>
      </c>
      <c r="B3171">
        <v>4</v>
      </c>
      <c r="C3171">
        <v>1.75</v>
      </c>
      <c r="D3171">
        <v>2330</v>
      </c>
      <c r="E3171">
        <v>5000</v>
      </c>
      <c r="F3171">
        <v>1.5</v>
      </c>
      <c r="G3171">
        <v>0</v>
      </c>
      <c r="H3171">
        <v>0</v>
      </c>
      <c r="I3171">
        <v>4</v>
      </c>
      <c r="J3171" t="s">
        <v>15</v>
      </c>
      <c r="K3171">
        <v>98117</v>
      </c>
    </row>
    <row r="3172" spans="1:11" x14ac:dyDescent="0.3">
      <c r="A3172">
        <v>160000</v>
      </c>
      <c r="B3172">
        <v>3</v>
      </c>
      <c r="C3172">
        <v>1.5</v>
      </c>
      <c r="D3172">
        <v>1010</v>
      </c>
      <c r="E3172">
        <v>9600</v>
      </c>
      <c r="F3172">
        <v>1</v>
      </c>
      <c r="G3172">
        <v>0</v>
      </c>
      <c r="H3172">
        <v>0</v>
      </c>
      <c r="I3172">
        <v>4</v>
      </c>
      <c r="J3172" t="s">
        <v>24</v>
      </c>
      <c r="K3172">
        <v>98198</v>
      </c>
    </row>
    <row r="3173" spans="1:11" x14ac:dyDescent="0.3">
      <c r="A3173">
        <v>415000</v>
      </c>
      <c r="B3173">
        <v>3</v>
      </c>
      <c r="C3173">
        <v>1.75</v>
      </c>
      <c r="D3173">
        <v>1070</v>
      </c>
      <c r="E3173">
        <v>8000</v>
      </c>
      <c r="F3173">
        <v>1</v>
      </c>
      <c r="G3173">
        <v>0</v>
      </c>
      <c r="H3173">
        <v>0</v>
      </c>
      <c r="I3173">
        <v>3</v>
      </c>
      <c r="J3173" t="s">
        <v>18</v>
      </c>
      <c r="K3173">
        <v>98052</v>
      </c>
    </row>
    <row r="3174" spans="1:11" x14ac:dyDescent="0.3">
      <c r="A3174">
        <v>405000</v>
      </c>
      <c r="B3174">
        <v>3</v>
      </c>
      <c r="C3174">
        <v>2.5</v>
      </c>
      <c r="D3174">
        <v>3170</v>
      </c>
      <c r="E3174">
        <v>12750</v>
      </c>
      <c r="F3174">
        <v>2</v>
      </c>
      <c r="G3174">
        <v>0</v>
      </c>
      <c r="H3174">
        <v>0</v>
      </c>
      <c r="I3174">
        <v>3</v>
      </c>
      <c r="J3174" t="s">
        <v>26</v>
      </c>
      <c r="K3174">
        <v>98023</v>
      </c>
    </row>
    <row r="3175" spans="1:11" x14ac:dyDescent="0.3">
      <c r="A3175">
        <v>880000</v>
      </c>
      <c r="B3175">
        <v>4</v>
      </c>
      <c r="C3175">
        <v>2.5</v>
      </c>
      <c r="D3175">
        <v>3030</v>
      </c>
      <c r="E3175">
        <v>3841</v>
      </c>
      <c r="F3175">
        <v>3</v>
      </c>
      <c r="G3175">
        <v>0</v>
      </c>
      <c r="H3175">
        <v>0</v>
      </c>
      <c r="I3175">
        <v>3</v>
      </c>
      <c r="J3175" t="s">
        <v>15</v>
      </c>
      <c r="K3175">
        <v>98117</v>
      </c>
    </row>
    <row r="3176" spans="1:11" x14ac:dyDescent="0.3">
      <c r="A3176">
        <v>585000</v>
      </c>
      <c r="B3176">
        <v>3</v>
      </c>
      <c r="C3176">
        <v>2.5</v>
      </c>
      <c r="D3176">
        <v>2270</v>
      </c>
      <c r="E3176">
        <v>100545</v>
      </c>
      <c r="F3176">
        <v>2</v>
      </c>
      <c r="G3176">
        <v>0</v>
      </c>
      <c r="H3176">
        <v>0</v>
      </c>
      <c r="I3176">
        <v>3</v>
      </c>
      <c r="J3176" t="s">
        <v>48</v>
      </c>
      <c r="K3176">
        <v>98070</v>
      </c>
    </row>
    <row r="3177" spans="1:11" x14ac:dyDescent="0.3">
      <c r="A3177">
        <v>640000</v>
      </c>
      <c r="B3177">
        <v>4</v>
      </c>
      <c r="C3177">
        <v>2.5</v>
      </c>
      <c r="D3177">
        <v>2341</v>
      </c>
      <c r="E3177">
        <v>9594</v>
      </c>
      <c r="F3177">
        <v>2</v>
      </c>
      <c r="G3177">
        <v>0</v>
      </c>
      <c r="H3177">
        <v>0</v>
      </c>
      <c r="I3177">
        <v>3</v>
      </c>
      <c r="J3177" t="s">
        <v>18</v>
      </c>
      <c r="K3177">
        <v>98052</v>
      </c>
    </row>
    <row r="3178" spans="1:11" x14ac:dyDescent="0.3">
      <c r="A3178">
        <v>819000</v>
      </c>
      <c r="B3178">
        <v>3</v>
      </c>
      <c r="C3178">
        <v>3.5</v>
      </c>
      <c r="D3178">
        <v>2130</v>
      </c>
      <c r="E3178">
        <v>6150</v>
      </c>
      <c r="F3178">
        <v>2</v>
      </c>
      <c r="G3178">
        <v>0</v>
      </c>
      <c r="H3178">
        <v>2</v>
      </c>
      <c r="I3178">
        <v>5</v>
      </c>
      <c r="J3178" t="s">
        <v>15</v>
      </c>
      <c r="K3178">
        <v>98199</v>
      </c>
    </row>
    <row r="3179" spans="1:11" x14ac:dyDescent="0.3">
      <c r="A3179">
        <v>520000</v>
      </c>
      <c r="B3179">
        <v>3</v>
      </c>
      <c r="C3179">
        <v>1.75</v>
      </c>
      <c r="D3179">
        <v>2300</v>
      </c>
      <c r="E3179">
        <v>35722</v>
      </c>
      <c r="F3179">
        <v>1</v>
      </c>
      <c r="G3179">
        <v>0</v>
      </c>
      <c r="H3179">
        <v>0</v>
      </c>
      <c r="I3179">
        <v>3</v>
      </c>
      <c r="J3179" t="s">
        <v>29</v>
      </c>
      <c r="K3179">
        <v>98072</v>
      </c>
    </row>
    <row r="3180" spans="1:11" x14ac:dyDescent="0.3">
      <c r="A3180">
        <v>367500</v>
      </c>
      <c r="B3180">
        <v>3</v>
      </c>
      <c r="C3180">
        <v>1</v>
      </c>
      <c r="D3180">
        <v>1660</v>
      </c>
      <c r="E3180">
        <v>11783</v>
      </c>
      <c r="F3180">
        <v>1</v>
      </c>
      <c r="G3180">
        <v>0</v>
      </c>
      <c r="H3180">
        <v>0</v>
      </c>
      <c r="I3180">
        <v>4</v>
      </c>
      <c r="J3180" t="s">
        <v>29</v>
      </c>
      <c r="K3180">
        <v>98077</v>
      </c>
    </row>
    <row r="3181" spans="1:11" x14ac:dyDescent="0.3">
      <c r="A3181">
        <v>762500</v>
      </c>
      <c r="B3181">
        <v>4</v>
      </c>
      <c r="C3181">
        <v>2.75</v>
      </c>
      <c r="D3181">
        <v>2610</v>
      </c>
      <c r="E3181">
        <v>8760</v>
      </c>
      <c r="F3181">
        <v>1</v>
      </c>
      <c r="G3181">
        <v>0</v>
      </c>
      <c r="H3181">
        <v>0</v>
      </c>
      <c r="I3181">
        <v>4</v>
      </c>
      <c r="J3181" t="s">
        <v>41</v>
      </c>
      <c r="K3181">
        <v>98040</v>
      </c>
    </row>
    <row r="3182" spans="1:11" x14ac:dyDescent="0.3">
      <c r="A3182">
        <v>300000</v>
      </c>
      <c r="B3182">
        <v>3</v>
      </c>
      <c r="C3182">
        <v>1</v>
      </c>
      <c r="D3182">
        <v>2150</v>
      </c>
      <c r="E3182">
        <v>7007</v>
      </c>
      <c r="F3182">
        <v>1</v>
      </c>
      <c r="G3182">
        <v>0</v>
      </c>
      <c r="H3182">
        <v>0</v>
      </c>
      <c r="I3182">
        <v>3</v>
      </c>
      <c r="J3182" t="s">
        <v>14</v>
      </c>
      <c r="K3182">
        <v>98177</v>
      </c>
    </row>
    <row r="3183" spans="1:11" x14ac:dyDescent="0.3">
      <c r="A3183">
        <v>625000</v>
      </c>
      <c r="B3183">
        <v>3</v>
      </c>
      <c r="C3183">
        <v>2.5</v>
      </c>
      <c r="D3183">
        <v>2410</v>
      </c>
      <c r="E3183">
        <v>64073</v>
      </c>
      <c r="F3183">
        <v>1</v>
      </c>
      <c r="G3183">
        <v>0</v>
      </c>
      <c r="H3183">
        <v>0</v>
      </c>
      <c r="I3183">
        <v>4</v>
      </c>
      <c r="J3183" t="s">
        <v>29</v>
      </c>
      <c r="K3183">
        <v>98072</v>
      </c>
    </row>
    <row r="3184" spans="1:11" x14ac:dyDescent="0.3">
      <c r="A3184">
        <v>530000</v>
      </c>
      <c r="B3184">
        <v>2</v>
      </c>
      <c r="C3184">
        <v>1.5</v>
      </c>
      <c r="D3184">
        <v>1580</v>
      </c>
      <c r="E3184">
        <v>3680</v>
      </c>
      <c r="F3184">
        <v>1</v>
      </c>
      <c r="G3184">
        <v>0</v>
      </c>
      <c r="H3184">
        <v>2</v>
      </c>
      <c r="I3184">
        <v>3</v>
      </c>
      <c r="J3184" t="s">
        <v>15</v>
      </c>
      <c r="K3184">
        <v>98126</v>
      </c>
    </row>
    <row r="3185" spans="1:11" x14ac:dyDescent="0.3">
      <c r="A3185">
        <v>379000</v>
      </c>
      <c r="B3185">
        <v>3</v>
      </c>
      <c r="C3185">
        <v>2.5</v>
      </c>
      <c r="D3185">
        <v>1740</v>
      </c>
      <c r="E3185">
        <v>30886</v>
      </c>
      <c r="F3185">
        <v>2</v>
      </c>
      <c r="G3185">
        <v>0</v>
      </c>
      <c r="H3185">
        <v>0</v>
      </c>
      <c r="I3185">
        <v>3</v>
      </c>
      <c r="J3185" t="s">
        <v>20</v>
      </c>
      <c r="K3185">
        <v>98045</v>
      </c>
    </row>
    <row r="3186" spans="1:11" x14ac:dyDescent="0.3">
      <c r="A3186">
        <v>615000</v>
      </c>
      <c r="B3186">
        <v>2</v>
      </c>
      <c r="C3186">
        <v>1</v>
      </c>
      <c r="D3186">
        <v>1270</v>
      </c>
      <c r="E3186">
        <v>5000</v>
      </c>
      <c r="F3186">
        <v>1</v>
      </c>
      <c r="G3186">
        <v>0</v>
      </c>
      <c r="H3186">
        <v>0</v>
      </c>
      <c r="I3186">
        <v>3</v>
      </c>
      <c r="J3186" t="s">
        <v>15</v>
      </c>
      <c r="K3186">
        <v>98117</v>
      </c>
    </row>
    <row r="3187" spans="1:11" x14ac:dyDescent="0.3">
      <c r="A3187">
        <v>660000</v>
      </c>
      <c r="B3187">
        <v>2</v>
      </c>
      <c r="C3187">
        <v>2.25</v>
      </c>
      <c r="D3187">
        <v>2550</v>
      </c>
      <c r="E3187">
        <v>6000</v>
      </c>
      <c r="F3187">
        <v>2</v>
      </c>
      <c r="G3187">
        <v>0</v>
      </c>
      <c r="H3187">
        <v>0</v>
      </c>
      <c r="I3187">
        <v>5</v>
      </c>
      <c r="J3187" t="s">
        <v>15</v>
      </c>
      <c r="K3187">
        <v>98115</v>
      </c>
    </row>
    <row r="3188" spans="1:11" x14ac:dyDescent="0.3">
      <c r="A3188">
        <v>380000</v>
      </c>
      <c r="B3188">
        <v>3</v>
      </c>
      <c r="C3188">
        <v>2.25</v>
      </c>
      <c r="D3188">
        <v>1860</v>
      </c>
      <c r="E3188">
        <v>15559</v>
      </c>
      <c r="F3188">
        <v>2</v>
      </c>
      <c r="G3188">
        <v>0</v>
      </c>
      <c r="H3188">
        <v>0</v>
      </c>
      <c r="I3188">
        <v>4</v>
      </c>
      <c r="J3188" t="s">
        <v>52</v>
      </c>
      <c r="K3188">
        <v>98022</v>
      </c>
    </row>
    <row r="3189" spans="1:11" x14ac:dyDescent="0.3">
      <c r="A3189">
        <v>314900</v>
      </c>
      <c r="B3189">
        <v>4</v>
      </c>
      <c r="C3189">
        <v>1.75</v>
      </c>
      <c r="D3189">
        <v>2700</v>
      </c>
      <c r="E3189">
        <v>27072</v>
      </c>
      <c r="F3189">
        <v>1</v>
      </c>
      <c r="G3189">
        <v>0</v>
      </c>
      <c r="H3189">
        <v>0</v>
      </c>
      <c r="I3189">
        <v>3</v>
      </c>
      <c r="J3189" t="s">
        <v>26</v>
      </c>
      <c r="K3189">
        <v>98003</v>
      </c>
    </row>
    <row r="3190" spans="1:11" x14ac:dyDescent="0.3">
      <c r="A3190">
        <v>324950</v>
      </c>
      <c r="B3190">
        <v>3</v>
      </c>
      <c r="C3190">
        <v>1.5</v>
      </c>
      <c r="D3190">
        <v>1460</v>
      </c>
      <c r="E3190">
        <v>8710</v>
      </c>
      <c r="F3190">
        <v>1</v>
      </c>
      <c r="G3190">
        <v>0</v>
      </c>
      <c r="H3190">
        <v>0</v>
      </c>
      <c r="I3190">
        <v>3</v>
      </c>
      <c r="J3190" t="s">
        <v>36</v>
      </c>
      <c r="K3190">
        <v>98166</v>
      </c>
    </row>
    <row r="3191" spans="1:11" x14ac:dyDescent="0.3">
      <c r="A3191">
        <v>225000</v>
      </c>
      <c r="B3191">
        <v>3</v>
      </c>
      <c r="C3191">
        <v>1.75</v>
      </c>
      <c r="D3191">
        <v>1330</v>
      </c>
      <c r="E3191">
        <v>13102</v>
      </c>
      <c r="F3191">
        <v>1</v>
      </c>
      <c r="G3191">
        <v>0</v>
      </c>
      <c r="H3191">
        <v>0</v>
      </c>
      <c r="I3191">
        <v>3</v>
      </c>
      <c r="J3191" t="s">
        <v>26</v>
      </c>
      <c r="K3191">
        <v>98003</v>
      </c>
    </row>
    <row r="3192" spans="1:11" x14ac:dyDescent="0.3">
      <c r="A3192">
        <v>535000</v>
      </c>
      <c r="B3192">
        <v>3</v>
      </c>
      <c r="C3192">
        <v>2.5</v>
      </c>
      <c r="D3192">
        <v>2070</v>
      </c>
      <c r="E3192">
        <v>4132</v>
      </c>
      <c r="F3192">
        <v>2</v>
      </c>
      <c r="G3192">
        <v>0</v>
      </c>
      <c r="H3192">
        <v>0</v>
      </c>
      <c r="I3192">
        <v>3</v>
      </c>
      <c r="J3192" t="s">
        <v>22</v>
      </c>
      <c r="K3192">
        <v>98074</v>
      </c>
    </row>
    <row r="3193" spans="1:11" x14ac:dyDescent="0.3">
      <c r="A3193">
        <v>348500</v>
      </c>
      <c r="B3193">
        <v>3</v>
      </c>
      <c r="C3193">
        <v>1.5</v>
      </c>
      <c r="D3193">
        <v>1360</v>
      </c>
      <c r="E3193">
        <v>10726</v>
      </c>
      <c r="F3193">
        <v>1</v>
      </c>
      <c r="G3193">
        <v>0</v>
      </c>
      <c r="H3193">
        <v>0</v>
      </c>
      <c r="I3193">
        <v>4</v>
      </c>
      <c r="J3193" t="s">
        <v>32</v>
      </c>
      <c r="K3193">
        <v>98059</v>
      </c>
    </row>
    <row r="3194" spans="1:11" x14ac:dyDescent="0.3">
      <c r="A3194">
        <v>725000</v>
      </c>
      <c r="B3194">
        <v>4</v>
      </c>
      <c r="C3194">
        <v>2.5</v>
      </c>
      <c r="D3194">
        <v>2650</v>
      </c>
      <c r="E3194">
        <v>18295</v>
      </c>
      <c r="F3194">
        <v>2</v>
      </c>
      <c r="G3194">
        <v>0</v>
      </c>
      <c r="H3194">
        <v>0</v>
      </c>
      <c r="I3194">
        <v>3</v>
      </c>
      <c r="J3194" t="s">
        <v>17</v>
      </c>
      <c r="K3194">
        <v>98005</v>
      </c>
    </row>
    <row r="3195" spans="1:11" x14ac:dyDescent="0.3">
      <c r="A3195">
        <v>925000</v>
      </c>
      <c r="B3195">
        <v>4</v>
      </c>
      <c r="C3195">
        <v>3</v>
      </c>
      <c r="D3195">
        <v>3580</v>
      </c>
      <c r="E3195">
        <v>35261</v>
      </c>
      <c r="F3195">
        <v>1.5</v>
      </c>
      <c r="G3195">
        <v>0</v>
      </c>
      <c r="H3195">
        <v>0</v>
      </c>
      <c r="I3195">
        <v>3</v>
      </c>
      <c r="J3195" t="s">
        <v>29</v>
      </c>
      <c r="K3195">
        <v>98072</v>
      </c>
    </row>
    <row r="3196" spans="1:11" x14ac:dyDescent="0.3">
      <c r="A3196">
        <v>549000</v>
      </c>
      <c r="B3196">
        <v>2</v>
      </c>
      <c r="C3196">
        <v>1</v>
      </c>
      <c r="D3196">
        <v>2034</v>
      </c>
      <c r="E3196">
        <v>13392</v>
      </c>
      <c r="F3196">
        <v>1</v>
      </c>
      <c r="G3196">
        <v>1</v>
      </c>
      <c r="H3196">
        <v>4</v>
      </c>
      <c r="I3196">
        <v>5</v>
      </c>
      <c r="J3196" t="s">
        <v>48</v>
      </c>
      <c r="K3196">
        <v>98070</v>
      </c>
    </row>
    <row r="3197" spans="1:11" x14ac:dyDescent="0.3">
      <c r="A3197">
        <v>400000</v>
      </c>
      <c r="B3197">
        <v>3</v>
      </c>
      <c r="C3197">
        <v>2</v>
      </c>
      <c r="D3197">
        <v>1230</v>
      </c>
      <c r="E3197">
        <v>11413</v>
      </c>
      <c r="F3197">
        <v>1</v>
      </c>
      <c r="G3197">
        <v>0</v>
      </c>
      <c r="H3197">
        <v>0</v>
      </c>
      <c r="I3197">
        <v>3</v>
      </c>
      <c r="J3197" t="s">
        <v>22</v>
      </c>
      <c r="K3197">
        <v>98074</v>
      </c>
    </row>
    <row r="3198" spans="1:11" x14ac:dyDescent="0.3">
      <c r="A3198">
        <v>620000</v>
      </c>
      <c r="B3198">
        <v>4</v>
      </c>
      <c r="C3198">
        <v>2.5</v>
      </c>
      <c r="D3198">
        <v>2450</v>
      </c>
      <c r="E3198">
        <v>55387</v>
      </c>
      <c r="F3198">
        <v>2</v>
      </c>
      <c r="G3198">
        <v>0</v>
      </c>
      <c r="H3198">
        <v>0</v>
      </c>
      <c r="I3198">
        <v>3</v>
      </c>
      <c r="J3198" t="s">
        <v>18</v>
      </c>
      <c r="K3198">
        <v>98053</v>
      </c>
    </row>
    <row r="3199" spans="1:11" x14ac:dyDescent="0.3">
      <c r="A3199">
        <v>665000</v>
      </c>
      <c r="B3199">
        <v>6</v>
      </c>
      <c r="C3199">
        <v>2.75</v>
      </c>
      <c r="D3199">
        <v>2840</v>
      </c>
      <c r="E3199">
        <v>8346</v>
      </c>
      <c r="F3199">
        <v>1</v>
      </c>
      <c r="G3199">
        <v>0</v>
      </c>
      <c r="H3199">
        <v>0</v>
      </c>
      <c r="I3199">
        <v>5</v>
      </c>
      <c r="J3199" t="s">
        <v>15</v>
      </c>
      <c r="K3199">
        <v>98118</v>
      </c>
    </row>
    <row r="3200" spans="1:11" x14ac:dyDescent="0.3">
      <c r="A3200">
        <v>1215000</v>
      </c>
      <c r="B3200">
        <v>4</v>
      </c>
      <c r="C3200">
        <v>3.75</v>
      </c>
      <c r="D3200">
        <v>3820</v>
      </c>
      <c r="E3200">
        <v>53574</v>
      </c>
      <c r="F3200">
        <v>1</v>
      </c>
      <c r="G3200">
        <v>0</v>
      </c>
      <c r="H3200">
        <v>0</v>
      </c>
      <c r="I3200">
        <v>3</v>
      </c>
      <c r="J3200" t="s">
        <v>29</v>
      </c>
      <c r="K3200">
        <v>98072</v>
      </c>
    </row>
    <row r="3201" spans="1:11" x14ac:dyDescent="0.3">
      <c r="A3201">
        <v>1157400</v>
      </c>
      <c r="B3201">
        <v>3</v>
      </c>
      <c r="C3201">
        <v>2.5</v>
      </c>
      <c r="D3201">
        <v>2740</v>
      </c>
      <c r="E3201">
        <v>5925</v>
      </c>
      <c r="F3201">
        <v>2</v>
      </c>
      <c r="G3201">
        <v>0</v>
      </c>
      <c r="H3201">
        <v>2</v>
      </c>
      <c r="I3201">
        <v>3</v>
      </c>
      <c r="J3201" t="s">
        <v>15</v>
      </c>
      <c r="K3201">
        <v>98112</v>
      </c>
    </row>
    <row r="3202" spans="1:11" x14ac:dyDescent="0.3">
      <c r="A3202">
        <v>349950</v>
      </c>
      <c r="B3202">
        <v>4</v>
      </c>
      <c r="C3202">
        <v>2.5</v>
      </c>
      <c r="D3202">
        <v>2090</v>
      </c>
      <c r="E3202">
        <v>5289</v>
      </c>
      <c r="F3202">
        <v>2</v>
      </c>
      <c r="G3202">
        <v>0</v>
      </c>
      <c r="H3202">
        <v>0</v>
      </c>
      <c r="I3202">
        <v>3</v>
      </c>
      <c r="J3202" t="s">
        <v>32</v>
      </c>
      <c r="K3202">
        <v>98058</v>
      </c>
    </row>
    <row r="3203" spans="1:11" x14ac:dyDescent="0.3">
      <c r="A3203">
        <v>2466350</v>
      </c>
      <c r="B3203">
        <v>5</v>
      </c>
      <c r="C3203">
        <v>4.75</v>
      </c>
      <c r="D3203">
        <v>6390</v>
      </c>
      <c r="E3203">
        <v>13180</v>
      </c>
      <c r="F3203">
        <v>2</v>
      </c>
      <c r="G3203">
        <v>0</v>
      </c>
      <c r="H3203">
        <v>0</v>
      </c>
      <c r="I3203">
        <v>3</v>
      </c>
      <c r="J3203" t="s">
        <v>15</v>
      </c>
      <c r="K3203">
        <v>98112</v>
      </c>
    </row>
    <row r="3204" spans="1:11" x14ac:dyDescent="0.3">
      <c r="A3204">
        <v>339000</v>
      </c>
      <c r="B3204">
        <v>4</v>
      </c>
      <c r="C3204">
        <v>2</v>
      </c>
      <c r="D3204">
        <v>2470</v>
      </c>
      <c r="E3204">
        <v>5080</v>
      </c>
      <c r="F3204">
        <v>1.5</v>
      </c>
      <c r="G3204">
        <v>0</v>
      </c>
      <c r="H3204">
        <v>0</v>
      </c>
      <c r="I3204">
        <v>3</v>
      </c>
      <c r="J3204" t="s">
        <v>15</v>
      </c>
      <c r="K3204">
        <v>98106</v>
      </c>
    </row>
    <row r="3205" spans="1:11" x14ac:dyDescent="0.3">
      <c r="A3205">
        <v>615000</v>
      </c>
      <c r="B3205">
        <v>3</v>
      </c>
      <c r="C3205">
        <v>1.75</v>
      </c>
      <c r="D3205">
        <v>1720</v>
      </c>
      <c r="E3205">
        <v>4080</v>
      </c>
      <c r="F3205">
        <v>1</v>
      </c>
      <c r="G3205">
        <v>0</v>
      </c>
      <c r="H3205">
        <v>0</v>
      </c>
      <c r="I3205">
        <v>4</v>
      </c>
      <c r="J3205" t="s">
        <v>15</v>
      </c>
      <c r="K3205">
        <v>98144</v>
      </c>
    </row>
    <row r="3206" spans="1:11" x14ac:dyDescent="0.3">
      <c r="A3206">
        <v>751000</v>
      </c>
      <c r="B3206">
        <v>4</v>
      </c>
      <c r="C3206">
        <v>3.25</v>
      </c>
      <c r="D3206">
        <v>3090</v>
      </c>
      <c r="E3206">
        <v>9571</v>
      </c>
      <c r="F3206">
        <v>2</v>
      </c>
      <c r="G3206">
        <v>0</v>
      </c>
      <c r="H3206">
        <v>0</v>
      </c>
      <c r="I3206">
        <v>3</v>
      </c>
      <c r="J3206" t="s">
        <v>18</v>
      </c>
      <c r="K3206">
        <v>98052</v>
      </c>
    </row>
    <row r="3207" spans="1:11" x14ac:dyDescent="0.3">
      <c r="A3207">
        <v>941000</v>
      </c>
      <c r="B3207">
        <v>4</v>
      </c>
      <c r="C3207">
        <v>1.75</v>
      </c>
      <c r="D3207">
        <v>2320</v>
      </c>
      <c r="E3207">
        <v>3825</v>
      </c>
      <c r="F3207">
        <v>1.5</v>
      </c>
      <c r="G3207">
        <v>0</v>
      </c>
      <c r="H3207">
        <v>0</v>
      </c>
      <c r="I3207">
        <v>5</v>
      </c>
      <c r="J3207" t="s">
        <v>15</v>
      </c>
      <c r="K3207">
        <v>98105</v>
      </c>
    </row>
    <row r="3208" spans="1:11" x14ac:dyDescent="0.3">
      <c r="A3208">
        <v>600000</v>
      </c>
      <c r="B3208">
        <v>4</v>
      </c>
      <c r="C3208">
        <v>1.75</v>
      </c>
      <c r="D3208">
        <v>1740</v>
      </c>
      <c r="E3208">
        <v>7700</v>
      </c>
      <c r="F3208">
        <v>1</v>
      </c>
      <c r="G3208">
        <v>0</v>
      </c>
      <c r="H3208">
        <v>0</v>
      </c>
      <c r="I3208">
        <v>5</v>
      </c>
      <c r="J3208" t="s">
        <v>17</v>
      </c>
      <c r="K3208">
        <v>98008</v>
      </c>
    </row>
    <row r="3209" spans="1:11" x14ac:dyDescent="0.3">
      <c r="A3209">
        <v>455000</v>
      </c>
      <c r="B3209">
        <v>4</v>
      </c>
      <c r="C3209">
        <v>2.5</v>
      </c>
      <c r="D3209">
        <v>2950</v>
      </c>
      <c r="E3209">
        <v>4502</v>
      </c>
      <c r="F3209">
        <v>2</v>
      </c>
      <c r="G3209">
        <v>0</v>
      </c>
      <c r="H3209">
        <v>0</v>
      </c>
      <c r="I3209">
        <v>3</v>
      </c>
      <c r="J3209" t="s">
        <v>32</v>
      </c>
      <c r="K3209">
        <v>98059</v>
      </c>
    </row>
    <row r="3210" spans="1:11" x14ac:dyDescent="0.3">
      <c r="A3210">
        <v>485000</v>
      </c>
      <c r="B3210">
        <v>3</v>
      </c>
      <c r="C3210">
        <v>2.5</v>
      </c>
      <c r="D3210">
        <v>1500</v>
      </c>
      <c r="E3210">
        <v>5412</v>
      </c>
      <c r="F3210">
        <v>1</v>
      </c>
      <c r="G3210">
        <v>0</v>
      </c>
      <c r="H3210">
        <v>0</v>
      </c>
      <c r="I3210">
        <v>5</v>
      </c>
      <c r="J3210" t="s">
        <v>15</v>
      </c>
      <c r="K3210">
        <v>98136</v>
      </c>
    </row>
    <row r="3211" spans="1:11" x14ac:dyDescent="0.3">
      <c r="A3211">
        <v>358000</v>
      </c>
      <c r="B3211">
        <v>3</v>
      </c>
      <c r="C3211">
        <v>1.5</v>
      </c>
      <c r="D3211">
        <v>1810</v>
      </c>
      <c r="E3211">
        <v>100188</v>
      </c>
      <c r="F3211">
        <v>1</v>
      </c>
      <c r="G3211">
        <v>0</v>
      </c>
      <c r="H3211">
        <v>0</v>
      </c>
      <c r="I3211">
        <v>5</v>
      </c>
      <c r="J3211" t="s">
        <v>52</v>
      </c>
      <c r="K3211">
        <v>98022</v>
      </c>
    </row>
    <row r="3212" spans="1:11" x14ac:dyDescent="0.3">
      <c r="A3212">
        <v>339000</v>
      </c>
      <c r="B3212">
        <v>3</v>
      </c>
      <c r="C3212">
        <v>1</v>
      </c>
      <c r="D3212">
        <v>1100</v>
      </c>
      <c r="E3212">
        <v>4128</v>
      </c>
      <c r="F3212">
        <v>1</v>
      </c>
      <c r="G3212">
        <v>0</v>
      </c>
      <c r="H3212">
        <v>0</v>
      </c>
      <c r="I3212">
        <v>4</v>
      </c>
      <c r="J3212" t="s">
        <v>15</v>
      </c>
      <c r="K3212">
        <v>98126</v>
      </c>
    </row>
    <row r="3213" spans="1:11" x14ac:dyDescent="0.3">
      <c r="A3213">
        <v>258000</v>
      </c>
      <c r="B3213">
        <v>3</v>
      </c>
      <c r="C3213">
        <v>1</v>
      </c>
      <c r="D3213">
        <v>1490</v>
      </c>
      <c r="E3213">
        <v>7435</v>
      </c>
      <c r="F3213">
        <v>1</v>
      </c>
      <c r="G3213">
        <v>0</v>
      </c>
      <c r="H3213">
        <v>0</v>
      </c>
      <c r="I3213">
        <v>3</v>
      </c>
      <c r="J3213" t="s">
        <v>24</v>
      </c>
      <c r="K3213">
        <v>98198</v>
      </c>
    </row>
    <row r="3214" spans="1:11" x14ac:dyDescent="0.3">
      <c r="A3214">
        <v>455000</v>
      </c>
      <c r="B3214">
        <v>2</v>
      </c>
      <c r="C3214">
        <v>1.5</v>
      </c>
      <c r="D3214">
        <v>1200</v>
      </c>
      <c r="E3214">
        <v>1259</v>
      </c>
      <c r="F3214">
        <v>2</v>
      </c>
      <c r="G3214">
        <v>0</v>
      </c>
      <c r="H3214">
        <v>0</v>
      </c>
      <c r="I3214">
        <v>3</v>
      </c>
      <c r="J3214" t="s">
        <v>15</v>
      </c>
      <c r="K3214">
        <v>98144</v>
      </c>
    </row>
    <row r="3215" spans="1:11" x14ac:dyDescent="0.3">
      <c r="A3215">
        <v>437000</v>
      </c>
      <c r="B3215">
        <v>4</v>
      </c>
      <c r="C3215">
        <v>2.5</v>
      </c>
      <c r="D3215">
        <v>1890</v>
      </c>
      <c r="E3215">
        <v>8505</v>
      </c>
      <c r="F3215">
        <v>1</v>
      </c>
      <c r="G3215">
        <v>0</v>
      </c>
      <c r="H3215">
        <v>0</v>
      </c>
      <c r="I3215">
        <v>3</v>
      </c>
      <c r="J3215" t="s">
        <v>18</v>
      </c>
      <c r="K3215">
        <v>98052</v>
      </c>
    </row>
    <row r="3216" spans="1:11" x14ac:dyDescent="0.3">
      <c r="A3216">
        <v>689000</v>
      </c>
      <c r="B3216">
        <v>3</v>
      </c>
      <c r="C3216">
        <v>1.75</v>
      </c>
      <c r="D3216">
        <v>2200</v>
      </c>
      <c r="E3216">
        <v>9840</v>
      </c>
      <c r="F3216">
        <v>1</v>
      </c>
      <c r="G3216">
        <v>0</v>
      </c>
      <c r="H3216">
        <v>0</v>
      </c>
      <c r="I3216">
        <v>5</v>
      </c>
      <c r="J3216" t="s">
        <v>17</v>
      </c>
      <c r="K3216">
        <v>98006</v>
      </c>
    </row>
    <row r="3217" spans="1:11" x14ac:dyDescent="0.3">
      <c r="A3217">
        <v>319000</v>
      </c>
      <c r="B3217">
        <v>4</v>
      </c>
      <c r="C3217">
        <v>2.5</v>
      </c>
      <c r="D3217">
        <v>2510</v>
      </c>
      <c r="E3217">
        <v>7992</v>
      </c>
      <c r="F3217">
        <v>1</v>
      </c>
      <c r="G3217">
        <v>0</v>
      </c>
      <c r="H3217">
        <v>0</v>
      </c>
      <c r="I3217">
        <v>3</v>
      </c>
      <c r="J3217" t="s">
        <v>16</v>
      </c>
      <c r="K3217">
        <v>98032</v>
      </c>
    </row>
    <row r="3218" spans="1:11" x14ac:dyDescent="0.3">
      <c r="A3218">
        <v>510000</v>
      </c>
      <c r="B3218">
        <v>3</v>
      </c>
      <c r="C3218">
        <v>2.25</v>
      </c>
      <c r="D3218">
        <v>1420</v>
      </c>
      <c r="E3218">
        <v>1309</v>
      </c>
      <c r="F3218">
        <v>3</v>
      </c>
      <c r="G3218">
        <v>0</v>
      </c>
      <c r="H3218">
        <v>0</v>
      </c>
      <c r="I3218">
        <v>3</v>
      </c>
      <c r="J3218" t="s">
        <v>15</v>
      </c>
      <c r="K3218">
        <v>98103</v>
      </c>
    </row>
    <row r="3219" spans="1:11" x14ac:dyDescent="0.3">
      <c r="A3219">
        <v>440000</v>
      </c>
      <c r="B3219">
        <v>3</v>
      </c>
      <c r="C3219">
        <v>1.75</v>
      </c>
      <c r="D3219">
        <v>2000</v>
      </c>
      <c r="E3219">
        <v>9900</v>
      </c>
      <c r="F3219">
        <v>1</v>
      </c>
      <c r="G3219">
        <v>0</v>
      </c>
      <c r="H3219">
        <v>2</v>
      </c>
      <c r="I3219">
        <v>4</v>
      </c>
      <c r="J3219" t="s">
        <v>30</v>
      </c>
      <c r="K3219">
        <v>98166</v>
      </c>
    </row>
    <row r="3220" spans="1:11" x14ac:dyDescent="0.3">
      <c r="A3220">
        <v>1010000</v>
      </c>
      <c r="B3220">
        <v>2</v>
      </c>
      <c r="C3220">
        <v>2</v>
      </c>
      <c r="D3220">
        <v>1460</v>
      </c>
      <c r="E3220">
        <v>9052</v>
      </c>
      <c r="F3220">
        <v>1</v>
      </c>
      <c r="G3220">
        <v>0</v>
      </c>
      <c r="H3220">
        <v>2</v>
      </c>
      <c r="I3220">
        <v>5</v>
      </c>
      <c r="J3220" t="s">
        <v>27</v>
      </c>
      <c r="K3220">
        <v>98033</v>
      </c>
    </row>
    <row r="3221" spans="1:11" x14ac:dyDescent="0.3">
      <c r="A3221">
        <v>875000</v>
      </c>
      <c r="B3221">
        <v>4</v>
      </c>
      <c r="C3221">
        <v>2.5</v>
      </c>
      <c r="D3221">
        <v>3220</v>
      </c>
      <c r="E3221">
        <v>22588</v>
      </c>
      <c r="F3221">
        <v>2</v>
      </c>
      <c r="G3221">
        <v>0</v>
      </c>
      <c r="H3221">
        <v>0</v>
      </c>
      <c r="I3221">
        <v>3</v>
      </c>
      <c r="J3221" t="s">
        <v>29</v>
      </c>
      <c r="K3221">
        <v>98077</v>
      </c>
    </row>
    <row r="3222" spans="1:11" x14ac:dyDescent="0.3">
      <c r="A3222">
        <v>304000</v>
      </c>
      <c r="B3222">
        <v>4</v>
      </c>
      <c r="C3222">
        <v>2</v>
      </c>
      <c r="D3222">
        <v>1310</v>
      </c>
      <c r="E3222">
        <v>8454</v>
      </c>
      <c r="F3222">
        <v>1</v>
      </c>
      <c r="G3222">
        <v>0</v>
      </c>
      <c r="H3222">
        <v>0</v>
      </c>
      <c r="I3222">
        <v>4</v>
      </c>
      <c r="J3222" t="s">
        <v>14</v>
      </c>
      <c r="K3222">
        <v>98155</v>
      </c>
    </row>
    <row r="3223" spans="1:11" x14ac:dyDescent="0.3">
      <c r="A3223">
        <v>139000</v>
      </c>
      <c r="B3223">
        <v>2</v>
      </c>
      <c r="C3223">
        <v>1</v>
      </c>
      <c r="D3223">
        <v>690</v>
      </c>
      <c r="E3223">
        <v>5280</v>
      </c>
      <c r="F3223">
        <v>1</v>
      </c>
      <c r="G3223">
        <v>0</v>
      </c>
      <c r="H3223">
        <v>0</v>
      </c>
      <c r="I3223">
        <v>4</v>
      </c>
      <c r="J3223" t="s">
        <v>32</v>
      </c>
      <c r="K3223">
        <v>98056</v>
      </c>
    </row>
    <row r="3224" spans="1:11" x14ac:dyDescent="0.3">
      <c r="A3224">
        <v>464500</v>
      </c>
      <c r="B3224">
        <v>3</v>
      </c>
      <c r="C3224">
        <v>1.75</v>
      </c>
      <c r="D3224">
        <v>1150</v>
      </c>
      <c r="E3224">
        <v>10466</v>
      </c>
      <c r="F3224">
        <v>1</v>
      </c>
      <c r="G3224">
        <v>0</v>
      </c>
      <c r="H3224">
        <v>0</v>
      </c>
      <c r="I3224">
        <v>5</v>
      </c>
      <c r="J3224" t="s">
        <v>17</v>
      </c>
      <c r="K3224">
        <v>98006</v>
      </c>
    </row>
    <row r="3225" spans="1:11" x14ac:dyDescent="0.3">
      <c r="A3225">
        <v>336500</v>
      </c>
      <c r="B3225">
        <v>3</v>
      </c>
      <c r="C3225">
        <v>1</v>
      </c>
      <c r="D3225">
        <v>1480</v>
      </c>
      <c r="E3225">
        <v>7284</v>
      </c>
      <c r="F3225">
        <v>1</v>
      </c>
      <c r="G3225">
        <v>0</v>
      </c>
      <c r="H3225">
        <v>0</v>
      </c>
      <c r="I3225">
        <v>3</v>
      </c>
      <c r="J3225" t="s">
        <v>14</v>
      </c>
      <c r="K3225">
        <v>98133</v>
      </c>
    </row>
    <row r="3226" spans="1:11" x14ac:dyDescent="0.3">
      <c r="A3226">
        <v>230000</v>
      </c>
      <c r="B3226">
        <v>4</v>
      </c>
      <c r="C3226">
        <v>1.75</v>
      </c>
      <c r="D3226">
        <v>1850</v>
      </c>
      <c r="E3226">
        <v>6000</v>
      </c>
      <c r="F3226">
        <v>1</v>
      </c>
      <c r="G3226">
        <v>0</v>
      </c>
      <c r="H3226">
        <v>0</v>
      </c>
      <c r="I3226">
        <v>4</v>
      </c>
      <c r="J3226" t="s">
        <v>15</v>
      </c>
      <c r="K3226">
        <v>98178</v>
      </c>
    </row>
    <row r="3227" spans="1:11" x14ac:dyDescent="0.3">
      <c r="A3227">
        <v>425000</v>
      </c>
      <c r="B3227">
        <v>3</v>
      </c>
      <c r="C3227">
        <v>2.5</v>
      </c>
      <c r="D3227">
        <v>1930</v>
      </c>
      <c r="E3227">
        <v>4500</v>
      </c>
      <c r="F3227">
        <v>2</v>
      </c>
      <c r="G3227">
        <v>0</v>
      </c>
      <c r="H3227">
        <v>0</v>
      </c>
      <c r="I3227">
        <v>3</v>
      </c>
      <c r="J3227" t="s">
        <v>28</v>
      </c>
      <c r="K3227">
        <v>98029</v>
      </c>
    </row>
    <row r="3228" spans="1:11" x14ac:dyDescent="0.3">
      <c r="A3228">
        <v>300000</v>
      </c>
      <c r="B3228">
        <v>2</v>
      </c>
      <c r="C3228">
        <v>1</v>
      </c>
      <c r="D3228">
        <v>750</v>
      </c>
      <c r="E3228">
        <v>5120</v>
      </c>
      <c r="F3228">
        <v>1</v>
      </c>
      <c r="G3228">
        <v>0</v>
      </c>
      <c r="H3228">
        <v>0</v>
      </c>
      <c r="I3228">
        <v>4</v>
      </c>
      <c r="J3228" t="s">
        <v>15</v>
      </c>
      <c r="K3228">
        <v>98126</v>
      </c>
    </row>
    <row r="3229" spans="1:11" x14ac:dyDescent="0.3">
      <c r="A3229">
        <v>457500</v>
      </c>
      <c r="B3229">
        <v>3</v>
      </c>
      <c r="C3229">
        <v>2.25</v>
      </c>
      <c r="D3229">
        <v>1430</v>
      </c>
      <c r="E3229">
        <v>2003</v>
      </c>
      <c r="F3229">
        <v>2</v>
      </c>
      <c r="G3229">
        <v>0</v>
      </c>
      <c r="H3229">
        <v>0</v>
      </c>
      <c r="I3229">
        <v>3</v>
      </c>
      <c r="J3229" t="s">
        <v>15</v>
      </c>
      <c r="K3229">
        <v>98144</v>
      </c>
    </row>
    <row r="3230" spans="1:11" x14ac:dyDescent="0.3">
      <c r="A3230">
        <v>366000</v>
      </c>
      <c r="B3230">
        <v>3</v>
      </c>
      <c r="C3230">
        <v>1.75</v>
      </c>
      <c r="D3230">
        <v>1840</v>
      </c>
      <c r="E3230">
        <v>11440</v>
      </c>
      <c r="F3230">
        <v>1</v>
      </c>
      <c r="G3230">
        <v>0</v>
      </c>
      <c r="H3230">
        <v>0</v>
      </c>
      <c r="I3230">
        <v>4</v>
      </c>
      <c r="J3230" t="s">
        <v>32</v>
      </c>
      <c r="K3230">
        <v>98059</v>
      </c>
    </row>
    <row r="3231" spans="1:11" x14ac:dyDescent="0.3">
      <c r="A3231">
        <v>502000</v>
      </c>
      <c r="B3231">
        <v>3</v>
      </c>
      <c r="C3231">
        <v>2</v>
      </c>
      <c r="D3231">
        <v>1300</v>
      </c>
      <c r="E3231">
        <v>14350</v>
      </c>
      <c r="F3231">
        <v>1</v>
      </c>
      <c r="G3231">
        <v>0</v>
      </c>
      <c r="H3231">
        <v>0</v>
      </c>
      <c r="I3231">
        <v>3</v>
      </c>
      <c r="J3231" t="s">
        <v>17</v>
      </c>
      <c r="K3231">
        <v>98006</v>
      </c>
    </row>
    <row r="3232" spans="1:11" x14ac:dyDescent="0.3">
      <c r="A3232">
        <v>194000</v>
      </c>
      <c r="B3232">
        <v>3</v>
      </c>
      <c r="C3232">
        <v>1</v>
      </c>
      <c r="D3232">
        <v>1050</v>
      </c>
      <c r="E3232">
        <v>7577</v>
      </c>
      <c r="F3232">
        <v>1</v>
      </c>
      <c r="G3232">
        <v>0</v>
      </c>
      <c r="H3232">
        <v>0</v>
      </c>
      <c r="I3232">
        <v>3</v>
      </c>
      <c r="J3232" t="s">
        <v>26</v>
      </c>
      <c r="K3232">
        <v>98023</v>
      </c>
    </row>
    <row r="3233" spans="1:11" x14ac:dyDescent="0.3">
      <c r="A3233">
        <v>305000</v>
      </c>
      <c r="B3233">
        <v>4</v>
      </c>
      <c r="C3233">
        <v>2.25</v>
      </c>
      <c r="D3233">
        <v>2210</v>
      </c>
      <c r="E3233">
        <v>9371</v>
      </c>
      <c r="F3233">
        <v>2</v>
      </c>
      <c r="G3233">
        <v>0</v>
      </c>
      <c r="H3233">
        <v>0</v>
      </c>
      <c r="I3233">
        <v>4</v>
      </c>
      <c r="J3233" t="s">
        <v>16</v>
      </c>
      <c r="K3233">
        <v>98032</v>
      </c>
    </row>
    <row r="3234" spans="1:11" x14ac:dyDescent="0.3">
      <c r="A3234">
        <v>1250000</v>
      </c>
      <c r="B3234">
        <v>4</v>
      </c>
      <c r="C3234">
        <v>2.5</v>
      </c>
      <c r="D3234">
        <v>3220</v>
      </c>
      <c r="E3234">
        <v>15600</v>
      </c>
      <c r="F3234">
        <v>1</v>
      </c>
      <c r="G3234">
        <v>0</v>
      </c>
      <c r="H3234">
        <v>0</v>
      </c>
      <c r="I3234">
        <v>5</v>
      </c>
      <c r="J3234" t="s">
        <v>17</v>
      </c>
      <c r="K3234">
        <v>98006</v>
      </c>
    </row>
    <row r="3235" spans="1:11" x14ac:dyDescent="0.3">
      <c r="A3235">
        <v>575000</v>
      </c>
      <c r="B3235">
        <v>4</v>
      </c>
      <c r="C3235">
        <v>2.5</v>
      </c>
      <c r="D3235">
        <v>4620</v>
      </c>
      <c r="E3235">
        <v>20793</v>
      </c>
      <c r="F3235">
        <v>2</v>
      </c>
      <c r="G3235">
        <v>0</v>
      </c>
      <c r="H3235">
        <v>0</v>
      </c>
      <c r="I3235">
        <v>4</v>
      </c>
      <c r="J3235" t="s">
        <v>26</v>
      </c>
      <c r="K3235">
        <v>98023</v>
      </c>
    </row>
    <row r="3236" spans="1:11" x14ac:dyDescent="0.3">
      <c r="A3236">
        <v>343500</v>
      </c>
      <c r="B3236">
        <v>4</v>
      </c>
      <c r="C3236">
        <v>1.75</v>
      </c>
      <c r="D3236">
        <v>1760</v>
      </c>
      <c r="E3236">
        <v>6204</v>
      </c>
      <c r="F3236">
        <v>1</v>
      </c>
      <c r="G3236">
        <v>0</v>
      </c>
      <c r="H3236">
        <v>2</v>
      </c>
      <c r="I3236">
        <v>4</v>
      </c>
      <c r="J3236" t="s">
        <v>15</v>
      </c>
      <c r="K3236">
        <v>98178</v>
      </c>
    </row>
    <row r="3237" spans="1:11" x14ac:dyDescent="0.3">
      <c r="A3237">
        <v>325000</v>
      </c>
      <c r="B3237">
        <v>3</v>
      </c>
      <c r="C3237">
        <v>1</v>
      </c>
      <c r="D3237">
        <v>850</v>
      </c>
      <c r="E3237">
        <v>6906</v>
      </c>
      <c r="F3237">
        <v>1</v>
      </c>
      <c r="G3237">
        <v>0</v>
      </c>
      <c r="H3237">
        <v>0</v>
      </c>
      <c r="I3237">
        <v>3</v>
      </c>
      <c r="J3237" t="s">
        <v>14</v>
      </c>
      <c r="K3237">
        <v>98155</v>
      </c>
    </row>
    <row r="3238" spans="1:11" x14ac:dyDescent="0.3">
      <c r="A3238">
        <v>600000</v>
      </c>
      <c r="B3238">
        <v>4</v>
      </c>
      <c r="C3238">
        <v>3.25</v>
      </c>
      <c r="D3238">
        <v>4690</v>
      </c>
      <c r="E3238">
        <v>14930</v>
      </c>
      <c r="F3238">
        <v>2</v>
      </c>
      <c r="G3238">
        <v>0</v>
      </c>
      <c r="H3238">
        <v>2</v>
      </c>
      <c r="I3238">
        <v>3</v>
      </c>
      <c r="J3238" t="s">
        <v>21</v>
      </c>
      <c r="K3238">
        <v>98155</v>
      </c>
    </row>
    <row r="3239" spans="1:11" x14ac:dyDescent="0.3">
      <c r="A3239">
        <v>850000</v>
      </c>
      <c r="B3239">
        <v>4</v>
      </c>
      <c r="C3239">
        <v>3.5</v>
      </c>
      <c r="D3239">
        <v>3920</v>
      </c>
      <c r="E3239">
        <v>37122</v>
      </c>
      <c r="F3239">
        <v>2</v>
      </c>
      <c r="G3239">
        <v>0</v>
      </c>
      <c r="H3239">
        <v>0</v>
      </c>
      <c r="I3239">
        <v>3</v>
      </c>
      <c r="J3239" t="s">
        <v>18</v>
      </c>
      <c r="K3239">
        <v>98053</v>
      </c>
    </row>
    <row r="3240" spans="1:11" x14ac:dyDescent="0.3">
      <c r="A3240">
        <v>420000</v>
      </c>
      <c r="B3240">
        <v>3</v>
      </c>
      <c r="C3240">
        <v>2.5</v>
      </c>
      <c r="D3240">
        <v>2140</v>
      </c>
      <c r="E3240">
        <v>3821</v>
      </c>
      <c r="F3240">
        <v>2</v>
      </c>
      <c r="G3240">
        <v>0</v>
      </c>
      <c r="H3240">
        <v>0</v>
      </c>
      <c r="I3240">
        <v>3</v>
      </c>
      <c r="J3240" t="s">
        <v>28</v>
      </c>
      <c r="K3240">
        <v>98029</v>
      </c>
    </row>
    <row r="3241" spans="1:11" x14ac:dyDescent="0.3">
      <c r="A3241">
        <v>257500</v>
      </c>
      <c r="B3241">
        <v>2</v>
      </c>
      <c r="C3241">
        <v>2</v>
      </c>
      <c r="D3241">
        <v>1180</v>
      </c>
      <c r="E3241">
        <v>9265</v>
      </c>
      <c r="F3241">
        <v>1</v>
      </c>
      <c r="G3241">
        <v>0</v>
      </c>
      <c r="H3241">
        <v>0</v>
      </c>
      <c r="I3241">
        <v>3</v>
      </c>
      <c r="J3241" t="s">
        <v>15</v>
      </c>
      <c r="K3241">
        <v>98125</v>
      </c>
    </row>
    <row r="3242" spans="1:11" x14ac:dyDescent="0.3">
      <c r="A3242">
        <v>317000</v>
      </c>
      <c r="B3242">
        <v>5</v>
      </c>
      <c r="C3242">
        <v>2.5</v>
      </c>
      <c r="D3242">
        <v>2360</v>
      </c>
      <c r="E3242">
        <v>11375</v>
      </c>
      <c r="F3242">
        <v>1</v>
      </c>
      <c r="G3242">
        <v>0</v>
      </c>
      <c r="H3242">
        <v>0</v>
      </c>
      <c r="I3242">
        <v>4</v>
      </c>
      <c r="J3242" t="s">
        <v>15</v>
      </c>
      <c r="K3242">
        <v>98178</v>
      </c>
    </row>
    <row r="3243" spans="1:11" x14ac:dyDescent="0.3">
      <c r="A3243">
        <v>970000</v>
      </c>
      <c r="B3243">
        <v>3</v>
      </c>
      <c r="C3243">
        <v>2.25</v>
      </c>
      <c r="D3243">
        <v>3060</v>
      </c>
      <c r="E3243">
        <v>9950</v>
      </c>
      <c r="F3243">
        <v>1.5</v>
      </c>
      <c r="G3243">
        <v>0</v>
      </c>
      <c r="H3243">
        <v>2</v>
      </c>
      <c r="I3243">
        <v>4</v>
      </c>
      <c r="J3243" t="s">
        <v>15</v>
      </c>
      <c r="K3243">
        <v>98144</v>
      </c>
    </row>
    <row r="3244" spans="1:11" x14ac:dyDescent="0.3">
      <c r="A3244">
        <v>252000</v>
      </c>
      <c r="B3244">
        <v>3</v>
      </c>
      <c r="C3244">
        <v>2.25</v>
      </c>
      <c r="D3244">
        <v>1670</v>
      </c>
      <c r="E3244">
        <v>7881</v>
      </c>
      <c r="F3244">
        <v>1</v>
      </c>
      <c r="G3244">
        <v>0</v>
      </c>
      <c r="H3244">
        <v>0</v>
      </c>
      <c r="I3244">
        <v>4</v>
      </c>
      <c r="J3244" t="s">
        <v>16</v>
      </c>
      <c r="K3244">
        <v>98031</v>
      </c>
    </row>
    <row r="3245" spans="1:11" x14ac:dyDescent="0.3">
      <c r="A3245">
        <v>683500</v>
      </c>
      <c r="B3245">
        <v>3</v>
      </c>
      <c r="C3245">
        <v>1.5</v>
      </c>
      <c r="D3245">
        <v>1820</v>
      </c>
      <c r="E3245">
        <v>5756</v>
      </c>
      <c r="F3245">
        <v>1.5</v>
      </c>
      <c r="G3245">
        <v>0</v>
      </c>
      <c r="H3245">
        <v>0</v>
      </c>
      <c r="I3245">
        <v>3</v>
      </c>
      <c r="J3245" t="s">
        <v>15</v>
      </c>
      <c r="K3245">
        <v>98119</v>
      </c>
    </row>
    <row r="3246" spans="1:11" x14ac:dyDescent="0.3">
      <c r="A3246">
        <v>289000</v>
      </c>
      <c r="B3246">
        <v>3</v>
      </c>
      <c r="C3246">
        <v>2.5</v>
      </c>
      <c r="D3246">
        <v>1970</v>
      </c>
      <c r="E3246">
        <v>9607</v>
      </c>
      <c r="F3246">
        <v>2</v>
      </c>
      <c r="G3246">
        <v>0</v>
      </c>
      <c r="H3246">
        <v>0</v>
      </c>
      <c r="I3246">
        <v>3</v>
      </c>
      <c r="J3246" t="s">
        <v>23</v>
      </c>
      <c r="K3246">
        <v>98001</v>
      </c>
    </row>
    <row r="3247" spans="1:11" x14ac:dyDescent="0.3">
      <c r="A3247">
        <v>355000</v>
      </c>
      <c r="B3247">
        <v>2</v>
      </c>
      <c r="C3247">
        <v>2.25</v>
      </c>
      <c r="D3247">
        <v>930</v>
      </c>
      <c r="E3247">
        <v>747</v>
      </c>
      <c r="F3247">
        <v>2</v>
      </c>
      <c r="G3247">
        <v>0</v>
      </c>
      <c r="H3247">
        <v>0</v>
      </c>
      <c r="I3247">
        <v>3</v>
      </c>
      <c r="J3247" t="s">
        <v>15</v>
      </c>
      <c r="K3247">
        <v>98144</v>
      </c>
    </row>
    <row r="3248" spans="1:11" x14ac:dyDescent="0.3">
      <c r="A3248">
        <v>675000</v>
      </c>
      <c r="B3248">
        <v>3</v>
      </c>
      <c r="C3248">
        <v>3.5</v>
      </c>
      <c r="D3248">
        <v>2300</v>
      </c>
      <c r="E3248">
        <v>5611</v>
      </c>
      <c r="F3248">
        <v>1</v>
      </c>
      <c r="G3248">
        <v>0</v>
      </c>
      <c r="H3248">
        <v>0</v>
      </c>
      <c r="I3248">
        <v>3</v>
      </c>
      <c r="J3248" t="s">
        <v>18</v>
      </c>
      <c r="K3248">
        <v>98053</v>
      </c>
    </row>
    <row r="3249" spans="1:11" x14ac:dyDescent="0.3">
      <c r="A3249">
        <v>396500</v>
      </c>
      <c r="B3249">
        <v>3</v>
      </c>
      <c r="C3249">
        <v>2.5</v>
      </c>
      <c r="D3249">
        <v>2590</v>
      </c>
      <c r="E3249">
        <v>18980</v>
      </c>
      <c r="F3249">
        <v>1</v>
      </c>
      <c r="G3249">
        <v>0</v>
      </c>
      <c r="H3249">
        <v>0</v>
      </c>
      <c r="I3249">
        <v>4</v>
      </c>
      <c r="J3249" t="s">
        <v>16</v>
      </c>
      <c r="K3249">
        <v>98042</v>
      </c>
    </row>
    <row r="3250" spans="1:11" x14ac:dyDescent="0.3">
      <c r="A3250">
        <v>362500</v>
      </c>
      <c r="B3250">
        <v>4</v>
      </c>
      <c r="C3250">
        <v>1.75</v>
      </c>
      <c r="D3250">
        <v>1450</v>
      </c>
      <c r="E3250">
        <v>8450</v>
      </c>
      <c r="F3250">
        <v>1</v>
      </c>
      <c r="G3250">
        <v>0</v>
      </c>
      <c r="H3250">
        <v>0</v>
      </c>
      <c r="I3250">
        <v>3</v>
      </c>
      <c r="J3250" t="s">
        <v>28</v>
      </c>
      <c r="K3250">
        <v>98027</v>
      </c>
    </row>
    <row r="3251" spans="1:11" x14ac:dyDescent="0.3">
      <c r="A3251">
        <v>395000</v>
      </c>
      <c r="B3251">
        <v>4</v>
      </c>
      <c r="C3251">
        <v>1.75</v>
      </c>
      <c r="D3251">
        <v>1540</v>
      </c>
      <c r="E3251">
        <v>5120</v>
      </c>
      <c r="F3251">
        <v>1</v>
      </c>
      <c r="G3251">
        <v>0</v>
      </c>
      <c r="H3251">
        <v>0</v>
      </c>
      <c r="I3251">
        <v>5</v>
      </c>
      <c r="J3251" t="s">
        <v>15</v>
      </c>
      <c r="K3251">
        <v>98126</v>
      </c>
    </row>
    <row r="3252" spans="1:11" x14ac:dyDescent="0.3">
      <c r="A3252">
        <v>599000</v>
      </c>
      <c r="B3252">
        <v>5</v>
      </c>
      <c r="C3252">
        <v>2.75</v>
      </c>
      <c r="D3252">
        <v>2730</v>
      </c>
      <c r="E3252">
        <v>22572</v>
      </c>
      <c r="F3252">
        <v>1</v>
      </c>
      <c r="G3252">
        <v>0</v>
      </c>
      <c r="H3252">
        <v>0</v>
      </c>
      <c r="I3252">
        <v>3</v>
      </c>
      <c r="J3252" t="s">
        <v>22</v>
      </c>
      <c r="K3252">
        <v>98075</v>
      </c>
    </row>
    <row r="3253" spans="1:11" x14ac:dyDescent="0.3">
      <c r="A3253">
        <v>218000</v>
      </c>
      <c r="B3253">
        <v>3</v>
      </c>
      <c r="C3253">
        <v>1</v>
      </c>
      <c r="D3253">
        <v>880</v>
      </c>
      <c r="E3253">
        <v>18205</v>
      </c>
      <c r="F3253">
        <v>1</v>
      </c>
      <c r="G3253">
        <v>0</v>
      </c>
      <c r="H3253">
        <v>0</v>
      </c>
      <c r="I3253">
        <v>4</v>
      </c>
      <c r="J3253" t="s">
        <v>15</v>
      </c>
      <c r="K3253">
        <v>98178</v>
      </c>
    </row>
    <row r="3254" spans="1:11" x14ac:dyDescent="0.3">
      <c r="A3254">
        <v>589950</v>
      </c>
      <c r="B3254">
        <v>4</v>
      </c>
      <c r="C3254">
        <v>2.5</v>
      </c>
      <c r="D3254">
        <v>3190</v>
      </c>
      <c r="E3254">
        <v>8195</v>
      </c>
      <c r="F3254">
        <v>2</v>
      </c>
      <c r="G3254">
        <v>0</v>
      </c>
      <c r="H3254">
        <v>0</v>
      </c>
      <c r="I3254">
        <v>3</v>
      </c>
      <c r="J3254" t="s">
        <v>19</v>
      </c>
      <c r="K3254">
        <v>98038</v>
      </c>
    </row>
    <row r="3255" spans="1:11" x14ac:dyDescent="0.3">
      <c r="A3255">
        <v>218000</v>
      </c>
      <c r="B3255">
        <v>3</v>
      </c>
      <c r="C3255">
        <v>1.5</v>
      </c>
      <c r="D3255">
        <v>1330</v>
      </c>
      <c r="E3255">
        <v>7600</v>
      </c>
      <c r="F3255">
        <v>1</v>
      </c>
      <c r="G3255">
        <v>0</v>
      </c>
      <c r="H3255">
        <v>0</v>
      </c>
      <c r="I3255">
        <v>4</v>
      </c>
      <c r="J3255" t="s">
        <v>26</v>
      </c>
      <c r="K3255">
        <v>98023</v>
      </c>
    </row>
    <row r="3256" spans="1:11" x14ac:dyDescent="0.3">
      <c r="A3256">
        <v>360000</v>
      </c>
      <c r="B3256">
        <v>3</v>
      </c>
      <c r="C3256">
        <v>1.75</v>
      </c>
      <c r="D3256">
        <v>1500</v>
      </c>
      <c r="E3256">
        <v>7200</v>
      </c>
      <c r="F3256">
        <v>1</v>
      </c>
      <c r="G3256">
        <v>0</v>
      </c>
      <c r="H3256">
        <v>0</v>
      </c>
      <c r="I3256">
        <v>3</v>
      </c>
      <c r="J3256" t="s">
        <v>14</v>
      </c>
      <c r="K3256">
        <v>98133</v>
      </c>
    </row>
    <row r="3257" spans="1:11" x14ac:dyDescent="0.3">
      <c r="A3257">
        <v>350000</v>
      </c>
      <c r="B3257">
        <v>2</v>
      </c>
      <c r="C3257">
        <v>1</v>
      </c>
      <c r="D3257">
        <v>740</v>
      </c>
      <c r="E3257">
        <v>7680</v>
      </c>
      <c r="F3257">
        <v>1</v>
      </c>
      <c r="G3257">
        <v>0</v>
      </c>
      <c r="H3257">
        <v>0</v>
      </c>
      <c r="I3257">
        <v>4</v>
      </c>
      <c r="J3257" t="s">
        <v>15</v>
      </c>
      <c r="K3257">
        <v>98126</v>
      </c>
    </row>
    <row r="3258" spans="1:11" x14ac:dyDescent="0.3">
      <c r="A3258">
        <v>350000</v>
      </c>
      <c r="B3258">
        <v>4</v>
      </c>
      <c r="C3258">
        <v>3</v>
      </c>
      <c r="D3258">
        <v>2560</v>
      </c>
      <c r="E3258">
        <v>5606</v>
      </c>
      <c r="F3258">
        <v>2</v>
      </c>
      <c r="G3258">
        <v>0</v>
      </c>
      <c r="H3258">
        <v>0</v>
      </c>
      <c r="I3258">
        <v>3</v>
      </c>
      <c r="J3258" t="s">
        <v>23</v>
      </c>
      <c r="K3258">
        <v>98092</v>
      </c>
    </row>
    <row r="3259" spans="1:11" x14ac:dyDescent="0.3">
      <c r="A3259">
        <v>845000</v>
      </c>
      <c r="B3259">
        <v>3</v>
      </c>
      <c r="C3259">
        <v>2</v>
      </c>
      <c r="D3259">
        <v>2540</v>
      </c>
      <c r="E3259">
        <v>4750</v>
      </c>
      <c r="F3259">
        <v>1.5</v>
      </c>
      <c r="G3259">
        <v>0</v>
      </c>
      <c r="H3259">
        <v>0</v>
      </c>
      <c r="I3259">
        <v>5</v>
      </c>
      <c r="J3259" t="s">
        <v>15</v>
      </c>
      <c r="K3259">
        <v>98117</v>
      </c>
    </row>
    <row r="3260" spans="1:11" x14ac:dyDescent="0.3">
      <c r="A3260">
        <v>839000</v>
      </c>
      <c r="B3260">
        <v>3</v>
      </c>
      <c r="C3260">
        <v>2.5</v>
      </c>
      <c r="D3260">
        <v>3200</v>
      </c>
      <c r="E3260">
        <v>203425</v>
      </c>
      <c r="F3260">
        <v>1</v>
      </c>
      <c r="G3260">
        <v>0</v>
      </c>
      <c r="H3260">
        <v>0</v>
      </c>
      <c r="I3260">
        <v>3</v>
      </c>
      <c r="J3260" t="s">
        <v>29</v>
      </c>
      <c r="K3260">
        <v>98077</v>
      </c>
    </row>
    <row r="3261" spans="1:11" x14ac:dyDescent="0.3">
      <c r="A3261">
        <v>850000</v>
      </c>
      <c r="B3261">
        <v>4</v>
      </c>
      <c r="C3261">
        <v>3</v>
      </c>
      <c r="D3261">
        <v>3330</v>
      </c>
      <c r="E3261">
        <v>4000</v>
      </c>
      <c r="F3261">
        <v>1</v>
      </c>
      <c r="G3261">
        <v>0</v>
      </c>
      <c r="H3261">
        <v>0</v>
      </c>
      <c r="I3261">
        <v>3</v>
      </c>
      <c r="J3261" t="s">
        <v>15</v>
      </c>
      <c r="K3261">
        <v>98103</v>
      </c>
    </row>
    <row r="3262" spans="1:11" x14ac:dyDescent="0.3">
      <c r="A3262">
        <v>329950</v>
      </c>
      <c r="B3262">
        <v>2</v>
      </c>
      <c r="C3262">
        <v>1</v>
      </c>
      <c r="D3262">
        <v>900</v>
      </c>
      <c r="E3262">
        <v>5220</v>
      </c>
      <c r="F3262">
        <v>1</v>
      </c>
      <c r="G3262">
        <v>0</v>
      </c>
      <c r="H3262">
        <v>0</v>
      </c>
      <c r="I3262">
        <v>4</v>
      </c>
      <c r="J3262" t="s">
        <v>15</v>
      </c>
      <c r="K3262">
        <v>98146</v>
      </c>
    </row>
    <row r="3263" spans="1:11" x14ac:dyDescent="0.3">
      <c r="A3263">
        <v>425000</v>
      </c>
      <c r="B3263">
        <v>4</v>
      </c>
      <c r="C3263">
        <v>1.5</v>
      </c>
      <c r="D3263">
        <v>1600</v>
      </c>
      <c r="E3263">
        <v>6180</v>
      </c>
      <c r="F3263">
        <v>1.5</v>
      </c>
      <c r="G3263">
        <v>0</v>
      </c>
      <c r="H3263">
        <v>0</v>
      </c>
      <c r="I3263">
        <v>3</v>
      </c>
      <c r="J3263" t="s">
        <v>15</v>
      </c>
      <c r="K3263">
        <v>98118</v>
      </c>
    </row>
    <row r="3264" spans="1:11" x14ac:dyDescent="0.3">
      <c r="A3264">
        <v>210000</v>
      </c>
      <c r="B3264">
        <v>2</v>
      </c>
      <c r="C3264">
        <v>1</v>
      </c>
      <c r="D3264">
        <v>970</v>
      </c>
      <c r="E3264">
        <v>5500</v>
      </c>
      <c r="F3264">
        <v>1</v>
      </c>
      <c r="G3264">
        <v>0</v>
      </c>
      <c r="H3264">
        <v>0</v>
      </c>
      <c r="I3264">
        <v>3</v>
      </c>
      <c r="J3264" t="s">
        <v>15</v>
      </c>
      <c r="K3264">
        <v>98118</v>
      </c>
    </row>
    <row r="3265" spans="1:11" x14ac:dyDescent="0.3">
      <c r="A3265">
        <v>631500</v>
      </c>
      <c r="B3265">
        <v>2</v>
      </c>
      <c r="C3265">
        <v>1</v>
      </c>
      <c r="D3265">
        <v>1130</v>
      </c>
      <c r="E3265">
        <v>2640</v>
      </c>
      <c r="F3265">
        <v>1</v>
      </c>
      <c r="G3265">
        <v>0</v>
      </c>
      <c r="H3265">
        <v>0</v>
      </c>
      <c r="I3265">
        <v>4</v>
      </c>
      <c r="J3265" t="s">
        <v>15</v>
      </c>
      <c r="K3265">
        <v>98109</v>
      </c>
    </row>
    <row r="3266" spans="1:11" x14ac:dyDescent="0.3">
      <c r="A3266">
        <v>295000</v>
      </c>
      <c r="B3266">
        <v>2</v>
      </c>
      <c r="C3266">
        <v>1</v>
      </c>
      <c r="D3266">
        <v>650</v>
      </c>
      <c r="E3266">
        <v>5400</v>
      </c>
      <c r="F3266">
        <v>1</v>
      </c>
      <c r="G3266">
        <v>0</v>
      </c>
      <c r="H3266">
        <v>0</v>
      </c>
      <c r="I3266">
        <v>3</v>
      </c>
      <c r="J3266" t="s">
        <v>15</v>
      </c>
      <c r="K3266">
        <v>98122</v>
      </c>
    </row>
    <row r="3267" spans="1:11" x14ac:dyDescent="0.3">
      <c r="A3267">
        <v>575000</v>
      </c>
      <c r="B3267">
        <v>3</v>
      </c>
      <c r="C3267">
        <v>2.25</v>
      </c>
      <c r="D3267">
        <v>2400</v>
      </c>
      <c r="E3267">
        <v>5000</v>
      </c>
      <c r="F3267">
        <v>1.5</v>
      </c>
      <c r="G3267">
        <v>0</v>
      </c>
      <c r="H3267">
        <v>0</v>
      </c>
      <c r="I3267">
        <v>4</v>
      </c>
      <c r="J3267" t="s">
        <v>15</v>
      </c>
      <c r="K3267">
        <v>98117</v>
      </c>
    </row>
    <row r="3268" spans="1:11" x14ac:dyDescent="0.3">
      <c r="A3268">
        <v>415000</v>
      </c>
      <c r="B3268">
        <v>3</v>
      </c>
      <c r="C3268">
        <v>2.5</v>
      </c>
      <c r="D3268">
        <v>2280</v>
      </c>
      <c r="E3268">
        <v>6031</v>
      </c>
      <c r="F3268">
        <v>2</v>
      </c>
      <c r="G3268">
        <v>0</v>
      </c>
      <c r="H3268">
        <v>0</v>
      </c>
      <c r="I3268">
        <v>3</v>
      </c>
      <c r="J3268" t="s">
        <v>35</v>
      </c>
      <c r="K3268">
        <v>98019</v>
      </c>
    </row>
    <row r="3269" spans="1:11" x14ac:dyDescent="0.3">
      <c r="A3269">
        <v>859000</v>
      </c>
      <c r="B3269">
        <v>4</v>
      </c>
      <c r="C3269">
        <v>2.25</v>
      </c>
      <c r="D3269">
        <v>3550</v>
      </c>
      <c r="E3269">
        <v>13900</v>
      </c>
      <c r="F3269">
        <v>1</v>
      </c>
      <c r="G3269">
        <v>0</v>
      </c>
      <c r="H3269">
        <v>0</v>
      </c>
      <c r="I3269">
        <v>3</v>
      </c>
      <c r="J3269" t="s">
        <v>17</v>
      </c>
      <c r="K3269">
        <v>98006</v>
      </c>
    </row>
    <row r="3270" spans="1:11" x14ac:dyDescent="0.3">
      <c r="A3270">
        <v>639888</v>
      </c>
      <c r="B3270">
        <v>4</v>
      </c>
      <c r="C3270">
        <v>2.5</v>
      </c>
      <c r="D3270">
        <v>2050</v>
      </c>
      <c r="E3270">
        <v>2772</v>
      </c>
      <c r="F3270">
        <v>2</v>
      </c>
      <c r="G3270">
        <v>0</v>
      </c>
      <c r="H3270">
        <v>0</v>
      </c>
      <c r="I3270">
        <v>3</v>
      </c>
      <c r="J3270" t="s">
        <v>28</v>
      </c>
      <c r="K3270">
        <v>98029</v>
      </c>
    </row>
    <row r="3271" spans="1:11" x14ac:dyDescent="0.3">
      <c r="A3271">
        <v>329445</v>
      </c>
      <c r="B3271">
        <v>2</v>
      </c>
      <c r="C3271">
        <v>1.5</v>
      </c>
      <c r="D3271">
        <v>830</v>
      </c>
      <c r="E3271">
        <v>1119</v>
      </c>
      <c r="F3271">
        <v>2</v>
      </c>
      <c r="G3271">
        <v>0</v>
      </c>
      <c r="H3271">
        <v>0</v>
      </c>
      <c r="I3271">
        <v>3</v>
      </c>
      <c r="J3271" t="s">
        <v>15</v>
      </c>
      <c r="K3271">
        <v>98144</v>
      </c>
    </row>
    <row r="3272" spans="1:11" x14ac:dyDescent="0.3">
      <c r="A3272">
        <v>745641</v>
      </c>
      <c r="B3272">
        <v>4</v>
      </c>
      <c r="C3272">
        <v>2.5</v>
      </c>
      <c r="D3272">
        <v>2440</v>
      </c>
      <c r="E3272">
        <v>4850</v>
      </c>
      <c r="F3272">
        <v>2</v>
      </c>
      <c r="G3272">
        <v>0</v>
      </c>
      <c r="H3272">
        <v>0</v>
      </c>
      <c r="I3272">
        <v>3</v>
      </c>
      <c r="J3272" t="s">
        <v>18</v>
      </c>
      <c r="K3272">
        <v>98052</v>
      </c>
    </row>
    <row r="3273" spans="1:11" x14ac:dyDescent="0.3">
      <c r="A3273">
        <v>395000</v>
      </c>
      <c r="B3273">
        <v>3</v>
      </c>
      <c r="C3273">
        <v>2.5</v>
      </c>
      <c r="D3273">
        <v>1600</v>
      </c>
      <c r="E3273">
        <v>1936</v>
      </c>
      <c r="F3273">
        <v>2</v>
      </c>
      <c r="G3273">
        <v>0</v>
      </c>
      <c r="H3273">
        <v>0</v>
      </c>
      <c r="I3273">
        <v>3</v>
      </c>
      <c r="J3273" t="s">
        <v>15</v>
      </c>
      <c r="K3273">
        <v>98108</v>
      </c>
    </row>
    <row r="3274" spans="1:11" x14ac:dyDescent="0.3">
      <c r="A3274">
        <v>790000</v>
      </c>
      <c r="B3274">
        <v>4</v>
      </c>
      <c r="C3274">
        <v>3.5</v>
      </c>
      <c r="D3274">
        <v>3190</v>
      </c>
      <c r="E3274">
        <v>31450</v>
      </c>
      <c r="F3274">
        <v>2</v>
      </c>
      <c r="G3274">
        <v>0</v>
      </c>
      <c r="H3274">
        <v>0</v>
      </c>
      <c r="I3274">
        <v>3</v>
      </c>
      <c r="J3274" t="s">
        <v>28</v>
      </c>
      <c r="K3274">
        <v>98027</v>
      </c>
    </row>
    <row r="3275" spans="1:11" x14ac:dyDescent="0.3">
      <c r="A3275">
        <v>890000</v>
      </c>
      <c r="B3275">
        <v>4</v>
      </c>
      <c r="C3275">
        <v>1</v>
      </c>
      <c r="D3275">
        <v>2550</v>
      </c>
      <c r="E3275">
        <v>4000</v>
      </c>
      <c r="F3275">
        <v>2</v>
      </c>
      <c r="G3275">
        <v>0</v>
      </c>
      <c r="H3275">
        <v>0</v>
      </c>
      <c r="I3275">
        <v>3</v>
      </c>
      <c r="J3275" t="s">
        <v>15</v>
      </c>
      <c r="K3275">
        <v>98109</v>
      </c>
    </row>
    <row r="3276" spans="1:11" x14ac:dyDescent="0.3">
      <c r="A3276">
        <v>400000</v>
      </c>
      <c r="B3276">
        <v>3</v>
      </c>
      <c r="C3276">
        <v>2.5</v>
      </c>
      <c r="D3276">
        <v>2180</v>
      </c>
      <c r="E3276">
        <v>7508</v>
      </c>
      <c r="F3276">
        <v>1</v>
      </c>
      <c r="G3276">
        <v>0</v>
      </c>
      <c r="H3276">
        <v>0</v>
      </c>
      <c r="I3276">
        <v>4</v>
      </c>
      <c r="J3276" t="s">
        <v>14</v>
      </c>
      <c r="K3276">
        <v>98133</v>
      </c>
    </row>
    <row r="3277" spans="1:11" x14ac:dyDescent="0.3">
      <c r="A3277">
        <v>365500</v>
      </c>
      <c r="B3277">
        <v>3</v>
      </c>
      <c r="C3277">
        <v>2</v>
      </c>
      <c r="D3277">
        <v>1410</v>
      </c>
      <c r="E3277">
        <v>9600</v>
      </c>
      <c r="F3277">
        <v>1</v>
      </c>
      <c r="G3277">
        <v>0</v>
      </c>
      <c r="H3277">
        <v>0</v>
      </c>
      <c r="I3277">
        <v>4</v>
      </c>
      <c r="J3277" t="s">
        <v>29</v>
      </c>
      <c r="K3277">
        <v>98072</v>
      </c>
    </row>
    <row r="3278" spans="1:11" x14ac:dyDescent="0.3">
      <c r="A3278">
        <v>245000</v>
      </c>
      <c r="B3278">
        <v>3</v>
      </c>
      <c r="C3278">
        <v>2</v>
      </c>
      <c r="D3278">
        <v>1410</v>
      </c>
      <c r="E3278">
        <v>5760</v>
      </c>
      <c r="F3278">
        <v>1</v>
      </c>
      <c r="G3278">
        <v>0</v>
      </c>
      <c r="H3278">
        <v>0</v>
      </c>
      <c r="I3278">
        <v>3</v>
      </c>
      <c r="J3278" t="s">
        <v>16</v>
      </c>
      <c r="K3278">
        <v>98030</v>
      </c>
    </row>
    <row r="3279" spans="1:11" x14ac:dyDescent="0.3">
      <c r="A3279">
        <v>390000</v>
      </c>
      <c r="B3279">
        <v>4</v>
      </c>
      <c r="C3279">
        <v>2.5</v>
      </c>
      <c r="D3279">
        <v>2340</v>
      </c>
      <c r="E3279">
        <v>8548</v>
      </c>
      <c r="F3279">
        <v>2</v>
      </c>
      <c r="G3279">
        <v>0</v>
      </c>
      <c r="H3279">
        <v>0</v>
      </c>
      <c r="I3279">
        <v>3</v>
      </c>
      <c r="J3279" t="s">
        <v>16</v>
      </c>
      <c r="K3279">
        <v>98031</v>
      </c>
    </row>
    <row r="3280" spans="1:11" x14ac:dyDescent="0.3">
      <c r="A3280">
        <v>196500</v>
      </c>
      <c r="B3280">
        <v>3</v>
      </c>
      <c r="C3280">
        <v>1</v>
      </c>
      <c r="D3280">
        <v>1320</v>
      </c>
      <c r="E3280">
        <v>9000</v>
      </c>
      <c r="F3280">
        <v>1</v>
      </c>
      <c r="G3280">
        <v>0</v>
      </c>
      <c r="H3280">
        <v>0</v>
      </c>
      <c r="I3280">
        <v>3</v>
      </c>
      <c r="J3280" t="s">
        <v>23</v>
      </c>
      <c r="K3280">
        <v>98001</v>
      </c>
    </row>
    <row r="3281" spans="1:11" x14ac:dyDescent="0.3">
      <c r="A3281">
        <v>1200000</v>
      </c>
      <c r="B3281">
        <v>4</v>
      </c>
      <c r="C3281">
        <v>1.75</v>
      </c>
      <c r="D3281">
        <v>3990</v>
      </c>
      <c r="E3281">
        <v>13470</v>
      </c>
      <c r="F3281">
        <v>2</v>
      </c>
      <c r="G3281">
        <v>0</v>
      </c>
      <c r="H3281">
        <v>0</v>
      </c>
      <c r="I3281">
        <v>3</v>
      </c>
      <c r="J3281" t="s">
        <v>40</v>
      </c>
      <c r="K3281">
        <v>98059</v>
      </c>
    </row>
    <row r="3282" spans="1:11" x14ac:dyDescent="0.3">
      <c r="A3282">
        <v>276900</v>
      </c>
      <c r="B3282">
        <v>3</v>
      </c>
      <c r="C3282">
        <v>1</v>
      </c>
      <c r="D3282">
        <v>1270</v>
      </c>
      <c r="E3282">
        <v>7566</v>
      </c>
      <c r="F3282">
        <v>1</v>
      </c>
      <c r="G3282">
        <v>0</v>
      </c>
      <c r="H3282">
        <v>0</v>
      </c>
      <c r="I3282">
        <v>4</v>
      </c>
      <c r="J3282" t="s">
        <v>32</v>
      </c>
      <c r="K3282">
        <v>98056</v>
      </c>
    </row>
    <row r="3283" spans="1:11" x14ac:dyDescent="0.3">
      <c r="A3283">
        <v>995000</v>
      </c>
      <c r="B3283">
        <v>3</v>
      </c>
      <c r="C3283">
        <v>4.5</v>
      </c>
      <c r="D3283">
        <v>4380</v>
      </c>
      <c r="E3283">
        <v>47044</v>
      </c>
      <c r="F3283">
        <v>2</v>
      </c>
      <c r="G3283">
        <v>1</v>
      </c>
      <c r="H3283">
        <v>3</v>
      </c>
      <c r="I3283">
        <v>3</v>
      </c>
      <c r="J3283" t="s">
        <v>36</v>
      </c>
      <c r="K3283">
        <v>98166</v>
      </c>
    </row>
    <row r="3284" spans="1:11" x14ac:dyDescent="0.3">
      <c r="A3284">
        <v>2300000</v>
      </c>
      <c r="B3284">
        <v>4</v>
      </c>
      <c r="C3284">
        <v>3.25</v>
      </c>
      <c r="D3284">
        <v>4250</v>
      </c>
      <c r="E3284">
        <v>8570</v>
      </c>
      <c r="F3284">
        <v>2</v>
      </c>
      <c r="G3284">
        <v>0</v>
      </c>
      <c r="H3284">
        <v>0</v>
      </c>
      <c r="I3284">
        <v>3</v>
      </c>
      <c r="J3284" t="s">
        <v>17</v>
      </c>
      <c r="K3284">
        <v>98004</v>
      </c>
    </row>
    <row r="3285" spans="1:11" x14ac:dyDescent="0.3">
      <c r="A3285">
        <v>505000</v>
      </c>
      <c r="B3285">
        <v>3</v>
      </c>
      <c r="C3285">
        <v>2.5</v>
      </c>
      <c r="D3285">
        <v>1860</v>
      </c>
      <c r="E3285">
        <v>8060</v>
      </c>
      <c r="F3285">
        <v>2</v>
      </c>
      <c r="G3285">
        <v>0</v>
      </c>
      <c r="H3285">
        <v>0</v>
      </c>
      <c r="I3285">
        <v>4</v>
      </c>
      <c r="J3285" t="s">
        <v>28</v>
      </c>
      <c r="K3285">
        <v>98029</v>
      </c>
    </row>
    <row r="3286" spans="1:11" x14ac:dyDescent="0.3">
      <c r="A3286">
        <v>1229000</v>
      </c>
      <c r="B3286">
        <v>4</v>
      </c>
      <c r="C3286">
        <v>3.5</v>
      </c>
      <c r="D3286">
        <v>3770</v>
      </c>
      <c r="E3286">
        <v>37034</v>
      </c>
      <c r="F3286">
        <v>2</v>
      </c>
      <c r="G3286">
        <v>0</v>
      </c>
      <c r="H3286">
        <v>0</v>
      </c>
      <c r="I3286">
        <v>3</v>
      </c>
      <c r="J3286" t="s">
        <v>17</v>
      </c>
      <c r="K3286">
        <v>98007</v>
      </c>
    </row>
    <row r="3287" spans="1:11" x14ac:dyDescent="0.3">
      <c r="A3287">
        <v>352000</v>
      </c>
      <c r="B3287">
        <v>4</v>
      </c>
      <c r="C3287">
        <v>1</v>
      </c>
      <c r="D3287">
        <v>1530</v>
      </c>
      <c r="E3287">
        <v>8890</v>
      </c>
      <c r="F3287">
        <v>1</v>
      </c>
      <c r="G3287">
        <v>0</v>
      </c>
      <c r="H3287">
        <v>0</v>
      </c>
      <c r="I3287">
        <v>3</v>
      </c>
      <c r="J3287" t="s">
        <v>15</v>
      </c>
      <c r="K3287">
        <v>98106</v>
      </c>
    </row>
    <row r="3288" spans="1:11" x14ac:dyDescent="0.3">
      <c r="A3288">
        <v>597326</v>
      </c>
      <c r="B3288">
        <v>4</v>
      </c>
      <c r="C3288">
        <v>4</v>
      </c>
      <c r="D3288">
        <v>3570</v>
      </c>
      <c r="E3288">
        <v>8250</v>
      </c>
      <c r="F3288">
        <v>2</v>
      </c>
      <c r="G3288">
        <v>0</v>
      </c>
      <c r="H3288">
        <v>0</v>
      </c>
      <c r="I3288">
        <v>3</v>
      </c>
      <c r="J3288" t="s">
        <v>41</v>
      </c>
      <c r="K3288">
        <v>98040</v>
      </c>
    </row>
    <row r="3289" spans="1:11" x14ac:dyDescent="0.3">
      <c r="A3289">
        <v>800000</v>
      </c>
      <c r="B3289">
        <v>2</v>
      </c>
      <c r="C3289">
        <v>1</v>
      </c>
      <c r="D3289">
        <v>1740</v>
      </c>
      <c r="E3289">
        <v>5719</v>
      </c>
      <c r="F3289">
        <v>1</v>
      </c>
      <c r="G3289">
        <v>0</v>
      </c>
      <c r="H3289">
        <v>0</v>
      </c>
      <c r="I3289">
        <v>3</v>
      </c>
      <c r="J3289" t="s">
        <v>15</v>
      </c>
      <c r="K3289">
        <v>98103</v>
      </c>
    </row>
    <row r="3290" spans="1:11" x14ac:dyDescent="0.3">
      <c r="A3290">
        <v>270000</v>
      </c>
      <c r="B3290">
        <v>3</v>
      </c>
      <c r="C3290">
        <v>2.5</v>
      </c>
      <c r="D3290">
        <v>1670</v>
      </c>
      <c r="E3290">
        <v>8364</v>
      </c>
      <c r="F3290">
        <v>1</v>
      </c>
      <c r="G3290">
        <v>0</v>
      </c>
      <c r="H3290">
        <v>0</v>
      </c>
      <c r="I3290">
        <v>4</v>
      </c>
      <c r="J3290" t="s">
        <v>37</v>
      </c>
      <c r="K3290">
        <v>98042</v>
      </c>
    </row>
    <row r="3291" spans="1:11" x14ac:dyDescent="0.3">
      <c r="A3291">
        <v>235000</v>
      </c>
      <c r="B3291">
        <v>4</v>
      </c>
      <c r="C3291">
        <v>2</v>
      </c>
      <c r="D3291">
        <v>1570</v>
      </c>
      <c r="E3291">
        <v>9415</v>
      </c>
      <c r="F3291">
        <v>2</v>
      </c>
      <c r="G3291">
        <v>0</v>
      </c>
      <c r="H3291">
        <v>0</v>
      </c>
      <c r="I3291">
        <v>4</v>
      </c>
      <c r="J3291" t="s">
        <v>23</v>
      </c>
      <c r="K3291">
        <v>98092</v>
      </c>
    </row>
    <row r="3292" spans="1:11" x14ac:dyDescent="0.3">
      <c r="A3292">
        <v>409900</v>
      </c>
      <c r="B3292">
        <v>2</v>
      </c>
      <c r="C3292">
        <v>2.5</v>
      </c>
      <c r="D3292">
        <v>1590</v>
      </c>
      <c r="E3292">
        <v>1845</v>
      </c>
      <c r="F3292">
        <v>2</v>
      </c>
      <c r="G3292">
        <v>0</v>
      </c>
      <c r="H3292">
        <v>0</v>
      </c>
      <c r="I3292">
        <v>3</v>
      </c>
      <c r="J3292" t="s">
        <v>27</v>
      </c>
      <c r="K3292">
        <v>98033</v>
      </c>
    </row>
    <row r="3293" spans="1:11" x14ac:dyDescent="0.3">
      <c r="A3293">
        <v>739900</v>
      </c>
      <c r="B3293">
        <v>5</v>
      </c>
      <c r="C3293">
        <v>2.5</v>
      </c>
      <c r="D3293">
        <v>2980</v>
      </c>
      <c r="E3293">
        <v>5377</v>
      </c>
      <c r="F3293">
        <v>2</v>
      </c>
      <c r="G3293">
        <v>0</v>
      </c>
      <c r="H3293">
        <v>0</v>
      </c>
      <c r="I3293">
        <v>3</v>
      </c>
      <c r="J3293" t="s">
        <v>18</v>
      </c>
      <c r="K3293">
        <v>98052</v>
      </c>
    </row>
    <row r="3294" spans="1:11" x14ac:dyDescent="0.3">
      <c r="A3294">
        <v>608000</v>
      </c>
      <c r="B3294">
        <v>4</v>
      </c>
      <c r="C3294">
        <v>2.5</v>
      </c>
      <c r="D3294">
        <v>2690</v>
      </c>
      <c r="E3294">
        <v>4736</v>
      </c>
      <c r="F3294">
        <v>2</v>
      </c>
      <c r="G3294">
        <v>0</v>
      </c>
      <c r="H3294">
        <v>0</v>
      </c>
      <c r="I3294">
        <v>3</v>
      </c>
      <c r="J3294" t="s">
        <v>18</v>
      </c>
      <c r="K3294">
        <v>98053</v>
      </c>
    </row>
    <row r="3295" spans="1:11" x14ac:dyDescent="0.3">
      <c r="A3295">
        <v>381500</v>
      </c>
      <c r="B3295">
        <v>2</v>
      </c>
      <c r="C3295">
        <v>1</v>
      </c>
      <c r="D3295">
        <v>900</v>
      </c>
      <c r="E3295">
        <v>2910</v>
      </c>
      <c r="F3295">
        <v>1</v>
      </c>
      <c r="G3295">
        <v>0</v>
      </c>
      <c r="H3295">
        <v>0</v>
      </c>
      <c r="I3295">
        <v>5</v>
      </c>
      <c r="J3295" t="s">
        <v>15</v>
      </c>
      <c r="K3295">
        <v>98115</v>
      </c>
    </row>
    <row r="3296" spans="1:11" x14ac:dyDescent="0.3">
      <c r="A3296">
        <v>562100</v>
      </c>
      <c r="B3296">
        <v>2</v>
      </c>
      <c r="C3296">
        <v>0.75</v>
      </c>
      <c r="D3296">
        <v>1440</v>
      </c>
      <c r="E3296">
        <v>3700</v>
      </c>
      <c r="F3296">
        <v>1</v>
      </c>
      <c r="G3296">
        <v>0</v>
      </c>
      <c r="H3296">
        <v>0</v>
      </c>
      <c r="I3296">
        <v>3</v>
      </c>
      <c r="J3296" t="s">
        <v>15</v>
      </c>
      <c r="K3296">
        <v>98107</v>
      </c>
    </row>
    <row r="3297" spans="1:11" x14ac:dyDescent="0.3">
      <c r="A3297">
        <v>740000</v>
      </c>
      <c r="B3297">
        <v>4</v>
      </c>
      <c r="C3297">
        <v>2.5</v>
      </c>
      <c r="D3297">
        <v>3000</v>
      </c>
      <c r="E3297">
        <v>10392</v>
      </c>
      <c r="F3297">
        <v>2</v>
      </c>
      <c r="G3297">
        <v>0</v>
      </c>
      <c r="H3297">
        <v>0</v>
      </c>
      <c r="I3297">
        <v>3</v>
      </c>
      <c r="J3297" t="s">
        <v>28</v>
      </c>
      <c r="K3297">
        <v>98027</v>
      </c>
    </row>
    <row r="3298" spans="1:11" x14ac:dyDescent="0.3">
      <c r="A3298">
        <v>308000</v>
      </c>
      <c r="B3298">
        <v>3</v>
      </c>
      <c r="C3298">
        <v>1</v>
      </c>
      <c r="D3298">
        <v>1640</v>
      </c>
      <c r="E3298">
        <v>18144</v>
      </c>
      <c r="F3298">
        <v>1.5</v>
      </c>
      <c r="G3298">
        <v>0</v>
      </c>
      <c r="H3298">
        <v>0</v>
      </c>
      <c r="I3298">
        <v>3</v>
      </c>
      <c r="J3298" t="s">
        <v>15</v>
      </c>
      <c r="K3298">
        <v>98168</v>
      </c>
    </row>
    <row r="3299" spans="1:11" x14ac:dyDescent="0.3">
      <c r="A3299">
        <v>905000</v>
      </c>
      <c r="B3299">
        <v>5</v>
      </c>
      <c r="C3299">
        <v>3.5</v>
      </c>
      <c r="D3299">
        <v>3100</v>
      </c>
      <c r="E3299">
        <v>10200</v>
      </c>
      <c r="F3299">
        <v>1</v>
      </c>
      <c r="G3299">
        <v>0</v>
      </c>
      <c r="H3299">
        <v>4</v>
      </c>
      <c r="I3299">
        <v>3</v>
      </c>
      <c r="J3299" t="s">
        <v>17</v>
      </c>
      <c r="K3299">
        <v>98008</v>
      </c>
    </row>
    <row r="3300" spans="1:11" x14ac:dyDescent="0.3">
      <c r="A3300">
        <v>762000</v>
      </c>
      <c r="B3300">
        <v>4</v>
      </c>
      <c r="C3300">
        <v>3.5</v>
      </c>
      <c r="D3300">
        <v>4000</v>
      </c>
      <c r="E3300">
        <v>15253</v>
      </c>
      <c r="F3300">
        <v>2</v>
      </c>
      <c r="G3300">
        <v>0</v>
      </c>
      <c r="H3300">
        <v>0</v>
      </c>
      <c r="I3300">
        <v>3</v>
      </c>
      <c r="J3300" t="s">
        <v>34</v>
      </c>
      <c r="K3300">
        <v>98065</v>
      </c>
    </row>
    <row r="3301" spans="1:11" x14ac:dyDescent="0.3">
      <c r="A3301">
        <v>356000</v>
      </c>
      <c r="B3301">
        <v>4</v>
      </c>
      <c r="C3301">
        <v>2</v>
      </c>
      <c r="D3301">
        <v>2020</v>
      </c>
      <c r="E3301">
        <v>48693</v>
      </c>
      <c r="F3301">
        <v>1.5</v>
      </c>
      <c r="G3301">
        <v>0</v>
      </c>
      <c r="H3301">
        <v>0</v>
      </c>
      <c r="I3301">
        <v>3</v>
      </c>
      <c r="J3301" t="s">
        <v>20</v>
      </c>
      <c r="K3301">
        <v>98045</v>
      </c>
    </row>
    <row r="3302" spans="1:11" x14ac:dyDescent="0.3">
      <c r="A3302">
        <v>750000</v>
      </c>
      <c r="B3302">
        <v>3</v>
      </c>
      <c r="C3302">
        <v>1.5</v>
      </c>
      <c r="D3302">
        <v>1840</v>
      </c>
      <c r="E3302">
        <v>5000</v>
      </c>
      <c r="F3302">
        <v>1.5</v>
      </c>
      <c r="G3302">
        <v>0</v>
      </c>
      <c r="H3302">
        <v>0</v>
      </c>
      <c r="I3302">
        <v>5</v>
      </c>
      <c r="J3302" t="s">
        <v>15</v>
      </c>
      <c r="K3302">
        <v>98107</v>
      </c>
    </row>
    <row r="3303" spans="1:11" x14ac:dyDescent="0.3">
      <c r="A3303">
        <v>418800</v>
      </c>
      <c r="B3303">
        <v>4</v>
      </c>
      <c r="C3303">
        <v>2.25</v>
      </c>
      <c r="D3303">
        <v>2100</v>
      </c>
      <c r="E3303">
        <v>9984</v>
      </c>
      <c r="F3303">
        <v>1</v>
      </c>
      <c r="G3303">
        <v>0</v>
      </c>
      <c r="H3303">
        <v>0</v>
      </c>
      <c r="I3303">
        <v>4</v>
      </c>
      <c r="J3303" t="s">
        <v>39</v>
      </c>
      <c r="K3303">
        <v>98028</v>
      </c>
    </row>
    <row r="3304" spans="1:11" x14ac:dyDescent="0.3">
      <c r="A3304">
        <v>276000</v>
      </c>
      <c r="B3304">
        <v>4</v>
      </c>
      <c r="C3304">
        <v>2.25</v>
      </c>
      <c r="D3304">
        <v>2460</v>
      </c>
      <c r="E3304">
        <v>11250</v>
      </c>
      <c r="F3304">
        <v>1</v>
      </c>
      <c r="G3304">
        <v>0</v>
      </c>
      <c r="H3304">
        <v>0</v>
      </c>
      <c r="I3304">
        <v>4</v>
      </c>
      <c r="J3304" t="s">
        <v>23</v>
      </c>
      <c r="K3304">
        <v>98002</v>
      </c>
    </row>
    <row r="3305" spans="1:11" x14ac:dyDescent="0.3">
      <c r="A3305">
        <v>725000</v>
      </c>
      <c r="B3305">
        <v>3</v>
      </c>
      <c r="C3305">
        <v>2.5</v>
      </c>
      <c r="D3305">
        <v>2610</v>
      </c>
      <c r="E3305">
        <v>7510</v>
      </c>
      <c r="F3305">
        <v>2</v>
      </c>
      <c r="G3305">
        <v>0</v>
      </c>
      <c r="H3305">
        <v>0</v>
      </c>
      <c r="I3305">
        <v>3</v>
      </c>
      <c r="J3305" t="s">
        <v>18</v>
      </c>
      <c r="K3305">
        <v>98052</v>
      </c>
    </row>
    <row r="3306" spans="1:11" x14ac:dyDescent="0.3">
      <c r="A3306">
        <v>285000</v>
      </c>
      <c r="B3306">
        <v>3</v>
      </c>
      <c r="C3306">
        <v>2</v>
      </c>
      <c r="D3306">
        <v>1460</v>
      </c>
      <c r="E3306">
        <v>6377</v>
      </c>
      <c r="F3306">
        <v>1</v>
      </c>
      <c r="G3306">
        <v>0</v>
      </c>
      <c r="H3306">
        <v>0</v>
      </c>
      <c r="I3306">
        <v>3</v>
      </c>
      <c r="J3306" t="s">
        <v>19</v>
      </c>
      <c r="K3306">
        <v>98038</v>
      </c>
    </row>
    <row r="3307" spans="1:11" x14ac:dyDescent="0.3">
      <c r="A3307">
        <v>205000</v>
      </c>
      <c r="B3307">
        <v>3</v>
      </c>
      <c r="C3307">
        <v>1</v>
      </c>
      <c r="D3307">
        <v>1050</v>
      </c>
      <c r="E3307">
        <v>8498</v>
      </c>
      <c r="F3307">
        <v>1</v>
      </c>
      <c r="G3307">
        <v>0</v>
      </c>
      <c r="H3307">
        <v>0</v>
      </c>
      <c r="I3307">
        <v>3</v>
      </c>
      <c r="J3307" t="s">
        <v>16</v>
      </c>
      <c r="K3307">
        <v>98031</v>
      </c>
    </row>
    <row r="3308" spans="1:11" x14ac:dyDescent="0.3">
      <c r="A3308">
        <v>583000</v>
      </c>
      <c r="B3308">
        <v>3</v>
      </c>
      <c r="C3308">
        <v>2.5</v>
      </c>
      <c r="D3308">
        <v>1790</v>
      </c>
      <c r="E3308">
        <v>8144</v>
      </c>
      <c r="F3308">
        <v>2</v>
      </c>
      <c r="G3308">
        <v>0</v>
      </c>
      <c r="H3308">
        <v>0</v>
      </c>
      <c r="I3308">
        <v>3</v>
      </c>
      <c r="J3308" t="s">
        <v>22</v>
      </c>
      <c r="K3308">
        <v>98074</v>
      </c>
    </row>
    <row r="3309" spans="1:11" x14ac:dyDescent="0.3">
      <c r="A3309">
        <v>657000</v>
      </c>
      <c r="B3309">
        <v>4</v>
      </c>
      <c r="C3309">
        <v>2.5</v>
      </c>
      <c r="D3309">
        <v>2180</v>
      </c>
      <c r="E3309">
        <v>3375</v>
      </c>
      <c r="F3309">
        <v>1.5</v>
      </c>
      <c r="G3309">
        <v>0</v>
      </c>
      <c r="H3309">
        <v>0</v>
      </c>
      <c r="I3309">
        <v>4</v>
      </c>
      <c r="J3309" t="s">
        <v>15</v>
      </c>
      <c r="K3309">
        <v>98117</v>
      </c>
    </row>
    <row r="3310" spans="1:11" x14ac:dyDescent="0.3">
      <c r="A3310">
        <v>386000</v>
      </c>
      <c r="B3310">
        <v>4</v>
      </c>
      <c r="C3310">
        <v>2.25</v>
      </c>
      <c r="D3310">
        <v>2050</v>
      </c>
      <c r="E3310">
        <v>9583</v>
      </c>
      <c r="F3310">
        <v>2</v>
      </c>
      <c r="G3310">
        <v>0</v>
      </c>
      <c r="H3310">
        <v>2</v>
      </c>
      <c r="I3310">
        <v>3</v>
      </c>
      <c r="J3310" t="s">
        <v>24</v>
      </c>
      <c r="K3310">
        <v>98198</v>
      </c>
    </row>
    <row r="3311" spans="1:11" x14ac:dyDescent="0.3">
      <c r="A3311">
        <v>589950</v>
      </c>
      <c r="B3311">
        <v>5</v>
      </c>
      <c r="C3311">
        <v>3</v>
      </c>
      <c r="D3311">
        <v>2790</v>
      </c>
      <c r="E3311">
        <v>19439</v>
      </c>
      <c r="F3311">
        <v>1</v>
      </c>
      <c r="G3311">
        <v>0</v>
      </c>
      <c r="H3311">
        <v>3</v>
      </c>
      <c r="I3311">
        <v>5</v>
      </c>
      <c r="J3311" t="s">
        <v>32</v>
      </c>
      <c r="K3311">
        <v>98058</v>
      </c>
    </row>
    <row r="3312" spans="1:11" x14ac:dyDescent="0.3">
      <c r="A3312">
        <v>575000</v>
      </c>
      <c r="B3312">
        <v>3</v>
      </c>
      <c r="C3312">
        <v>2.25</v>
      </c>
      <c r="D3312">
        <v>1700</v>
      </c>
      <c r="E3312">
        <v>3333</v>
      </c>
      <c r="F3312">
        <v>1.5</v>
      </c>
      <c r="G3312">
        <v>0</v>
      </c>
      <c r="H3312">
        <v>0</v>
      </c>
      <c r="I3312">
        <v>3</v>
      </c>
      <c r="J3312" t="s">
        <v>15</v>
      </c>
      <c r="K3312">
        <v>98117</v>
      </c>
    </row>
    <row r="3313" spans="1:11" x14ac:dyDescent="0.3">
      <c r="A3313">
        <v>574000</v>
      </c>
      <c r="B3313">
        <v>3</v>
      </c>
      <c r="C3313">
        <v>2.5</v>
      </c>
      <c r="D3313">
        <v>2380</v>
      </c>
      <c r="E3313">
        <v>6832</v>
      </c>
      <c r="F3313">
        <v>2</v>
      </c>
      <c r="G3313">
        <v>0</v>
      </c>
      <c r="H3313">
        <v>0</v>
      </c>
      <c r="I3313">
        <v>3</v>
      </c>
      <c r="J3313" t="s">
        <v>34</v>
      </c>
      <c r="K3313">
        <v>98065</v>
      </c>
    </row>
    <row r="3314" spans="1:11" x14ac:dyDescent="0.3">
      <c r="A3314">
        <v>690500</v>
      </c>
      <c r="B3314">
        <v>5</v>
      </c>
      <c r="C3314">
        <v>2</v>
      </c>
      <c r="D3314">
        <v>2000</v>
      </c>
      <c r="E3314">
        <v>4211</v>
      </c>
      <c r="F3314">
        <v>1.5</v>
      </c>
      <c r="G3314">
        <v>0</v>
      </c>
      <c r="H3314">
        <v>2</v>
      </c>
      <c r="I3314">
        <v>4</v>
      </c>
      <c r="J3314" t="s">
        <v>15</v>
      </c>
      <c r="K3314">
        <v>98112</v>
      </c>
    </row>
    <row r="3315" spans="1:11" x14ac:dyDescent="0.3">
      <c r="A3315">
        <v>565000</v>
      </c>
      <c r="B3315">
        <v>2</v>
      </c>
      <c r="C3315">
        <v>1.75</v>
      </c>
      <c r="D3315">
        <v>1670</v>
      </c>
      <c r="E3315">
        <v>4008</v>
      </c>
      <c r="F3315">
        <v>1</v>
      </c>
      <c r="G3315">
        <v>0</v>
      </c>
      <c r="H3315">
        <v>0</v>
      </c>
      <c r="I3315">
        <v>3</v>
      </c>
      <c r="J3315" t="s">
        <v>28</v>
      </c>
      <c r="K3315">
        <v>98029</v>
      </c>
    </row>
    <row r="3316" spans="1:11" x14ac:dyDescent="0.3">
      <c r="A3316">
        <v>500000</v>
      </c>
      <c r="B3316">
        <v>3</v>
      </c>
      <c r="C3316">
        <v>1.5</v>
      </c>
      <c r="D3316">
        <v>1190</v>
      </c>
      <c r="E3316">
        <v>4750</v>
      </c>
      <c r="F3316">
        <v>1</v>
      </c>
      <c r="G3316">
        <v>0</v>
      </c>
      <c r="H3316">
        <v>0</v>
      </c>
      <c r="I3316">
        <v>3</v>
      </c>
      <c r="J3316" t="s">
        <v>15</v>
      </c>
      <c r="K3316">
        <v>98107</v>
      </c>
    </row>
    <row r="3317" spans="1:11" x14ac:dyDescent="0.3">
      <c r="A3317">
        <v>330000</v>
      </c>
      <c r="B3317">
        <v>6</v>
      </c>
      <c r="C3317">
        <v>2.25</v>
      </c>
      <c r="D3317">
        <v>3040</v>
      </c>
      <c r="E3317">
        <v>28535</v>
      </c>
      <c r="F3317">
        <v>1</v>
      </c>
      <c r="G3317">
        <v>0</v>
      </c>
      <c r="H3317">
        <v>0</v>
      </c>
      <c r="I3317">
        <v>3</v>
      </c>
      <c r="J3317" t="s">
        <v>16</v>
      </c>
      <c r="K3317">
        <v>98030</v>
      </c>
    </row>
    <row r="3318" spans="1:11" x14ac:dyDescent="0.3">
      <c r="A3318">
        <v>286000</v>
      </c>
      <c r="B3318">
        <v>2</v>
      </c>
      <c r="C3318">
        <v>1</v>
      </c>
      <c r="D3318">
        <v>780</v>
      </c>
      <c r="E3318">
        <v>3475</v>
      </c>
      <c r="F3318">
        <v>1</v>
      </c>
      <c r="G3318">
        <v>0</v>
      </c>
      <c r="H3318">
        <v>0</v>
      </c>
      <c r="I3318">
        <v>4</v>
      </c>
      <c r="J3318" t="s">
        <v>20</v>
      </c>
      <c r="K3318">
        <v>98045</v>
      </c>
    </row>
    <row r="3319" spans="1:11" x14ac:dyDescent="0.3">
      <c r="A3319">
        <v>450000</v>
      </c>
      <c r="B3319">
        <v>3</v>
      </c>
      <c r="C3319">
        <v>1.5</v>
      </c>
      <c r="D3319">
        <v>2330</v>
      </c>
      <c r="E3319">
        <v>11740</v>
      </c>
      <c r="F3319">
        <v>1</v>
      </c>
      <c r="G3319">
        <v>0</v>
      </c>
      <c r="H3319">
        <v>0</v>
      </c>
      <c r="I3319">
        <v>3</v>
      </c>
      <c r="J3319" t="s">
        <v>21</v>
      </c>
      <c r="K3319">
        <v>98155</v>
      </c>
    </row>
    <row r="3320" spans="1:11" x14ac:dyDescent="0.3">
      <c r="A3320">
        <v>870000</v>
      </c>
      <c r="B3320">
        <v>4</v>
      </c>
      <c r="C3320">
        <v>2.75</v>
      </c>
      <c r="D3320">
        <v>2840</v>
      </c>
      <c r="E3320">
        <v>4000</v>
      </c>
      <c r="F3320">
        <v>1.5</v>
      </c>
      <c r="G3320">
        <v>0</v>
      </c>
      <c r="H3320">
        <v>0</v>
      </c>
      <c r="I3320">
        <v>5</v>
      </c>
      <c r="J3320" t="s">
        <v>15</v>
      </c>
      <c r="K3320">
        <v>98144</v>
      </c>
    </row>
    <row r="3321" spans="1:11" x14ac:dyDescent="0.3">
      <c r="A3321">
        <v>725000</v>
      </c>
      <c r="B3321">
        <v>4</v>
      </c>
      <c r="C3321">
        <v>2.5</v>
      </c>
      <c r="D3321">
        <v>2490</v>
      </c>
      <c r="E3321">
        <v>5170</v>
      </c>
      <c r="F3321">
        <v>2</v>
      </c>
      <c r="G3321">
        <v>0</v>
      </c>
      <c r="H3321">
        <v>0</v>
      </c>
      <c r="I3321">
        <v>4</v>
      </c>
      <c r="J3321" t="s">
        <v>18</v>
      </c>
      <c r="K3321">
        <v>98052</v>
      </c>
    </row>
    <row r="3322" spans="1:11" x14ac:dyDescent="0.3">
      <c r="A3322">
        <v>275000</v>
      </c>
      <c r="B3322">
        <v>2</v>
      </c>
      <c r="C3322">
        <v>1</v>
      </c>
      <c r="D3322">
        <v>770</v>
      </c>
      <c r="E3322">
        <v>4840</v>
      </c>
      <c r="F3322">
        <v>1</v>
      </c>
      <c r="G3322">
        <v>0</v>
      </c>
      <c r="H3322">
        <v>0</v>
      </c>
      <c r="I3322">
        <v>4</v>
      </c>
      <c r="J3322" t="s">
        <v>15</v>
      </c>
      <c r="K3322">
        <v>98126</v>
      </c>
    </row>
    <row r="3323" spans="1:11" x14ac:dyDescent="0.3">
      <c r="A3323">
        <v>645000</v>
      </c>
      <c r="B3323">
        <v>3</v>
      </c>
      <c r="C3323">
        <v>2.75</v>
      </c>
      <c r="D3323">
        <v>1850</v>
      </c>
      <c r="E3323">
        <v>16960</v>
      </c>
      <c r="F3323">
        <v>1</v>
      </c>
      <c r="G3323">
        <v>0</v>
      </c>
      <c r="H3323">
        <v>2</v>
      </c>
      <c r="I3323">
        <v>4</v>
      </c>
      <c r="J3323" t="s">
        <v>15</v>
      </c>
      <c r="K3323">
        <v>98177</v>
      </c>
    </row>
    <row r="3324" spans="1:11" x14ac:dyDescent="0.3">
      <c r="A3324">
        <v>152000</v>
      </c>
      <c r="B3324">
        <v>3</v>
      </c>
      <c r="C3324">
        <v>1</v>
      </c>
      <c r="D3324">
        <v>1090</v>
      </c>
      <c r="E3324">
        <v>3264</v>
      </c>
      <c r="F3324">
        <v>1</v>
      </c>
      <c r="G3324">
        <v>0</v>
      </c>
      <c r="H3324">
        <v>0</v>
      </c>
      <c r="I3324">
        <v>4</v>
      </c>
      <c r="J3324" t="s">
        <v>23</v>
      </c>
      <c r="K3324">
        <v>98092</v>
      </c>
    </row>
    <row r="3325" spans="1:11" x14ac:dyDescent="0.3">
      <c r="A3325">
        <v>315000</v>
      </c>
      <c r="B3325">
        <v>4</v>
      </c>
      <c r="C3325">
        <v>2</v>
      </c>
      <c r="D3325">
        <v>1780</v>
      </c>
      <c r="E3325">
        <v>5336</v>
      </c>
      <c r="F3325">
        <v>1.5</v>
      </c>
      <c r="G3325">
        <v>0</v>
      </c>
      <c r="H3325">
        <v>0</v>
      </c>
      <c r="I3325">
        <v>5</v>
      </c>
      <c r="J3325" t="s">
        <v>15</v>
      </c>
      <c r="K3325">
        <v>98178</v>
      </c>
    </row>
    <row r="3326" spans="1:11" x14ac:dyDescent="0.3">
      <c r="A3326">
        <v>190000</v>
      </c>
      <c r="B3326">
        <v>1</v>
      </c>
      <c r="C3326">
        <v>0.75</v>
      </c>
      <c r="D3326">
        <v>930</v>
      </c>
      <c r="E3326">
        <v>29258</v>
      </c>
      <c r="F3326">
        <v>1</v>
      </c>
      <c r="G3326">
        <v>0</v>
      </c>
      <c r="H3326">
        <v>0</v>
      </c>
      <c r="I3326">
        <v>3</v>
      </c>
      <c r="J3326" t="s">
        <v>15</v>
      </c>
      <c r="K3326">
        <v>98178</v>
      </c>
    </row>
    <row r="3327" spans="1:11" x14ac:dyDescent="0.3">
      <c r="A3327">
        <v>700000</v>
      </c>
      <c r="B3327">
        <v>4</v>
      </c>
      <c r="C3327">
        <v>2.5</v>
      </c>
      <c r="D3327">
        <v>2770</v>
      </c>
      <c r="E3327">
        <v>5686</v>
      </c>
      <c r="F3327">
        <v>2</v>
      </c>
      <c r="G3327">
        <v>0</v>
      </c>
      <c r="H3327">
        <v>0</v>
      </c>
      <c r="I3327">
        <v>3</v>
      </c>
      <c r="J3327" t="s">
        <v>22</v>
      </c>
      <c r="K3327">
        <v>98075</v>
      </c>
    </row>
    <row r="3328" spans="1:11" x14ac:dyDescent="0.3">
      <c r="A3328">
        <v>233000</v>
      </c>
      <c r="B3328">
        <v>3</v>
      </c>
      <c r="C3328">
        <v>1</v>
      </c>
      <c r="D3328">
        <v>1250</v>
      </c>
      <c r="E3328">
        <v>6180</v>
      </c>
      <c r="F3328">
        <v>1.5</v>
      </c>
      <c r="G3328">
        <v>0</v>
      </c>
      <c r="H3328">
        <v>0</v>
      </c>
      <c r="I3328">
        <v>3</v>
      </c>
      <c r="J3328" t="s">
        <v>14</v>
      </c>
      <c r="K3328">
        <v>98155</v>
      </c>
    </row>
    <row r="3329" spans="1:11" x14ac:dyDescent="0.3">
      <c r="A3329">
        <v>249000</v>
      </c>
      <c r="B3329">
        <v>4</v>
      </c>
      <c r="C3329">
        <v>2.25</v>
      </c>
      <c r="D3329">
        <v>1830</v>
      </c>
      <c r="E3329">
        <v>6136</v>
      </c>
      <c r="F3329">
        <v>2</v>
      </c>
      <c r="G3329">
        <v>0</v>
      </c>
      <c r="H3329">
        <v>0</v>
      </c>
      <c r="I3329">
        <v>3</v>
      </c>
      <c r="J3329" t="s">
        <v>16</v>
      </c>
      <c r="K3329">
        <v>98030</v>
      </c>
    </row>
    <row r="3330" spans="1:11" x14ac:dyDescent="0.3">
      <c r="A3330">
        <v>310000</v>
      </c>
      <c r="B3330">
        <v>2</v>
      </c>
      <c r="C3330">
        <v>1</v>
      </c>
      <c r="D3330">
        <v>870</v>
      </c>
      <c r="E3330">
        <v>5400</v>
      </c>
      <c r="F3330">
        <v>1</v>
      </c>
      <c r="G3330">
        <v>0</v>
      </c>
      <c r="H3330">
        <v>0</v>
      </c>
      <c r="I3330">
        <v>3</v>
      </c>
      <c r="J3330" t="s">
        <v>15</v>
      </c>
      <c r="K3330">
        <v>98126</v>
      </c>
    </row>
    <row r="3331" spans="1:11" x14ac:dyDescent="0.3">
      <c r="A3331">
        <v>265950</v>
      </c>
      <c r="B3331">
        <v>3</v>
      </c>
      <c r="C3331">
        <v>1.5</v>
      </c>
      <c r="D3331">
        <v>1150</v>
      </c>
      <c r="E3331">
        <v>8450</v>
      </c>
      <c r="F3331">
        <v>1</v>
      </c>
      <c r="G3331">
        <v>0</v>
      </c>
      <c r="H3331">
        <v>0</v>
      </c>
      <c r="I3331">
        <v>4</v>
      </c>
      <c r="J3331" t="s">
        <v>15</v>
      </c>
      <c r="K3331">
        <v>98178</v>
      </c>
    </row>
    <row r="3332" spans="1:11" x14ac:dyDescent="0.3">
      <c r="A3332">
        <v>860000</v>
      </c>
      <c r="B3332">
        <v>5</v>
      </c>
      <c r="C3332">
        <v>3.25</v>
      </c>
      <c r="D3332">
        <v>4500</v>
      </c>
      <c r="E3332">
        <v>9648</v>
      </c>
      <c r="F3332">
        <v>2</v>
      </c>
      <c r="G3332">
        <v>0</v>
      </c>
      <c r="H3332">
        <v>4</v>
      </c>
      <c r="I3332">
        <v>4</v>
      </c>
      <c r="J3332" t="s">
        <v>15</v>
      </c>
      <c r="K3332">
        <v>98125</v>
      </c>
    </row>
    <row r="3333" spans="1:11" x14ac:dyDescent="0.3">
      <c r="A3333">
        <v>200000</v>
      </c>
      <c r="B3333">
        <v>3</v>
      </c>
      <c r="C3333">
        <v>1</v>
      </c>
      <c r="D3333">
        <v>1150</v>
      </c>
      <c r="E3333">
        <v>4800</v>
      </c>
      <c r="F3333">
        <v>1.5</v>
      </c>
      <c r="G3333">
        <v>0</v>
      </c>
      <c r="H3333">
        <v>0</v>
      </c>
      <c r="I3333">
        <v>4</v>
      </c>
      <c r="J3333" t="s">
        <v>23</v>
      </c>
      <c r="K3333">
        <v>98002</v>
      </c>
    </row>
    <row r="3334" spans="1:11" x14ac:dyDescent="0.3">
      <c r="A3334">
        <v>402000</v>
      </c>
      <c r="B3334">
        <v>4</v>
      </c>
      <c r="C3334">
        <v>2.25</v>
      </c>
      <c r="D3334">
        <v>2000</v>
      </c>
      <c r="E3334">
        <v>3672</v>
      </c>
      <c r="F3334">
        <v>2</v>
      </c>
      <c r="G3334">
        <v>0</v>
      </c>
      <c r="H3334">
        <v>0</v>
      </c>
      <c r="I3334">
        <v>5</v>
      </c>
      <c r="J3334" t="s">
        <v>15</v>
      </c>
      <c r="K3334">
        <v>98117</v>
      </c>
    </row>
    <row r="3335" spans="1:11" x14ac:dyDescent="0.3">
      <c r="A3335">
        <v>305000</v>
      </c>
      <c r="B3335">
        <v>6</v>
      </c>
      <c r="C3335">
        <v>2</v>
      </c>
      <c r="D3335">
        <v>1900</v>
      </c>
      <c r="E3335">
        <v>8240</v>
      </c>
      <c r="F3335">
        <v>1</v>
      </c>
      <c r="G3335">
        <v>0</v>
      </c>
      <c r="H3335">
        <v>0</v>
      </c>
      <c r="I3335">
        <v>2</v>
      </c>
      <c r="J3335" t="s">
        <v>15</v>
      </c>
      <c r="K3335">
        <v>98125</v>
      </c>
    </row>
    <row r="3336" spans="1:11" x14ac:dyDescent="0.3">
      <c r="A3336">
        <v>505000</v>
      </c>
      <c r="B3336">
        <v>3</v>
      </c>
      <c r="C3336">
        <v>1.75</v>
      </c>
      <c r="D3336">
        <v>1640</v>
      </c>
      <c r="E3336">
        <v>10695</v>
      </c>
      <c r="F3336">
        <v>1</v>
      </c>
      <c r="G3336">
        <v>0</v>
      </c>
      <c r="H3336">
        <v>2</v>
      </c>
      <c r="I3336">
        <v>3</v>
      </c>
      <c r="J3336" t="s">
        <v>27</v>
      </c>
      <c r="K3336">
        <v>98034</v>
      </c>
    </row>
    <row r="3337" spans="1:11" x14ac:dyDescent="0.3">
      <c r="A3337">
        <v>1355000</v>
      </c>
      <c r="B3337">
        <v>3</v>
      </c>
      <c r="C3337">
        <v>1.5</v>
      </c>
      <c r="D3337">
        <v>2680</v>
      </c>
      <c r="E3337">
        <v>4775</v>
      </c>
      <c r="F3337">
        <v>2</v>
      </c>
      <c r="G3337">
        <v>0</v>
      </c>
      <c r="H3337">
        <v>2</v>
      </c>
      <c r="I3337">
        <v>5</v>
      </c>
      <c r="J3337" t="s">
        <v>15</v>
      </c>
      <c r="K3337">
        <v>98109</v>
      </c>
    </row>
    <row r="3338" spans="1:11" x14ac:dyDescent="0.3">
      <c r="A3338">
        <v>482000</v>
      </c>
      <c r="B3338">
        <v>3</v>
      </c>
      <c r="C3338">
        <v>2.5</v>
      </c>
      <c r="D3338">
        <v>2420</v>
      </c>
      <c r="E3338">
        <v>7307</v>
      </c>
      <c r="F3338">
        <v>2</v>
      </c>
      <c r="G3338">
        <v>0</v>
      </c>
      <c r="H3338">
        <v>0</v>
      </c>
      <c r="I3338">
        <v>3</v>
      </c>
      <c r="J3338" t="s">
        <v>34</v>
      </c>
      <c r="K3338">
        <v>98065</v>
      </c>
    </row>
    <row r="3339" spans="1:11" x14ac:dyDescent="0.3">
      <c r="A3339">
        <v>299950</v>
      </c>
      <c r="B3339">
        <v>3</v>
      </c>
      <c r="C3339">
        <v>1.75</v>
      </c>
      <c r="D3339">
        <v>1790</v>
      </c>
      <c r="E3339">
        <v>7650</v>
      </c>
      <c r="F3339">
        <v>1</v>
      </c>
      <c r="G3339">
        <v>0</v>
      </c>
      <c r="H3339">
        <v>3</v>
      </c>
      <c r="I3339">
        <v>3</v>
      </c>
      <c r="J3339" t="s">
        <v>26</v>
      </c>
      <c r="K3339">
        <v>98023</v>
      </c>
    </row>
    <row r="3340" spans="1:11" x14ac:dyDescent="0.3">
      <c r="A3340">
        <v>770000</v>
      </c>
      <c r="B3340">
        <v>4</v>
      </c>
      <c r="C3340">
        <v>2.5</v>
      </c>
      <c r="D3340">
        <v>3920</v>
      </c>
      <c r="E3340">
        <v>12415</v>
      </c>
      <c r="F3340">
        <v>2</v>
      </c>
      <c r="G3340">
        <v>0</v>
      </c>
      <c r="H3340">
        <v>0</v>
      </c>
      <c r="I3340">
        <v>3</v>
      </c>
      <c r="J3340" t="s">
        <v>22</v>
      </c>
      <c r="K3340">
        <v>98075</v>
      </c>
    </row>
    <row r="3341" spans="1:11" x14ac:dyDescent="0.3">
      <c r="A3341">
        <v>245700</v>
      </c>
      <c r="B3341">
        <v>3</v>
      </c>
      <c r="C3341">
        <v>2.25</v>
      </c>
      <c r="D3341">
        <v>1640</v>
      </c>
      <c r="E3341">
        <v>8400</v>
      </c>
      <c r="F3341">
        <v>1</v>
      </c>
      <c r="G3341">
        <v>0</v>
      </c>
      <c r="H3341">
        <v>0</v>
      </c>
      <c r="I3341">
        <v>3</v>
      </c>
      <c r="J3341" t="s">
        <v>16</v>
      </c>
      <c r="K3341">
        <v>98032</v>
      </c>
    </row>
    <row r="3342" spans="1:11" x14ac:dyDescent="0.3">
      <c r="A3342">
        <v>283000</v>
      </c>
      <c r="B3342">
        <v>3</v>
      </c>
      <c r="C3342">
        <v>1</v>
      </c>
      <c r="D3342">
        <v>890</v>
      </c>
      <c r="E3342">
        <v>8400</v>
      </c>
      <c r="F3342">
        <v>1</v>
      </c>
      <c r="G3342">
        <v>0</v>
      </c>
      <c r="H3342">
        <v>0</v>
      </c>
      <c r="I3342">
        <v>4</v>
      </c>
      <c r="J3342" t="s">
        <v>32</v>
      </c>
      <c r="K3342">
        <v>98056</v>
      </c>
    </row>
    <row r="3343" spans="1:11" x14ac:dyDescent="0.3">
      <c r="A3343">
        <v>650000</v>
      </c>
      <c r="B3343">
        <v>4</v>
      </c>
      <c r="C3343">
        <v>2.75</v>
      </c>
      <c r="D3343">
        <v>1910</v>
      </c>
      <c r="E3343">
        <v>16532</v>
      </c>
      <c r="F3343">
        <v>1</v>
      </c>
      <c r="G3343">
        <v>0</v>
      </c>
      <c r="H3343">
        <v>0</v>
      </c>
      <c r="I3343">
        <v>4</v>
      </c>
      <c r="J3343" t="s">
        <v>15</v>
      </c>
      <c r="K3343">
        <v>98117</v>
      </c>
    </row>
    <row r="3344" spans="1:11" x14ac:dyDescent="0.3">
      <c r="A3344">
        <v>530000</v>
      </c>
      <c r="B3344">
        <v>5</v>
      </c>
      <c r="C3344">
        <v>2.25</v>
      </c>
      <c r="D3344">
        <v>2140</v>
      </c>
      <c r="E3344">
        <v>7910</v>
      </c>
      <c r="F3344">
        <v>1</v>
      </c>
      <c r="G3344">
        <v>0</v>
      </c>
      <c r="H3344">
        <v>0</v>
      </c>
      <c r="I3344">
        <v>3</v>
      </c>
      <c r="J3344" t="s">
        <v>17</v>
      </c>
      <c r="K3344">
        <v>98007</v>
      </c>
    </row>
    <row r="3345" spans="1:11" x14ac:dyDescent="0.3">
      <c r="A3345">
        <v>440000</v>
      </c>
      <c r="B3345">
        <v>3</v>
      </c>
      <c r="C3345">
        <v>1.75</v>
      </c>
      <c r="D3345">
        <v>2030</v>
      </c>
      <c r="E3345">
        <v>17100</v>
      </c>
      <c r="F3345">
        <v>1</v>
      </c>
      <c r="G3345">
        <v>0</v>
      </c>
      <c r="H3345">
        <v>0</v>
      </c>
      <c r="I3345">
        <v>4</v>
      </c>
      <c r="J3345" t="s">
        <v>36</v>
      </c>
      <c r="K3345">
        <v>98166</v>
      </c>
    </row>
    <row r="3346" spans="1:11" x14ac:dyDescent="0.3">
      <c r="A3346">
        <v>1005000</v>
      </c>
      <c r="B3346">
        <v>4</v>
      </c>
      <c r="C3346">
        <v>4.5</v>
      </c>
      <c r="D3346">
        <v>4225</v>
      </c>
      <c r="E3346">
        <v>284011</v>
      </c>
      <c r="F3346">
        <v>2</v>
      </c>
      <c r="G3346">
        <v>0</v>
      </c>
      <c r="H3346">
        <v>0</v>
      </c>
      <c r="I3346">
        <v>4</v>
      </c>
      <c r="J3346" t="s">
        <v>22</v>
      </c>
      <c r="K3346">
        <v>98074</v>
      </c>
    </row>
    <row r="3347" spans="1:11" x14ac:dyDescent="0.3">
      <c r="A3347">
        <v>599990</v>
      </c>
      <c r="B3347">
        <v>3</v>
      </c>
      <c r="C3347">
        <v>2.25</v>
      </c>
      <c r="D3347">
        <v>2680</v>
      </c>
      <c r="E3347">
        <v>9162</v>
      </c>
      <c r="F3347">
        <v>1</v>
      </c>
      <c r="G3347">
        <v>0</v>
      </c>
      <c r="H3347">
        <v>0</v>
      </c>
      <c r="I3347">
        <v>3</v>
      </c>
      <c r="J3347" t="s">
        <v>28</v>
      </c>
      <c r="K3347">
        <v>98027</v>
      </c>
    </row>
    <row r="3348" spans="1:11" x14ac:dyDescent="0.3">
      <c r="A3348">
        <v>544000</v>
      </c>
      <c r="B3348">
        <v>4</v>
      </c>
      <c r="C3348">
        <v>2.5</v>
      </c>
      <c r="D3348">
        <v>2030</v>
      </c>
      <c r="E3348">
        <v>3974</v>
      </c>
      <c r="F3348">
        <v>2</v>
      </c>
      <c r="G3348">
        <v>0</v>
      </c>
      <c r="H3348">
        <v>0</v>
      </c>
      <c r="I3348">
        <v>3</v>
      </c>
      <c r="J3348" t="s">
        <v>28</v>
      </c>
      <c r="K3348">
        <v>98029</v>
      </c>
    </row>
    <row r="3349" spans="1:11" x14ac:dyDescent="0.3">
      <c r="A3349">
        <v>1700000</v>
      </c>
      <c r="B3349">
        <v>5</v>
      </c>
      <c r="C3349">
        <v>3.5</v>
      </c>
      <c r="D3349">
        <v>5850</v>
      </c>
      <c r="E3349">
        <v>22885</v>
      </c>
      <c r="F3349">
        <v>2</v>
      </c>
      <c r="G3349">
        <v>0</v>
      </c>
      <c r="H3349">
        <v>2</v>
      </c>
      <c r="I3349">
        <v>4</v>
      </c>
      <c r="J3349" t="s">
        <v>17</v>
      </c>
      <c r="K3349">
        <v>98004</v>
      </c>
    </row>
    <row r="3350" spans="1:11" x14ac:dyDescent="0.3">
      <c r="A3350">
        <v>270000</v>
      </c>
      <c r="B3350">
        <v>2</v>
      </c>
      <c r="C3350">
        <v>1</v>
      </c>
      <c r="D3350">
        <v>2060</v>
      </c>
      <c r="E3350">
        <v>8398</v>
      </c>
      <c r="F3350">
        <v>1</v>
      </c>
      <c r="G3350">
        <v>0</v>
      </c>
      <c r="H3350">
        <v>0</v>
      </c>
      <c r="I3350">
        <v>3</v>
      </c>
      <c r="J3350" t="s">
        <v>15</v>
      </c>
      <c r="K3350">
        <v>98168</v>
      </c>
    </row>
    <row r="3351" spans="1:11" x14ac:dyDescent="0.3">
      <c r="A3351">
        <v>435000</v>
      </c>
      <c r="B3351">
        <v>2</v>
      </c>
      <c r="C3351">
        <v>1</v>
      </c>
      <c r="D3351">
        <v>1060</v>
      </c>
      <c r="E3351">
        <v>3036</v>
      </c>
      <c r="F3351">
        <v>1.5</v>
      </c>
      <c r="G3351">
        <v>0</v>
      </c>
      <c r="H3351">
        <v>0</v>
      </c>
      <c r="I3351">
        <v>4</v>
      </c>
      <c r="J3351" t="s">
        <v>15</v>
      </c>
      <c r="K3351">
        <v>98105</v>
      </c>
    </row>
    <row r="3352" spans="1:11" x14ac:dyDescent="0.3">
      <c r="A3352">
        <v>349000</v>
      </c>
      <c r="B3352">
        <v>3</v>
      </c>
      <c r="C3352">
        <v>1</v>
      </c>
      <c r="D3352">
        <v>1010</v>
      </c>
      <c r="E3352">
        <v>8184</v>
      </c>
      <c r="F3352">
        <v>1</v>
      </c>
      <c r="G3352">
        <v>0</v>
      </c>
      <c r="H3352">
        <v>0</v>
      </c>
      <c r="I3352">
        <v>4</v>
      </c>
      <c r="J3352" t="s">
        <v>14</v>
      </c>
      <c r="K3352">
        <v>98155</v>
      </c>
    </row>
    <row r="3353" spans="1:11" x14ac:dyDescent="0.3">
      <c r="A3353">
        <v>1140000</v>
      </c>
      <c r="B3353">
        <v>4</v>
      </c>
      <c r="C3353">
        <v>2.25</v>
      </c>
      <c r="D3353">
        <v>3310</v>
      </c>
      <c r="E3353">
        <v>127631</v>
      </c>
      <c r="F3353">
        <v>2</v>
      </c>
      <c r="G3353">
        <v>0</v>
      </c>
      <c r="H3353">
        <v>0</v>
      </c>
      <c r="I3353">
        <v>5</v>
      </c>
      <c r="J3353" t="s">
        <v>29</v>
      </c>
      <c r="K3353">
        <v>98072</v>
      </c>
    </row>
    <row r="3354" spans="1:11" x14ac:dyDescent="0.3">
      <c r="A3354">
        <v>320000</v>
      </c>
      <c r="B3354">
        <v>4</v>
      </c>
      <c r="C3354">
        <v>2.5</v>
      </c>
      <c r="D3354">
        <v>2000</v>
      </c>
      <c r="E3354">
        <v>10051</v>
      </c>
      <c r="F3354">
        <v>2</v>
      </c>
      <c r="G3354">
        <v>0</v>
      </c>
      <c r="H3354">
        <v>0</v>
      </c>
      <c r="I3354">
        <v>3</v>
      </c>
      <c r="J3354" t="s">
        <v>19</v>
      </c>
      <c r="K3354">
        <v>98038</v>
      </c>
    </row>
    <row r="3355" spans="1:11" x14ac:dyDescent="0.3">
      <c r="A3355">
        <v>804100</v>
      </c>
      <c r="B3355">
        <v>4</v>
      </c>
      <c r="C3355">
        <v>2.5</v>
      </c>
      <c r="D3355">
        <v>3070</v>
      </c>
      <c r="E3355">
        <v>8086</v>
      </c>
      <c r="F3355">
        <v>2</v>
      </c>
      <c r="G3355">
        <v>0</v>
      </c>
      <c r="H3355">
        <v>0</v>
      </c>
      <c r="I3355">
        <v>3</v>
      </c>
      <c r="J3355" t="s">
        <v>40</v>
      </c>
      <c r="K3355">
        <v>98059</v>
      </c>
    </row>
    <row r="3356" spans="1:11" x14ac:dyDescent="0.3">
      <c r="A3356">
        <v>594000</v>
      </c>
      <c r="B3356">
        <v>3</v>
      </c>
      <c r="C3356">
        <v>2.25</v>
      </c>
      <c r="D3356">
        <v>1270</v>
      </c>
      <c r="E3356">
        <v>1406</v>
      </c>
      <c r="F3356">
        <v>2</v>
      </c>
      <c r="G3356">
        <v>0</v>
      </c>
      <c r="H3356">
        <v>0</v>
      </c>
      <c r="I3356">
        <v>3</v>
      </c>
      <c r="J3356" t="s">
        <v>15</v>
      </c>
      <c r="K3356">
        <v>98105</v>
      </c>
    </row>
    <row r="3357" spans="1:11" x14ac:dyDescent="0.3">
      <c r="A3357">
        <v>531500</v>
      </c>
      <c r="B3357">
        <v>4</v>
      </c>
      <c r="C3357">
        <v>2.75</v>
      </c>
      <c r="D3357">
        <v>3110</v>
      </c>
      <c r="E3357">
        <v>49765</v>
      </c>
      <c r="F3357">
        <v>1</v>
      </c>
      <c r="G3357">
        <v>0</v>
      </c>
      <c r="H3357">
        <v>0</v>
      </c>
      <c r="I3357">
        <v>4</v>
      </c>
      <c r="J3357" t="s">
        <v>42</v>
      </c>
      <c r="K3357">
        <v>98010</v>
      </c>
    </row>
    <row r="3358" spans="1:11" x14ac:dyDescent="0.3">
      <c r="A3358">
        <v>1150000</v>
      </c>
      <c r="B3358">
        <v>3</v>
      </c>
      <c r="C3358">
        <v>2</v>
      </c>
      <c r="D3358">
        <v>2110</v>
      </c>
      <c r="E3358">
        <v>18815</v>
      </c>
      <c r="F3358">
        <v>2</v>
      </c>
      <c r="G3358">
        <v>0</v>
      </c>
      <c r="H3358">
        <v>0</v>
      </c>
      <c r="I3358">
        <v>5</v>
      </c>
      <c r="J3358" t="s">
        <v>22</v>
      </c>
      <c r="K3358">
        <v>98075</v>
      </c>
    </row>
    <row r="3359" spans="1:11" x14ac:dyDescent="0.3">
      <c r="A3359">
        <v>374500</v>
      </c>
      <c r="B3359">
        <v>3</v>
      </c>
      <c r="C3359">
        <v>2.25</v>
      </c>
      <c r="D3359">
        <v>1400</v>
      </c>
      <c r="E3359">
        <v>11400</v>
      </c>
      <c r="F3359">
        <v>2</v>
      </c>
      <c r="G3359">
        <v>0</v>
      </c>
      <c r="H3359">
        <v>0</v>
      </c>
      <c r="I3359">
        <v>3</v>
      </c>
      <c r="J3359" t="s">
        <v>39</v>
      </c>
      <c r="K3359">
        <v>98028</v>
      </c>
    </row>
    <row r="3360" spans="1:11" x14ac:dyDescent="0.3">
      <c r="A3360">
        <v>450000</v>
      </c>
      <c r="B3360">
        <v>4</v>
      </c>
      <c r="C3360">
        <v>2.75</v>
      </c>
      <c r="D3360">
        <v>2310</v>
      </c>
      <c r="E3360">
        <v>5650</v>
      </c>
      <c r="F3360">
        <v>1</v>
      </c>
      <c r="G3360">
        <v>0</v>
      </c>
      <c r="H3360">
        <v>2</v>
      </c>
      <c r="I3360">
        <v>3</v>
      </c>
      <c r="J3360" t="s">
        <v>15</v>
      </c>
      <c r="K3360">
        <v>98118</v>
      </c>
    </row>
    <row r="3361" spans="1:11" x14ac:dyDescent="0.3">
      <c r="A3361">
        <v>744500</v>
      </c>
      <c r="B3361">
        <v>5</v>
      </c>
      <c r="C3361">
        <v>2.5</v>
      </c>
      <c r="D3361">
        <v>2700</v>
      </c>
      <c r="E3361">
        <v>16570</v>
      </c>
      <c r="F3361">
        <v>1</v>
      </c>
      <c r="G3361">
        <v>0</v>
      </c>
      <c r="H3361">
        <v>0</v>
      </c>
      <c r="I3361">
        <v>4</v>
      </c>
      <c r="J3361" t="s">
        <v>17</v>
      </c>
      <c r="K3361">
        <v>98005</v>
      </c>
    </row>
    <row r="3362" spans="1:11" x14ac:dyDescent="0.3">
      <c r="A3362">
        <v>913888</v>
      </c>
      <c r="B3362">
        <v>5</v>
      </c>
      <c r="C3362">
        <v>2.25</v>
      </c>
      <c r="D3362">
        <v>2370</v>
      </c>
      <c r="E3362">
        <v>15512</v>
      </c>
      <c r="F3362">
        <v>2</v>
      </c>
      <c r="G3362">
        <v>0</v>
      </c>
      <c r="H3362">
        <v>0</v>
      </c>
      <c r="I3362">
        <v>4</v>
      </c>
      <c r="J3362" t="s">
        <v>17</v>
      </c>
      <c r="K3362">
        <v>98006</v>
      </c>
    </row>
    <row r="3363" spans="1:11" x14ac:dyDescent="0.3">
      <c r="A3363">
        <v>760000</v>
      </c>
      <c r="B3363">
        <v>4</v>
      </c>
      <c r="C3363">
        <v>2.5</v>
      </c>
      <c r="D3363">
        <v>2760</v>
      </c>
      <c r="E3363">
        <v>6000</v>
      </c>
      <c r="F3363">
        <v>2</v>
      </c>
      <c r="G3363">
        <v>0</v>
      </c>
      <c r="H3363">
        <v>0</v>
      </c>
      <c r="I3363">
        <v>5</v>
      </c>
      <c r="J3363" t="s">
        <v>15</v>
      </c>
      <c r="K3363">
        <v>98115</v>
      </c>
    </row>
    <row r="3364" spans="1:11" x14ac:dyDescent="0.3">
      <c r="A3364">
        <v>346500</v>
      </c>
      <c r="B3364">
        <v>2</v>
      </c>
      <c r="C3364">
        <v>1.75</v>
      </c>
      <c r="D3364">
        <v>1610</v>
      </c>
      <c r="E3364">
        <v>6300</v>
      </c>
      <c r="F3364">
        <v>1</v>
      </c>
      <c r="G3364">
        <v>0</v>
      </c>
      <c r="H3364">
        <v>0</v>
      </c>
      <c r="I3364">
        <v>3</v>
      </c>
      <c r="J3364" t="s">
        <v>15</v>
      </c>
      <c r="K3364">
        <v>98108</v>
      </c>
    </row>
    <row r="3365" spans="1:11" x14ac:dyDescent="0.3">
      <c r="A3365">
        <v>280000</v>
      </c>
      <c r="B3365">
        <v>3</v>
      </c>
      <c r="C3365">
        <v>1.75</v>
      </c>
      <c r="D3365">
        <v>1230</v>
      </c>
      <c r="E3365">
        <v>8250</v>
      </c>
      <c r="F3365">
        <v>1</v>
      </c>
      <c r="G3365">
        <v>0</v>
      </c>
      <c r="H3365">
        <v>0</v>
      </c>
      <c r="I3365">
        <v>3</v>
      </c>
      <c r="J3365" t="s">
        <v>32</v>
      </c>
      <c r="K3365">
        <v>98058</v>
      </c>
    </row>
    <row r="3366" spans="1:11" x14ac:dyDescent="0.3">
      <c r="A3366">
        <v>557500</v>
      </c>
      <c r="B3366">
        <v>3</v>
      </c>
      <c r="C3366">
        <v>1.75</v>
      </c>
      <c r="D3366">
        <v>1900</v>
      </c>
      <c r="E3366">
        <v>11165</v>
      </c>
      <c r="F3366">
        <v>1</v>
      </c>
      <c r="G3366">
        <v>0</v>
      </c>
      <c r="H3366">
        <v>0</v>
      </c>
      <c r="I3366">
        <v>4</v>
      </c>
      <c r="J3366" t="s">
        <v>17</v>
      </c>
      <c r="K3366">
        <v>98008</v>
      </c>
    </row>
    <row r="3367" spans="1:11" x14ac:dyDescent="0.3">
      <c r="A3367">
        <v>260000</v>
      </c>
      <c r="B3367">
        <v>3</v>
      </c>
      <c r="C3367">
        <v>1.5</v>
      </c>
      <c r="D3367">
        <v>1580</v>
      </c>
      <c r="E3367">
        <v>8184</v>
      </c>
      <c r="F3367">
        <v>1</v>
      </c>
      <c r="G3367">
        <v>0</v>
      </c>
      <c r="H3367">
        <v>0</v>
      </c>
      <c r="I3367">
        <v>3</v>
      </c>
      <c r="J3367" t="s">
        <v>24</v>
      </c>
      <c r="K3367">
        <v>98148</v>
      </c>
    </row>
    <row r="3368" spans="1:11" x14ac:dyDescent="0.3">
      <c r="A3368">
        <v>1330000</v>
      </c>
      <c r="B3368">
        <v>3</v>
      </c>
      <c r="C3368">
        <v>1.5</v>
      </c>
      <c r="D3368">
        <v>1940</v>
      </c>
      <c r="E3368">
        <v>2885</v>
      </c>
      <c r="F3368">
        <v>1.5</v>
      </c>
      <c r="G3368">
        <v>0</v>
      </c>
      <c r="H3368">
        <v>2</v>
      </c>
      <c r="I3368">
        <v>3</v>
      </c>
      <c r="J3368" t="s">
        <v>15</v>
      </c>
      <c r="K3368">
        <v>98119</v>
      </c>
    </row>
    <row r="3369" spans="1:11" x14ac:dyDescent="0.3">
      <c r="A3369">
        <v>640000</v>
      </c>
      <c r="B3369">
        <v>3</v>
      </c>
      <c r="C3369">
        <v>1.75</v>
      </c>
      <c r="D3369">
        <v>1620</v>
      </c>
      <c r="E3369">
        <v>6000</v>
      </c>
      <c r="F3369">
        <v>1</v>
      </c>
      <c r="G3369">
        <v>0</v>
      </c>
      <c r="H3369">
        <v>0</v>
      </c>
      <c r="I3369">
        <v>5</v>
      </c>
      <c r="J3369" t="s">
        <v>15</v>
      </c>
      <c r="K3369">
        <v>98103</v>
      </c>
    </row>
    <row r="3370" spans="1:11" x14ac:dyDescent="0.3">
      <c r="A3370">
        <v>280000</v>
      </c>
      <c r="B3370">
        <v>7</v>
      </c>
      <c r="C3370">
        <v>2.5</v>
      </c>
      <c r="D3370">
        <v>1940</v>
      </c>
      <c r="E3370">
        <v>5458</v>
      </c>
      <c r="F3370">
        <v>2</v>
      </c>
      <c r="G3370">
        <v>0</v>
      </c>
      <c r="H3370">
        <v>0</v>
      </c>
      <c r="I3370">
        <v>3</v>
      </c>
      <c r="J3370" t="s">
        <v>23</v>
      </c>
      <c r="K3370">
        <v>98092</v>
      </c>
    </row>
    <row r="3371" spans="1:11" x14ac:dyDescent="0.3">
      <c r="A3371">
        <v>205000</v>
      </c>
      <c r="B3371">
        <v>3</v>
      </c>
      <c r="C3371">
        <v>1</v>
      </c>
      <c r="D3371">
        <v>1230</v>
      </c>
      <c r="E3371">
        <v>8750</v>
      </c>
      <c r="F3371">
        <v>1</v>
      </c>
      <c r="G3371">
        <v>0</v>
      </c>
      <c r="H3371">
        <v>0</v>
      </c>
      <c r="I3371">
        <v>3</v>
      </c>
      <c r="J3371" t="s">
        <v>26</v>
      </c>
      <c r="K3371">
        <v>98003</v>
      </c>
    </row>
    <row r="3372" spans="1:11" x14ac:dyDescent="0.3">
      <c r="A3372">
        <v>957000</v>
      </c>
      <c r="B3372">
        <v>5</v>
      </c>
      <c r="C3372">
        <v>3.25</v>
      </c>
      <c r="D3372">
        <v>3160</v>
      </c>
      <c r="E3372">
        <v>5000</v>
      </c>
      <c r="F3372">
        <v>2</v>
      </c>
      <c r="G3372">
        <v>0</v>
      </c>
      <c r="H3372">
        <v>2</v>
      </c>
      <c r="I3372">
        <v>3</v>
      </c>
      <c r="J3372" t="s">
        <v>15</v>
      </c>
      <c r="K3372">
        <v>98199</v>
      </c>
    </row>
    <row r="3373" spans="1:11" x14ac:dyDescent="0.3">
      <c r="A3373">
        <v>625000</v>
      </c>
      <c r="B3373">
        <v>5</v>
      </c>
      <c r="C3373">
        <v>2.5</v>
      </c>
      <c r="D3373">
        <v>2700</v>
      </c>
      <c r="E3373">
        <v>21208</v>
      </c>
      <c r="F3373">
        <v>1</v>
      </c>
      <c r="G3373">
        <v>0</v>
      </c>
      <c r="H3373">
        <v>0</v>
      </c>
      <c r="I3373">
        <v>4</v>
      </c>
      <c r="J3373" t="s">
        <v>17</v>
      </c>
      <c r="K3373">
        <v>98005</v>
      </c>
    </row>
    <row r="3374" spans="1:11" x14ac:dyDescent="0.3">
      <c r="A3374">
        <v>680000</v>
      </c>
      <c r="B3374">
        <v>4</v>
      </c>
      <c r="C3374">
        <v>1.5</v>
      </c>
      <c r="D3374">
        <v>1880</v>
      </c>
      <c r="E3374">
        <v>6200</v>
      </c>
      <c r="F3374">
        <v>1</v>
      </c>
      <c r="G3374">
        <v>0</v>
      </c>
      <c r="H3374">
        <v>2</v>
      </c>
      <c r="I3374">
        <v>5</v>
      </c>
      <c r="J3374" t="s">
        <v>15</v>
      </c>
      <c r="K3374">
        <v>98146</v>
      </c>
    </row>
    <row r="3375" spans="1:11" x14ac:dyDescent="0.3">
      <c r="A3375">
        <v>150000</v>
      </c>
      <c r="B3375">
        <v>2</v>
      </c>
      <c r="C3375">
        <v>1</v>
      </c>
      <c r="D3375">
        <v>890</v>
      </c>
      <c r="E3375">
        <v>8100</v>
      </c>
      <c r="F3375">
        <v>1</v>
      </c>
      <c r="G3375">
        <v>0</v>
      </c>
      <c r="H3375">
        <v>0</v>
      </c>
      <c r="I3375">
        <v>3</v>
      </c>
      <c r="J3375" t="s">
        <v>36</v>
      </c>
      <c r="K3375">
        <v>98146</v>
      </c>
    </row>
    <row r="3376" spans="1:11" x14ac:dyDescent="0.3">
      <c r="A3376">
        <v>255950</v>
      </c>
      <c r="B3376">
        <v>3</v>
      </c>
      <c r="C3376">
        <v>2.5</v>
      </c>
      <c r="D3376">
        <v>1720</v>
      </c>
      <c r="E3376">
        <v>3676</v>
      </c>
      <c r="F3376">
        <v>2</v>
      </c>
      <c r="G3376">
        <v>0</v>
      </c>
      <c r="H3376">
        <v>0</v>
      </c>
      <c r="I3376">
        <v>3</v>
      </c>
      <c r="J3376" t="s">
        <v>16</v>
      </c>
      <c r="K3376">
        <v>98031</v>
      </c>
    </row>
    <row r="3377" spans="1:11" x14ac:dyDescent="0.3">
      <c r="A3377">
        <v>246500</v>
      </c>
      <c r="B3377">
        <v>3</v>
      </c>
      <c r="C3377">
        <v>2.5</v>
      </c>
      <c r="D3377">
        <v>1620</v>
      </c>
      <c r="E3377">
        <v>7686</v>
      </c>
      <c r="F3377">
        <v>2</v>
      </c>
      <c r="G3377">
        <v>0</v>
      </c>
      <c r="H3377">
        <v>0</v>
      </c>
      <c r="I3377">
        <v>3</v>
      </c>
      <c r="J3377" t="s">
        <v>19</v>
      </c>
      <c r="K3377">
        <v>98038</v>
      </c>
    </row>
    <row r="3378" spans="1:11" x14ac:dyDescent="0.3">
      <c r="A3378">
        <v>450000</v>
      </c>
      <c r="B3378">
        <v>2</v>
      </c>
      <c r="C3378">
        <v>1</v>
      </c>
      <c r="D3378">
        <v>1380</v>
      </c>
      <c r="E3378">
        <v>4390</v>
      </c>
      <c r="F3378">
        <v>1</v>
      </c>
      <c r="G3378">
        <v>0</v>
      </c>
      <c r="H3378">
        <v>0</v>
      </c>
      <c r="I3378">
        <v>4</v>
      </c>
      <c r="J3378" t="s">
        <v>15</v>
      </c>
      <c r="K3378">
        <v>98115</v>
      </c>
    </row>
    <row r="3379" spans="1:11" x14ac:dyDescent="0.3">
      <c r="A3379">
        <v>595888</v>
      </c>
      <c r="B3379">
        <v>3</v>
      </c>
      <c r="C3379">
        <v>1.75</v>
      </c>
      <c r="D3379">
        <v>1870</v>
      </c>
      <c r="E3379">
        <v>9000</v>
      </c>
      <c r="F3379">
        <v>1</v>
      </c>
      <c r="G3379">
        <v>0</v>
      </c>
      <c r="H3379">
        <v>0</v>
      </c>
      <c r="I3379">
        <v>5</v>
      </c>
      <c r="J3379" t="s">
        <v>15</v>
      </c>
      <c r="K3379">
        <v>98177</v>
      </c>
    </row>
    <row r="3380" spans="1:11" x14ac:dyDescent="0.3">
      <c r="A3380">
        <v>454000</v>
      </c>
      <c r="B3380">
        <v>3</v>
      </c>
      <c r="C3380">
        <v>1</v>
      </c>
      <c r="D3380">
        <v>1970</v>
      </c>
      <c r="E3380">
        <v>22144</v>
      </c>
      <c r="F3380">
        <v>1</v>
      </c>
      <c r="G3380">
        <v>0</v>
      </c>
      <c r="H3380">
        <v>0</v>
      </c>
      <c r="I3380">
        <v>4</v>
      </c>
      <c r="J3380" t="s">
        <v>34</v>
      </c>
      <c r="K3380">
        <v>98065</v>
      </c>
    </row>
    <row r="3381" spans="1:11" x14ac:dyDescent="0.3">
      <c r="A3381">
        <v>299900</v>
      </c>
      <c r="B3381">
        <v>3</v>
      </c>
      <c r="C3381">
        <v>1</v>
      </c>
      <c r="D3381">
        <v>1110</v>
      </c>
      <c r="E3381">
        <v>8593</v>
      </c>
      <c r="F3381">
        <v>1</v>
      </c>
      <c r="G3381">
        <v>0</v>
      </c>
      <c r="H3381">
        <v>0</v>
      </c>
      <c r="I3381">
        <v>3</v>
      </c>
      <c r="J3381" t="s">
        <v>14</v>
      </c>
      <c r="K3381">
        <v>98155</v>
      </c>
    </row>
    <row r="3382" spans="1:11" x14ac:dyDescent="0.3">
      <c r="A3382">
        <v>200000</v>
      </c>
      <c r="B3382">
        <v>3</v>
      </c>
      <c r="C3382">
        <v>2</v>
      </c>
      <c r="D3382">
        <v>1190</v>
      </c>
      <c r="E3382">
        <v>6833</v>
      </c>
      <c r="F3382">
        <v>1</v>
      </c>
      <c r="G3382">
        <v>0</v>
      </c>
      <c r="H3382">
        <v>0</v>
      </c>
      <c r="I3382">
        <v>3</v>
      </c>
      <c r="J3382" t="s">
        <v>23</v>
      </c>
      <c r="K3382">
        <v>98092</v>
      </c>
    </row>
    <row r="3383" spans="1:11" x14ac:dyDescent="0.3">
      <c r="A3383">
        <v>346500</v>
      </c>
      <c r="B3383">
        <v>3</v>
      </c>
      <c r="C3383">
        <v>1</v>
      </c>
      <c r="D3383">
        <v>1150</v>
      </c>
      <c r="E3383">
        <v>11802</v>
      </c>
      <c r="F3383">
        <v>1</v>
      </c>
      <c r="G3383">
        <v>0</v>
      </c>
      <c r="H3383">
        <v>0</v>
      </c>
      <c r="I3383">
        <v>4</v>
      </c>
      <c r="J3383" t="s">
        <v>15</v>
      </c>
      <c r="K3383">
        <v>98106</v>
      </c>
    </row>
    <row r="3384" spans="1:11" x14ac:dyDescent="0.3">
      <c r="A3384">
        <v>585000</v>
      </c>
      <c r="B3384">
        <v>4</v>
      </c>
      <c r="C3384">
        <v>2.75</v>
      </c>
      <c r="D3384">
        <v>2890</v>
      </c>
      <c r="E3384">
        <v>6825</v>
      </c>
      <c r="F3384">
        <v>1</v>
      </c>
      <c r="G3384">
        <v>0</v>
      </c>
      <c r="H3384">
        <v>0</v>
      </c>
      <c r="I3384">
        <v>3</v>
      </c>
      <c r="J3384" t="s">
        <v>27</v>
      </c>
      <c r="K3384">
        <v>98034</v>
      </c>
    </row>
    <row r="3385" spans="1:11" x14ac:dyDescent="0.3">
      <c r="A3385">
        <v>383000</v>
      </c>
      <c r="B3385">
        <v>3</v>
      </c>
      <c r="C3385">
        <v>1.75</v>
      </c>
      <c r="D3385">
        <v>1500</v>
      </c>
      <c r="E3385">
        <v>13430</v>
      </c>
      <c r="F3385">
        <v>1</v>
      </c>
      <c r="G3385">
        <v>0</v>
      </c>
      <c r="H3385">
        <v>0</v>
      </c>
      <c r="I3385">
        <v>3</v>
      </c>
      <c r="J3385" t="s">
        <v>29</v>
      </c>
      <c r="K3385">
        <v>98072</v>
      </c>
    </row>
    <row r="3386" spans="1:11" x14ac:dyDescent="0.3">
      <c r="A3386">
        <v>519000</v>
      </c>
      <c r="B3386">
        <v>4</v>
      </c>
      <c r="C3386">
        <v>2.5</v>
      </c>
      <c r="D3386">
        <v>1950</v>
      </c>
      <c r="E3386">
        <v>2617</v>
      </c>
      <c r="F3386">
        <v>1.5</v>
      </c>
      <c r="G3386">
        <v>0</v>
      </c>
      <c r="H3386">
        <v>0</v>
      </c>
      <c r="I3386">
        <v>4</v>
      </c>
      <c r="J3386" t="s">
        <v>15</v>
      </c>
      <c r="K3386">
        <v>98107</v>
      </c>
    </row>
    <row r="3387" spans="1:11" x14ac:dyDescent="0.3">
      <c r="A3387">
        <v>410000</v>
      </c>
      <c r="B3387">
        <v>3</v>
      </c>
      <c r="C3387">
        <v>1.5</v>
      </c>
      <c r="D3387">
        <v>1250</v>
      </c>
      <c r="E3387">
        <v>7700</v>
      </c>
      <c r="F3387">
        <v>1</v>
      </c>
      <c r="G3387">
        <v>0</v>
      </c>
      <c r="H3387">
        <v>0</v>
      </c>
      <c r="I3387">
        <v>5</v>
      </c>
      <c r="J3387" t="s">
        <v>40</v>
      </c>
      <c r="K3387">
        <v>98056</v>
      </c>
    </row>
    <row r="3388" spans="1:11" x14ac:dyDescent="0.3">
      <c r="A3388">
        <v>578000</v>
      </c>
      <c r="B3388">
        <v>4</v>
      </c>
      <c r="C3388">
        <v>2.5</v>
      </c>
      <c r="D3388">
        <v>2070</v>
      </c>
      <c r="E3388">
        <v>5415</v>
      </c>
      <c r="F3388">
        <v>2</v>
      </c>
      <c r="G3388">
        <v>0</v>
      </c>
      <c r="H3388">
        <v>0</v>
      </c>
      <c r="I3388">
        <v>3</v>
      </c>
      <c r="J3388" t="s">
        <v>28</v>
      </c>
      <c r="K3388">
        <v>98029</v>
      </c>
    </row>
    <row r="3389" spans="1:11" x14ac:dyDescent="0.3">
      <c r="A3389">
        <v>1280000</v>
      </c>
      <c r="B3389">
        <v>4</v>
      </c>
      <c r="C3389">
        <v>3.5</v>
      </c>
      <c r="D3389">
        <v>4660</v>
      </c>
      <c r="E3389">
        <v>17398</v>
      </c>
      <c r="F3389">
        <v>2</v>
      </c>
      <c r="G3389">
        <v>0</v>
      </c>
      <c r="H3389">
        <v>2</v>
      </c>
      <c r="I3389">
        <v>3</v>
      </c>
      <c r="J3389" t="s">
        <v>17</v>
      </c>
      <c r="K3389">
        <v>98006</v>
      </c>
    </row>
    <row r="3390" spans="1:11" x14ac:dyDescent="0.3">
      <c r="A3390">
        <v>395000</v>
      </c>
      <c r="B3390">
        <v>2</v>
      </c>
      <c r="C3390">
        <v>2.25</v>
      </c>
      <c r="D3390">
        <v>1350</v>
      </c>
      <c r="E3390">
        <v>1493</v>
      </c>
      <c r="F3390">
        <v>2</v>
      </c>
      <c r="G3390">
        <v>0</v>
      </c>
      <c r="H3390">
        <v>0</v>
      </c>
      <c r="I3390">
        <v>3</v>
      </c>
      <c r="J3390" t="s">
        <v>15</v>
      </c>
      <c r="K3390">
        <v>98136</v>
      </c>
    </row>
    <row r="3391" spans="1:11" x14ac:dyDescent="0.3">
      <c r="A3391">
        <v>364000</v>
      </c>
      <c r="B3391">
        <v>3</v>
      </c>
      <c r="C3391">
        <v>2.5</v>
      </c>
      <c r="D3391">
        <v>1800</v>
      </c>
      <c r="E3391">
        <v>2790</v>
      </c>
      <c r="F3391">
        <v>2</v>
      </c>
      <c r="G3391">
        <v>0</v>
      </c>
      <c r="H3391">
        <v>0</v>
      </c>
      <c r="I3391">
        <v>3</v>
      </c>
      <c r="J3391" t="s">
        <v>15</v>
      </c>
      <c r="K3391">
        <v>98126</v>
      </c>
    </row>
    <row r="3392" spans="1:11" x14ac:dyDescent="0.3">
      <c r="A3392">
        <v>240000</v>
      </c>
      <c r="B3392">
        <v>3</v>
      </c>
      <c r="C3392">
        <v>2.25</v>
      </c>
      <c r="D3392">
        <v>1481</v>
      </c>
      <c r="E3392">
        <v>2820</v>
      </c>
      <c r="F3392">
        <v>2</v>
      </c>
      <c r="G3392">
        <v>0</v>
      </c>
      <c r="H3392">
        <v>0</v>
      </c>
      <c r="I3392">
        <v>3</v>
      </c>
      <c r="J3392" t="s">
        <v>23</v>
      </c>
      <c r="K3392">
        <v>98002</v>
      </c>
    </row>
    <row r="3393" spans="1:11" x14ac:dyDescent="0.3">
      <c r="A3393">
        <v>328423</v>
      </c>
      <c r="B3393">
        <v>3</v>
      </c>
      <c r="C3393">
        <v>2.5</v>
      </c>
      <c r="D3393">
        <v>1730</v>
      </c>
      <c r="E3393">
        <v>3600</v>
      </c>
      <c r="F3393">
        <v>2</v>
      </c>
      <c r="G3393">
        <v>0</v>
      </c>
      <c r="H3393">
        <v>0</v>
      </c>
      <c r="I3393">
        <v>3</v>
      </c>
      <c r="J3393" t="s">
        <v>15</v>
      </c>
      <c r="K3393">
        <v>98146</v>
      </c>
    </row>
    <row r="3394" spans="1:11" x14ac:dyDescent="0.3">
      <c r="A3394">
        <v>594000</v>
      </c>
      <c r="B3394">
        <v>4</v>
      </c>
      <c r="C3394">
        <v>2.75</v>
      </c>
      <c r="D3394">
        <v>2720</v>
      </c>
      <c r="E3394">
        <v>4613</v>
      </c>
      <c r="F3394">
        <v>2</v>
      </c>
      <c r="G3394">
        <v>0</v>
      </c>
      <c r="H3394">
        <v>0</v>
      </c>
      <c r="I3394">
        <v>3</v>
      </c>
      <c r="J3394" t="s">
        <v>39</v>
      </c>
      <c r="K3394">
        <v>98028</v>
      </c>
    </row>
    <row r="3395" spans="1:11" x14ac:dyDescent="0.3">
      <c r="A3395">
        <v>425000</v>
      </c>
      <c r="B3395">
        <v>3</v>
      </c>
      <c r="C3395">
        <v>2.5</v>
      </c>
      <c r="D3395">
        <v>2320</v>
      </c>
      <c r="E3395">
        <v>2267</v>
      </c>
      <c r="F3395">
        <v>3</v>
      </c>
      <c r="G3395">
        <v>0</v>
      </c>
      <c r="H3395">
        <v>0</v>
      </c>
      <c r="I3395">
        <v>3</v>
      </c>
      <c r="J3395" t="s">
        <v>15</v>
      </c>
      <c r="K3395">
        <v>98177</v>
      </c>
    </row>
    <row r="3396" spans="1:11" x14ac:dyDescent="0.3">
      <c r="A3396">
        <v>309620</v>
      </c>
      <c r="B3396">
        <v>3</v>
      </c>
      <c r="C3396">
        <v>2.5</v>
      </c>
      <c r="D3396">
        <v>1860</v>
      </c>
      <c r="E3396">
        <v>3730</v>
      </c>
      <c r="F3396">
        <v>2</v>
      </c>
      <c r="G3396">
        <v>0</v>
      </c>
      <c r="H3396">
        <v>0</v>
      </c>
      <c r="I3396">
        <v>3</v>
      </c>
      <c r="J3396" t="s">
        <v>35</v>
      </c>
      <c r="K3396">
        <v>98019</v>
      </c>
    </row>
    <row r="3397" spans="1:11" x14ac:dyDescent="0.3">
      <c r="A3397">
        <v>260000</v>
      </c>
      <c r="B3397">
        <v>5</v>
      </c>
      <c r="C3397">
        <v>2.5</v>
      </c>
      <c r="D3397">
        <v>2025</v>
      </c>
      <c r="E3397">
        <v>7760</v>
      </c>
      <c r="F3397">
        <v>2</v>
      </c>
      <c r="G3397">
        <v>0</v>
      </c>
      <c r="H3397">
        <v>0</v>
      </c>
      <c r="I3397">
        <v>3</v>
      </c>
      <c r="J3397" t="s">
        <v>54</v>
      </c>
      <c r="K3397">
        <v>98047</v>
      </c>
    </row>
    <row r="3398" spans="1:11" x14ac:dyDescent="0.3">
      <c r="A3398">
        <v>563500</v>
      </c>
      <c r="B3398">
        <v>3</v>
      </c>
      <c r="C3398">
        <v>2.5</v>
      </c>
      <c r="D3398">
        <v>1400</v>
      </c>
      <c r="E3398">
        <v>1312</v>
      </c>
      <c r="F3398">
        <v>3.5</v>
      </c>
      <c r="G3398">
        <v>0</v>
      </c>
      <c r="H3398">
        <v>0</v>
      </c>
      <c r="I3398">
        <v>3</v>
      </c>
      <c r="J3398" t="s">
        <v>15</v>
      </c>
      <c r="K3398">
        <v>98103</v>
      </c>
    </row>
    <row r="3399" spans="1:11" x14ac:dyDescent="0.3">
      <c r="A3399">
        <v>975000</v>
      </c>
      <c r="B3399">
        <v>5</v>
      </c>
      <c r="C3399">
        <v>3</v>
      </c>
      <c r="D3399">
        <v>2620</v>
      </c>
      <c r="E3399">
        <v>5477</v>
      </c>
      <c r="F3399">
        <v>2</v>
      </c>
      <c r="G3399">
        <v>0</v>
      </c>
      <c r="H3399">
        <v>0</v>
      </c>
      <c r="I3399">
        <v>3</v>
      </c>
      <c r="J3399" t="s">
        <v>15</v>
      </c>
      <c r="K3399">
        <v>98115</v>
      </c>
    </row>
    <row r="3400" spans="1:11" x14ac:dyDescent="0.3">
      <c r="A3400">
        <v>937000</v>
      </c>
      <c r="B3400">
        <v>3</v>
      </c>
      <c r="C3400">
        <v>1.75</v>
      </c>
      <c r="D3400">
        <v>2450</v>
      </c>
      <c r="E3400">
        <v>2691</v>
      </c>
      <c r="F3400">
        <v>2</v>
      </c>
      <c r="G3400">
        <v>0</v>
      </c>
      <c r="H3400">
        <v>0</v>
      </c>
      <c r="I3400">
        <v>3</v>
      </c>
      <c r="J3400" t="s">
        <v>15</v>
      </c>
      <c r="K3400">
        <v>98119</v>
      </c>
    </row>
    <row r="3401" spans="1:11" x14ac:dyDescent="0.3">
      <c r="A3401">
        <v>518500</v>
      </c>
      <c r="B3401">
        <v>3</v>
      </c>
      <c r="C3401">
        <v>3.5</v>
      </c>
      <c r="D3401">
        <v>1590</v>
      </c>
      <c r="E3401">
        <v>1102</v>
      </c>
      <c r="F3401">
        <v>3</v>
      </c>
      <c r="G3401">
        <v>0</v>
      </c>
      <c r="H3401">
        <v>0</v>
      </c>
      <c r="I3401">
        <v>3</v>
      </c>
      <c r="J3401" t="s">
        <v>15</v>
      </c>
      <c r="K3401">
        <v>98103</v>
      </c>
    </row>
    <row r="3402" spans="1:11" x14ac:dyDescent="0.3">
      <c r="A3402">
        <v>563500</v>
      </c>
      <c r="B3402">
        <v>4</v>
      </c>
      <c r="C3402">
        <v>1.75</v>
      </c>
      <c r="D3402">
        <v>2085</v>
      </c>
      <c r="E3402">
        <v>174240</v>
      </c>
      <c r="F3402">
        <v>1</v>
      </c>
      <c r="G3402">
        <v>0</v>
      </c>
      <c r="H3402">
        <v>0</v>
      </c>
      <c r="I3402">
        <v>3</v>
      </c>
      <c r="J3402" t="s">
        <v>31</v>
      </c>
      <c r="K3402">
        <v>98024</v>
      </c>
    </row>
    <row r="3403" spans="1:11" x14ac:dyDescent="0.3">
      <c r="A3403">
        <v>1050000</v>
      </c>
      <c r="B3403">
        <v>4</v>
      </c>
      <c r="C3403">
        <v>3.5</v>
      </c>
      <c r="D3403">
        <v>3450</v>
      </c>
      <c r="E3403">
        <v>7832</v>
      </c>
      <c r="F3403">
        <v>2</v>
      </c>
      <c r="G3403">
        <v>0</v>
      </c>
      <c r="H3403">
        <v>0</v>
      </c>
      <c r="I3403">
        <v>3</v>
      </c>
      <c r="J3403" t="s">
        <v>17</v>
      </c>
      <c r="K3403">
        <v>98006</v>
      </c>
    </row>
    <row r="3404" spans="1:11" x14ac:dyDescent="0.3">
      <c r="A3404">
        <v>350000</v>
      </c>
      <c r="B3404">
        <v>3</v>
      </c>
      <c r="C3404">
        <v>2.25</v>
      </c>
      <c r="D3404">
        <v>1780</v>
      </c>
      <c r="E3404">
        <v>16290</v>
      </c>
      <c r="F3404">
        <v>2</v>
      </c>
      <c r="G3404">
        <v>0</v>
      </c>
      <c r="H3404">
        <v>0</v>
      </c>
      <c r="I3404">
        <v>4</v>
      </c>
      <c r="J3404" t="s">
        <v>32</v>
      </c>
      <c r="K3404">
        <v>98058</v>
      </c>
    </row>
    <row r="3405" spans="1:11" x14ac:dyDescent="0.3">
      <c r="A3405">
        <v>826000</v>
      </c>
      <c r="B3405">
        <v>4</v>
      </c>
      <c r="C3405">
        <v>2.5</v>
      </c>
      <c r="D3405">
        <v>3060</v>
      </c>
      <c r="E3405">
        <v>7140</v>
      </c>
      <c r="F3405">
        <v>2</v>
      </c>
      <c r="G3405">
        <v>0</v>
      </c>
      <c r="H3405">
        <v>0</v>
      </c>
      <c r="I3405">
        <v>3</v>
      </c>
      <c r="J3405" t="s">
        <v>28</v>
      </c>
      <c r="K3405">
        <v>98029</v>
      </c>
    </row>
    <row r="3406" spans="1:11" x14ac:dyDescent="0.3">
      <c r="A3406">
        <v>225000</v>
      </c>
      <c r="B3406">
        <v>3</v>
      </c>
      <c r="C3406">
        <v>2</v>
      </c>
      <c r="D3406">
        <v>1700</v>
      </c>
      <c r="E3406">
        <v>11475</v>
      </c>
      <c r="F3406">
        <v>1</v>
      </c>
      <c r="G3406">
        <v>0</v>
      </c>
      <c r="H3406">
        <v>0</v>
      </c>
      <c r="I3406">
        <v>5</v>
      </c>
      <c r="J3406" t="s">
        <v>36</v>
      </c>
      <c r="K3406">
        <v>98146</v>
      </c>
    </row>
    <row r="3407" spans="1:11" x14ac:dyDescent="0.3">
      <c r="A3407">
        <v>235867</v>
      </c>
      <c r="B3407">
        <v>4</v>
      </c>
      <c r="C3407">
        <v>2</v>
      </c>
      <c r="D3407">
        <v>1330</v>
      </c>
      <c r="E3407">
        <v>5926</v>
      </c>
      <c r="F3407">
        <v>1</v>
      </c>
      <c r="G3407">
        <v>0</v>
      </c>
      <c r="H3407">
        <v>0</v>
      </c>
      <c r="I3407">
        <v>4</v>
      </c>
      <c r="J3407" t="s">
        <v>32</v>
      </c>
      <c r="K3407">
        <v>98056</v>
      </c>
    </row>
    <row r="3408" spans="1:11" x14ac:dyDescent="0.3">
      <c r="A3408">
        <v>399000</v>
      </c>
      <c r="B3408">
        <v>4</v>
      </c>
      <c r="C3408">
        <v>3</v>
      </c>
      <c r="D3408">
        <v>3060</v>
      </c>
      <c r="E3408">
        <v>5000</v>
      </c>
      <c r="F3408">
        <v>2</v>
      </c>
      <c r="G3408">
        <v>0</v>
      </c>
      <c r="H3408">
        <v>0</v>
      </c>
      <c r="I3408">
        <v>3</v>
      </c>
      <c r="J3408" t="s">
        <v>37</v>
      </c>
      <c r="K3408">
        <v>98042</v>
      </c>
    </row>
    <row r="3409" spans="1:11" x14ac:dyDescent="0.3">
      <c r="A3409">
        <v>177500</v>
      </c>
      <c r="B3409">
        <v>3</v>
      </c>
      <c r="C3409">
        <v>1.5</v>
      </c>
      <c r="D3409">
        <v>1220</v>
      </c>
      <c r="E3409">
        <v>6000</v>
      </c>
      <c r="F3409">
        <v>1</v>
      </c>
      <c r="G3409">
        <v>0</v>
      </c>
      <c r="H3409">
        <v>0</v>
      </c>
      <c r="I3409">
        <v>3</v>
      </c>
      <c r="J3409" t="s">
        <v>32</v>
      </c>
      <c r="K3409">
        <v>98057</v>
      </c>
    </row>
    <row r="3410" spans="1:11" x14ac:dyDescent="0.3">
      <c r="A3410">
        <v>224000</v>
      </c>
      <c r="B3410">
        <v>4</v>
      </c>
      <c r="C3410">
        <v>1.5</v>
      </c>
      <c r="D3410">
        <v>1600</v>
      </c>
      <c r="E3410">
        <v>9289</v>
      </c>
      <c r="F3410">
        <v>1</v>
      </c>
      <c r="G3410">
        <v>0</v>
      </c>
      <c r="H3410">
        <v>0</v>
      </c>
      <c r="I3410">
        <v>4</v>
      </c>
      <c r="J3410" t="s">
        <v>23</v>
      </c>
      <c r="K3410">
        <v>98002</v>
      </c>
    </row>
    <row r="3411" spans="1:11" x14ac:dyDescent="0.3">
      <c r="A3411">
        <v>302000</v>
      </c>
      <c r="B3411">
        <v>4</v>
      </c>
      <c r="C3411">
        <v>1.75</v>
      </c>
      <c r="D3411">
        <v>1530</v>
      </c>
      <c r="E3411">
        <v>17664</v>
      </c>
      <c r="F3411">
        <v>1.5</v>
      </c>
      <c r="G3411">
        <v>0</v>
      </c>
      <c r="H3411">
        <v>0</v>
      </c>
      <c r="I3411">
        <v>3</v>
      </c>
      <c r="J3411" t="s">
        <v>32</v>
      </c>
      <c r="K3411">
        <v>98058</v>
      </c>
    </row>
    <row r="3412" spans="1:11" x14ac:dyDescent="0.3">
      <c r="A3412">
        <v>760000</v>
      </c>
      <c r="B3412">
        <v>3</v>
      </c>
      <c r="C3412">
        <v>2.5</v>
      </c>
      <c r="D3412">
        <v>1980</v>
      </c>
      <c r="E3412">
        <v>13964</v>
      </c>
      <c r="F3412">
        <v>1</v>
      </c>
      <c r="G3412">
        <v>0</v>
      </c>
      <c r="H3412">
        <v>0</v>
      </c>
      <c r="I3412">
        <v>5</v>
      </c>
      <c r="J3412" t="s">
        <v>41</v>
      </c>
      <c r="K3412">
        <v>98040</v>
      </c>
    </row>
    <row r="3413" spans="1:11" x14ac:dyDescent="0.3">
      <c r="A3413">
        <v>460000</v>
      </c>
      <c r="B3413">
        <v>3</v>
      </c>
      <c r="C3413">
        <v>2.5</v>
      </c>
      <c r="D3413">
        <v>1730</v>
      </c>
      <c r="E3413">
        <v>8490</v>
      </c>
      <c r="F3413">
        <v>1</v>
      </c>
      <c r="G3413">
        <v>0</v>
      </c>
      <c r="H3413">
        <v>0</v>
      </c>
      <c r="I3413">
        <v>3</v>
      </c>
      <c r="J3413" t="s">
        <v>27</v>
      </c>
      <c r="K3413">
        <v>98034</v>
      </c>
    </row>
    <row r="3414" spans="1:11" x14ac:dyDescent="0.3">
      <c r="A3414">
        <v>415000</v>
      </c>
      <c r="B3414">
        <v>3</v>
      </c>
      <c r="C3414">
        <v>1</v>
      </c>
      <c r="D3414">
        <v>1170</v>
      </c>
      <c r="E3414">
        <v>6700</v>
      </c>
      <c r="F3414">
        <v>1</v>
      </c>
      <c r="G3414">
        <v>0</v>
      </c>
      <c r="H3414">
        <v>0</v>
      </c>
      <c r="I3414">
        <v>3</v>
      </c>
      <c r="J3414" t="s">
        <v>15</v>
      </c>
      <c r="K3414">
        <v>98125</v>
      </c>
    </row>
    <row r="3415" spans="1:11" x14ac:dyDescent="0.3">
      <c r="A3415">
        <v>669000</v>
      </c>
      <c r="B3415">
        <v>2</v>
      </c>
      <c r="C3415">
        <v>1.75</v>
      </c>
      <c r="D3415">
        <v>1950</v>
      </c>
      <c r="E3415">
        <v>10766</v>
      </c>
      <c r="F3415">
        <v>1</v>
      </c>
      <c r="G3415">
        <v>0</v>
      </c>
      <c r="H3415">
        <v>3</v>
      </c>
      <c r="I3415">
        <v>4</v>
      </c>
      <c r="J3415" t="s">
        <v>36</v>
      </c>
      <c r="K3415">
        <v>98166</v>
      </c>
    </row>
    <row r="3416" spans="1:11" x14ac:dyDescent="0.3">
      <c r="A3416">
        <v>254600</v>
      </c>
      <c r="B3416">
        <v>3</v>
      </c>
      <c r="C3416">
        <v>2</v>
      </c>
      <c r="D3416">
        <v>1470</v>
      </c>
      <c r="E3416">
        <v>20000</v>
      </c>
      <c r="F3416">
        <v>1</v>
      </c>
      <c r="G3416">
        <v>0</v>
      </c>
      <c r="H3416">
        <v>0</v>
      </c>
      <c r="I3416">
        <v>4</v>
      </c>
      <c r="J3416" t="s">
        <v>23</v>
      </c>
      <c r="K3416">
        <v>98092</v>
      </c>
    </row>
    <row r="3417" spans="1:11" x14ac:dyDescent="0.3">
      <c r="A3417">
        <v>357250</v>
      </c>
      <c r="B3417">
        <v>3</v>
      </c>
      <c r="C3417">
        <v>1.5</v>
      </c>
      <c r="D3417">
        <v>1400</v>
      </c>
      <c r="E3417">
        <v>8840</v>
      </c>
      <c r="F3417">
        <v>1</v>
      </c>
      <c r="G3417">
        <v>0</v>
      </c>
      <c r="H3417">
        <v>0</v>
      </c>
      <c r="I3417">
        <v>4</v>
      </c>
      <c r="J3417" t="s">
        <v>15</v>
      </c>
      <c r="K3417">
        <v>98125</v>
      </c>
    </row>
    <row r="3418" spans="1:11" x14ac:dyDescent="0.3">
      <c r="A3418">
        <v>910000</v>
      </c>
      <c r="B3418">
        <v>4</v>
      </c>
      <c r="C3418">
        <v>3.5</v>
      </c>
      <c r="D3418">
        <v>4040</v>
      </c>
      <c r="E3418">
        <v>50479</v>
      </c>
      <c r="F3418">
        <v>2</v>
      </c>
      <c r="G3418">
        <v>0</v>
      </c>
      <c r="H3418">
        <v>0</v>
      </c>
      <c r="I3418">
        <v>3</v>
      </c>
      <c r="J3418" t="s">
        <v>29</v>
      </c>
      <c r="K3418">
        <v>98077</v>
      </c>
    </row>
    <row r="3419" spans="1:11" x14ac:dyDescent="0.3">
      <c r="A3419">
        <v>725000</v>
      </c>
      <c r="B3419">
        <v>6</v>
      </c>
      <c r="C3419">
        <v>3</v>
      </c>
      <c r="D3419">
        <v>3110</v>
      </c>
      <c r="E3419">
        <v>5000</v>
      </c>
      <c r="F3419">
        <v>1.5</v>
      </c>
      <c r="G3419">
        <v>0</v>
      </c>
      <c r="H3419">
        <v>0</v>
      </c>
      <c r="I3419">
        <v>5</v>
      </c>
      <c r="J3419" t="s">
        <v>15</v>
      </c>
      <c r="K3419">
        <v>98103</v>
      </c>
    </row>
    <row r="3420" spans="1:11" x14ac:dyDescent="0.3">
      <c r="A3420">
        <v>670000</v>
      </c>
      <c r="B3420">
        <v>3</v>
      </c>
      <c r="C3420">
        <v>1.5</v>
      </c>
      <c r="D3420">
        <v>1490</v>
      </c>
      <c r="E3420">
        <v>4400</v>
      </c>
      <c r="F3420">
        <v>1.5</v>
      </c>
      <c r="G3420">
        <v>0</v>
      </c>
      <c r="H3420">
        <v>0</v>
      </c>
      <c r="I3420">
        <v>4</v>
      </c>
      <c r="J3420" t="s">
        <v>15</v>
      </c>
      <c r="K3420">
        <v>98122</v>
      </c>
    </row>
    <row r="3421" spans="1:11" x14ac:dyDescent="0.3">
      <c r="A3421">
        <v>440000</v>
      </c>
      <c r="B3421">
        <v>4</v>
      </c>
      <c r="C3421">
        <v>1.5</v>
      </c>
      <c r="D3421">
        <v>1770</v>
      </c>
      <c r="E3421">
        <v>5750</v>
      </c>
      <c r="F3421">
        <v>2</v>
      </c>
      <c r="G3421">
        <v>0</v>
      </c>
      <c r="H3421">
        <v>0</v>
      </c>
      <c r="I3421">
        <v>3</v>
      </c>
      <c r="J3421" t="s">
        <v>15</v>
      </c>
      <c r="K3421">
        <v>98116</v>
      </c>
    </row>
    <row r="3422" spans="1:11" x14ac:dyDescent="0.3">
      <c r="A3422">
        <v>1025000</v>
      </c>
      <c r="B3422">
        <v>4</v>
      </c>
      <c r="C3422">
        <v>3.5</v>
      </c>
      <c r="D3422">
        <v>3320</v>
      </c>
      <c r="E3422">
        <v>19850</v>
      </c>
      <c r="F3422">
        <v>1</v>
      </c>
      <c r="G3422">
        <v>0</v>
      </c>
      <c r="H3422">
        <v>2</v>
      </c>
      <c r="I3422">
        <v>4</v>
      </c>
      <c r="J3422" t="s">
        <v>41</v>
      </c>
      <c r="K3422">
        <v>98040</v>
      </c>
    </row>
    <row r="3423" spans="1:11" x14ac:dyDescent="0.3">
      <c r="A3423">
        <v>320000</v>
      </c>
      <c r="B3423">
        <v>2</v>
      </c>
      <c r="C3423">
        <v>1</v>
      </c>
      <c r="D3423">
        <v>950</v>
      </c>
      <c r="E3423">
        <v>5316</v>
      </c>
      <c r="F3423">
        <v>1</v>
      </c>
      <c r="G3423">
        <v>0</v>
      </c>
      <c r="H3423">
        <v>2</v>
      </c>
      <c r="I3423">
        <v>3</v>
      </c>
      <c r="J3423" t="s">
        <v>15</v>
      </c>
      <c r="K3423">
        <v>98126</v>
      </c>
    </row>
    <row r="3424" spans="1:11" x14ac:dyDescent="0.3">
      <c r="A3424">
        <v>310000</v>
      </c>
      <c r="B3424">
        <v>4</v>
      </c>
      <c r="C3424">
        <v>2.5</v>
      </c>
      <c r="D3424">
        <v>2430</v>
      </c>
      <c r="E3424">
        <v>5499</v>
      </c>
      <c r="F3424">
        <v>2</v>
      </c>
      <c r="G3424">
        <v>0</v>
      </c>
      <c r="H3424">
        <v>0</v>
      </c>
      <c r="I3424">
        <v>3</v>
      </c>
      <c r="J3424" t="s">
        <v>37</v>
      </c>
      <c r="K3424">
        <v>98042</v>
      </c>
    </row>
    <row r="3425" spans="1:11" x14ac:dyDescent="0.3">
      <c r="A3425">
        <v>772650</v>
      </c>
      <c r="B3425">
        <v>4</v>
      </c>
      <c r="C3425">
        <v>2.5</v>
      </c>
      <c r="D3425">
        <v>2660</v>
      </c>
      <c r="E3425">
        <v>10800</v>
      </c>
      <c r="F3425">
        <v>1</v>
      </c>
      <c r="G3425">
        <v>0</v>
      </c>
      <c r="H3425">
        <v>0</v>
      </c>
      <c r="I3425">
        <v>3</v>
      </c>
      <c r="J3425" t="s">
        <v>17</v>
      </c>
      <c r="K3425">
        <v>98005</v>
      </c>
    </row>
    <row r="3426" spans="1:11" x14ac:dyDescent="0.3">
      <c r="A3426">
        <v>669950</v>
      </c>
      <c r="B3426">
        <v>4</v>
      </c>
      <c r="C3426">
        <v>2.5</v>
      </c>
      <c r="D3426">
        <v>2670</v>
      </c>
      <c r="E3426">
        <v>11877</v>
      </c>
      <c r="F3426">
        <v>2</v>
      </c>
      <c r="G3426">
        <v>0</v>
      </c>
      <c r="H3426">
        <v>0</v>
      </c>
      <c r="I3426">
        <v>3</v>
      </c>
      <c r="J3426" t="s">
        <v>22</v>
      </c>
      <c r="K3426">
        <v>98074</v>
      </c>
    </row>
    <row r="3427" spans="1:11" x14ac:dyDescent="0.3">
      <c r="A3427">
        <v>690000</v>
      </c>
      <c r="B3427">
        <v>5</v>
      </c>
      <c r="C3427">
        <v>3.5</v>
      </c>
      <c r="D3427">
        <v>2720</v>
      </c>
      <c r="E3427">
        <v>7598</v>
      </c>
      <c r="F3427">
        <v>2</v>
      </c>
      <c r="G3427">
        <v>0</v>
      </c>
      <c r="H3427">
        <v>0</v>
      </c>
      <c r="I3427">
        <v>3</v>
      </c>
      <c r="J3427" t="s">
        <v>15</v>
      </c>
      <c r="K3427">
        <v>98115</v>
      </c>
    </row>
    <row r="3428" spans="1:11" x14ac:dyDescent="0.3">
      <c r="A3428">
        <v>385000</v>
      </c>
      <c r="B3428">
        <v>4</v>
      </c>
      <c r="C3428">
        <v>2.5</v>
      </c>
      <c r="D3428">
        <v>3200</v>
      </c>
      <c r="E3428">
        <v>22651</v>
      </c>
      <c r="F3428">
        <v>1</v>
      </c>
      <c r="G3428">
        <v>0</v>
      </c>
      <c r="H3428">
        <v>0</v>
      </c>
      <c r="I3428">
        <v>5</v>
      </c>
      <c r="J3428" t="s">
        <v>16</v>
      </c>
      <c r="K3428">
        <v>98031</v>
      </c>
    </row>
    <row r="3429" spans="1:11" x14ac:dyDescent="0.3">
      <c r="A3429">
        <v>663000</v>
      </c>
      <c r="B3429">
        <v>3</v>
      </c>
      <c r="C3429">
        <v>2.5</v>
      </c>
      <c r="D3429">
        <v>2480</v>
      </c>
      <c r="E3429">
        <v>37843</v>
      </c>
      <c r="F3429">
        <v>1.5</v>
      </c>
      <c r="G3429">
        <v>1</v>
      </c>
      <c r="H3429">
        <v>3</v>
      </c>
      <c r="I3429">
        <v>4</v>
      </c>
      <c r="J3429" t="s">
        <v>48</v>
      </c>
      <c r="K3429">
        <v>98070</v>
      </c>
    </row>
    <row r="3430" spans="1:11" x14ac:dyDescent="0.3">
      <c r="A3430">
        <v>300000</v>
      </c>
      <c r="B3430">
        <v>3</v>
      </c>
      <c r="C3430">
        <v>2.25</v>
      </c>
      <c r="D3430">
        <v>1780</v>
      </c>
      <c r="E3430">
        <v>10395</v>
      </c>
      <c r="F3430">
        <v>1</v>
      </c>
      <c r="G3430">
        <v>0</v>
      </c>
      <c r="H3430">
        <v>0</v>
      </c>
      <c r="I3430">
        <v>3</v>
      </c>
      <c r="J3430" t="s">
        <v>32</v>
      </c>
      <c r="K3430">
        <v>98058</v>
      </c>
    </row>
    <row r="3431" spans="1:11" x14ac:dyDescent="0.3">
      <c r="A3431">
        <v>225500</v>
      </c>
      <c r="B3431">
        <v>2</v>
      </c>
      <c r="C3431">
        <v>1.75</v>
      </c>
      <c r="D3431">
        <v>1590</v>
      </c>
      <c r="E3431">
        <v>11276</v>
      </c>
      <c r="F3431">
        <v>1</v>
      </c>
      <c r="G3431">
        <v>0</v>
      </c>
      <c r="H3431">
        <v>0</v>
      </c>
      <c r="I3431">
        <v>4</v>
      </c>
      <c r="J3431" t="s">
        <v>23</v>
      </c>
      <c r="K3431">
        <v>98002</v>
      </c>
    </row>
    <row r="3432" spans="1:11" x14ac:dyDescent="0.3">
      <c r="A3432">
        <v>320000</v>
      </c>
      <c r="B3432">
        <v>3</v>
      </c>
      <c r="C3432">
        <v>2</v>
      </c>
      <c r="D3432">
        <v>1550</v>
      </c>
      <c r="E3432">
        <v>34175</v>
      </c>
      <c r="F3432">
        <v>1.5</v>
      </c>
      <c r="G3432">
        <v>0</v>
      </c>
      <c r="H3432">
        <v>0</v>
      </c>
      <c r="I3432">
        <v>3</v>
      </c>
      <c r="J3432" t="s">
        <v>20</v>
      </c>
      <c r="K3432">
        <v>98045</v>
      </c>
    </row>
    <row r="3433" spans="1:11" x14ac:dyDescent="0.3">
      <c r="A3433">
        <v>775000</v>
      </c>
      <c r="B3433">
        <v>3</v>
      </c>
      <c r="C3433">
        <v>2.75</v>
      </c>
      <c r="D3433">
        <v>2850</v>
      </c>
      <c r="E3433">
        <v>14800</v>
      </c>
      <c r="F3433">
        <v>1</v>
      </c>
      <c r="G3433">
        <v>0</v>
      </c>
      <c r="H3433">
        <v>0</v>
      </c>
      <c r="I3433">
        <v>4</v>
      </c>
      <c r="J3433" t="s">
        <v>17</v>
      </c>
      <c r="K3433">
        <v>98006</v>
      </c>
    </row>
    <row r="3434" spans="1:11" x14ac:dyDescent="0.3">
      <c r="A3434">
        <v>805000</v>
      </c>
      <c r="B3434">
        <v>3</v>
      </c>
      <c r="C3434">
        <v>2.75</v>
      </c>
      <c r="D3434">
        <v>2600</v>
      </c>
      <c r="E3434">
        <v>5875</v>
      </c>
      <c r="F3434">
        <v>1.5</v>
      </c>
      <c r="G3434">
        <v>0</v>
      </c>
      <c r="H3434">
        <v>2</v>
      </c>
      <c r="I3434">
        <v>5</v>
      </c>
      <c r="J3434" t="s">
        <v>15</v>
      </c>
      <c r="K3434">
        <v>98116</v>
      </c>
    </row>
    <row r="3435" spans="1:11" x14ac:dyDescent="0.3">
      <c r="A3435">
        <v>252750</v>
      </c>
      <c r="B3435">
        <v>4</v>
      </c>
      <c r="C3435">
        <v>1</v>
      </c>
      <c r="D3435">
        <v>1230</v>
      </c>
      <c r="E3435">
        <v>7410</v>
      </c>
      <c r="F3435">
        <v>1.5</v>
      </c>
      <c r="G3435">
        <v>0</v>
      </c>
      <c r="H3435">
        <v>0</v>
      </c>
      <c r="I3435">
        <v>3</v>
      </c>
      <c r="J3435" t="s">
        <v>36</v>
      </c>
      <c r="K3435">
        <v>98166</v>
      </c>
    </row>
    <row r="3436" spans="1:11" x14ac:dyDescent="0.3">
      <c r="A3436">
        <v>254000</v>
      </c>
      <c r="B3436">
        <v>5</v>
      </c>
      <c r="C3436">
        <v>2</v>
      </c>
      <c r="D3436">
        <v>2080</v>
      </c>
      <c r="E3436">
        <v>16117</v>
      </c>
      <c r="F3436">
        <v>1</v>
      </c>
      <c r="G3436">
        <v>0</v>
      </c>
      <c r="H3436">
        <v>0</v>
      </c>
      <c r="I3436">
        <v>5</v>
      </c>
      <c r="J3436" t="s">
        <v>23</v>
      </c>
      <c r="K3436">
        <v>98001</v>
      </c>
    </row>
    <row r="3437" spans="1:11" x14ac:dyDescent="0.3">
      <c r="A3437">
        <v>620000</v>
      </c>
      <c r="B3437">
        <v>6</v>
      </c>
      <c r="C3437">
        <v>3.5</v>
      </c>
      <c r="D3437">
        <v>3600</v>
      </c>
      <c r="E3437">
        <v>6875</v>
      </c>
      <c r="F3437">
        <v>2</v>
      </c>
      <c r="G3437">
        <v>0</v>
      </c>
      <c r="H3437">
        <v>0</v>
      </c>
      <c r="I3437">
        <v>3</v>
      </c>
      <c r="J3437" t="s">
        <v>34</v>
      </c>
      <c r="K3437">
        <v>98065</v>
      </c>
    </row>
    <row r="3438" spans="1:11" x14ac:dyDescent="0.3">
      <c r="A3438">
        <v>435000</v>
      </c>
      <c r="B3438">
        <v>4</v>
      </c>
      <c r="C3438">
        <v>2.75</v>
      </c>
      <c r="D3438">
        <v>2110</v>
      </c>
      <c r="E3438">
        <v>8751</v>
      </c>
      <c r="F3438">
        <v>1</v>
      </c>
      <c r="G3438">
        <v>0</v>
      </c>
      <c r="H3438">
        <v>0</v>
      </c>
      <c r="I3438">
        <v>3</v>
      </c>
      <c r="J3438" t="s">
        <v>25</v>
      </c>
      <c r="K3438">
        <v>98011</v>
      </c>
    </row>
    <row r="3439" spans="1:11" x14ac:dyDescent="0.3">
      <c r="A3439">
        <v>460000</v>
      </c>
      <c r="B3439">
        <v>4</v>
      </c>
      <c r="C3439">
        <v>2.5</v>
      </c>
      <c r="D3439">
        <v>2550</v>
      </c>
      <c r="E3439">
        <v>19017</v>
      </c>
      <c r="F3439">
        <v>1</v>
      </c>
      <c r="G3439">
        <v>0</v>
      </c>
      <c r="H3439">
        <v>0</v>
      </c>
      <c r="I3439">
        <v>4</v>
      </c>
      <c r="J3439" t="s">
        <v>21</v>
      </c>
      <c r="K3439">
        <v>98155</v>
      </c>
    </row>
    <row r="3440" spans="1:11" x14ac:dyDescent="0.3">
      <c r="A3440">
        <v>268000</v>
      </c>
      <c r="B3440">
        <v>3</v>
      </c>
      <c r="C3440">
        <v>2.5</v>
      </c>
      <c r="D3440">
        <v>1650</v>
      </c>
      <c r="E3440">
        <v>6684</v>
      </c>
      <c r="F3440">
        <v>2</v>
      </c>
      <c r="G3440">
        <v>0</v>
      </c>
      <c r="H3440">
        <v>0</v>
      </c>
      <c r="I3440">
        <v>3</v>
      </c>
      <c r="J3440" t="s">
        <v>16</v>
      </c>
      <c r="K3440">
        <v>98031</v>
      </c>
    </row>
    <row r="3441" spans="1:11" x14ac:dyDescent="0.3">
      <c r="A3441">
        <v>446000</v>
      </c>
      <c r="B3441">
        <v>2</v>
      </c>
      <c r="C3441">
        <v>1.5</v>
      </c>
      <c r="D3441">
        <v>1370</v>
      </c>
      <c r="E3441">
        <v>1221</v>
      </c>
      <c r="F3441">
        <v>2</v>
      </c>
      <c r="G3441">
        <v>0</v>
      </c>
      <c r="H3441">
        <v>0</v>
      </c>
      <c r="I3441">
        <v>3</v>
      </c>
      <c r="J3441" t="s">
        <v>15</v>
      </c>
      <c r="K3441">
        <v>98122</v>
      </c>
    </row>
    <row r="3442" spans="1:11" x14ac:dyDescent="0.3">
      <c r="A3442">
        <v>285000</v>
      </c>
      <c r="B3442">
        <v>2</v>
      </c>
      <c r="C3442">
        <v>1</v>
      </c>
      <c r="D3442">
        <v>1010</v>
      </c>
      <c r="E3442">
        <v>7200</v>
      </c>
      <c r="F3442">
        <v>1</v>
      </c>
      <c r="G3442">
        <v>0</v>
      </c>
      <c r="H3442">
        <v>0</v>
      </c>
      <c r="I3442">
        <v>3</v>
      </c>
      <c r="J3442" t="s">
        <v>21</v>
      </c>
      <c r="K3442">
        <v>98155</v>
      </c>
    </row>
    <row r="3443" spans="1:11" x14ac:dyDescent="0.3">
      <c r="A3443">
        <v>530000</v>
      </c>
      <c r="B3443">
        <v>3</v>
      </c>
      <c r="C3443">
        <v>2</v>
      </c>
      <c r="D3443">
        <v>2330</v>
      </c>
      <c r="E3443">
        <v>26571</v>
      </c>
      <c r="F3443">
        <v>2.5</v>
      </c>
      <c r="G3443">
        <v>0</v>
      </c>
      <c r="H3443">
        <v>0</v>
      </c>
      <c r="I3443">
        <v>3</v>
      </c>
      <c r="J3443" t="s">
        <v>17</v>
      </c>
      <c r="K3443">
        <v>98005</v>
      </c>
    </row>
    <row r="3444" spans="1:11" x14ac:dyDescent="0.3">
      <c r="A3444">
        <v>402000</v>
      </c>
      <c r="B3444">
        <v>2</v>
      </c>
      <c r="C3444">
        <v>1</v>
      </c>
      <c r="D3444">
        <v>620</v>
      </c>
      <c r="E3444">
        <v>2475</v>
      </c>
      <c r="F3444">
        <v>1</v>
      </c>
      <c r="G3444">
        <v>0</v>
      </c>
      <c r="H3444">
        <v>0</v>
      </c>
      <c r="I3444">
        <v>5</v>
      </c>
      <c r="J3444" t="s">
        <v>15</v>
      </c>
      <c r="K3444">
        <v>98107</v>
      </c>
    </row>
    <row r="3445" spans="1:11" x14ac:dyDescent="0.3">
      <c r="A3445">
        <v>358000</v>
      </c>
      <c r="B3445">
        <v>3</v>
      </c>
      <c r="C3445">
        <v>1.5</v>
      </c>
      <c r="D3445">
        <v>2450</v>
      </c>
      <c r="E3445">
        <v>12497</v>
      </c>
      <c r="F3445">
        <v>1</v>
      </c>
      <c r="G3445">
        <v>0</v>
      </c>
      <c r="H3445">
        <v>0</v>
      </c>
      <c r="I3445">
        <v>4</v>
      </c>
      <c r="J3445" t="s">
        <v>34</v>
      </c>
      <c r="K3445">
        <v>98065</v>
      </c>
    </row>
    <row r="3446" spans="1:11" x14ac:dyDescent="0.3">
      <c r="A3446">
        <v>354950</v>
      </c>
      <c r="B3446">
        <v>4</v>
      </c>
      <c r="C3446">
        <v>2.75</v>
      </c>
      <c r="D3446">
        <v>2530</v>
      </c>
      <c r="E3446">
        <v>7350</v>
      </c>
      <c r="F3446">
        <v>1</v>
      </c>
      <c r="G3446">
        <v>0</v>
      </c>
      <c r="H3446">
        <v>0</v>
      </c>
      <c r="I3446">
        <v>5</v>
      </c>
      <c r="J3446" t="s">
        <v>26</v>
      </c>
      <c r="K3446">
        <v>98023</v>
      </c>
    </row>
    <row r="3447" spans="1:11" x14ac:dyDescent="0.3">
      <c r="A3447">
        <v>405000</v>
      </c>
      <c r="B3447">
        <v>4</v>
      </c>
      <c r="C3447">
        <v>2.5</v>
      </c>
      <c r="D3447">
        <v>2220</v>
      </c>
      <c r="E3447">
        <v>4652</v>
      </c>
      <c r="F3447">
        <v>2</v>
      </c>
      <c r="G3447">
        <v>0</v>
      </c>
      <c r="H3447">
        <v>0</v>
      </c>
      <c r="I3447">
        <v>3</v>
      </c>
      <c r="J3447" t="s">
        <v>32</v>
      </c>
      <c r="K3447">
        <v>98059</v>
      </c>
    </row>
    <row r="3448" spans="1:11" x14ac:dyDescent="0.3">
      <c r="A3448">
        <v>568000</v>
      </c>
      <c r="B3448">
        <v>4</v>
      </c>
      <c r="C3448">
        <v>1.75</v>
      </c>
      <c r="D3448">
        <v>2110</v>
      </c>
      <c r="E3448">
        <v>265716</v>
      </c>
      <c r="F3448">
        <v>1</v>
      </c>
      <c r="G3448">
        <v>0</v>
      </c>
      <c r="H3448">
        <v>0</v>
      </c>
      <c r="I3448">
        <v>4</v>
      </c>
      <c r="J3448" t="s">
        <v>18</v>
      </c>
      <c r="K3448">
        <v>98053</v>
      </c>
    </row>
    <row r="3449" spans="1:11" x14ac:dyDescent="0.3">
      <c r="A3449">
        <v>575000</v>
      </c>
      <c r="B3449">
        <v>5</v>
      </c>
      <c r="C3449">
        <v>3</v>
      </c>
      <c r="D3449">
        <v>3690</v>
      </c>
      <c r="E3449">
        <v>49709</v>
      </c>
      <c r="F3449">
        <v>1</v>
      </c>
      <c r="G3449">
        <v>0</v>
      </c>
      <c r="H3449">
        <v>2</v>
      </c>
      <c r="I3449">
        <v>3</v>
      </c>
      <c r="J3449" t="s">
        <v>24</v>
      </c>
      <c r="K3449">
        <v>98198</v>
      </c>
    </row>
    <row r="3450" spans="1:11" x14ac:dyDescent="0.3">
      <c r="A3450">
        <v>315000</v>
      </c>
      <c r="B3450">
        <v>4</v>
      </c>
      <c r="C3450">
        <v>2.5</v>
      </c>
      <c r="D3450">
        <v>1940</v>
      </c>
      <c r="E3450">
        <v>10200</v>
      </c>
      <c r="F3450">
        <v>1</v>
      </c>
      <c r="G3450">
        <v>0</v>
      </c>
      <c r="H3450">
        <v>0</v>
      </c>
      <c r="I3450">
        <v>4</v>
      </c>
      <c r="J3450" t="s">
        <v>16</v>
      </c>
      <c r="K3450">
        <v>98042</v>
      </c>
    </row>
    <row r="3451" spans="1:11" x14ac:dyDescent="0.3">
      <c r="A3451">
        <v>280927</v>
      </c>
      <c r="B3451">
        <v>4</v>
      </c>
      <c r="C3451">
        <v>2.25</v>
      </c>
      <c r="D3451">
        <v>2070</v>
      </c>
      <c r="E3451">
        <v>7350</v>
      </c>
      <c r="F3451">
        <v>2</v>
      </c>
      <c r="G3451">
        <v>0</v>
      </c>
      <c r="H3451">
        <v>0</v>
      </c>
      <c r="I3451">
        <v>4</v>
      </c>
      <c r="J3451" t="s">
        <v>16</v>
      </c>
      <c r="K3451">
        <v>98032</v>
      </c>
    </row>
    <row r="3452" spans="1:11" x14ac:dyDescent="0.3">
      <c r="A3452">
        <v>440000</v>
      </c>
      <c r="B3452">
        <v>4</v>
      </c>
      <c r="C3452">
        <v>2.5</v>
      </c>
      <c r="D3452">
        <v>2160</v>
      </c>
      <c r="E3452">
        <v>7826</v>
      </c>
      <c r="F3452">
        <v>1</v>
      </c>
      <c r="G3452">
        <v>0</v>
      </c>
      <c r="H3452">
        <v>0</v>
      </c>
      <c r="I3452">
        <v>4</v>
      </c>
      <c r="J3452" t="s">
        <v>21</v>
      </c>
      <c r="K3452">
        <v>98155</v>
      </c>
    </row>
    <row r="3453" spans="1:11" x14ac:dyDescent="0.3">
      <c r="A3453">
        <v>270000</v>
      </c>
      <c r="B3453">
        <v>4</v>
      </c>
      <c r="C3453">
        <v>2.25</v>
      </c>
      <c r="D3453">
        <v>2600</v>
      </c>
      <c r="E3453">
        <v>9900</v>
      </c>
      <c r="F3453">
        <v>1</v>
      </c>
      <c r="G3453">
        <v>0</v>
      </c>
      <c r="H3453">
        <v>0</v>
      </c>
      <c r="I3453">
        <v>3</v>
      </c>
      <c r="J3453" t="s">
        <v>15</v>
      </c>
      <c r="K3453">
        <v>98178</v>
      </c>
    </row>
    <row r="3454" spans="1:11" x14ac:dyDescent="0.3">
      <c r="A3454">
        <v>755000</v>
      </c>
      <c r="B3454">
        <v>4</v>
      </c>
      <c r="C3454">
        <v>2.75</v>
      </c>
      <c r="D3454">
        <v>2880</v>
      </c>
      <c r="E3454">
        <v>4000</v>
      </c>
      <c r="F3454">
        <v>1.5</v>
      </c>
      <c r="G3454">
        <v>0</v>
      </c>
      <c r="H3454">
        <v>0</v>
      </c>
      <c r="I3454">
        <v>3</v>
      </c>
      <c r="J3454" t="s">
        <v>15</v>
      </c>
      <c r="K3454">
        <v>98144</v>
      </c>
    </row>
    <row r="3455" spans="1:11" x14ac:dyDescent="0.3">
      <c r="A3455">
        <v>289659</v>
      </c>
      <c r="B3455">
        <v>4</v>
      </c>
      <c r="C3455">
        <v>2.25</v>
      </c>
      <c r="D3455">
        <v>2260</v>
      </c>
      <c r="E3455">
        <v>7200</v>
      </c>
      <c r="F3455">
        <v>2</v>
      </c>
      <c r="G3455">
        <v>0</v>
      </c>
      <c r="H3455">
        <v>0</v>
      </c>
      <c r="I3455">
        <v>4</v>
      </c>
      <c r="J3455" t="s">
        <v>16</v>
      </c>
      <c r="K3455">
        <v>98031</v>
      </c>
    </row>
    <row r="3456" spans="1:11" x14ac:dyDescent="0.3">
      <c r="A3456">
        <v>555000</v>
      </c>
      <c r="B3456">
        <v>5</v>
      </c>
      <c r="C3456">
        <v>3</v>
      </c>
      <c r="D3456">
        <v>3640</v>
      </c>
      <c r="E3456">
        <v>6930</v>
      </c>
      <c r="F3456">
        <v>2</v>
      </c>
      <c r="G3456">
        <v>0</v>
      </c>
      <c r="H3456">
        <v>0</v>
      </c>
      <c r="I3456">
        <v>3</v>
      </c>
      <c r="J3456" t="s">
        <v>19</v>
      </c>
      <c r="K3456">
        <v>98038</v>
      </c>
    </row>
    <row r="3457" spans="1:11" x14ac:dyDescent="0.3">
      <c r="A3457">
        <v>450000</v>
      </c>
      <c r="B3457">
        <v>3</v>
      </c>
      <c r="C3457">
        <v>1.5</v>
      </c>
      <c r="D3457">
        <v>1530</v>
      </c>
      <c r="E3457">
        <v>23660</v>
      </c>
      <c r="F3457">
        <v>1</v>
      </c>
      <c r="G3457">
        <v>0</v>
      </c>
      <c r="H3457">
        <v>0</v>
      </c>
      <c r="I3457">
        <v>3</v>
      </c>
      <c r="J3457" t="s">
        <v>21</v>
      </c>
      <c r="K3457">
        <v>98155</v>
      </c>
    </row>
    <row r="3458" spans="1:11" x14ac:dyDescent="0.3">
      <c r="A3458">
        <v>1145000</v>
      </c>
      <c r="B3458">
        <v>3</v>
      </c>
      <c r="C3458">
        <v>2.5</v>
      </c>
      <c r="D3458">
        <v>2490</v>
      </c>
      <c r="E3458">
        <v>4000</v>
      </c>
      <c r="F3458">
        <v>2</v>
      </c>
      <c r="G3458">
        <v>0</v>
      </c>
      <c r="H3458">
        <v>0</v>
      </c>
      <c r="I3458">
        <v>5</v>
      </c>
      <c r="J3458" t="s">
        <v>15</v>
      </c>
      <c r="K3458">
        <v>98109</v>
      </c>
    </row>
    <row r="3459" spans="1:11" x14ac:dyDescent="0.3">
      <c r="A3459">
        <v>495000</v>
      </c>
      <c r="B3459">
        <v>3</v>
      </c>
      <c r="C3459">
        <v>1.75</v>
      </c>
      <c r="D3459">
        <v>1440</v>
      </c>
      <c r="E3459">
        <v>11787</v>
      </c>
      <c r="F3459">
        <v>1</v>
      </c>
      <c r="G3459">
        <v>0</v>
      </c>
      <c r="H3459">
        <v>0</v>
      </c>
      <c r="I3459">
        <v>3</v>
      </c>
      <c r="J3459" t="s">
        <v>22</v>
      </c>
      <c r="K3459">
        <v>98074</v>
      </c>
    </row>
    <row r="3460" spans="1:11" x14ac:dyDescent="0.3">
      <c r="A3460">
        <v>1250000</v>
      </c>
      <c r="B3460">
        <v>3</v>
      </c>
      <c r="C3460">
        <v>3</v>
      </c>
      <c r="D3460">
        <v>3760</v>
      </c>
      <c r="E3460">
        <v>8500</v>
      </c>
      <c r="F3460">
        <v>2.5</v>
      </c>
      <c r="G3460">
        <v>0</v>
      </c>
      <c r="H3460">
        <v>3</v>
      </c>
      <c r="I3460">
        <v>4</v>
      </c>
      <c r="J3460" t="s">
        <v>15</v>
      </c>
      <c r="K3460">
        <v>98116</v>
      </c>
    </row>
    <row r="3461" spans="1:11" x14ac:dyDescent="0.3">
      <c r="A3461">
        <v>580000</v>
      </c>
      <c r="B3461">
        <v>4</v>
      </c>
      <c r="C3461">
        <v>1.75</v>
      </c>
      <c r="D3461">
        <v>1720</v>
      </c>
      <c r="E3461">
        <v>6975</v>
      </c>
      <c r="F3461">
        <v>1</v>
      </c>
      <c r="G3461">
        <v>0</v>
      </c>
      <c r="H3461">
        <v>0</v>
      </c>
      <c r="I3461">
        <v>3</v>
      </c>
      <c r="J3461" t="s">
        <v>18</v>
      </c>
      <c r="K3461">
        <v>98052</v>
      </c>
    </row>
    <row r="3462" spans="1:11" x14ac:dyDescent="0.3">
      <c r="A3462">
        <v>560000</v>
      </c>
      <c r="B3462">
        <v>4</v>
      </c>
      <c r="C3462">
        <v>2.5</v>
      </c>
      <c r="D3462">
        <v>2480</v>
      </c>
      <c r="E3462">
        <v>16360</v>
      </c>
      <c r="F3462">
        <v>1</v>
      </c>
      <c r="G3462">
        <v>0</v>
      </c>
      <c r="H3462">
        <v>0</v>
      </c>
      <c r="I3462">
        <v>5</v>
      </c>
      <c r="J3462" t="s">
        <v>39</v>
      </c>
      <c r="K3462">
        <v>98028</v>
      </c>
    </row>
    <row r="3463" spans="1:11" x14ac:dyDescent="0.3">
      <c r="A3463">
        <v>1080000</v>
      </c>
      <c r="B3463">
        <v>4</v>
      </c>
      <c r="C3463">
        <v>3.5</v>
      </c>
      <c r="D3463">
        <v>3990</v>
      </c>
      <c r="E3463">
        <v>5267</v>
      </c>
      <c r="F3463">
        <v>2</v>
      </c>
      <c r="G3463">
        <v>0</v>
      </c>
      <c r="H3463">
        <v>0</v>
      </c>
      <c r="I3463">
        <v>3</v>
      </c>
      <c r="J3463" t="s">
        <v>17</v>
      </c>
      <c r="K3463">
        <v>98006</v>
      </c>
    </row>
    <row r="3464" spans="1:11" x14ac:dyDescent="0.3">
      <c r="A3464">
        <v>450000</v>
      </c>
      <c r="B3464">
        <v>2</v>
      </c>
      <c r="C3464">
        <v>1.75</v>
      </c>
      <c r="D3464">
        <v>840</v>
      </c>
      <c r="E3464">
        <v>3340</v>
      </c>
      <c r="F3464">
        <v>1</v>
      </c>
      <c r="G3464">
        <v>0</v>
      </c>
      <c r="H3464">
        <v>0</v>
      </c>
      <c r="I3464">
        <v>3</v>
      </c>
      <c r="J3464" t="s">
        <v>15</v>
      </c>
      <c r="K3464">
        <v>98107</v>
      </c>
    </row>
    <row r="3465" spans="1:11" x14ac:dyDescent="0.3">
      <c r="A3465">
        <v>815000</v>
      </c>
      <c r="B3465">
        <v>3</v>
      </c>
      <c r="C3465">
        <v>2</v>
      </c>
      <c r="D3465">
        <v>2270</v>
      </c>
      <c r="E3465">
        <v>11989</v>
      </c>
      <c r="F3465">
        <v>1</v>
      </c>
      <c r="G3465">
        <v>0</v>
      </c>
      <c r="H3465">
        <v>0</v>
      </c>
      <c r="I3465">
        <v>4</v>
      </c>
      <c r="J3465" t="s">
        <v>41</v>
      </c>
      <c r="K3465">
        <v>98040</v>
      </c>
    </row>
    <row r="3466" spans="1:11" x14ac:dyDescent="0.3">
      <c r="A3466">
        <v>354000</v>
      </c>
      <c r="B3466">
        <v>4</v>
      </c>
      <c r="C3466">
        <v>2.5</v>
      </c>
      <c r="D3466">
        <v>2580</v>
      </c>
      <c r="E3466">
        <v>5476</v>
      </c>
      <c r="F3466">
        <v>2</v>
      </c>
      <c r="G3466">
        <v>0</v>
      </c>
      <c r="H3466">
        <v>0</v>
      </c>
      <c r="I3466">
        <v>3</v>
      </c>
      <c r="J3466" t="s">
        <v>16</v>
      </c>
      <c r="K3466">
        <v>98031</v>
      </c>
    </row>
    <row r="3467" spans="1:11" x14ac:dyDescent="0.3">
      <c r="A3467">
        <v>279900</v>
      </c>
      <c r="B3467">
        <v>3</v>
      </c>
      <c r="C3467">
        <v>1.75</v>
      </c>
      <c r="D3467">
        <v>1580</v>
      </c>
      <c r="E3467">
        <v>6620</v>
      </c>
      <c r="F3467">
        <v>1</v>
      </c>
      <c r="G3467">
        <v>0</v>
      </c>
      <c r="H3467">
        <v>0</v>
      </c>
      <c r="I3467">
        <v>3</v>
      </c>
      <c r="J3467" t="s">
        <v>26</v>
      </c>
      <c r="K3467">
        <v>98003</v>
      </c>
    </row>
    <row r="3468" spans="1:11" x14ac:dyDescent="0.3">
      <c r="A3468">
        <v>339000</v>
      </c>
      <c r="B3468">
        <v>2</v>
      </c>
      <c r="C3468">
        <v>1</v>
      </c>
      <c r="D3468">
        <v>950</v>
      </c>
      <c r="E3468">
        <v>7954</v>
      </c>
      <c r="F3468">
        <v>1</v>
      </c>
      <c r="G3468">
        <v>0</v>
      </c>
      <c r="H3468">
        <v>0</v>
      </c>
      <c r="I3468">
        <v>4</v>
      </c>
      <c r="J3468" t="s">
        <v>15</v>
      </c>
      <c r="K3468">
        <v>98108</v>
      </c>
    </row>
    <row r="3469" spans="1:11" x14ac:dyDescent="0.3">
      <c r="A3469">
        <v>1340000</v>
      </c>
      <c r="B3469">
        <v>4</v>
      </c>
      <c r="C3469">
        <v>3.5</v>
      </c>
      <c r="D3469">
        <v>3190</v>
      </c>
      <c r="E3469">
        <v>5040</v>
      </c>
      <c r="F3469">
        <v>2</v>
      </c>
      <c r="G3469">
        <v>0</v>
      </c>
      <c r="H3469">
        <v>3</v>
      </c>
      <c r="I3469">
        <v>3</v>
      </c>
      <c r="J3469" t="s">
        <v>15</v>
      </c>
      <c r="K3469">
        <v>98144</v>
      </c>
    </row>
    <row r="3470" spans="1:11" x14ac:dyDescent="0.3">
      <c r="A3470">
        <v>710000</v>
      </c>
      <c r="B3470">
        <v>3</v>
      </c>
      <c r="C3470">
        <v>3.25</v>
      </c>
      <c r="D3470">
        <v>3740</v>
      </c>
      <c r="E3470">
        <v>136915</v>
      </c>
      <c r="F3470">
        <v>2.5</v>
      </c>
      <c r="G3470">
        <v>0</v>
      </c>
      <c r="H3470">
        <v>0</v>
      </c>
      <c r="I3470">
        <v>3</v>
      </c>
      <c r="J3470" t="s">
        <v>36</v>
      </c>
      <c r="K3470">
        <v>98166</v>
      </c>
    </row>
    <row r="3471" spans="1:11" x14ac:dyDescent="0.3">
      <c r="A3471">
        <v>815000</v>
      </c>
      <c r="B3471">
        <v>4</v>
      </c>
      <c r="C3471">
        <v>2.75</v>
      </c>
      <c r="D3471">
        <v>2620</v>
      </c>
      <c r="E3471">
        <v>4743</v>
      </c>
      <c r="F3471">
        <v>1</v>
      </c>
      <c r="G3471">
        <v>0</v>
      </c>
      <c r="H3471">
        <v>2</v>
      </c>
      <c r="I3471">
        <v>4</v>
      </c>
      <c r="J3471" t="s">
        <v>15</v>
      </c>
      <c r="K3471">
        <v>98117</v>
      </c>
    </row>
    <row r="3472" spans="1:11" x14ac:dyDescent="0.3">
      <c r="A3472">
        <v>800000</v>
      </c>
      <c r="B3472">
        <v>3</v>
      </c>
      <c r="C3472">
        <v>1.75</v>
      </c>
      <c r="D3472">
        <v>2080</v>
      </c>
      <c r="E3472">
        <v>75794</v>
      </c>
      <c r="F3472">
        <v>1</v>
      </c>
      <c r="G3472">
        <v>0</v>
      </c>
      <c r="H3472">
        <v>0</v>
      </c>
      <c r="I3472">
        <v>3</v>
      </c>
      <c r="J3472" t="s">
        <v>27</v>
      </c>
      <c r="K3472">
        <v>98033</v>
      </c>
    </row>
    <row r="3473" spans="1:11" x14ac:dyDescent="0.3">
      <c r="A3473">
        <v>638000</v>
      </c>
      <c r="B3473">
        <v>3</v>
      </c>
      <c r="C3473">
        <v>2</v>
      </c>
      <c r="D3473">
        <v>1660</v>
      </c>
      <c r="E3473">
        <v>3729</v>
      </c>
      <c r="F3473">
        <v>1</v>
      </c>
      <c r="G3473">
        <v>0</v>
      </c>
      <c r="H3473">
        <v>0</v>
      </c>
      <c r="I3473">
        <v>5</v>
      </c>
      <c r="J3473" t="s">
        <v>15</v>
      </c>
      <c r="K3473">
        <v>98116</v>
      </c>
    </row>
    <row r="3474" spans="1:11" x14ac:dyDescent="0.3">
      <c r="A3474">
        <v>475580</v>
      </c>
      <c r="B3474">
        <v>3</v>
      </c>
      <c r="C3474">
        <v>1.75</v>
      </c>
      <c r="D3474">
        <v>1520</v>
      </c>
      <c r="E3474">
        <v>11085</v>
      </c>
      <c r="F3474">
        <v>1</v>
      </c>
      <c r="G3474">
        <v>0</v>
      </c>
      <c r="H3474">
        <v>0</v>
      </c>
      <c r="I3474">
        <v>3</v>
      </c>
      <c r="J3474" t="s">
        <v>22</v>
      </c>
      <c r="K3474">
        <v>98074</v>
      </c>
    </row>
    <row r="3475" spans="1:11" x14ac:dyDescent="0.3">
      <c r="A3475">
        <v>243800</v>
      </c>
      <c r="B3475">
        <v>3</v>
      </c>
      <c r="C3475">
        <v>1</v>
      </c>
      <c r="D3475">
        <v>1140</v>
      </c>
      <c r="E3475">
        <v>27760</v>
      </c>
      <c r="F3475">
        <v>1</v>
      </c>
      <c r="G3475">
        <v>0</v>
      </c>
      <c r="H3475">
        <v>0</v>
      </c>
      <c r="I3475">
        <v>4</v>
      </c>
      <c r="J3475" t="s">
        <v>28</v>
      </c>
      <c r="K3475">
        <v>98027</v>
      </c>
    </row>
    <row r="3476" spans="1:11" x14ac:dyDescent="0.3">
      <c r="A3476">
        <v>600000</v>
      </c>
      <c r="B3476">
        <v>3</v>
      </c>
      <c r="C3476">
        <v>2.5</v>
      </c>
      <c r="D3476">
        <v>3240</v>
      </c>
      <c r="E3476">
        <v>8016</v>
      </c>
      <c r="F3476">
        <v>2</v>
      </c>
      <c r="G3476">
        <v>0</v>
      </c>
      <c r="H3476">
        <v>0</v>
      </c>
      <c r="I3476">
        <v>3</v>
      </c>
      <c r="J3476" t="s">
        <v>34</v>
      </c>
      <c r="K3476">
        <v>98065</v>
      </c>
    </row>
    <row r="3477" spans="1:11" x14ac:dyDescent="0.3">
      <c r="A3477">
        <v>620000</v>
      </c>
      <c r="B3477">
        <v>3</v>
      </c>
      <c r="C3477">
        <v>2</v>
      </c>
      <c r="D3477">
        <v>2460</v>
      </c>
      <c r="E3477">
        <v>41343</v>
      </c>
      <c r="F3477">
        <v>1</v>
      </c>
      <c r="G3477">
        <v>0</v>
      </c>
      <c r="H3477">
        <v>0</v>
      </c>
      <c r="I3477">
        <v>4</v>
      </c>
      <c r="J3477" t="s">
        <v>28</v>
      </c>
      <c r="K3477">
        <v>98027</v>
      </c>
    </row>
    <row r="3478" spans="1:11" x14ac:dyDescent="0.3">
      <c r="A3478">
        <v>750000</v>
      </c>
      <c r="B3478">
        <v>4</v>
      </c>
      <c r="C3478">
        <v>2.75</v>
      </c>
      <c r="D3478">
        <v>1750</v>
      </c>
      <c r="E3478">
        <v>5080</v>
      </c>
      <c r="F3478">
        <v>1.5</v>
      </c>
      <c r="G3478">
        <v>0</v>
      </c>
      <c r="H3478">
        <v>0</v>
      </c>
      <c r="I3478">
        <v>3</v>
      </c>
      <c r="J3478" t="s">
        <v>15</v>
      </c>
      <c r="K3478">
        <v>98122</v>
      </c>
    </row>
    <row r="3479" spans="1:11" x14ac:dyDescent="0.3">
      <c r="A3479">
        <v>626000</v>
      </c>
      <c r="B3479">
        <v>3</v>
      </c>
      <c r="C3479">
        <v>1.75</v>
      </c>
      <c r="D3479">
        <v>2430</v>
      </c>
      <c r="E3479">
        <v>5000</v>
      </c>
      <c r="F3479">
        <v>2</v>
      </c>
      <c r="G3479">
        <v>0</v>
      </c>
      <c r="H3479">
        <v>0</v>
      </c>
      <c r="I3479">
        <v>4</v>
      </c>
      <c r="J3479" t="s">
        <v>15</v>
      </c>
      <c r="K3479">
        <v>98117</v>
      </c>
    </row>
    <row r="3480" spans="1:11" x14ac:dyDescent="0.3">
      <c r="A3480">
        <v>230000</v>
      </c>
      <c r="B3480">
        <v>3</v>
      </c>
      <c r="C3480">
        <v>1</v>
      </c>
      <c r="D3480">
        <v>1060</v>
      </c>
      <c r="E3480">
        <v>9946</v>
      </c>
      <c r="F3480">
        <v>1</v>
      </c>
      <c r="G3480">
        <v>0</v>
      </c>
      <c r="H3480">
        <v>0</v>
      </c>
      <c r="I3480">
        <v>4</v>
      </c>
      <c r="J3480" t="s">
        <v>50</v>
      </c>
      <c r="K3480">
        <v>98188</v>
      </c>
    </row>
    <row r="3481" spans="1:11" x14ac:dyDescent="0.3">
      <c r="A3481">
        <v>537000</v>
      </c>
      <c r="B3481">
        <v>3</v>
      </c>
      <c r="C3481">
        <v>3</v>
      </c>
      <c r="D3481">
        <v>2410</v>
      </c>
      <c r="E3481">
        <v>7479</v>
      </c>
      <c r="F3481">
        <v>2</v>
      </c>
      <c r="G3481">
        <v>0</v>
      </c>
      <c r="H3481">
        <v>2</v>
      </c>
      <c r="I3481">
        <v>3</v>
      </c>
      <c r="J3481" t="s">
        <v>21</v>
      </c>
      <c r="K3481">
        <v>98155</v>
      </c>
    </row>
    <row r="3482" spans="1:11" x14ac:dyDescent="0.3">
      <c r="A3482">
        <v>210000</v>
      </c>
      <c r="B3482">
        <v>2</v>
      </c>
      <c r="C3482">
        <v>1</v>
      </c>
      <c r="D3482">
        <v>720</v>
      </c>
      <c r="E3482">
        <v>8040</v>
      </c>
      <c r="F3482">
        <v>1</v>
      </c>
      <c r="G3482">
        <v>0</v>
      </c>
      <c r="H3482">
        <v>0</v>
      </c>
      <c r="I3482">
        <v>3</v>
      </c>
      <c r="J3482" t="s">
        <v>36</v>
      </c>
      <c r="K3482">
        <v>98166</v>
      </c>
    </row>
    <row r="3483" spans="1:11" x14ac:dyDescent="0.3">
      <c r="A3483">
        <v>200500</v>
      </c>
      <c r="B3483">
        <v>3</v>
      </c>
      <c r="C3483">
        <v>1.75</v>
      </c>
      <c r="D3483">
        <v>1260</v>
      </c>
      <c r="E3483">
        <v>9346</v>
      </c>
      <c r="F3483">
        <v>1</v>
      </c>
      <c r="G3483">
        <v>0</v>
      </c>
      <c r="H3483">
        <v>0</v>
      </c>
      <c r="I3483">
        <v>4</v>
      </c>
      <c r="J3483" t="s">
        <v>16</v>
      </c>
      <c r="K3483">
        <v>98030</v>
      </c>
    </row>
    <row r="3484" spans="1:11" x14ac:dyDescent="0.3">
      <c r="A3484">
        <v>253500</v>
      </c>
      <c r="B3484">
        <v>3</v>
      </c>
      <c r="C3484">
        <v>1</v>
      </c>
      <c r="D3484">
        <v>1640</v>
      </c>
      <c r="E3484">
        <v>12384</v>
      </c>
      <c r="F3484">
        <v>1</v>
      </c>
      <c r="G3484">
        <v>0</v>
      </c>
      <c r="H3484">
        <v>0</v>
      </c>
      <c r="I3484">
        <v>4</v>
      </c>
      <c r="J3484" t="s">
        <v>26</v>
      </c>
      <c r="K3484">
        <v>98003</v>
      </c>
    </row>
    <row r="3485" spans="1:11" x14ac:dyDescent="0.3">
      <c r="A3485">
        <v>150000</v>
      </c>
      <c r="B3485">
        <v>3</v>
      </c>
      <c r="C3485">
        <v>1</v>
      </c>
      <c r="D3485">
        <v>1310</v>
      </c>
      <c r="E3485">
        <v>9612</v>
      </c>
      <c r="F3485">
        <v>1</v>
      </c>
      <c r="G3485">
        <v>0</v>
      </c>
      <c r="H3485">
        <v>0</v>
      </c>
      <c r="I3485">
        <v>3</v>
      </c>
      <c r="J3485" t="s">
        <v>23</v>
      </c>
      <c r="K3485">
        <v>98001</v>
      </c>
    </row>
    <row r="3486" spans="1:11" x14ac:dyDescent="0.3">
      <c r="A3486">
        <v>440000</v>
      </c>
      <c r="B3486">
        <v>3</v>
      </c>
      <c r="C3486">
        <v>1.5</v>
      </c>
      <c r="D3486">
        <v>2120</v>
      </c>
      <c r="E3486">
        <v>6290</v>
      </c>
      <c r="F3486">
        <v>1</v>
      </c>
      <c r="G3486">
        <v>0</v>
      </c>
      <c r="H3486">
        <v>0</v>
      </c>
      <c r="I3486">
        <v>4</v>
      </c>
      <c r="J3486" t="s">
        <v>15</v>
      </c>
      <c r="K3486">
        <v>98108</v>
      </c>
    </row>
    <row r="3487" spans="1:11" x14ac:dyDescent="0.3">
      <c r="A3487">
        <v>667000</v>
      </c>
      <c r="B3487">
        <v>3</v>
      </c>
      <c r="C3487">
        <v>1.75</v>
      </c>
      <c r="D3487">
        <v>3320</v>
      </c>
      <c r="E3487">
        <v>478288</v>
      </c>
      <c r="F3487">
        <v>1.5</v>
      </c>
      <c r="G3487">
        <v>0</v>
      </c>
      <c r="H3487">
        <v>3</v>
      </c>
      <c r="I3487">
        <v>4</v>
      </c>
      <c r="J3487" t="s">
        <v>52</v>
      </c>
      <c r="K3487">
        <v>98022</v>
      </c>
    </row>
    <row r="3488" spans="1:11" x14ac:dyDescent="0.3">
      <c r="A3488">
        <v>660000</v>
      </c>
      <c r="B3488">
        <v>3</v>
      </c>
      <c r="C3488">
        <v>1</v>
      </c>
      <c r="D3488">
        <v>1210</v>
      </c>
      <c r="E3488">
        <v>9622</v>
      </c>
      <c r="F3488">
        <v>1</v>
      </c>
      <c r="G3488">
        <v>0</v>
      </c>
      <c r="H3488">
        <v>1</v>
      </c>
      <c r="I3488">
        <v>3</v>
      </c>
      <c r="J3488" t="s">
        <v>17</v>
      </c>
      <c r="K3488">
        <v>98006</v>
      </c>
    </row>
    <row r="3489" spans="1:11" x14ac:dyDescent="0.3">
      <c r="A3489">
        <v>695000</v>
      </c>
      <c r="B3489">
        <v>3</v>
      </c>
      <c r="C3489">
        <v>2.75</v>
      </c>
      <c r="D3489">
        <v>2590</v>
      </c>
      <c r="E3489">
        <v>12063</v>
      </c>
      <c r="F3489">
        <v>2</v>
      </c>
      <c r="G3489">
        <v>0</v>
      </c>
      <c r="H3489">
        <v>0</v>
      </c>
      <c r="I3489">
        <v>3</v>
      </c>
      <c r="J3489" t="s">
        <v>17</v>
      </c>
      <c r="K3489">
        <v>98006</v>
      </c>
    </row>
    <row r="3490" spans="1:11" x14ac:dyDescent="0.3">
      <c r="A3490">
        <v>440000</v>
      </c>
      <c r="B3490">
        <v>4</v>
      </c>
      <c r="C3490">
        <v>2.5</v>
      </c>
      <c r="D3490">
        <v>2250</v>
      </c>
      <c r="E3490">
        <v>7526</v>
      </c>
      <c r="F3490">
        <v>2</v>
      </c>
      <c r="G3490">
        <v>0</v>
      </c>
      <c r="H3490">
        <v>0</v>
      </c>
      <c r="I3490">
        <v>3</v>
      </c>
      <c r="J3490" t="s">
        <v>32</v>
      </c>
      <c r="K3490">
        <v>98059</v>
      </c>
    </row>
    <row r="3491" spans="1:11" x14ac:dyDescent="0.3">
      <c r="A3491">
        <v>1388000</v>
      </c>
      <c r="B3491">
        <v>4</v>
      </c>
      <c r="C3491">
        <v>3</v>
      </c>
      <c r="D3491">
        <v>4040</v>
      </c>
      <c r="E3491">
        <v>20001</v>
      </c>
      <c r="F3491">
        <v>1</v>
      </c>
      <c r="G3491">
        <v>0</v>
      </c>
      <c r="H3491">
        <v>0</v>
      </c>
      <c r="I3491">
        <v>3</v>
      </c>
      <c r="J3491" t="s">
        <v>44</v>
      </c>
      <c r="K3491">
        <v>98004</v>
      </c>
    </row>
    <row r="3492" spans="1:11" x14ac:dyDescent="0.3">
      <c r="A3492">
        <v>219500</v>
      </c>
      <c r="B3492">
        <v>3</v>
      </c>
      <c r="C3492">
        <v>1</v>
      </c>
      <c r="D3492">
        <v>1090</v>
      </c>
      <c r="E3492">
        <v>6710</v>
      </c>
      <c r="F3492">
        <v>1.5</v>
      </c>
      <c r="G3492">
        <v>0</v>
      </c>
      <c r="H3492">
        <v>0</v>
      </c>
      <c r="I3492">
        <v>5</v>
      </c>
      <c r="J3492" t="s">
        <v>23</v>
      </c>
      <c r="K3492">
        <v>98002</v>
      </c>
    </row>
    <row r="3493" spans="1:11" x14ac:dyDescent="0.3">
      <c r="A3493">
        <v>220000</v>
      </c>
      <c r="B3493">
        <v>3</v>
      </c>
      <c r="C3493">
        <v>1.5</v>
      </c>
      <c r="D3493">
        <v>1660</v>
      </c>
      <c r="E3493">
        <v>15600</v>
      </c>
      <c r="F3493">
        <v>2</v>
      </c>
      <c r="G3493">
        <v>0</v>
      </c>
      <c r="H3493">
        <v>0</v>
      </c>
      <c r="I3493">
        <v>3</v>
      </c>
      <c r="J3493" t="s">
        <v>23</v>
      </c>
      <c r="K3493">
        <v>98001</v>
      </c>
    </row>
    <row r="3494" spans="1:11" x14ac:dyDescent="0.3">
      <c r="A3494">
        <v>270000</v>
      </c>
      <c r="B3494">
        <v>2</v>
      </c>
      <c r="C3494">
        <v>1</v>
      </c>
      <c r="D3494">
        <v>1780</v>
      </c>
      <c r="E3494">
        <v>81021</v>
      </c>
      <c r="F3494">
        <v>1</v>
      </c>
      <c r="G3494">
        <v>0</v>
      </c>
      <c r="H3494">
        <v>3</v>
      </c>
      <c r="I3494">
        <v>4</v>
      </c>
      <c r="J3494" t="s">
        <v>23</v>
      </c>
      <c r="K3494">
        <v>98001</v>
      </c>
    </row>
    <row r="3495" spans="1:11" x14ac:dyDescent="0.3">
      <c r="A3495">
        <v>900000</v>
      </c>
      <c r="B3495">
        <v>4</v>
      </c>
      <c r="C3495">
        <v>3.5</v>
      </c>
      <c r="D3495">
        <v>3370</v>
      </c>
      <c r="E3495">
        <v>5000</v>
      </c>
      <c r="F3495">
        <v>2</v>
      </c>
      <c r="G3495">
        <v>0</v>
      </c>
      <c r="H3495">
        <v>2</v>
      </c>
      <c r="I3495">
        <v>3</v>
      </c>
      <c r="J3495" t="s">
        <v>15</v>
      </c>
      <c r="K3495">
        <v>98126</v>
      </c>
    </row>
    <row r="3496" spans="1:11" x14ac:dyDescent="0.3">
      <c r="A3496">
        <v>1990000</v>
      </c>
      <c r="B3496">
        <v>5</v>
      </c>
      <c r="C3496">
        <v>3</v>
      </c>
      <c r="D3496">
        <v>4480</v>
      </c>
      <c r="E3496">
        <v>5000</v>
      </c>
      <c r="F3496">
        <v>2.5</v>
      </c>
      <c r="G3496">
        <v>0</v>
      </c>
      <c r="H3496">
        <v>0</v>
      </c>
      <c r="I3496">
        <v>5</v>
      </c>
      <c r="J3496" t="s">
        <v>15</v>
      </c>
      <c r="K3496">
        <v>98112</v>
      </c>
    </row>
    <row r="3497" spans="1:11" x14ac:dyDescent="0.3">
      <c r="A3497">
        <v>800000</v>
      </c>
      <c r="B3497">
        <v>4</v>
      </c>
      <c r="C3497">
        <v>2.5</v>
      </c>
      <c r="D3497">
        <v>2990</v>
      </c>
      <c r="E3497">
        <v>16809</v>
      </c>
      <c r="F3497">
        <v>2</v>
      </c>
      <c r="G3497">
        <v>0</v>
      </c>
      <c r="H3497">
        <v>0</v>
      </c>
      <c r="I3497">
        <v>3</v>
      </c>
      <c r="J3497" t="s">
        <v>29</v>
      </c>
      <c r="K3497">
        <v>98077</v>
      </c>
    </row>
    <row r="3498" spans="1:11" x14ac:dyDescent="0.3">
      <c r="A3498">
        <v>365000</v>
      </c>
      <c r="B3498">
        <v>5</v>
      </c>
      <c r="C3498">
        <v>2</v>
      </c>
      <c r="D3498">
        <v>2280</v>
      </c>
      <c r="E3498">
        <v>19000</v>
      </c>
      <c r="F3498">
        <v>1.5</v>
      </c>
      <c r="G3498">
        <v>0</v>
      </c>
      <c r="H3498">
        <v>0</v>
      </c>
      <c r="I3498">
        <v>3</v>
      </c>
      <c r="J3498" t="s">
        <v>36</v>
      </c>
      <c r="K3498">
        <v>98166</v>
      </c>
    </row>
    <row r="3499" spans="1:11" x14ac:dyDescent="0.3">
      <c r="A3499">
        <v>1387800</v>
      </c>
      <c r="B3499">
        <v>3</v>
      </c>
      <c r="C3499">
        <v>3</v>
      </c>
      <c r="D3499">
        <v>2480</v>
      </c>
      <c r="E3499">
        <v>5500</v>
      </c>
      <c r="F3499">
        <v>2</v>
      </c>
      <c r="G3499">
        <v>0</v>
      </c>
      <c r="H3499">
        <v>3</v>
      </c>
      <c r="I3499">
        <v>3</v>
      </c>
      <c r="J3499" t="s">
        <v>15</v>
      </c>
      <c r="K3499">
        <v>98199</v>
      </c>
    </row>
    <row r="3500" spans="1:11" x14ac:dyDescent="0.3">
      <c r="A3500">
        <v>451000</v>
      </c>
      <c r="B3500">
        <v>5</v>
      </c>
      <c r="C3500">
        <v>2.75</v>
      </c>
      <c r="D3500">
        <v>2830</v>
      </c>
      <c r="E3500">
        <v>8925</v>
      </c>
      <c r="F3500">
        <v>1.5</v>
      </c>
      <c r="G3500">
        <v>0</v>
      </c>
      <c r="H3500">
        <v>0</v>
      </c>
      <c r="I3500">
        <v>3</v>
      </c>
      <c r="J3500" t="s">
        <v>27</v>
      </c>
      <c r="K3500">
        <v>98034</v>
      </c>
    </row>
    <row r="3501" spans="1:11" x14ac:dyDescent="0.3">
      <c r="A3501">
        <v>202000</v>
      </c>
      <c r="B3501">
        <v>2</v>
      </c>
      <c r="C3501">
        <v>1</v>
      </c>
      <c r="D3501">
        <v>920</v>
      </c>
      <c r="E3501">
        <v>7569</v>
      </c>
      <c r="F3501">
        <v>1</v>
      </c>
      <c r="G3501">
        <v>0</v>
      </c>
      <c r="H3501">
        <v>0</v>
      </c>
      <c r="I3501">
        <v>4</v>
      </c>
      <c r="J3501" t="s">
        <v>36</v>
      </c>
      <c r="K3501">
        <v>98168</v>
      </c>
    </row>
    <row r="3502" spans="1:11" x14ac:dyDescent="0.3">
      <c r="A3502">
        <v>1410000</v>
      </c>
      <c r="B3502">
        <v>4</v>
      </c>
      <c r="C3502">
        <v>2.25</v>
      </c>
      <c r="D3502">
        <v>3250</v>
      </c>
      <c r="E3502">
        <v>16684</v>
      </c>
      <c r="F3502">
        <v>2</v>
      </c>
      <c r="G3502">
        <v>0</v>
      </c>
      <c r="H3502">
        <v>0</v>
      </c>
      <c r="I3502">
        <v>3</v>
      </c>
      <c r="J3502" t="s">
        <v>51</v>
      </c>
      <c r="K3502">
        <v>98039</v>
      </c>
    </row>
    <row r="3503" spans="1:11" x14ac:dyDescent="0.3">
      <c r="A3503">
        <v>471000</v>
      </c>
      <c r="B3503">
        <v>2</v>
      </c>
      <c r="C3503">
        <v>1.75</v>
      </c>
      <c r="D3503">
        <v>1240</v>
      </c>
      <c r="E3503">
        <v>6417</v>
      </c>
      <c r="F3503">
        <v>1</v>
      </c>
      <c r="G3503">
        <v>0</v>
      </c>
      <c r="H3503">
        <v>0</v>
      </c>
      <c r="I3503">
        <v>5</v>
      </c>
      <c r="J3503" t="s">
        <v>15</v>
      </c>
      <c r="K3503">
        <v>98126</v>
      </c>
    </row>
    <row r="3504" spans="1:11" x14ac:dyDescent="0.3">
      <c r="A3504">
        <v>827000</v>
      </c>
      <c r="B3504">
        <v>4</v>
      </c>
      <c r="C3504">
        <v>2.5</v>
      </c>
      <c r="D3504">
        <v>3230</v>
      </c>
      <c r="E3504">
        <v>12100</v>
      </c>
      <c r="F3504">
        <v>1</v>
      </c>
      <c r="G3504">
        <v>0</v>
      </c>
      <c r="H3504">
        <v>0</v>
      </c>
      <c r="I3504">
        <v>3</v>
      </c>
      <c r="J3504" t="s">
        <v>17</v>
      </c>
      <c r="K3504">
        <v>98006</v>
      </c>
    </row>
    <row r="3505" spans="1:11" x14ac:dyDescent="0.3">
      <c r="A3505">
        <v>235000</v>
      </c>
      <c r="B3505">
        <v>5</v>
      </c>
      <c r="C3505">
        <v>2.5</v>
      </c>
      <c r="D3505">
        <v>2500</v>
      </c>
      <c r="E3505">
        <v>9583</v>
      </c>
      <c r="F3505">
        <v>1</v>
      </c>
      <c r="G3505">
        <v>0</v>
      </c>
      <c r="H3505">
        <v>0</v>
      </c>
      <c r="I3505">
        <v>3</v>
      </c>
      <c r="J3505" t="s">
        <v>24</v>
      </c>
      <c r="K3505">
        <v>98198</v>
      </c>
    </row>
    <row r="3506" spans="1:11" x14ac:dyDescent="0.3">
      <c r="A3506">
        <v>216500</v>
      </c>
      <c r="B3506">
        <v>2</v>
      </c>
      <c r="C3506">
        <v>1.75</v>
      </c>
      <c r="D3506">
        <v>1390</v>
      </c>
      <c r="E3506">
        <v>4482</v>
      </c>
      <c r="F3506">
        <v>1</v>
      </c>
      <c r="G3506">
        <v>0</v>
      </c>
      <c r="H3506">
        <v>0</v>
      </c>
      <c r="I3506">
        <v>4</v>
      </c>
      <c r="J3506" t="s">
        <v>24</v>
      </c>
      <c r="K3506">
        <v>98198</v>
      </c>
    </row>
    <row r="3507" spans="1:11" x14ac:dyDescent="0.3">
      <c r="A3507">
        <v>359000</v>
      </c>
      <c r="B3507">
        <v>5</v>
      </c>
      <c r="C3507">
        <v>1.75</v>
      </c>
      <c r="D3507">
        <v>1940</v>
      </c>
      <c r="E3507">
        <v>6654</v>
      </c>
      <c r="F3507">
        <v>1.5</v>
      </c>
      <c r="G3507">
        <v>0</v>
      </c>
      <c r="H3507">
        <v>0</v>
      </c>
      <c r="I3507">
        <v>4</v>
      </c>
      <c r="J3507" t="s">
        <v>36</v>
      </c>
      <c r="K3507">
        <v>98166</v>
      </c>
    </row>
    <row r="3508" spans="1:11" x14ac:dyDescent="0.3">
      <c r="A3508">
        <v>252500</v>
      </c>
      <c r="B3508">
        <v>3</v>
      </c>
      <c r="C3508">
        <v>2</v>
      </c>
      <c r="D3508">
        <v>1900</v>
      </c>
      <c r="E3508">
        <v>8002</v>
      </c>
      <c r="F3508">
        <v>1</v>
      </c>
      <c r="G3508">
        <v>0</v>
      </c>
      <c r="H3508">
        <v>0</v>
      </c>
      <c r="I3508">
        <v>3</v>
      </c>
      <c r="J3508" t="s">
        <v>26</v>
      </c>
      <c r="K3508">
        <v>98023</v>
      </c>
    </row>
    <row r="3509" spans="1:11" x14ac:dyDescent="0.3">
      <c r="A3509">
        <v>370000</v>
      </c>
      <c r="B3509">
        <v>3</v>
      </c>
      <c r="C3509">
        <v>1.5</v>
      </c>
      <c r="D3509">
        <v>2380</v>
      </c>
      <c r="E3509">
        <v>14500</v>
      </c>
      <c r="F3509">
        <v>1</v>
      </c>
      <c r="G3509">
        <v>0</v>
      </c>
      <c r="H3509">
        <v>0</v>
      </c>
      <c r="I3509">
        <v>4</v>
      </c>
      <c r="J3509" t="s">
        <v>39</v>
      </c>
      <c r="K3509">
        <v>98028</v>
      </c>
    </row>
    <row r="3510" spans="1:11" x14ac:dyDescent="0.3">
      <c r="A3510">
        <v>663000</v>
      </c>
      <c r="B3510">
        <v>3</v>
      </c>
      <c r="C3510">
        <v>2</v>
      </c>
      <c r="D3510">
        <v>1480</v>
      </c>
      <c r="E3510">
        <v>3876</v>
      </c>
      <c r="F3510">
        <v>1</v>
      </c>
      <c r="G3510">
        <v>0</v>
      </c>
      <c r="H3510">
        <v>0</v>
      </c>
      <c r="I3510">
        <v>5</v>
      </c>
      <c r="J3510" t="s">
        <v>15</v>
      </c>
      <c r="K3510">
        <v>98117</v>
      </c>
    </row>
    <row r="3511" spans="1:11" x14ac:dyDescent="0.3">
      <c r="A3511">
        <v>971971</v>
      </c>
      <c r="B3511">
        <v>4</v>
      </c>
      <c r="C3511">
        <v>3.75</v>
      </c>
      <c r="D3511">
        <v>3460</v>
      </c>
      <c r="E3511">
        <v>6738</v>
      </c>
      <c r="F3511">
        <v>2</v>
      </c>
      <c r="G3511">
        <v>0</v>
      </c>
      <c r="H3511">
        <v>0</v>
      </c>
      <c r="I3511">
        <v>3</v>
      </c>
      <c r="J3511" t="s">
        <v>32</v>
      </c>
      <c r="K3511">
        <v>98059</v>
      </c>
    </row>
    <row r="3512" spans="1:11" x14ac:dyDescent="0.3">
      <c r="A3512">
        <v>420000</v>
      </c>
      <c r="B3512">
        <v>3</v>
      </c>
      <c r="C3512">
        <v>1.75</v>
      </c>
      <c r="D3512">
        <v>1444</v>
      </c>
      <c r="E3512">
        <v>249126</v>
      </c>
      <c r="F3512">
        <v>1.5</v>
      </c>
      <c r="G3512">
        <v>0</v>
      </c>
      <c r="H3512">
        <v>0</v>
      </c>
      <c r="I3512">
        <v>3</v>
      </c>
      <c r="J3512" t="s">
        <v>48</v>
      </c>
      <c r="K3512">
        <v>98070</v>
      </c>
    </row>
    <row r="3513" spans="1:11" x14ac:dyDescent="0.3">
      <c r="A3513">
        <v>330675</v>
      </c>
      <c r="B3513">
        <v>4</v>
      </c>
      <c r="C3513">
        <v>3</v>
      </c>
      <c r="D3513">
        <v>1930</v>
      </c>
      <c r="E3513">
        <v>3031</v>
      </c>
      <c r="F3513">
        <v>1</v>
      </c>
      <c r="G3513">
        <v>0</v>
      </c>
      <c r="H3513">
        <v>0</v>
      </c>
      <c r="I3513">
        <v>3</v>
      </c>
      <c r="J3513" t="s">
        <v>35</v>
      </c>
      <c r="K3513">
        <v>98019</v>
      </c>
    </row>
    <row r="3514" spans="1:11" x14ac:dyDescent="0.3">
      <c r="A3514">
        <v>240000</v>
      </c>
      <c r="B3514">
        <v>4</v>
      </c>
      <c r="C3514">
        <v>1</v>
      </c>
      <c r="D3514">
        <v>1200</v>
      </c>
      <c r="E3514">
        <v>2171</v>
      </c>
      <c r="F3514">
        <v>1.5</v>
      </c>
      <c r="G3514">
        <v>0</v>
      </c>
      <c r="H3514">
        <v>0</v>
      </c>
      <c r="I3514">
        <v>3</v>
      </c>
      <c r="J3514" t="s">
        <v>15</v>
      </c>
      <c r="K3514">
        <v>98133</v>
      </c>
    </row>
    <row r="3515" spans="1:11" x14ac:dyDescent="0.3">
      <c r="A3515">
        <v>334888</v>
      </c>
      <c r="B3515">
        <v>3</v>
      </c>
      <c r="C3515">
        <v>2.5</v>
      </c>
      <c r="D3515">
        <v>1769</v>
      </c>
      <c r="E3515">
        <v>7324</v>
      </c>
      <c r="F3515">
        <v>2</v>
      </c>
      <c r="G3515">
        <v>0</v>
      </c>
      <c r="H3515">
        <v>0</v>
      </c>
      <c r="I3515">
        <v>3</v>
      </c>
      <c r="J3515" t="s">
        <v>23</v>
      </c>
      <c r="K3515">
        <v>98092</v>
      </c>
    </row>
    <row r="3516" spans="1:11" x14ac:dyDescent="0.3">
      <c r="A3516">
        <v>414000</v>
      </c>
      <c r="B3516">
        <v>3</v>
      </c>
      <c r="C3516">
        <v>2.5</v>
      </c>
      <c r="D3516">
        <v>2490</v>
      </c>
      <c r="E3516">
        <v>4540</v>
      </c>
      <c r="F3516">
        <v>2.5</v>
      </c>
      <c r="G3516">
        <v>0</v>
      </c>
      <c r="H3516">
        <v>0</v>
      </c>
      <c r="I3516">
        <v>3</v>
      </c>
      <c r="J3516" t="s">
        <v>32</v>
      </c>
      <c r="K3516">
        <v>98059</v>
      </c>
    </row>
    <row r="3517" spans="1:11" x14ac:dyDescent="0.3">
      <c r="A3517">
        <v>782900</v>
      </c>
      <c r="B3517">
        <v>4</v>
      </c>
      <c r="C3517">
        <v>3.25</v>
      </c>
      <c r="D3517">
        <v>3060</v>
      </c>
      <c r="E3517">
        <v>3898</v>
      </c>
      <c r="F3517">
        <v>2</v>
      </c>
      <c r="G3517">
        <v>0</v>
      </c>
      <c r="H3517">
        <v>0</v>
      </c>
      <c r="I3517">
        <v>3</v>
      </c>
      <c r="J3517" t="s">
        <v>28</v>
      </c>
      <c r="K3517">
        <v>98027</v>
      </c>
    </row>
    <row r="3518" spans="1:11" x14ac:dyDescent="0.3">
      <c r="A3518">
        <v>525000</v>
      </c>
      <c r="B3518">
        <v>4</v>
      </c>
      <c r="C3518">
        <v>2.75</v>
      </c>
      <c r="D3518">
        <v>3030</v>
      </c>
      <c r="E3518">
        <v>6625</v>
      </c>
      <c r="F3518">
        <v>2</v>
      </c>
      <c r="G3518">
        <v>0</v>
      </c>
      <c r="H3518">
        <v>0</v>
      </c>
      <c r="I3518">
        <v>3</v>
      </c>
      <c r="J3518" t="s">
        <v>32</v>
      </c>
      <c r="K3518">
        <v>98059</v>
      </c>
    </row>
    <row r="3519" spans="1:11" x14ac:dyDescent="0.3">
      <c r="A3519">
        <v>429900</v>
      </c>
      <c r="B3519">
        <v>3</v>
      </c>
      <c r="C3519">
        <v>2.5</v>
      </c>
      <c r="D3519">
        <v>2370</v>
      </c>
      <c r="E3519">
        <v>5353</v>
      </c>
      <c r="F3519">
        <v>2</v>
      </c>
      <c r="G3519">
        <v>0</v>
      </c>
      <c r="H3519">
        <v>0</v>
      </c>
      <c r="I3519">
        <v>3</v>
      </c>
      <c r="J3519" t="s">
        <v>35</v>
      </c>
      <c r="K3519">
        <v>98019</v>
      </c>
    </row>
    <row r="3520" spans="1:11" x14ac:dyDescent="0.3">
      <c r="A3520">
        <v>390000</v>
      </c>
      <c r="B3520">
        <v>3</v>
      </c>
      <c r="C3520">
        <v>3.25</v>
      </c>
      <c r="D3520">
        <v>1370</v>
      </c>
      <c r="E3520">
        <v>913</v>
      </c>
      <c r="F3520">
        <v>2</v>
      </c>
      <c r="G3520">
        <v>0</v>
      </c>
      <c r="H3520">
        <v>0</v>
      </c>
      <c r="I3520">
        <v>3</v>
      </c>
      <c r="J3520" t="s">
        <v>15</v>
      </c>
      <c r="K3520">
        <v>98116</v>
      </c>
    </row>
    <row r="3521" spans="1:11" x14ac:dyDescent="0.3">
      <c r="A3521">
        <v>224000</v>
      </c>
      <c r="B3521">
        <v>3</v>
      </c>
      <c r="C3521">
        <v>1.75</v>
      </c>
      <c r="D3521">
        <v>1500</v>
      </c>
      <c r="E3521">
        <v>11968</v>
      </c>
      <c r="F3521">
        <v>1</v>
      </c>
      <c r="G3521">
        <v>0</v>
      </c>
      <c r="H3521">
        <v>0</v>
      </c>
      <c r="I3521">
        <v>3</v>
      </c>
      <c r="J3521" t="s">
        <v>42</v>
      </c>
      <c r="K3521">
        <v>98010</v>
      </c>
    </row>
    <row r="3522" spans="1:11" x14ac:dyDescent="0.3">
      <c r="A3522">
        <v>257500</v>
      </c>
      <c r="B3522">
        <v>3</v>
      </c>
      <c r="C3522">
        <v>2.25</v>
      </c>
      <c r="D3522">
        <v>1715</v>
      </c>
      <c r="E3522">
        <v>6819</v>
      </c>
      <c r="F3522">
        <v>2</v>
      </c>
      <c r="G3522">
        <v>0</v>
      </c>
      <c r="H3522">
        <v>0</v>
      </c>
      <c r="I3522">
        <v>3</v>
      </c>
      <c r="J3522" t="s">
        <v>26</v>
      </c>
      <c r="K3522">
        <v>98003</v>
      </c>
    </row>
    <row r="3523" spans="1:11" x14ac:dyDescent="0.3">
      <c r="A3523">
        <v>665000</v>
      </c>
      <c r="B3523">
        <v>2</v>
      </c>
      <c r="C3523">
        <v>1</v>
      </c>
      <c r="D3523">
        <v>1110</v>
      </c>
      <c r="E3523">
        <v>3200</v>
      </c>
      <c r="F3523">
        <v>1</v>
      </c>
      <c r="G3523">
        <v>0</v>
      </c>
      <c r="H3523">
        <v>0</v>
      </c>
      <c r="I3523">
        <v>3</v>
      </c>
      <c r="J3523" t="s">
        <v>15</v>
      </c>
      <c r="K3523">
        <v>98119</v>
      </c>
    </row>
    <row r="3524" spans="1:11" x14ac:dyDescent="0.3">
      <c r="A3524">
        <v>327000</v>
      </c>
      <c r="B3524">
        <v>5</v>
      </c>
      <c r="C3524">
        <v>2.75</v>
      </c>
      <c r="D3524">
        <v>2400</v>
      </c>
      <c r="E3524">
        <v>8050</v>
      </c>
      <c r="F3524">
        <v>2</v>
      </c>
      <c r="G3524">
        <v>0</v>
      </c>
      <c r="H3524">
        <v>0</v>
      </c>
      <c r="I3524">
        <v>3</v>
      </c>
      <c r="J3524" t="s">
        <v>23</v>
      </c>
      <c r="K3524">
        <v>98092</v>
      </c>
    </row>
    <row r="3525" spans="1:11" x14ac:dyDescent="0.3">
      <c r="A3525">
        <v>425000</v>
      </c>
      <c r="B3525">
        <v>3</v>
      </c>
      <c r="C3525">
        <v>1</v>
      </c>
      <c r="D3525">
        <v>1520</v>
      </c>
      <c r="E3525">
        <v>213444</v>
      </c>
      <c r="F3525">
        <v>1.5</v>
      </c>
      <c r="G3525">
        <v>0</v>
      </c>
      <c r="H3525">
        <v>3</v>
      </c>
      <c r="I3525">
        <v>5</v>
      </c>
      <c r="J3525" t="s">
        <v>32</v>
      </c>
      <c r="K3525">
        <v>98059</v>
      </c>
    </row>
    <row r="3526" spans="1:11" x14ac:dyDescent="0.3">
      <c r="A3526">
        <v>687500</v>
      </c>
      <c r="B3526">
        <v>4</v>
      </c>
      <c r="C3526">
        <v>2.75</v>
      </c>
      <c r="D3526">
        <v>3190</v>
      </c>
      <c r="E3526">
        <v>10970</v>
      </c>
      <c r="F3526">
        <v>2</v>
      </c>
      <c r="G3526">
        <v>0</v>
      </c>
      <c r="H3526">
        <v>0</v>
      </c>
      <c r="I3526">
        <v>3</v>
      </c>
      <c r="J3526" t="s">
        <v>22</v>
      </c>
      <c r="K3526">
        <v>98075</v>
      </c>
    </row>
    <row r="3527" spans="1:11" x14ac:dyDescent="0.3">
      <c r="A3527">
        <v>672500</v>
      </c>
      <c r="B3527">
        <v>3</v>
      </c>
      <c r="C3527">
        <v>2.25</v>
      </c>
      <c r="D3527">
        <v>2400</v>
      </c>
      <c r="E3527">
        <v>5300</v>
      </c>
      <c r="F3527">
        <v>1.5</v>
      </c>
      <c r="G3527">
        <v>0</v>
      </c>
      <c r="H3527">
        <v>0</v>
      </c>
      <c r="I3527">
        <v>4</v>
      </c>
      <c r="J3527" t="s">
        <v>15</v>
      </c>
      <c r="K3527">
        <v>98117</v>
      </c>
    </row>
    <row r="3528" spans="1:11" x14ac:dyDescent="0.3">
      <c r="A3528">
        <v>140000</v>
      </c>
      <c r="B3528">
        <v>3</v>
      </c>
      <c r="C3528">
        <v>1</v>
      </c>
      <c r="D3528">
        <v>1060</v>
      </c>
      <c r="E3528">
        <v>7473</v>
      </c>
      <c r="F3528">
        <v>1</v>
      </c>
      <c r="G3528">
        <v>0</v>
      </c>
      <c r="H3528">
        <v>0</v>
      </c>
      <c r="I3528">
        <v>3</v>
      </c>
      <c r="J3528" t="s">
        <v>24</v>
      </c>
      <c r="K3528">
        <v>98198</v>
      </c>
    </row>
    <row r="3529" spans="1:11" x14ac:dyDescent="0.3">
      <c r="A3529">
        <v>215500</v>
      </c>
      <c r="B3529">
        <v>2</v>
      </c>
      <c r="C3529">
        <v>1.75</v>
      </c>
      <c r="D3529">
        <v>1220</v>
      </c>
      <c r="E3529">
        <v>15600</v>
      </c>
      <c r="F3529">
        <v>1</v>
      </c>
      <c r="G3529">
        <v>0</v>
      </c>
      <c r="H3529">
        <v>0</v>
      </c>
      <c r="I3529">
        <v>3</v>
      </c>
      <c r="J3529" t="s">
        <v>23</v>
      </c>
      <c r="K3529">
        <v>98001</v>
      </c>
    </row>
    <row r="3530" spans="1:11" x14ac:dyDescent="0.3">
      <c r="A3530">
        <v>464900</v>
      </c>
      <c r="B3530">
        <v>4</v>
      </c>
      <c r="C3530">
        <v>2.25</v>
      </c>
      <c r="D3530">
        <v>2020</v>
      </c>
      <c r="E3530">
        <v>8424</v>
      </c>
      <c r="F3530">
        <v>1</v>
      </c>
      <c r="G3530">
        <v>0</v>
      </c>
      <c r="H3530">
        <v>0</v>
      </c>
      <c r="I3530">
        <v>4</v>
      </c>
      <c r="J3530" t="s">
        <v>27</v>
      </c>
      <c r="K3530">
        <v>98034</v>
      </c>
    </row>
    <row r="3531" spans="1:11" x14ac:dyDescent="0.3">
      <c r="A3531">
        <v>417000</v>
      </c>
      <c r="B3531">
        <v>4</v>
      </c>
      <c r="C3531">
        <v>2.25</v>
      </c>
      <c r="D3531">
        <v>2300</v>
      </c>
      <c r="E3531">
        <v>7700</v>
      </c>
      <c r="F3531">
        <v>1</v>
      </c>
      <c r="G3531">
        <v>0</v>
      </c>
      <c r="H3531">
        <v>0</v>
      </c>
      <c r="I3531">
        <v>3</v>
      </c>
      <c r="J3531" t="s">
        <v>15</v>
      </c>
      <c r="K3531">
        <v>98125</v>
      </c>
    </row>
    <row r="3532" spans="1:11" x14ac:dyDescent="0.3">
      <c r="A3532">
        <v>453000</v>
      </c>
      <c r="B3532">
        <v>4</v>
      </c>
      <c r="C3532">
        <v>2.75</v>
      </c>
      <c r="D3532">
        <v>2300</v>
      </c>
      <c r="E3532">
        <v>37533</v>
      </c>
      <c r="F3532">
        <v>1</v>
      </c>
      <c r="G3532">
        <v>0</v>
      </c>
      <c r="H3532">
        <v>3</v>
      </c>
      <c r="I3532">
        <v>5</v>
      </c>
      <c r="J3532" t="s">
        <v>48</v>
      </c>
      <c r="K3532">
        <v>98070</v>
      </c>
    </row>
    <row r="3533" spans="1:11" x14ac:dyDescent="0.3">
      <c r="A3533">
        <v>700000</v>
      </c>
      <c r="B3533">
        <v>3</v>
      </c>
      <c r="C3533">
        <v>2.5</v>
      </c>
      <c r="D3533">
        <v>1660</v>
      </c>
      <c r="E3533">
        <v>1545</v>
      </c>
      <c r="F3533">
        <v>2</v>
      </c>
      <c r="G3533">
        <v>0</v>
      </c>
      <c r="H3533">
        <v>2</v>
      </c>
      <c r="I3533">
        <v>3</v>
      </c>
      <c r="J3533" t="s">
        <v>15</v>
      </c>
      <c r="K3533">
        <v>98109</v>
      </c>
    </row>
    <row r="3534" spans="1:11" x14ac:dyDescent="0.3">
      <c r="A3534">
        <v>1619999</v>
      </c>
      <c r="B3534">
        <v>4</v>
      </c>
      <c r="C3534">
        <v>3</v>
      </c>
      <c r="D3534">
        <v>3900</v>
      </c>
      <c r="E3534">
        <v>9750</v>
      </c>
      <c r="F3534">
        <v>1</v>
      </c>
      <c r="G3534">
        <v>0</v>
      </c>
      <c r="H3534">
        <v>4</v>
      </c>
      <c r="I3534">
        <v>5</v>
      </c>
      <c r="J3534" t="s">
        <v>17</v>
      </c>
      <c r="K3534">
        <v>98006</v>
      </c>
    </row>
    <row r="3535" spans="1:11" x14ac:dyDescent="0.3">
      <c r="A3535">
        <v>259500</v>
      </c>
      <c r="B3535">
        <v>3</v>
      </c>
      <c r="C3535">
        <v>1.75</v>
      </c>
      <c r="D3535">
        <v>1650</v>
      </c>
      <c r="E3535">
        <v>12349</v>
      </c>
      <c r="F3535">
        <v>1</v>
      </c>
      <c r="G3535">
        <v>0</v>
      </c>
      <c r="H3535">
        <v>0</v>
      </c>
      <c r="I3535">
        <v>3</v>
      </c>
      <c r="J3535" t="s">
        <v>50</v>
      </c>
      <c r="K3535">
        <v>98188</v>
      </c>
    </row>
    <row r="3536" spans="1:11" x14ac:dyDescent="0.3">
      <c r="A3536">
        <v>460000</v>
      </c>
      <c r="B3536">
        <v>4</v>
      </c>
      <c r="C3536">
        <v>2.5</v>
      </c>
      <c r="D3536">
        <v>2110</v>
      </c>
      <c r="E3536">
        <v>35091</v>
      </c>
      <c r="F3536">
        <v>1</v>
      </c>
      <c r="G3536">
        <v>0</v>
      </c>
      <c r="H3536">
        <v>0</v>
      </c>
      <c r="I3536">
        <v>4</v>
      </c>
      <c r="J3536" t="s">
        <v>28</v>
      </c>
      <c r="K3536">
        <v>98027</v>
      </c>
    </row>
    <row r="3537" spans="1:11" x14ac:dyDescent="0.3">
      <c r="A3537">
        <v>561500</v>
      </c>
      <c r="B3537">
        <v>3</v>
      </c>
      <c r="C3537">
        <v>1.75</v>
      </c>
      <c r="D3537">
        <v>1960</v>
      </c>
      <c r="E3537">
        <v>6380</v>
      </c>
      <c r="F3537">
        <v>1</v>
      </c>
      <c r="G3537">
        <v>0</v>
      </c>
      <c r="H3537">
        <v>0</v>
      </c>
      <c r="I3537">
        <v>4</v>
      </c>
      <c r="J3537" t="s">
        <v>15</v>
      </c>
      <c r="K3537">
        <v>98115</v>
      </c>
    </row>
    <row r="3538" spans="1:11" x14ac:dyDescent="0.3">
      <c r="A3538">
        <v>641000</v>
      </c>
      <c r="B3538">
        <v>4</v>
      </c>
      <c r="C3538">
        <v>2.5</v>
      </c>
      <c r="D3538">
        <v>2770</v>
      </c>
      <c r="E3538">
        <v>63118</v>
      </c>
      <c r="F3538">
        <v>2</v>
      </c>
      <c r="G3538">
        <v>0</v>
      </c>
      <c r="H3538">
        <v>0</v>
      </c>
      <c r="I3538">
        <v>3</v>
      </c>
      <c r="J3538" t="s">
        <v>33</v>
      </c>
      <c r="K3538">
        <v>98014</v>
      </c>
    </row>
    <row r="3539" spans="1:11" x14ac:dyDescent="0.3">
      <c r="A3539">
        <v>330000</v>
      </c>
      <c r="B3539">
        <v>4</v>
      </c>
      <c r="C3539">
        <v>1.75</v>
      </c>
      <c r="D3539">
        <v>2440</v>
      </c>
      <c r="E3539">
        <v>7350</v>
      </c>
      <c r="F3539">
        <v>1</v>
      </c>
      <c r="G3539">
        <v>0</v>
      </c>
      <c r="H3539">
        <v>0</v>
      </c>
      <c r="I3539">
        <v>3</v>
      </c>
      <c r="J3539" t="s">
        <v>16</v>
      </c>
      <c r="K3539">
        <v>98032</v>
      </c>
    </row>
    <row r="3540" spans="1:11" x14ac:dyDescent="0.3">
      <c r="A3540">
        <v>447000</v>
      </c>
      <c r="B3540">
        <v>2</v>
      </c>
      <c r="C3540">
        <v>1</v>
      </c>
      <c r="D3540">
        <v>1320</v>
      </c>
      <c r="E3540">
        <v>8380</v>
      </c>
      <c r="F3540">
        <v>1</v>
      </c>
      <c r="G3540">
        <v>0</v>
      </c>
      <c r="H3540">
        <v>0</v>
      </c>
      <c r="I3540">
        <v>3</v>
      </c>
      <c r="J3540" t="s">
        <v>15</v>
      </c>
      <c r="K3540">
        <v>98177</v>
      </c>
    </row>
    <row r="3541" spans="1:11" x14ac:dyDescent="0.3">
      <c r="A3541">
        <v>320000</v>
      </c>
      <c r="B3541">
        <v>4</v>
      </c>
      <c r="C3541">
        <v>2.5</v>
      </c>
      <c r="D3541">
        <v>2570</v>
      </c>
      <c r="E3541">
        <v>4865</v>
      </c>
      <c r="F3541">
        <v>2</v>
      </c>
      <c r="G3541">
        <v>0</v>
      </c>
      <c r="H3541">
        <v>0</v>
      </c>
      <c r="I3541">
        <v>3</v>
      </c>
      <c r="J3541" t="s">
        <v>19</v>
      </c>
      <c r="K3541">
        <v>98038</v>
      </c>
    </row>
    <row r="3542" spans="1:11" x14ac:dyDescent="0.3">
      <c r="A3542">
        <v>212700</v>
      </c>
      <c r="B3542">
        <v>2</v>
      </c>
      <c r="C3542">
        <v>1</v>
      </c>
      <c r="D3542">
        <v>940</v>
      </c>
      <c r="E3542">
        <v>5040</v>
      </c>
      <c r="F3542">
        <v>1</v>
      </c>
      <c r="G3542">
        <v>0</v>
      </c>
      <c r="H3542">
        <v>0</v>
      </c>
      <c r="I3542">
        <v>3</v>
      </c>
      <c r="J3542" t="s">
        <v>15</v>
      </c>
      <c r="K3542">
        <v>98126</v>
      </c>
    </row>
    <row r="3543" spans="1:11" x14ac:dyDescent="0.3">
      <c r="A3543">
        <v>260000</v>
      </c>
      <c r="B3543">
        <v>2</v>
      </c>
      <c r="C3543">
        <v>1</v>
      </c>
      <c r="D3543">
        <v>700</v>
      </c>
      <c r="E3543">
        <v>4800</v>
      </c>
      <c r="F3543">
        <v>1</v>
      </c>
      <c r="G3543">
        <v>0</v>
      </c>
      <c r="H3543">
        <v>0</v>
      </c>
      <c r="I3543">
        <v>3</v>
      </c>
      <c r="J3543" t="s">
        <v>15</v>
      </c>
      <c r="K3543">
        <v>98122</v>
      </c>
    </row>
    <row r="3544" spans="1:11" x14ac:dyDescent="0.3">
      <c r="A3544">
        <v>410000</v>
      </c>
      <c r="B3544">
        <v>3</v>
      </c>
      <c r="C3544">
        <v>2</v>
      </c>
      <c r="D3544">
        <v>1400</v>
      </c>
      <c r="E3544">
        <v>45738</v>
      </c>
      <c r="F3544">
        <v>2</v>
      </c>
      <c r="G3544">
        <v>0</v>
      </c>
      <c r="H3544">
        <v>0</v>
      </c>
      <c r="I3544">
        <v>4</v>
      </c>
      <c r="J3544" t="s">
        <v>48</v>
      </c>
      <c r="K3544">
        <v>98070</v>
      </c>
    </row>
    <row r="3545" spans="1:11" x14ac:dyDescent="0.3">
      <c r="A3545">
        <v>355000</v>
      </c>
      <c r="B3545">
        <v>4</v>
      </c>
      <c r="C3545">
        <v>2.5</v>
      </c>
      <c r="D3545">
        <v>1890</v>
      </c>
      <c r="E3545">
        <v>7867</v>
      </c>
      <c r="F3545">
        <v>2</v>
      </c>
      <c r="G3545">
        <v>0</v>
      </c>
      <c r="H3545">
        <v>0</v>
      </c>
      <c r="I3545">
        <v>3</v>
      </c>
      <c r="J3545" t="s">
        <v>19</v>
      </c>
      <c r="K3545">
        <v>98038</v>
      </c>
    </row>
    <row r="3546" spans="1:11" x14ac:dyDescent="0.3">
      <c r="A3546">
        <v>275500</v>
      </c>
      <c r="B3546">
        <v>2</v>
      </c>
      <c r="C3546">
        <v>1</v>
      </c>
      <c r="D3546">
        <v>720</v>
      </c>
      <c r="E3546">
        <v>11400</v>
      </c>
      <c r="F3546">
        <v>1</v>
      </c>
      <c r="G3546">
        <v>0</v>
      </c>
      <c r="H3546">
        <v>0</v>
      </c>
      <c r="I3546">
        <v>5</v>
      </c>
      <c r="J3546" t="s">
        <v>14</v>
      </c>
      <c r="K3546">
        <v>98133</v>
      </c>
    </row>
    <row r="3547" spans="1:11" x14ac:dyDescent="0.3">
      <c r="A3547">
        <v>415000</v>
      </c>
      <c r="B3547">
        <v>3</v>
      </c>
      <c r="C3547">
        <v>1.75</v>
      </c>
      <c r="D3547">
        <v>2410</v>
      </c>
      <c r="E3547">
        <v>8944</v>
      </c>
      <c r="F3547">
        <v>1</v>
      </c>
      <c r="G3547">
        <v>0</v>
      </c>
      <c r="H3547">
        <v>0</v>
      </c>
      <c r="I3547">
        <v>4</v>
      </c>
      <c r="J3547" t="s">
        <v>32</v>
      </c>
      <c r="K3547">
        <v>98058</v>
      </c>
    </row>
    <row r="3548" spans="1:11" x14ac:dyDescent="0.3">
      <c r="A3548">
        <v>279000</v>
      </c>
      <c r="B3548">
        <v>3</v>
      </c>
      <c r="C3548">
        <v>2.5</v>
      </c>
      <c r="D3548">
        <v>1630</v>
      </c>
      <c r="E3548">
        <v>7950</v>
      </c>
      <c r="F3548">
        <v>1</v>
      </c>
      <c r="G3548">
        <v>0</v>
      </c>
      <c r="H3548">
        <v>0</v>
      </c>
      <c r="I3548">
        <v>3</v>
      </c>
      <c r="J3548" t="s">
        <v>16</v>
      </c>
      <c r="K3548">
        <v>98042</v>
      </c>
    </row>
    <row r="3549" spans="1:11" x14ac:dyDescent="0.3">
      <c r="A3549">
        <v>350000</v>
      </c>
      <c r="B3549">
        <v>5</v>
      </c>
      <c r="C3549">
        <v>1.75</v>
      </c>
      <c r="D3549">
        <v>2330</v>
      </c>
      <c r="E3549">
        <v>14322</v>
      </c>
      <c r="F3549">
        <v>1</v>
      </c>
      <c r="G3549">
        <v>0</v>
      </c>
      <c r="H3549">
        <v>0</v>
      </c>
      <c r="I3549">
        <v>4</v>
      </c>
      <c r="J3549" t="s">
        <v>32</v>
      </c>
      <c r="K3549">
        <v>98059</v>
      </c>
    </row>
    <row r="3550" spans="1:11" x14ac:dyDescent="0.3">
      <c r="A3550">
        <v>355000</v>
      </c>
      <c r="B3550">
        <v>2</v>
      </c>
      <c r="C3550">
        <v>2.25</v>
      </c>
      <c r="D3550">
        <v>1330</v>
      </c>
      <c r="E3550">
        <v>10838</v>
      </c>
      <c r="F3550">
        <v>2</v>
      </c>
      <c r="G3550">
        <v>0</v>
      </c>
      <c r="H3550">
        <v>0</v>
      </c>
      <c r="I3550">
        <v>3</v>
      </c>
      <c r="J3550" t="s">
        <v>39</v>
      </c>
      <c r="K3550">
        <v>98028</v>
      </c>
    </row>
    <row r="3551" spans="1:11" x14ac:dyDescent="0.3">
      <c r="A3551">
        <v>750000</v>
      </c>
      <c r="B3551">
        <v>4</v>
      </c>
      <c r="C3551">
        <v>2.25</v>
      </c>
      <c r="D3551">
        <v>3190</v>
      </c>
      <c r="E3551">
        <v>11597</v>
      </c>
      <c r="F3551">
        <v>2</v>
      </c>
      <c r="G3551">
        <v>0</v>
      </c>
      <c r="H3551">
        <v>0</v>
      </c>
      <c r="I3551">
        <v>3</v>
      </c>
      <c r="J3551" t="s">
        <v>22</v>
      </c>
      <c r="K3551">
        <v>98074</v>
      </c>
    </row>
    <row r="3552" spans="1:11" x14ac:dyDescent="0.3">
      <c r="A3552">
        <v>235000</v>
      </c>
      <c r="B3552">
        <v>3</v>
      </c>
      <c r="C3552">
        <v>1.75</v>
      </c>
      <c r="D3552">
        <v>1400</v>
      </c>
      <c r="E3552">
        <v>6300</v>
      </c>
      <c r="F3552">
        <v>1</v>
      </c>
      <c r="G3552">
        <v>0</v>
      </c>
      <c r="H3552">
        <v>0</v>
      </c>
      <c r="I3552">
        <v>3</v>
      </c>
      <c r="J3552" t="s">
        <v>52</v>
      </c>
      <c r="K3552">
        <v>98022</v>
      </c>
    </row>
    <row r="3553" spans="1:11" x14ac:dyDescent="0.3">
      <c r="A3553">
        <v>209950</v>
      </c>
      <c r="B3553">
        <v>3</v>
      </c>
      <c r="C3553">
        <v>1</v>
      </c>
      <c r="D3553">
        <v>970</v>
      </c>
      <c r="E3553">
        <v>9583</v>
      </c>
      <c r="F3553">
        <v>1</v>
      </c>
      <c r="G3553">
        <v>0</v>
      </c>
      <c r="H3553">
        <v>0</v>
      </c>
      <c r="I3553">
        <v>4</v>
      </c>
      <c r="J3553" t="s">
        <v>26</v>
      </c>
      <c r="K3553">
        <v>98023</v>
      </c>
    </row>
    <row r="3554" spans="1:11" x14ac:dyDescent="0.3">
      <c r="A3554">
        <v>230000</v>
      </c>
      <c r="B3554">
        <v>3</v>
      </c>
      <c r="C3554">
        <v>1.75</v>
      </c>
      <c r="D3554">
        <v>1010</v>
      </c>
      <c r="E3554">
        <v>9600</v>
      </c>
      <c r="F3554">
        <v>1</v>
      </c>
      <c r="G3554">
        <v>0</v>
      </c>
      <c r="H3554">
        <v>0</v>
      </c>
      <c r="I3554">
        <v>5</v>
      </c>
      <c r="J3554" t="s">
        <v>37</v>
      </c>
      <c r="K3554">
        <v>98042</v>
      </c>
    </row>
    <row r="3555" spans="1:11" x14ac:dyDescent="0.3">
      <c r="A3555">
        <v>725000</v>
      </c>
      <c r="B3555">
        <v>3</v>
      </c>
      <c r="C3555">
        <v>2.5</v>
      </c>
      <c r="D3555">
        <v>3580</v>
      </c>
      <c r="E3555">
        <v>54450</v>
      </c>
      <c r="F3555">
        <v>1.5</v>
      </c>
      <c r="G3555">
        <v>0</v>
      </c>
      <c r="H3555">
        <v>0</v>
      </c>
      <c r="I3555">
        <v>3</v>
      </c>
      <c r="J3555" t="s">
        <v>19</v>
      </c>
      <c r="K3555">
        <v>98038</v>
      </c>
    </row>
    <row r="3556" spans="1:11" x14ac:dyDescent="0.3">
      <c r="A3556">
        <v>430000</v>
      </c>
      <c r="B3556">
        <v>2</v>
      </c>
      <c r="C3556">
        <v>1</v>
      </c>
      <c r="D3556">
        <v>1050</v>
      </c>
      <c r="E3556">
        <v>2570</v>
      </c>
      <c r="F3556">
        <v>1</v>
      </c>
      <c r="G3556">
        <v>0</v>
      </c>
      <c r="H3556">
        <v>0</v>
      </c>
      <c r="I3556">
        <v>5</v>
      </c>
      <c r="J3556" t="s">
        <v>15</v>
      </c>
      <c r="K3556">
        <v>98117</v>
      </c>
    </row>
    <row r="3557" spans="1:11" x14ac:dyDescent="0.3">
      <c r="A3557">
        <v>661500</v>
      </c>
      <c r="B3557">
        <v>5</v>
      </c>
      <c r="C3557">
        <v>2.5</v>
      </c>
      <c r="D3557">
        <v>2500</v>
      </c>
      <c r="E3557">
        <v>7200</v>
      </c>
      <c r="F3557">
        <v>1</v>
      </c>
      <c r="G3557">
        <v>0</v>
      </c>
      <c r="H3557">
        <v>0</v>
      </c>
      <c r="I3557">
        <v>4</v>
      </c>
      <c r="J3557" t="s">
        <v>18</v>
      </c>
      <c r="K3557">
        <v>98052</v>
      </c>
    </row>
    <row r="3558" spans="1:11" x14ac:dyDescent="0.3">
      <c r="A3558">
        <v>738000</v>
      </c>
      <c r="B3558">
        <v>3</v>
      </c>
      <c r="C3558">
        <v>3</v>
      </c>
      <c r="D3558">
        <v>2630</v>
      </c>
      <c r="E3558">
        <v>4896</v>
      </c>
      <c r="F3558">
        <v>2</v>
      </c>
      <c r="G3558">
        <v>0</v>
      </c>
      <c r="H3558">
        <v>0</v>
      </c>
      <c r="I3558">
        <v>3</v>
      </c>
      <c r="J3558" t="s">
        <v>18</v>
      </c>
      <c r="K3558">
        <v>98052</v>
      </c>
    </row>
    <row r="3559" spans="1:11" x14ac:dyDescent="0.3">
      <c r="A3559">
        <v>1820000</v>
      </c>
      <c r="B3559">
        <v>4</v>
      </c>
      <c r="C3559">
        <v>4.5</v>
      </c>
      <c r="D3559">
        <v>6640</v>
      </c>
      <c r="E3559">
        <v>53330</v>
      </c>
      <c r="F3559">
        <v>2</v>
      </c>
      <c r="G3559">
        <v>0</v>
      </c>
      <c r="H3559">
        <v>0</v>
      </c>
      <c r="I3559">
        <v>3</v>
      </c>
      <c r="J3559" t="s">
        <v>29</v>
      </c>
      <c r="K3559">
        <v>98077</v>
      </c>
    </row>
    <row r="3560" spans="1:11" x14ac:dyDescent="0.3">
      <c r="A3560">
        <v>221000</v>
      </c>
      <c r="B3560">
        <v>3</v>
      </c>
      <c r="C3560">
        <v>1</v>
      </c>
      <c r="D3560">
        <v>910</v>
      </c>
      <c r="E3560">
        <v>8789</v>
      </c>
      <c r="F3560">
        <v>1</v>
      </c>
      <c r="G3560">
        <v>0</v>
      </c>
      <c r="H3560">
        <v>0</v>
      </c>
      <c r="I3560">
        <v>3</v>
      </c>
      <c r="J3560" t="s">
        <v>15</v>
      </c>
      <c r="K3560">
        <v>98148</v>
      </c>
    </row>
    <row r="3561" spans="1:11" x14ac:dyDescent="0.3">
      <c r="A3561">
        <v>665000</v>
      </c>
      <c r="B3561">
        <v>3</v>
      </c>
      <c r="C3561">
        <v>2.5</v>
      </c>
      <c r="D3561">
        <v>2610</v>
      </c>
      <c r="E3561">
        <v>35000</v>
      </c>
      <c r="F3561">
        <v>2</v>
      </c>
      <c r="G3561">
        <v>0</v>
      </c>
      <c r="H3561">
        <v>0</v>
      </c>
      <c r="I3561">
        <v>3</v>
      </c>
      <c r="J3561" t="s">
        <v>29</v>
      </c>
      <c r="K3561">
        <v>98072</v>
      </c>
    </row>
    <row r="3562" spans="1:11" x14ac:dyDescent="0.3">
      <c r="A3562">
        <v>255000</v>
      </c>
      <c r="B3562">
        <v>3</v>
      </c>
      <c r="C3562">
        <v>2.5</v>
      </c>
      <c r="D3562">
        <v>1720</v>
      </c>
      <c r="E3562">
        <v>6194</v>
      </c>
      <c r="F3562">
        <v>2</v>
      </c>
      <c r="G3562">
        <v>0</v>
      </c>
      <c r="H3562">
        <v>0</v>
      </c>
      <c r="I3562">
        <v>3</v>
      </c>
      <c r="J3562" t="s">
        <v>23</v>
      </c>
      <c r="K3562">
        <v>98092</v>
      </c>
    </row>
    <row r="3563" spans="1:11" x14ac:dyDescent="0.3">
      <c r="A3563">
        <v>1195000</v>
      </c>
      <c r="B3563">
        <v>5</v>
      </c>
      <c r="C3563">
        <v>2.75</v>
      </c>
      <c r="D3563">
        <v>3650</v>
      </c>
      <c r="E3563">
        <v>13297</v>
      </c>
      <c r="F3563">
        <v>2</v>
      </c>
      <c r="G3563">
        <v>0</v>
      </c>
      <c r="H3563">
        <v>0</v>
      </c>
      <c r="I3563">
        <v>5</v>
      </c>
      <c r="J3563" t="s">
        <v>41</v>
      </c>
      <c r="K3563">
        <v>98040</v>
      </c>
    </row>
    <row r="3564" spans="1:11" x14ac:dyDescent="0.3">
      <c r="A3564">
        <v>355000</v>
      </c>
      <c r="B3564">
        <v>3</v>
      </c>
      <c r="C3564">
        <v>1.75</v>
      </c>
      <c r="D3564">
        <v>2040</v>
      </c>
      <c r="E3564">
        <v>22693</v>
      </c>
      <c r="F3564">
        <v>1</v>
      </c>
      <c r="G3564">
        <v>0</v>
      </c>
      <c r="H3564">
        <v>0</v>
      </c>
      <c r="I3564">
        <v>4</v>
      </c>
      <c r="J3564" t="s">
        <v>16</v>
      </c>
      <c r="K3564">
        <v>98042</v>
      </c>
    </row>
    <row r="3565" spans="1:11" x14ac:dyDescent="0.3">
      <c r="A3565">
        <v>755000</v>
      </c>
      <c r="B3565">
        <v>5</v>
      </c>
      <c r="C3565">
        <v>2.5</v>
      </c>
      <c r="D3565">
        <v>3260</v>
      </c>
      <c r="E3565">
        <v>24300</v>
      </c>
      <c r="F3565">
        <v>1.5</v>
      </c>
      <c r="G3565">
        <v>0</v>
      </c>
      <c r="H3565">
        <v>1</v>
      </c>
      <c r="I3565">
        <v>4</v>
      </c>
      <c r="J3565" t="s">
        <v>21</v>
      </c>
      <c r="K3565">
        <v>98155</v>
      </c>
    </row>
    <row r="3566" spans="1:11" x14ac:dyDescent="0.3">
      <c r="A3566">
        <v>300000</v>
      </c>
      <c r="B3566">
        <v>3</v>
      </c>
      <c r="C3566">
        <v>1.5</v>
      </c>
      <c r="D3566">
        <v>1590</v>
      </c>
      <c r="E3566">
        <v>8911</v>
      </c>
      <c r="F3566">
        <v>1</v>
      </c>
      <c r="G3566">
        <v>0</v>
      </c>
      <c r="H3566">
        <v>0</v>
      </c>
      <c r="I3566">
        <v>3</v>
      </c>
      <c r="J3566" t="s">
        <v>39</v>
      </c>
      <c r="K3566">
        <v>98028</v>
      </c>
    </row>
    <row r="3567" spans="1:11" x14ac:dyDescent="0.3">
      <c r="A3567">
        <v>500000</v>
      </c>
      <c r="B3567">
        <v>4</v>
      </c>
      <c r="C3567">
        <v>1</v>
      </c>
      <c r="D3567">
        <v>1440</v>
      </c>
      <c r="E3567">
        <v>7100</v>
      </c>
      <c r="F3567">
        <v>1.5</v>
      </c>
      <c r="G3567">
        <v>0</v>
      </c>
      <c r="H3567">
        <v>0</v>
      </c>
      <c r="I3567">
        <v>3</v>
      </c>
      <c r="J3567" t="s">
        <v>15</v>
      </c>
      <c r="K3567">
        <v>98107</v>
      </c>
    </row>
    <row r="3568" spans="1:11" x14ac:dyDescent="0.3">
      <c r="A3568">
        <v>191000</v>
      </c>
      <c r="B3568">
        <v>2</v>
      </c>
      <c r="C3568">
        <v>1</v>
      </c>
      <c r="D3568">
        <v>900</v>
      </c>
      <c r="E3568">
        <v>3400</v>
      </c>
      <c r="F3568">
        <v>1</v>
      </c>
      <c r="G3568">
        <v>0</v>
      </c>
      <c r="H3568">
        <v>0</v>
      </c>
      <c r="I3568">
        <v>5</v>
      </c>
      <c r="J3568" t="s">
        <v>15</v>
      </c>
      <c r="K3568">
        <v>98108</v>
      </c>
    </row>
    <row r="3569" spans="1:11" x14ac:dyDescent="0.3">
      <c r="A3569">
        <v>315000</v>
      </c>
      <c r="B3569">
        <v>6</v>
      </c>
      <c r="C3569">
        <v>4</v>
      </c>
      <c r="D3569">
        <v>3120</v>
      </c>
      <c r="E3569">
        <v>4240</v>
      </c>
      <c r="F3569">
        <v>2</v>
      </c>
      <c r="G3569">
        <v>0</v>
      </c>
      <c r="H3569">
        <v>2</v>
      </c>
      <c r="I3569">
        <v>4</v>
      </c>
      <c r="J3569" t="s">
        <v>15</v>
      </c>
      <c r="K3569">
        <v>98106</v>
      </c>
    </row>
    <row r="3570" spans="1:11" x14ac:dyDescent="0.3">
      <c r="A3570">
        <v>415000</v>
      </c>
      <c r="B3570">
        <v>3</v>
      </c>
      <c r="C3570">
        <v>2.5</v>
      </c>
      <c r="D3570">
        <v>1060</v>
      </c>
      <c r="E3570">
        <v>1536</v>
      </c>
      <c r="F3570">
        <v>2</v>
      </c>
      <c r="G3570">
        <v>0</v>
      </c>
      <c r="H3570">
        <v>0</v>
      </c>
      <c r="I3570">
        <v>3</v>
      </c>
      <c r="J3570" t="s">
        <v>15</v>
      </c>
      <c r="K3570">
        <v>98117</v>
      </c>
    </row>
    <row r="3571" spans="1:11" x14ac:dyDescent="0.3">
      <c r="A3571">
        <v>394000</v>
      </c>
      <c r="B3571">
        <v>4</v>
      </c>
      <c r="C3571">
        <v>2.5</v>
      </c>
      <c r="D3571">
        <v>3000</v>
      </c>
      <c r="E3571">
        <v>9793</v>
      </c>
      <c r="F3571">
        <v>2</v>
      </c>
      <c r="G3571">
        <v>0</v>
      </c>
      <c r="H3571">
        <v>0</v>
      </c>
      <c r="I3571">
        <v>3</v>
      </c>
      <c r="J3571" t="s">
        <v>19</v>
      </c>
      <c r="K3571">
        <v>98038</v>
      </c>
    </row>
    <row r="3572" spans="1:11" x14ac:dyDescent="0.3">
      <c r="A3572">
        <v>490000</v>
      </c>
      <c r="B3572">
        <v>3</v>
      </c>
      <c r="C3572">
        <v>2.5</v>
      </c>
      <c r="D3572">
        <v>2230</v>
      </c>
      <c r="E3572">
        <v>5348</v>
      </c>
      <c r="F3572">
        <v>2</v>
      </c>
      <c r="G3572">
        <v>0</v>
      </c>
      <c r="H3572">
        <v>0</v>
      </c>
      <c r="I3572">
        <v>3</v>
      </c>
      <c r="J3572" t="s">
        <v>34</v>
      </c>
      <c r="K3572">
        <v>98065</v>
      </c>
    </row>
    <row r="3573" spans="1:11" x14ac:dyDescent="0.3">
      <c r="A3573">
        <v>523460</v>
      </c>
      <c r="B3573">
        <v>5</v>
      </c>
      <c r="C3573">
        <v>1.75</v>
      </c>
      <c r="D3573">
        <v>1890</v>
      </c>
      <c r="E3573">
        <v>5000</v>
      </c>
      <c r="F3573">
        <v>1.5</v>
      </c>
      <c r="G3573">
        <v>0</v>
      </c>
      <c r="H3573">
        <v>0</v>
      </c>
      <c r="I3573">
        <v>3</v>
      </c>
      <c r="J3573" t="s">
        <v>15</v>
      </c>
      <c r="K3573">
        <v>98107</v>
      </c>
    </row>
    <row r="3574" spans="1:11" x14ac:dyDescent="0.3">
      <c r="A3574">
        <v>550000</v>
      </c>
      <c r="B3574">
        <v>4</v>
      </c>
      <c r="C3574">
        <v>3.5</v>
      </c>
      <c r="D3574">
        <v>4150</v>
      </c>
      <c r="E3574">
        <v>16197</v>
      </c>
      <c r="F3574">
        <v>2</v>
      </c>
      <c r="G3574">
        <v>0</v>
      </c>
      <c r="H3574">
        <v>0</v>
      </c>
      <c r="I3574">
        <v>3</v>
      </c>
      <c r="J3574" t="s">
        <v>23</v>
      </c>
      <c r="K3574">
        <v>98092</v>
      </c>
    </row>
    <row r="3575" spans="1:11" x14ac:dyDescent="0.3">
      <c r="A3575">
        <v>342000</v>
      </c>
      <c r="B3575">
        <v>3</v>
      </c>
      <c r="C3575">
        <v>1.75</v>
      </c>
      <c r="D3575">
        <v>1780</v>
      </c>
      <c r="E3575">
        <v>10409</v>
      </c>
      <c r="F3575">
        <v>1</v>
      </c>
      <c r="G3575">
        <v>0</v>
      </c>
      <c r="H3575">
        <v>0</v>
      </c>
      <c r="I3575">
        <v>3</v>
      </c>
      <c r="J3575" t="s">
        <v>32</v>
      </c>
      <c r="K3575">
        <v>98058</v>
      </c>
    </row>
    <row r="3576" spans="1:11" x14ac:dyDescent="0.3">
      <c r="A3576">
        <v>560000</v>
      </c>
      <c r="B3576">
        <v>4</v>
      </c>
      <c r="C3576">
        <v>2.5</v>
      </c>
      <c r="D3576">
        <v>2710</v>
      </c>
      <c r="E3576">
        <v>6583</v>
      </c>
      <c r="F3576">
        <v>2</v>
      </c>
      <c r="G3576">
        <v>0</v>
      </c>
      <c r="H3576">
        <v>0</v>
      </c>
      <c r="I3576">
        <v>3</v>
      </c>
      <c r="J3576" t="s">
        <v>32</v>
      </c>
      <c r="K3576">
        <v>98059</v>
      </c>
    </row>
    <row r="3577" spans="1:11" x14ac:dyDescent="0.3">
      <c r="A3577">
        <v>1050000</v>
      </c>
      <c r="B3577">
        <v>4</v>
      </c>
      <c r="C3577">
        <v>4.25</v>
      </c>
      <c r="D3577">
        <v>4390</v>
      </c>
      <c r="E3577">
        <v>13833</v>
      </c>
      <c r="F3577">
        <v>2</v>
      </c>
      <c r="G3577">
        <v>0</v>
      </c>
      <c r="H3577">
        <v>3</v>
      </c>
      <c r="I3577">
        <v>3</v>
      </c>
      <c r="J3577" t="s">
        <v>28</v>
      </c>
      <c r="K3577">
        <v>98029</v>
      </c>
    </row>
    <row r="3578" spans="1:11" x14ac:dyDescent="0.3">
      <c r="A3578">
        <v>710000</v>
      </c>
      <c r="B3578">
        <v>2</v>
      </c>
      <c r="C3578">
        <v>1.5</v>
      </c>
      <c r="D3578">
        <v>1640</v>
      </c>
      <c r="E3578">
        <v>4080</v>
      </c>
      <c r="F3578">
        <v>1.5</v>
      </c>
      <c r="G3578">
        <v>0</v>
      </c>
      <c r="H3578">
        <v>0</v>
      </c>
      <c r="I3578">
        <v>5</v>
      </c>
      <c r="J3578" t="s">
        <v>15</v>
      </c>
      <c r="K3578">
        <v>98105</v>
      </c>
    </row>
    <row r="3579" spans="1:11" x14ac:dyDescent="0.3">
      <c r="A3579">
        <v>1020000</v>
      </c>
      <c r="B3579">
        <v>3</v>
      </c>
      <c r="C3579">
        <v>2.25</v>
      </c>
      <c r="D3579">
        <v>1670</v>
      </c>
      <c r="E3579">
        <v>4800</v>
      </c>
      <c r="F3579">
        <v>1.5</v>
      </c>
      <c r="G3579">
        <v>0</v>
      </c>
      <c r="H3579">
        <v>3</v>
      </c>
      <c r="I3579">
        <v>3</v>
      </c>
      <c r="J3579" t="s">
        <v>15</v>
      </c>
      <c r="K3579">
        <v>98119</v>
      </c>
    </row>
    <row r="3580" spans="1:11" x14ac:dyDescent="0.3">
      <c r="A3580">
        <v>399950</v>
      </c>
      <c r="B3580">
        <v>3</v>
      </c>
      <c r="C3580">
        <v>2.5</v>
      </c>
      <c r="D3580">
        <v>2570</v>
      </c>
      <c r="E3580">
        <v>10431</v>
      </c>
      <c r="F3580">
        <v>2</v>
      </c>
      <c r="G3580">
        <v>0</v>
      </c>
      <c r="H3580">
        <v>0</v>
      </c>
      <c r="I3580">
        <v>3</v>
      </c>
      <c r="J3580" t="s">
        <v>16</v>
      </c>
      <c r="K3580">
        <v>98031</v>
      </c>
    </row>
    <row r="3581" spans="1:11" x14ac:dyDescent="0.3">
      <c r="A3581">
        <v>480000</v>
      </c>
      <c r="B3581">
        <v>2</v>
      </c>
      <c r="C3581">
        <v>1</v>
      </c>
      <c r="D3581">
        <v>1500</v>
      </c>
      <c r="E3581">
        <v>3420</v>
      </c>
      <c r="F3581">
        <v>1</v>
      </c>
      <c r="G3581">
        <v>0</v>
      </c>
      <c r="H3581">
        <v>0</v>
      </c>
      <c r="I3581">
        <v>3</v>
      </c>
      <c r="J3581" t="s">
        <v>15</v>
      </c>
      <c r="K3581">
        <v>98103</v>
      </c>
    </row>
    <row r="3582" spans="1:11" x14ac:dyDescent="0.3">
      <c r="A3582">
        <v>410000</v>
      </c>
      <c r="B3582">
        <v>3</v>
      </c>
      <c r="C3582">
        <v>1</v>
      </c>
      <c r="D3582">
        <v>2710</v>
      </c>
      <c r="E3582">
        <v>19000</v>
      </c>
      <c r="F3582">
        <v>2</v>
      </c>
      <c r="G3582">
        <v>0</v>
      </c>
      <c r="H3582">
        <v>3</v>
      </c>
      <c r="I3582">
        <v>4</v>
      </c>
      <c r="J3582" t="s">
        <v>36</v>
      </c>
      <c r="K3582">
        <v>98166</v>
      </c>
    </row>
    <row r="3583" spans="1:11" x14ac:dyDescent="0.3">
      <c r="A3583">
        <v>530000</v>
      </c>
      <c r="B3583">
        <v>4</v>
      </c>
      <c r="C3583">
        <v>1.75</v>
      </c>
      <c r="D3583">
        <v>2860</v>
      </c>
      <c r="E3583">
        <v>48351</v>
      </c>
      <c r="F3583">
        <v>1</v>
      </c>
      <c r="G3583">
        <v>0</v>
      </c>
      <c r="H3583">
        <v>0</v>
      </c>
      <c r="I3583">
        <v>3</v>
      </c>
      <c r="J3583" t="s">
        <v>29</v>
      </c>
      <c r="K3583">
        <v>98077</v>
      </c>
    </row>
    <row r="3584" spans="1:11" x14ac:dyDescent="0.3">
      <c r="A3584">
        <v>528000</v>
      </c>
      <c r="B3584">
        <v>2</v>
      </c>
      <c r="C3584">
        <v>0.75</v>
      </c>
      <c r="D3584">
        <v>840</v>
      </c>
      <c r="E3584">
        <v>40642</v>
      </c>
      <c r="F3584">
        <v>1</v>
      </c>
      <c r="G3584">
        <v>1</v>
      </c>
      <c r="H3584">
        <v>4</v>
      </c>
      <c r="I3584">
        <v>4</v>
      </c>
      <c r="J3584" t="s">
        <v>48</v>
      </c>
      <c r="K3584">
        <v>98070</v>
      </c>
    </row>
    <row r="3585" spans="1:11" x14ac:dyDescent="0.3">
      <c r="A3585">
        <v>469900</v>
      </c>
      <c r="B3585">
        <v>4</v>
      </c>
      <c r="C3585">
        <v>2.5</v>
      </c>
      <c r="D3585">
        <v>2990</v>
      </c>
      <c r="E3585">
        <v>8913</v>
      </c>
      <c r="F3585">
        <v>2</v>
      </c>
      <c r="G3585">
        <v>0</v>
      </c>
      <c r="H3585">
        <v>0</v>
      </c>
      <c r="I3585">
        <v>4</v>
      </c>
      <c r="J3585" t="s">
        <v>32</v>
      </c>
      <c r="K3585">
        <v>98058</v>
      </c>
    </row>
    <row r="3586" spans="1:11" x14ac:dyDescent="0.3">
      <c r="A3586">
        <v>397000</v>
      </c>
      <c r="B3586">
        <v>5</v>
      </c>
      <c r="C3586">
        <v>1</v>
      </c>
      <c r="D3586">
        <v>1170</v>
      </c>
      <c r="E3586">
        <v>6757</v>
      </c>
      <c r="F3586">
        <v>1</v>
      </c>
      <c r="G3586">
        <v>0</v>
      </c>
      <c r="H3586">
        <v>0</v>
      </c>
      <c r="I3586">
        <v>4</v>
      </c>
      <c r="J3586" t="s">
        <v>15</v>
      </c>
      <c r="K3586">
        <v>98125</v>
      </c>
    </row>
    <row r="3587" spans="1:11" x14ac:dyDescent="0.3">
      <c r="A3587">
        <v>718500</v>
      </c>
      <c r="B3587">
        <v>3</v>
      </c>
      <c r="C3587">
        <v>1.5</v>
      </c>
      <c r="D3587">
        <v>1200</v>
      </c>
      <c r="E3587">
        <v>6240</v>
      </c>
      <c r="F3587">
        <v>1</v>
      </c>
      <c r="G3587">
        <v>0</v>
      </c>
      <c r="H3587">
        <v>0</v>
      </c>
      <c r="I3587">
        <v>3</v>
      </c>
      <c r="J3587" t="s">
        <v>15</v>
      </c>
      <c r="K3587">
        <v>98112</v>
      </c>
    </row>
    <row r="3588" spans="1:11" x14ac:dyDescent="0.3">
      <c r="A3588">
        <v>195000</v>
      </c>
      <c r="B3588">
        <v>2</v>
      </c>
      <c r="C3588">
        <v>1</v>
      </c>
      <c r="D3588">
        <v>1020</v>
      </c>
      <c r="E3588">
        <v>8100</v>
      </c>
      <c r="F3588">
        <v>1</v>
      </c>
      <c r="G3588">
        <v>0</v>
      </c>
      <c r="H3588">
        <v>0</v>
      </c>
      <c r="I3588">
        <v>3</v>
      </c>
      <c r="J3588" t="s">
        <v>15</v>
      </c>
      <c r="K3588">
        <v>98168</v>
      </c>
    </row>
    <row r="3589" spans="1:11" x14ac:dyDescent="0.3">
      <c r="A3589">
        <v>285000</v>
      </c>
      <c r="B3589">
        <v>2</v>
      </c>
      <c r="C3589">
        <v>1</v>
      </c>
      <c r="D3589">
        <v>910</v>
      </c>
      <c r="E3589">
        <v>8155</v>
      </c>
      <c r="F3589">
        <v>1</v>
      </c>
      <c r="G3589">
        <v>0</v>
      </c>
      <c r="H3589">
        <v>0</v>
      </c>
      <c r="I3589">
        <v>4</v>
      </c>
      <c r="J3589" t="s">
        <v>14</v>
      </c>
      <c r="K3589">
        <v>98155</v>
      </c>
    </row>
    <row r="3590" spans="1:11" x14ac:dyDescent="0.3">
      <c r="A3590">
        <v>295000</v>
      </c>
      <c r="B3590">
        <v>1</v>
      </c>
      <c r="C3590">
        <v>1</v>
      </c>
      <c r="D3590">
        <v>700</v>
      </c>
      <c r="E3590">
        <v>2500</v>
      </c>
      <c r="F3590">
        <v>1</v>
      </c>
      <c r="G3590">
        <v>0</v>
      </c>
      <c r="H3590">
        <v>0</v>
      </c>
      <c r="I3590">
        <v>4</v>
      </c>
      <c r="J3590" t="s">
        <v>15</v>
      </c>
      <c r="K3590">
        <v>98106</v>
      </c>
    </row>
    <row r="3591" spans="1:11" x14ac:dyDescent="0.3">
      <c r="A3591">
        <v>602000</v>
      </c>
      <c r="B3591">
        <v>4</v>
      </c>
      <c r="C3591">
        <v>1.75</v>
      </c>
      <c r="D3591">
        <v>2420</v>
      </c>
      <c r="E3591">
        <v>37800</v>
      </c>
      <c r="F3591">
        <v>1</v>
      </c>
      <c r="G3591">
        <v>0</v>
      </c>
      <c r="H3591">
        <v>0</v>
      </c>
      <c r="I3591">
        <v>4</v>
      </c>
      <c r="J3591" t="s">
        <v>18</v>
      </c>
      <c r="K3591">
        <v>98053</v>
      </c>
    </row>
    <row r="3592" spans="1:11" x14ac:dyDescent="0.3">
      <c r="A3592">
        <v>235000</v>
      </c>
      <c r="B3592">
        <v>3</v>
      </c>
      <c r="C3592">
        <v>1.75</v>
      </c>
      <c r="D3592">
        <v>1950</v>
      </c>
      <c r="E3592">
        <v>8712</v>
      </c>
      <c r="F3592">
        <v>1</v>
      </c>
      <c r="G3592">
        <v>0</v>
      </c>
      <c r="H3592">
        <v>0</v>
      </c>
      <c r="I3592">
        <v>3</v>
      </c>
      <c r="J3592" t="s">
        <v>32</v>
      </c>
      <c r="K3592">
        <v>98055</v>
      </c>
    </row>
    <row r="3593" spans="1:11" x14ac:dyDescent="0.3">
      <c r="A3593">
        <v>465000</v>
      </c>
      <c r="B3593">
        <v>4</v>
      </c>
      <c r="C3593">
        <v>2.5</v>
      </c>
      <c r="D3593">
        <v>3060</v>
      </c>
      <c r="E3593">
        <v>6000</v>
      </c>
      <c r="F3593">
        <v>2</v>
      </c>
      <c r="G3593">
        <v>0</v>
      </c>
      <c r="H3593">
        <v>0</v>
      </c>
      <c r="I3593">
        <v>3</v>
      </c>
      <c r="J3593" t="s">
        <v>19</v>
      </c>
      <c r="K3593">
        <v>98038</v>
      </c>
    </row>
    <row r="3594" spans="1:11" x14ac:dyDescent="0.3">
      <c r="A3594">
        <v>234000</v>
      </c>
      <c r="B3594">
        <v>4</v>
      </c>
      <c r="C3594">
        <v>1</v>
      </c>
      <c r="D3594">
        <v>1390</v>
      </c>
      <c r="E3594">
        <v>18000</v>
      </c>
      <c r="F3594">
        <v>1</v>
      </c>
      <c r="G3594">
        <v>0</v>
      </c>
      <c r="H3594">
        <v>0</v>
      </c>
      <c r="I3594">
        <v>3</v>
      </c>
      <c r="J3594" t="s">
        <v>16</v>
      </c>
      <c r="K3594">
        <v>98032</v>
      </c>
    </row>
    <row r="3595" spans="1:11" x14ac:dyDescent="0.3">
      <c r="A3595">
        <v>504200</v>
      </c>
      <c r="B3595">
        <v>2</v>
      </c>
      <c r="C3595">
        <v>1.5</v>
      </c>
      <c r="D3595">
        <v>1200</v>
      </c>
      <c r="E3595">
        <v>1687</v>
      </c>
      <c r="F3595">
        <v>3</v>
      </c>
      <c r="G3595">
        <v>0</v>
      </c>
      <c r="H3595">
        <v>0</v>
      </c>
      <c r="I3595">
        <v>3</v>
      </c>
      <c r="J3595" t="s">
        <v>15</v>
      </c>
      <c r="K3595">
        <v>98103</v>
      </c>
    </row>
    <row r="3596" spans="1:11" x14ac:dyDescent="0.3">
      <c r="A3596">
        <v>710000</v>
      </c>
      <c r="B3596">
        <v>3</v>
      </c>
      <c r="C3596">
        <v>2.5</v>
      </c>
      <c r="D3596">
        <v>2440</v>
      </c>
      <c r="E3596">
        <v>4153</v>
      </c>
      <c r="F3596">
        <v>2</v>
      </c>
      <c r="G3596">
        <v>0</v>
      </c>
      <c r="H3596">
        <v>0</v>
      </c>
      <c r="I3596">
        <v>3</v>
      </c>
      <c r="J3596" t="s">
        <v>18</v>
      </c>
      <c r="K3596">
        <v>98052</v>
      </c>
    </row>
    <row r="3597" spans="1:11" x14ac:dyDescent="0.3">
      <c r="A3597">
        <v>589500</v>
      </c>
      <c r="B3597">
        <v>3</v>
      </c>
      <c r="C3597">
        <v>3.25</v>
      </c>
      <c r="D3597">
        <v>2310</v>
      </c>
      <c r="E3597">
        <v>3075</v>
      </c>
      <c r="F3597">
        <v>2</v>
      </c>
      <c r="G3597">
        <v>0</v>
      </c>
      <c r="H3597">
        <v>0</v>
      </c>
      <c r="I3597">
        <v>3</v>
      </c>
      <c r="J3597" t="s">
        <v>15</v>
      </c>
      <c r="K3597">
        <v>98116</v>
      </c>
    </row>
    <row r="3598" spans="1:11" x14ac:dyDescent="0.3">
      <c r="A3598">
        <v>415000</v>
      </c>
      <c r="B3598">
        <v>3</v>
      </c>
      <c r="C3598">
        <v>2.75</v>
      </c>
      <c r="D3598">
        <v>2600</v>
      </c>
      <c r="E3598">
        <v>64626</v>
      </c>
      <c r="F3598">
        <v>1.5</v>
      </c>
      <c r="G3598">
        <v>0</v>
      </c>
      <c r="H3598">
        <v>0</v>
      </c>
      <c r="I3598">
        <v>3</v>
      </c>
      <c r="J3598" t="s">
        <v>46</v>
      </c>
      <c r="K3598">
        <v>98288</v>
      </c>
    </row>
    <row r="3599" spans="1:11" x14ac:dyDescent="0.3">
      <c r="A3599">
        <v>735000</v>
      </c>
      <c r="B3599">
        <v>3</v>
      </c>
      <c r="C3599">
        <v>2.25</v>
      </c>
      <c r="D3599">
        <v>1490</v>
      </c>
      <c r="E3599">
        <v>1212</v>
      </c>
      <c r="F3599">
        <v>2</v>
      </c>
      <c r="G3599">
        <v>0</v>
      </c>
      <c r="H3599">
        <v>0</v>
      </c>
      <c r="I3599">
        <v>3</v>
      </c>
      <c r="J3599" t="s">
        <v>15</v>
      </c>
      <c r="K3599">
        <v>98112</v>
      </c>
    </row>
    <row r="3600" spans="1:11" x14ac:dyDescent="0.3">
      <c r="A3600">
        <v>427000</v>
      </c>
      <c r="B3600">
        <v>3</v>
      </c>
      <c r="C3600">
        <v>2.5</v>
      </c>
      <c r="D3600">
        <v>2432</v>
      </c>
      <c r="E3600">
        <v>9391</v>
      </c>
      <c r="F3600">
        <v>2</v>
      </c>
      <c r="G3600">
        <v>0</v>
      </c>
      <c r="H3600">
        <v>2</v>
      </c>
      <c r="I3600">
        <v>3</v>
      </c>
      <c r="J3600" t="s">
        <v>26</v>
      </c>
      <c r="K3600">
        <v>98001</v>
      </c>
    </row>
    <row r="3601" spans="1:11" x14ac:dyDescent="0.3">
      <c r="A3601">
        <v>982000</v>
      </c>
      <c r="B3601">
        <v>4</v>
      </c>
      <c r="C3601">
        <v>2.75</v>
      </c>
      <c r="D3601">
        <v>3610</v>
      </c>
      <c r="E3601">
        <v>8580</v>
      </c>
      <c r="F3601">
        <v>2</v>
      </c>
      <c r="G3601">
        <v>0</v>
      </c>
      <c r="H3601">
        <v>0</v>
      </c>
      <c r="I3601">
        <v>3</v>
      </c>
      <c r="J3601" t="s">
        <v>27</v>
      </c>
      <c r="K3601">
        <v>98033</v>
      </c>
    </row>
    <row r="3602" spans="1:11" x14ac:dyDescent="0.3">
      <c r="A3602">
        <v>459000</v>
      </c>
      <c r="B3602">
        <v>4</v>
      </c>
      <c r="C3602">
        <v>3</v>
      </c>
      <c r="D3602">
        <v>2530</v>
      </c>
      <c r="E3602">
        <v>10000</v>
      </c>
      <c r="F3602">
        <v>2</v>
      </c>
      <c r="G3602">
        <v>0</v>
      </c>
      <c r="H3602">
        <v>0</v>
      </c>
      <c r="I3602">
        <v>3</v>
      </c>
      <c r="J3602" t="s">
        <v>36</v>
      </c>
      <c r="K3602">
        <v>98148</v>
      </c>
    </row>
    <row r="3603" spans="1:11" x14ac:dyDescent="0.3">
      <c r="A3603">
        <v>483453</v>
      </c>
      <c r="B3603">
        <v>4</v>
      </c>
      <c r="C3603">
        <v>2.75</v>
      </c>
      <c r="D3603">
        <v>2790</v>
      </c>
      <c r="E3603">
        <v>5527</v>
      </c>
      <c r="F3603">
        <v>2</v>
      </c>
      <c r="G3603">
        <v>0</v>
      </c>
      <c r="H3603">
        <v>0</v>
      </c>
      <c r="I3603">
        <v>3</v>
      </c>
      <c r="J3603" t="s">
        <v>20</v>
      </c>
      <c r="K3603">
        <v>98045</v>
      </c>
    </row>
    <row r="3604" spans="1:11" x14ac:dyDescent="0.3">
      <c r="A3604">
        <v>246950</v>
      </c>
      <c r="B3604">
        <v>3</v>
      </c>
      <c r="C3604">
        <v>3</v>
      </c>
      <c r="D3604">
        <v>1670</v>
      </c>
      <c r="E3604">
        <v>4440</v>
      </c>
      <c r="F3604">
        <v>1</v>
      </c>
      <c r="G3604">
        <v>0</v>
      </c>
      <c r="H3604">
        <v>0</v>
      </c>
      <c r="I3604">
        <v>3</v>
      </c>
      <c r="J3604" t="s">
        <v>52</v>
      </c>
      <c r="K3604">
        <v>98022</v>
      </c>
    </row>
    <row r="3605" spans="1:11" x14ac:dyDescent="0.3">
      <c r="A3605">
        <v>235000</v>
      </c>
      <c r="B3605">
        <v>1</v>
      </c>
      <c r="C3605">
        <v>1.5</v>
      </c>
      <c r="D3605">
        <v>1170</v>
      </c>
      <c r="E3605">
        <v>1456</v>
      </c>
      <c r="F3605">
        <v>2</v>
      </c>
      <c r="G3605">
        <v>0</v>
      </c>
      <c r="H3605">
        <v>0</v>
      </c>
      <c r="I3605">
        <v>3</v>
      </c>
      <c r="J3605" t="s">
        <v>15</v>
      </c>
      <c r="K3605">
        <v>98126</v>
      </c>
    </row>
    <row r="3606" spans="1:11" x14ac:dyDescent="0.3">
      <c r="A3606">
        <v>288790</v>
      </c>
      <c r="B3606">
        <v>4</v>
      </c>
      <c r="C3606">
        <v>2</v>
      </c>
      <c r="D3606">
        <v>1350</v>
      </c>
      <c r="E3606">
        <v>942</v>
      </c>
      <c r="F3606">
        <v>3</v>
      </c>
      <c r="G3606">
        <v>0</v>
      </c>
      <c r="H3606">
        <v>0</v>
      </c>
      <c r="I3606">
        <v>3</v>
      </c>
      <c r="J3606" t="s">
        <v>28</v>
      </c>
      <c r="K3606">
        <v>98029</v>
      </c>
    </row>
    <row r="3607" spans="1:11" x14ac:dyDescent="0.3">
      <c r="A3607">
        <v>229800</v>
      </c>
      <c r="B3607">
        <v>2</v>
      </c>
      <c r="C3607">
        <v>1.75</v>
      </c>
      <c r="D3607">
        <v>1110</v>
      </c>
      <c r="E3607">
        <v>1773</v>
      </c>
      <c r="F3607">
        <v>2</v>
      </c>
      <c r="G3607">
        <v>0</v>
      </c>
      <c r="H3607">
        <v>0</v>
      </c>
      <c r="I3607">
        <v>3</v>
      </c>
      <c r="J3607" t="s">
        <v>15</v>
      </c>
      <c r="K3607">
        <v>98108</v>
      </c>
    </row>
    <row r="3608" spans="1:11" x14ac:dyDescent="0.3">
      <c r="A3608">
        <v>516500</v>
      </c>
      <c r="B3608">
        <v>1</v>
      </c>
      <c r="C3608">
        <v>1.25</v>
      </c>
      <c r="D3608">
        <v>1100</v>
      </c>
      <c r="E3608">
        <v>638</v>
      </c>
      <c r="F3608">
        <v>3</v>
      </c>
      <c r="G3608">
        <v>0</v>
      </c>
      <c r="H3608">
        <v>0</v>
      </c>
      <c r="I3608">
        <v>3</v>
      </c>
      <c r="J3608" t="s">
        <v>15</v>
      </c>
      <c r="K3608">
        <v>98112</v>
      </c>
    </row>
    <row r="3609" spans="1:11" x14ac:dyDescent="0.3">
      <c r="A3609">
        <v>1600000</v>
      </c>
      <c r="B3609">
        <v>3</v>
      </c>
      <c r="C3609">
        <v>4.25</v>
      </c>
      <c r="D3609">
        <v>2820</v>
      </c>
      <c r="E3609">
        <v>7200</v>
      </c>
      <c r="F3609">
        <v>2</v>
      </c>
      <c r="G3609">
        <v>0</v>
      </c>
      <c r="H3609">
        <v>0</v>
      </c>
      <c r="I3609">
        <v>4</v>
      </c>
      <c r="J3609" t="s">
        <v>15</v>
      </c>
      <c r="K3609">
        <v>98112</v>
      </c>
    </row>
    <row r="3610" spans="1:11" x14ac:dyDescent="0.3">
      <c r="A3610">
        <v>234000</v>
      </c>
      <c r="B3610">
        <v>3</v>
      </c>
      <c r="C3610">
        <v>1</v>
      </c>
      <c r="D3610">
        <v>1040</v>
      </c>
      <c r="E3610">
        <v>8128</v>
      </c>
      <c r="F3610">
        <v>1</v>
      </c>
      <c r="G3610">
        <v>0</v>
      </c>
      <c r="H3610">
        <v>0</v>
      </c>
      <c r="I3610">
        <v>3</v>
      </c>
      <c r="J3610" t="s">
        <v>35</v>
      </c>
      <c r="K3610">
        <v>98019</v>
      </c>
    </row>
    <row r="3611" spans="1:11" x14ac:dyDescent="0.3">
      <c r="A3611">
        <v>230000</v>
      </c>
      <c r="B3611">
        <v>2</v>
      </c>
      <c r="C3611">
        <v>1.75</v>
      </c>
      <c r="D3611">
        <v>1910</v>
      </c>
      <c r="E3611">
        <v>3376</v>
      </c>
      <c r="F3611">
        <v>2</v>
      </c>
      <c r="G3611">
        <v>0</v>
      </c>
      <c r="H3611">
        <v>0</v>
      </c>
      <c r="I3611">
        <v>3</v>
      </c>
      <c r="J3611" t="s">
        <v>19</v>
      </c>
      <c r="K3611">
        <v>98038</v>
      </c>
    </row>
    <row r="3612" spans="1:11" x14ac:dyDescent="0.3">
      <c r="A3612">
        <v>300000</v>
      </c>
      <c r="B3612">
        <v>4</v>
      </c>
      <c r="C3612">
        <v>1</v>
      </c>
      <c r="D3612">
        <v>1370</v>
      </c>
      <c r="E3612">
        <v>8499</v>
      </c>
      <c r="F3612">
        <v>1</v>
      </c>
      <c r="G3612">
        <v>0</v>
      </c>
      <c r="H3612">
        <v>0</v>
      </c>
      <c r="I3612">
        <v>3</v>
      </c>
      <c r="J3612" t="s">
        <v>14</v>
      </c>
      <c r="K3612">
        <v>98155</v>
      </c>
    </row>
    <row r="3613" spans="1:11" x14ac:dyDescent="0.3">
      <c r="A3613">
        <v>470000</v>
      </c>
      <c r="B3613">
        <v>3</v>
      </c>
      <c r="C3613">
        <v>1.5</v>
      </c>
      <c r="D3613">
        <v>1500</v>
      </c>
      <c r="E3613">
        <v>5000</v>
      </c>
      <c r="F3613">
        <v>1.5</v>
      </c>
      <c r="G3613">
        <v>0</v>
      </c>
      <c r="H3613">
        <v>0</v>
      </c>
      <c r="I3613">
        <v>4</v>
      </c>
      <c r="J3613" t="s">
        <v>15</v>
      </c>
      <c r="K3613">
        <v>98117</v>
      </c>
    </row>
    <row r="3614" spans="1:11" x14ac:dyDescent="0.3">
      <c r="A3614">
        <v>339900</v>
      </c>
      <c r="B3614">
        <v>3</v>
      </c>
      <c r="C3614">
        <v>1</v>
      </c>
      <c r="D3614">
        <v>1200</v>
      </c>
      <c r="E3614">
        <v>9087</v>
      </c>
      <c r="F3614">
        <v>1</v>
      </c>
      <c r="G3614">
        <v>0</v>
      </c>
      <c r="H3614">
        <v>0</v>
      </c>
      <c r="I3614">
        <v>5</v>
      </c>
      <c r="J3614" t="s">
        <v>40</v>
      </c>
      <c r="K3614">
        <v>98056</v>
      </c>
    </row>
    <row r="3615" spans="1:11" x14ac:dyDescent="0.3">
      <c r="A3615">
        <v>650000</v>
      </c>
      <c r="B3615">
        <v>2</v>
      </c>
      <c r="C3615">
        <v>1</v>
      </c>
      <c r="D3615">
        <v>1050</v>
      </c>
      <c r="E3615">
        <v>2542</v>
      </c>
      <c r="F3615">
        <v>1</v>
      </c>
      <c r="G3615">
        <v>0</v>
      </c>
      <c r="H3615">
        <v>0</v>
      </c>
      <c r="I3615">
        <v>3</v>
      </c>
      <c r="J3615" t="s">
        <v>15</v>
      </c>
      <c r="K3615">
        <v>98122</v>
      </c>
    </row>
    <row r="3616" spans="1:11" x14ac:dyDescent="0.3">
      <c r="A3616">
        <v>585000</v>
      </c>
      <c r="B3616">
        <v>5</v>
      </c>
      <c r="C3616">
        <v>2.5</v>
      </c>
      <c r="D3616">
        <v>2670</v>
      </c>
      <c r="E3616">
        <v>16777</v>
      </c>
      <c r="F3616">
        <v>1.5</v>
      </c>
      <c r="G3616">
        <v>0</v>
      </c>
      <c r="H3616">
        <v>0</v>
      </c>
      <c r="I3616">
        <v>4</v>
      </c>
      <c r="J3616" t="s">
        <v>15</v>
      </c>
      <c r="K3616">
        <v>98125</v>
      </c>
    </row>
    <row r="3617" spans="1:11" x14ac:dyDescent="0.3">
      <c r="A3617">
        <v>699900</v>
      </c>
      <c r="B3617">
        <v>4</v>
      </c>
      <c r="C3617">
        <v>2.5</v>
      </c>
      <c r="D3617">
        <v>2190</v>
      </c>
      <c r="E3617">
        <v>11500</v>
      </c>
      <c r="F3617">
        <v>1</v>
      </c>
      <c r="G3617">
        <v>0</v>
      </c>
      <c r="H3617">
        <v>0</v>
      </c>
      <c r="I3617">
        <v>4</v>
      </c>
      <c r="J3617" t="s">
        <v>17</v>
      </c>
      <c r="K3617">
        <v>98006</v>
      </c>
    </row>
    <row r="3618" spans="1:11" x14ac:dyDescent="0.3">
      <c r="A3618">
        <v>598000</v>
      </c>
      <c r="B3618">
        <v>4</v>
      </c>
      <c r="C3618">
        <v>2.5</v>
      </c>
      <c r="D3618">
        <v>3130</v>
      </c>
      <c r="E3618">
        <v>40918</v>
      </c>
      <c r="F3618">
        <v>2</v>
      </c>
      <c r="G3618">
        <v>0</v>
      </c>
      <c r="H3618">
        <v>0</v>
      </c>
      <c r="I3618">
        <v>3</v>
      </c>
      <c r="J3618" t="s">
        <v>20</v>
      </c>
      <c r="K3618">
        <v>98045</v>
      </c>
    </row>
    <row r="3619" spans="1:11" x14ac:dyDescent="0.3">
      <c r="A3619">
        <v>475000</v>
      </c>
      <c r="B3619">
        <v>3</v>
      </c>
      <c r="C3619">
        <v>2.5</v>
      </c>
      <c r="D3619">
        <v>1700</v>
      </c>
      <c r="E3619">
        <v>9100</v>
      </c>
      <c r="F3619">
        <v>1</v>
      </c>
      <c r="G3619">
        <v>0</v>
      </c>
      <c r="H3619">
        <v>0</v>
      </c>
      <c r="I3619">
        <v>3</v>
      </c>
      <c r="J3619" t="s">
        <v>15</v>
      </c>
      <c r="K3619">
        <v>98126</v>
      </c>
    </row>
    <row r="3620" spans="1:11" x14ac:dyDescent="0.3">
      <c r="A3620">
        <v>314500</v>
      </c>
      <c r="B3620">
        <v>3</v>
      </c>
      <c r="C3620">
        <v>1.75</v>
      </c>
      <c r="D3620">
        <v>1700</v>
      </c>
      <c r="E3620">
        <v>17355</v>
      </c>
      <c r="F3620">
        <v>1</v>
      </c>
      <c r="G3620">
        <v>0</v>
      </c>
      <c r="H3620">
        <v>0</v>
      </c>
      <c r="I3620">
        <v>3</v>
      </c>
      <c r="J3620" t="s">
        <v>19</v>
      </c>
      <c r="K3620">
        <v>98038</v>
      </c>
    </row>
    <row r="3621" spans="1:11" x14ac:dyDescent="0.3">
      <c r="A3621">
        <v>397000</v>
      </c>
      <c r="B3621">
        <v>3</v>
      </c>
      <c r="C3621">
        <v>3.5</v>
      </c>
      <c r="D3621">
        <v>1360</v>
      </c>
      <c r="E3621">
        <v>1275</v>
      </c>
      <c r="F3621">
        <v>2</v>
      </c>
      <c r="G3621">
        <v>0</v>
      </c>
      <c r="H3621">
        <v>0</v>
      </c>
      <c r="I3621">
        <v>3</v>
      </c>
      <c r="J3621" t="s">
        <v>15</v>
      </c>
      <c r="K3621">
        <v>98144</v>
      </c>
    </row>
    <row r="3622" spans="1:11" x14ac:dyDescent="0.3">
      <c r="A3622">
        <v>345000</v>
      </c>
      <c r="B3622">
        <v>3</v>
      </c>
      <c r="C3622">
        <v>2</v>
      </c>
      <c r="D3622">
        <v>1610</v>
      </c>
      <c r="E3622">
        <v>15005</v>
      </c>
      <c r="F3622">
        <v>1</v>
      </c>
      <c r="G3622">
        <v>0</v>
      </c>
      <c r="H3622">
        <v>0</v>
      </c>
      <c r="I3622">
        <v>4</v>
      </c>
      <c r="J3622" t="s">
        <v>33</v>
      </c>
      <c r="K3622">
        <v>98014</v>
      </c>
    </row>
    <row r="3623" spans="1:11" x14ac:dyDescent="0.3">
      <c r="A3623">
        <v>325000</v>
      </c>
      <c r="B3623">
        <v>5</v>
      </c>
      <c r="C3623">
        <v>2.75</v>
      </c>
      <c r="D3623">
        <v>2130</v>
      </c>
      <c r="E3623">
        <v>6222</v>
      </c>
      <c r="F3623">
        <v>1</v>
      </c>
      <c r="G3623">
        <v>0</v>
      </c>
      <c r="H3623">
        <v>0</v>
      </c>
      <c r="I3623">
        <v>3</v>
      </c>
      <c r="J3623" t="s">
        <v>15</v>
      </c>
      <c r="K3623">
        <v>98118</v>
      </c>
    </row>
    <row r="3624" spans="1:11" x14ac:dyDescent="0.3">
      <c r="A3624">
        <v>265000</v>
      </c>
      <c r="B3624">
        <v>3</v>
      </c>
      <c r="C3624">
        <v>1</v>
      </c>
      <c r="D3624">
        <v>1800</v>
      </c>
      <c r="E3624">
        <v>7650</v>
      </c>
      <c r="F3624">
        <v>1</v>
      </c>
      <c r="G3624">
        <v>0</v>
      </c>
      <c r="H3624">
        <v>0</v>
      </c>
      <c r="I3624">
        <v>5</v>
      </c>
      <c r="J3624" t="s">
        <v>32</v>
      </c>
      <c r="K3624">
        <v>98056</v>
      </c>
    </row>
    <row r="3625" spans="1:11" x14ac:dyDescent="0.3">
      <c r="A3625">
        <v>402000</v>
      </c>
      <c r="B3625">
        <v>4</v>
      </c>
      <c r="C3625">
        <v>2.75</v>
      </c>
      <c r="D3625">
        <v>2950</v>
      </c>
      <c r="E3625">
        <v>15540</v>
      </c>
      <c r="F3625">
        <v>1</v>
      </c>
      <c r="G3625">
        <v>0</v>
      </c>
      <c r="H3625">
        <v>0</v>
      </c>
      <c r="I3625">
        <v>4</v>
      </c>
      <c r="J3625" t="s">
        <v>16</v>
      </c>
      <c r="K3625">
        <v>98042</v>
      </c>
    </row>
    <row r="3626" spans="1:11" x14ac:dyDescent="0.3">
      <c r="A3626">
        <v>835000</v>
      </c>
      <c r="B3626">
        <v>3</v>
      </c>
      <c r="C3626">
        <v>2.25</v>
      </c>
      <c r="D3626">
        <v>2120</v>
      </c>
      <c r="E3626">
        <v>54014</v>
      </c>
      <c r="F3626">
        <v>2</v>
      </c>
      <c r="G3626">
        <v>0</v>
      </c>
      <c r="H3626">
        <v>0</v>
      </c>
      <c r="I3626">
        <v>4</v>
      </c>
      <c r="J3626" t="s">
        <v>17</v>
      </c>
      <c r="K3626">
        <v>98005</v>
      </c>
    </row>
    <row r="3627" spans="1:11" x14ac:dyDescent="0.3">
      <c r="A3627">
        <v>780000</v>
      </c>
      <c r="B3627">
        <v>4</v>
      </c>
      <c r="C3627">
        <v>2.5</v>
      </c>
      <c r="D3627">
        <v>3500</v>
      </c>
      <c r="E3627">
        <v>7048</v>
      </c>
      <c r="F3627">
        <v>2</v>
      </c>
      <c r="G3627">
        <v>0</v>
      </c>
      <c r="H3627">
        <v>0</v>
      </c>
      <c r="I3627">
        <v>3</v>
      </c>
      <c r="J3627" t="s">
        <v>18</v>
      </c>
      <c r="K3627">
        <v>98053</v>
      </c>
    </row>
    <row r="3628" spans="1:11" x14ac:dyDescent="0.3">
      <c r="A3628">
        <v>250000</v>
      </c>
      <c r="B3628">
        <v>3</v>
      </c>
      <c r="C3628">
        <v>2</v>
      </c>
      <c r="D3628">
        <v>1440</v>
      </c>
      <c r="E3628">
        <v>9220</v>
      </c>
      <c r="F3628">
        <v>1</v>
      </c>
      <c r="G3628">
        <v>0</v>
      </c>
      <c r="H3628">
        <v>0</v>
      </c>
      <c r="I3628">
        <v>3</v>
      </c>
      <c r="J3628" t="s">
        <v>24</v>
      </c>
      <c r="K3628">
        <v>98198</v>
      </c>
    </row>
    <row r="3629" spans="1:11" x14ac:dyDescent="0.3">
      <c r="A3629">
        <v>1200000</v>
      </c>
      <c r="B3629">
        <v>4</v>
      </c>
      <c r="C3629">
        <v>2</v>
      </c>
      <c r="D3629">
        <v>2120</v>
      </c>
      <c r="E3629">
        <v>3360</v>
      </c>
      <c r="F3629">
        <v>2</v>
      </c>
      <c r="G3629">
        <v>0</v>
      </c>
      <c r="H3629">
        <v>0</v>
      </c>
      <c r="I3629">
        <v>3</v>
      </c>
      <c r="J3629" t="s">
        <v>15</v>
      </c>
      <c r="K3629">
        <v>98112</v>
      </c>
    </row>
    <row r="3630" spans="1:11" x14ac:dyDescent="0.3">
      <c r="A3630">
        <v>935000</v>
      </c>
      <c r="B3630">
        <v>2</v>
      </c>
      <c r="C3630">
        <v>2.5</v>
      </c>
      <c r="D3630">
        <v>1780</v>
      </c>
      <c r="E3630">
        <v>2067</v>
      </c>
      <c r="F3630">
        <v>2</v>
      </c>
      <c r="G3630">
        <v>0</v>
      </c>
      <c r="H3630">
        <v>0</v>
      </c>
      <c r="I3630">
        <v>5</v>
      </c>
      <c r="J3630" t="s">
        <v>17</v>
      </c>
      <c r="K3630">
        <v>98004</v>
      </c>
    </row>
    <row r="3631" spans="1:11" x14ac:dyDescent="0.3">
      <c r="A3631">
        <v>300000</v>
      </c>
      <c r="B3631">
        <v>2</v>
      </c>
      <c r="C3631">
        <v>1</v>
      </c>
      <c r="D3631">
        <v>960</v>
      </c>
      <c r="E3631">
        <v>8153</v>
      </c>
      <c r="F3631">
        <v>1</v>
      </c>
      <c r="G3631">
        <v>0</v>
      </c>
      <c r="H3631">
        <v>0</v>
      </c>
      <c r="I3631">
        <v>3</v>
      </c>
      <c r="J3631" t="s">
        <v>14</v>
      </c>
      <c r="K3631">
        <v>98155</v>
      </c>
    </row>
    <row r="3632" spans="1:11" x14ac:dyDescent="0.3">
      <c r="A3632">
        <v>419000</v>
      </c>
      <c r="B3632">
        <v>2</v>
      </c>
      <c r="C3632">
        <v>1.75</v>
      </c>
      <c r="D3632">
        <v>1510</v>
      </c>
      <c r="E3632">
        <v>4980</v>
      </c>
      <c r="F3632">
        <v>1</v>
      </c>
      <c r="G3632">
        <v>0</v>
      </c>
      <c r="H3632">
        <v>0</v>
      </c>
      <c r="I3632">
        <v>3</v>
      </c>
      <c r="J3632" t="s">
        <v>18</v>
      </c>
      <c r="K3632">
        <v>98053</v>
      </c>
    </row>
    <row r="3633" spans="1:11" x14ac:dyDescent="0.3">
      <c r="A3633">
        <v>410000</v>
      </c>
      <c r="B3633">
        <v>1</v>
      </c>
      <c r="C3633">
        <v>1.5</v>
      </c>
      <c r="D3633">
        <v>1010</v>
      </c>
      <c r="E3633">
        <v>5750</v>
      </c>
      <c r="F3633">
        <v>1</v>
      </c>
      <c r="G3633">
        <v>0</v>
      </c>
      <c r="H3633">
        <v>0</v>
      </c>
      <c r="I3633">
        <v>3</v>
      </c>
      <c r="J3633" t="s">
        <v>15</v>
      </c>
      <c r="K3633">
        <v>98136</v>
      </c>
    </row>
    <row r="3634" spans="1:11" x14ac:dyDescent="0.3">
      <c r="A3634">
        <v>1165000</v>
      </c>
      <c r="B3634">
        <v>3</v>
      </c>
      <c r="C3634">
        <v>3</v>
      </c>
      <c r="D3634">
        <v>3790</v>
      </c>
      <c r="E3634">
        <v>5001</v>
      </c>
      <c r="F3634">
        <v>2</v>
      </c>
      <c r="G3634">
        <v>0</v>
      </c>
      <c r="H3634">
        <v>0</v>
      </c>
      <c r="I3634">
        <v>3</v>
      </c>
      <c r="J3634" t="s">
        <v>15</v>
      </c>
      <c r="K3634">
        <v>98122</v>
      </c>
    </row>
    <row r="3635" spans="1:11" x14ac:dyDescent="0.3">
      <c r="A3635">
        <v>461000</v>
      </c>
      <c r="B3635">
        <v>3</v>
      </c>
      <c r="C3635">
        <v>1.75</v>
      </c>
      <c r="D3635">
        <v>3600</v>
      </c>
      <c r="E3635">
        <v>8666</v>
      </c>
      <c r="F3635">
        <v>2</v>
      </c>
      <c r="G3635">
        <v>0</v>
      </c>
      <c r="H3635">
        <v>0</v>
      </c>
      <c r="I3635">
        <v>4</v>
      </c>
      <c r="J3635" t="s">
        <v>27</v>
      </c>
      <c r="K3635">
        <v>98033</v>
      </c>
    </row>
    <row r="3636" spans="1:11" x14ac:dyDescent="0.3">
      <c r="A3636">
        <v>385000</v>
      </c>
      <c r="B3636">
        <v>3</v>
      </c>
      <c r="C3636">
        <v>1.75</v>
      </c>
      <c r="D3636">
        <v>1300</v>
      </c>
      <c r="E3636">
        <v>7030</v>
      </c>
      <c r="F3636">
        <v>1</v>
      </c>
      <c r="G3636">
        <v>0</v>
      </c>
      <c r="H3636">
        <v>0</v>
      </c>
      <c r="I3636">
        <v>3</v>
      </c>
      <c r="J3636" t="s">
        <v>27</v>
      </c>
      <c r="K3636">
        <v>98034</v>
      </c>
    </row>
    <row r="3637" spans="1:11" x14ac:dyDescent="0.3">
      <c r="A3637">
        <v>669500</v>
      </c>
      <c r="B3637">
        <v>4</v>
      </c>
      <c r="C3637">
        <v>2.25</v>
      </c>
      <c r="D3637">
        <v>2500</v>
      </c>
      <c r="E3637">
        <v>4046</v>
      </c>
      <c r="F3637">
        <v>1.5</v>
      </c>
      <c r="G3637">
        <v>0</v>
      </c>
      <c r="H3637">
        <v>0</v>
      </c>
      <c r="I3637">
        <v>4</v>
      </c>
      <c r="J3637" t="s">
        <v>15</v>
      </c>
      <c r="K3637">
        <v>98117</v>
      </c>
    </row>
    <row r="3638" spans="1:11" x14ac:dyDescent="0.3">
      <c r="A3638">
        <v>491950</v>
      </c>
      <c r="B3638">
        <v>3</v>
      </c>
      <c r="C3638">
        <v>2.25</v>
      </c>
      <c r="D3638">
        <v>2090</v>
      </c>
      <c r="E3638">
        <v>10733</v>
      </c>
      <c r="F3638">
        <v>1</v>
      </c>
      <c r="G3638">
        <v>0</v>
      </c>
      <c r="H3638">
        <v>0</v>
      </c>
      <c r="I3638">
        <v>3</v>
      </c>
      <c r="J3638" t="s">
        <v>15</v>
      </c>
      <c r="K3638">
        <v>98115</v>
      </c>
    </row>
    <row r="3639" spans="1:11" x14ac:dyDescent="0.3">
      <c r="A3639">
        <v>1230000</v>
      </c>
      <c r="B3639">
        <v>3</v>
      </c>
      <c r="C3639">
        <v>1.75</v>
      </c>
      <c r="D3639">
        <v>2200</v>
      </c>
      <c r="E3639">
        <v>14630</v>
      </c>
      <c r="F3639">
        <v>1.5</v>
      </c>
      <c r="G3639">
        <v>0</v>
      </c>
      <c r="H3639">
        <v>1</v>
      </c>
      <c r="I3639">
        <v>3</v>
      </c>
      <c r="J3639" t="s">
        <v>17</v>
      </c>
      <c r="K3639">
        <v>98004</v>
      </c>
    </row>
    <row r="3640" spans="1:11" x14ac:dyDescent="0.3">
      <c r="A3640">
        <v>560000</v>
      </c>
      <c r="B3640">
        <v>3</v>
      </c>
      <c r="C3640">
        <v>2.25</v>
      </c>
      <c r="D3640">
        <v>2070</v>
      </c>
      <c r="E3640">
        <v>15002</v>
      </c>
      <c r="F3640">
        <v>1.5</v>
      </c>
      <c r="G3640">
        <v>0</v>
      </c>
      <c r="H3640">
        <v>0</v>
      </c>
      <c r="I3640">
        <v>3</v>
      </c>
      <c r="J3640" t="s">
        <v>21</v>
      </c>
      <c r="K3640">
        <v>98155</v>
      </c>
    </row>
    <row r="3641" spans="1:11" x14ac:dyDescent="0.3">
      <c r="A3641">
        <v>370000</v>
      </c>
      <c r="B3641">
        <v>3</v>
      </c>
      <c r="C3641">
        <v>1</v>
      </c>
      <c r="D3641">
        <v>1320</v>
      </c>
      <c r="E3641">
        <v>7341</v>
      </c>
      <c r="F3641">
        <v>1</v>
      </c>
      <c r="G3641">
        <v>0</v>
      </c>
      <c r="H3641">
        <v>0</v>
      </c>
      <c r="I3641">
        <v>3</v>
      </c>
      <c r="J3641" t="s">
        <v>14</v>
      </c>
      <c r="K3641">
        <v>98155</v>
      </c>
    </row>
    <row r="3642" spans="1:11" x14ac:dyDescent="0.3">
      <c r="A3642">
        <v>263400</v>
      </c>
      <c r="B3642">
        <v>4</v>
      </c>
      <c r="C3642">
        <v>2</v>
      </c>
      <c r="D3642">
        <v>1360</v>
      </c>
      <c r="E3642">
        <v>60548</v>
      </c>
      <c r="F3642">
        <v>1</v>
      </c>
      <c r="G3642">
        <v>0</v>
      </c>
      <c r="H3642">
        <v>0</v>
      </c>
      <c r="I3642">
        <v>3</v>
      </c>
      <c r="J3642" t="s">
        <v>23</v>
      </c>
      <c r="K3642">
        <v>98001</v>
      </c>
    </row>
    <row r="3643" spans="1:11" x14ac:dyDescent="0.3">
      <c r="A3643">
        <v>100000</v>
      </c>
      <c r="B3643">
        <v>2</v>
      </c>
      <c r="C3643">
        <v>1</v>
      </c>
      <c r="D3643">
        <v>930</v>
      </c>
      <c r="E3643">
        <v>7623</v>
      </c>
      <c r="F3643">
        <v>1</v>
      </c>
      <c r="G3643">
        <v>0</v>
      </c>
      <c r="H3643">
        <v>0</v>
      </c>
      <c r="I3643">
        <v>2</v>
      </c>
      <c r="J3643" t="s">
        <v>36</v>
      </c>
      <c r="K3643">
        <v>98166</v>
      </c>
    </row>
    <row r="3644" spans="1:11" x14ac:dyDescent="0.3">
      <c r="A3644">
        <v>289950</v>
      </c>
      <c r="B3644">
        <v>3</v>
      </c>
      <c r="C3644">
        <v>2.5</v>
      </c>
      <c r="D3644">
        <v>1760</v>
      </c>
      <c r="E3644">
        <v>8584</v>
      </c>
      <c r="F3644">
        <v>1.5</v>
      </c>
      <c r="G3644">
        <v>0</v>
      </c>
      <c r="H3644">
        <v>0</v>
      </c>
      <c r="I3644">
        <v>5</v>
      </c>
      <c r="J3644" t="s">
        <v>36</v>
      </c>
      <c r="K3644">
        <v>98148</v>
      </c>
    </row>
    <row r="3645" spans="1:11" x14ac:dyDescent="0.3">
      <c r="A3645">
        <v>263000</v>
      </c>
      <c r="B3645">
        <v>3</v>
      </c>
      <c r="C3645">
        <v>1.75</v>
      </c>
      <c r="D3645">
        <v>1410</v>
      </c>
      <c r="E3645">
        <v>8100</v>
      </c>
      <c r="F3645">
        <v>2</v>
      </c>
      <c r="G3645">
        <v>0</v>
      </c>
      <c r="H3645">
        <v>0</v>
      </c>
      <c r="I3645">
        <v>3</v>
      </c>
      <c r="J3645" t="s">
        <v>19</v>
      </c>
      <c r="K3645">
        <v>98038</v>
      </c>
    </row>
    <row r="3646" spans="1:11" x14ac:dyDescent="0.3">
      <c r="A3646">
        <v>397500</v>
      </c>
      <c r="B3646">
        <v>4</v>
      </c>
      <c r="C3646">
        <v>2.5</v>
      </c>
      <c r="D3646">
        <v>2570</v>
      </c>
      <c r="E3646">
        <v>7859</v>
      </c>
      <c r="F3646">
        <v>2</v>
      </c>
      <c r="G3646">
        <v>0</v>
      </c>
      <c r="H3646">
        <v>0</v>
      </c>
      <c r="I3646">
        <v>3</v>
      </c>
      <c r="J3646" t="s">
        <v>19</v>
      </c>
      <c r="K3646">
        <v>98038</v>
      </c>
    </row>
    <row r="3647" spans="1:11" x14ac:dyDescent="0.3">
      <c r="A3647">
        <v>245000</v>
      </c>
      <c r="B3647">
        <v>3</v>
      </c>
      <c r="C3647">
        <v>2.75</v>
      </c>
      <c r="D3647">
        <v>1300</v>
      </c>
      <c r="E3647">
        <v>14197</v>
      </c>
      <c r="F3647">
        <v>1</v>
      </c>
      <c r="G3647">
        <v>0</v>
      </c>
      <c r="H3647">
        <v>0</v>
      </c>
      <c r="I3647">
        <v>3</v>
      </c>
      <c r="J3647" t="s">
        <v>16</v>
      </c>
      <c r="K3647">
        <v>98030</v>
      </c>
    </row>
    <row r="3648" spans="1:11" x14ac:dyDescent="0.3">
      <c r="A3648">
        <v>535000</v>
      </c>
      <c r="B3648">
        <v>3</v>
      </c>
      <c r="C3648">
        <v>1</v>
      </c>
      <c r="D3648">
        <v>1580</v>
      </c>
      <c r="E3648">
        <v>6300</v>
      </c>
      <c r="F3648">
        <v>1</v>
      </c>
      <c r="G3648">
        <v>0</v>
      </c>
      <c r="H3648">
        <v>0</v>
      </c>
      <c r="I3648">
        <v>3</v>
      </c>
      <c r="J3648" t="s">
        <v>15</v>
      </c>
      <c r="K3648">
        <v>98199</v>
      </c>
    </row>
    <row r="3649" spans="1:11" x14ac:dyDescent="0.3">
      <c r="A3649">
        <v>449000</v>
      </c>
      <c r="B3649">
        <v>4</v>
      </c>
      <c r="C3649">
        <v>2.5</v>
      </c>
      <c r="D3649">
        <v>2960</v>
      </c>
      <c r="E3649">
        <v>6031</v>
      </c>
      <c r="F3649">
        <v>2</v>
      </c>
      <c r="G3649">
        <v>0</v>
      </c>
      <c r="H3649">
        <v>0</v>
      </c>
      <c r="I3649">
        <v>3</v>
      </c>
      <c r="J3649" t="s">
        <v>19</v>
      </c>
      <c r="K3649">
        <v>98038</v>
      </c>
    </row>
    <row r="3650" spans="1:11" x14ac:dyDescent="0.3">
      <c r="A3650">
        <v>490000</v>
      </c>
      <c r="B3650">
        <v>4</v>
      </c>
      <c r="C3650">
        <v>3</v>
      </c>
      <c r="D3650">
        <v>2330</v>
      </c>
      <c r="E3650">
        <v>3497</v>
      </c>
      <c r="F3650">
        <v>2</v>
      </c>
      <c r="G3650">
        <v>0</v>
      </c>
      <c r="H3650">
        <v>0</v>
      </c>
      <c r="I3650">
        <v>3</v>
      </c>
      <c r="J3650" t="s">
        <v>15</v>
      </c>
      <c r="K3650">
        <v>98108</v>
      </c>
    </row>
    <row r="3651" spans="1:11" x14ac:dyDescent="0.3">
      <c r="A3651">
        <v>445800</v>
      </c>
      <c r="B3651">
        <v>4</v>
      </c>
      <c r="C3651">
        <v>2.25</v>
      </c>
      <c r="D3651">
        <v>2070</v>
      </c>
      <c r="E3651">
        <v>39446</v>
      </c>
      <c r="F3651">
        <v>1</v>
      </c>
      <c r="G3651">
        <v>0</v>
      </c>
      <c r="H3651">
        <v>0</v>
      </c>
      <c r="I3651">
        <v>3</v>
      </c>
      <c r="J3651" t="s">
        <v>21</v>
      </c>
      <c r="K3651">
        <v>98155</v>
      </c>
    </row>
    <row r="3652" spans="1:11" x14ac:dyDescent="0.3">
      <c r="A3652">
        <v>345000</v>
      </c>
      <c r="B3652">
        <v>2</v>
      </c>
      <c r="C3652">
        <v>1</v>
      </c>
      <c r="D3652">
        <v>970</v>
      </c>
      <c r="E3652">
        <v>5750</v>
      </c>
      <c r="F3652">
        <v>1</v>
      </c>
      <c r="G3652">
        <v>0</v>
      </c>
      <c r="H3652">
        <v>0</v>
      </c>
      <c r="I3652">
        <v>4</v>
      </c>
      <c r="J3652" t="s">
        <v>15</v>
      </c>
      <c r="K3652">
        <v>98126</v>
      </c>
    </row>
    <row r="3653" spans="1:11" x14ac:dyDescent="0.3">
      <c r="A3653">
        <v>327500</v>
      </c>
      <c r="B3653">
        <v>3</v>
      </c>
      <c r="C3653">
        <v>2.25</v>
      </c>
      <c r="D3653">
        <v>2310</v>
      </c>
      <c r="E3653">
        <v>7200</v>
      </c>
      <c r="F3653">
        <v>2</v>
      </c>
      <c r="G3653">
        <v>0</v>
      </c>
      <c r="H3653">
        <v>0</v>
      </c>
      <c r="I3653">
        <v>3</v>
      </c>
      <c r="J3653" t="s">
        <v>16</v>
      </c>
      <c r="K3653">
        <v>98031</v>
      </c>
    </row>
    <row r="3654" spans="1:11" x14ac:dyDescent="0.3">
      <c r="A3654">
        <v>436500</v>
      </c>
      <c r="B3654">
        <v>4</v>
      </c>
      <c r="C3654">
        <v>2.5</v>
      </c>
      <c r="D3654">
        <v>2290</v>
      </c>
      <c r="E3654">
        <v>11173</v>
      </c>
      <c r="F3654">
        <v>2</v>
      </c>
      <c r="G3654">
        <v>0</v>
      </c>
      <c r="H3654">
        <v>0</v>
      </c>
      <c r="I3654">
        <v>4</v>
      </c>
      <c r="J3654" t="s">
        <v>32</v>
      </c>
      <c r="K3654">
        <v>98058</v>
      </c>
    </row>
    <row r="3655" spans="1:11" x14ac:dyDescent="0.3">
      <c r="A3655">
        <v>550000</v>
      </c>
      <c r="B3655">
        <v>3</v>
      </c>
      <c r="C3655">
        <v>2.25</v>
      </c>
      <c r="D3655">
        <v>1720</v>
      </c>
      <c r="E3655">
        <v>9600</v>
      </c>
      <c r="F3655">
        <v>1</v>
      </c>
      <c r="G3655">
        <v>0</v>
      </c>
      <c r="H3655">
        <v>0</v>
      </c>
      <c r="I3655">
        <v>4</v>
      </c>
      <c r="J3655" t="s">
        <v>18</v>
      </c>
      <c r="K3655">
        <v>98052</v>
      </c>
    </row>
    <row r="3656" spans="1:11" x14ac:dyDescent="0.3">
      <c r="A3656">
        <v>441000</v>
      </c>
      <c r="B3656">
        <v>2</v>
      </c>
      <c r="C3656">
        <v>1.5</v>
      </c>
      <c r="D3656">
        <v>1190</v>
      </c>
      <c r="E3656">
        <v>3400</v>
      </c>
      <c r="F3656">
        <v>1</v>
      </c>
      <c r="G3656">
        <v>0</v>
      </c>
      <c r="H3656">
        <v>0</v>
      </c>
      <c r="I3656">
        <v>3</v>
      </c>
      <c r="J3656" t="s">
        <v>15</v>
      </c>
      <c r="K3656">
        <v>98115</v>
      </c>
    </row>
    <row r="3657" spans="1:11" x14ac:dyDescent="0.3">
      <c r="A3657">
        <v>406500</v>
      </c>
      <c r="B3657">
        <v>2</v>
      </c>
      <c r="C3657">
        <v>1</v>
      </c>
      <c r="D3657">
        <v>870</v>
      </c>
      <c r="E3657">
        <v>5750</v>
      </c>
      <c r="F3657">
        <v>1</v>
      </c>
      <c r="G3657">
        <v>0</v>
      </c>
      <c r="H3657">
        <v>0</v>
      </c>
      <c r="I3657">
        <v>4</v>
      </c>
      <c r="J3657" t="s">
        <v>15</v>
      </c>
      <c r="K3657">
        <v>98116</v>
      </c>
    </row>
    <row r="3658" spans="1:11" x14ac:dyDescent="0.3">
      <c r="A3658">
        <v>243000</v>
      </c>
      <c r="B3658">
        <v>2</v>
      </c>
      <c r="C3658">
        <v>1.5</v>
      </c>
      <c r="D3658">
        <v>1068</v>
      </c>
      <c r="E3658">
        <v>1758</v>
      </c>
      <c r="F3658">
        <v>2</v>
      </c>
      <c r="G3658">
        <v>0</v>
      </c>
      <c r="H3658">
        <v>0</v>
      </c>
      <c r="I3658">
        <v>3</v>
      </c>
      <c r="J3658" t="s">
        <v>39</v>
      </c>
      <c r="K3658">
        <v>98028</v>
      </c>
    </row>
    <row r="3659" spans="1:11" x14ac:dyDescent="0.3">
      <c r="A3659">
        <v>359500</v>
      </c>
      <c r="B3659">
        <v>4</v>
      </c>
      <c r="C3659">
        <v>2.75</v>
      </c>
      <c r="D3659">
        <v>2140</v>
      </c>
      <c r="E3659">
        <v>10316</v>
      </c>
      <c r="F3659">
        <v>2</v>
      </c>
      <c r="G3659">
        <v>0</v>
      </c>
      <c r="H3659">
        <v>0</v>
      </c>
      <c r="I3659">
        <v>3</v>
      </c>
      <c r="J3659" t="s">
        <v>23</v>
      </c>
      <c r="K3659">
        <v>98001</v>
      </c>
    </row>
    <row r="3660" spans="1:11" x14ac:dyDescent="0.3">
      <c r="A3660">
        <v>760000</v>
      </c>
      <c r="B3660">
        <v>4</v>
      </c>
      <c r="C3660">
        <v>2.5</v>
      </c>
      <c r="D3660">
        <v>3300</v>
      </c>
      <c r="E3660">
        <v>165528</v>
      </c>
      <c r="F3660">
        <v>2</v>
      </c>
      <c r="G3660">
        <v>0</v>
      </c>
      <c r="H3660">
        <v>0</v>
      </c>
      <c r="I3660">
        <v>3</v>
      </c>
      <c r="J3660" t="s">
        <v>29</v>
      </c>
      <c r="K3660">
        <v>98077</v>
      </c>
    </row>
    <row r="3661" spans="1:11" x14ac:dyDescent="0.3">
      <c r="A3661">
        <v>1925000</v>
      </c>
      <c r="B3661">
        <v>5</v>
      </c>
      <c r="C3661">
        <v>4.25</v>
      </c>
      <c r="D3661">
        <v>4830</v>
      </c>
      <c r="E3661">
        <v>8050</v>
      </c>
      <c r="F3661">
        <v>2.5</v>
      </c>
      <c r="G3661">
        <v>0</v>
      </c>
      <c r="H3661">
        <v>2</v>
      </c>
      <c r="I3661">
        <v>4</v>
      </c>
      <c r="J3661" t="s">
        <v>15</v>
      </c>
      <c r="K3661">
        <v>98144</v>
      </c>
    </row>
    <row r="3662" spans="1:11" x14ac:dyDescent="0.3">
      <c r="A3662">
        <v>408000</v>
      </c>
      <c r="B3662">
        <v>5</v>
      </c>
      <c r="C3662">
        <v>3.25</v>
      </c>
      <c r="D3662">
        <v>2820</v>
      </c>
      <c r="E3662">
        <v>6589</v>
      </c>
      <c r="F3662">
        <v>1.5</v>
      </c>
      <c r="G3662">
        <v>0</v>
      </c>
      <c r="H3662">
        <v>0</v>
      </c>
      <c r="I3662">
        <v>3</v>
      </c>
      <c r="J3662" t="s">
        <v>15</v>
      </c>
      <c r="K3662">
        <v>98118</v>
      </c>
    </row>
    <row r="3663" spans="1:11" x14ac:dyDescent="0.3">
      <c r="A3663">
        <v>480000</v>
      </c>
      <c r="B3663">
        <v>4</v>
      </c>
      <c r="C3663">
        <v>3</v>
      </c>
      <c r="D3663">
        <v>2440</v>
      </c>
      <c r="E3663">
        <v>9664</v>
      </c>
      <c r="F3663">
        <v>2</v>
      </c>
      <c r="G3663">
        <v>0</v>
      </c>
      <c r="H3663">
        <v>0</v>
      </c>
      <c r="I3663">
        <v>3</v>
      </c>
      <c r="J3663" t="s">
        <v>39</v>
      </c>
      <c r="K3663">
        <v>98028</v>
      </c>
    </row>
    <row r="3664" spans="1:11" x14ac:dyDescent="0.3">
      <c r="A3664">
        <v>875000</v>
      </c>
      <c r="B3664">
        <v>4</v>
      </c>
      <c r="C3664">
        <v>1.5</v>
      </c>
      <c r="D3664">
        <v>1800</v>
      </c>
      <c r="E3664">
        <v>3245</v>
      </c>
      <c r="F3664">
        <v>1.5</v>
      </c>
      <c r="G3664">
        <v>0</v>
      </c>
      <c r="H3664">
        <v>0</v>
      </c>
      <c r="I3664">
        <v>4</v>
      </c>
      <c r="J3664" t="s">
        <v>15</v>
      </c>
      <c r="K3664">
        <v>98103</v>
      </c>
    </row>
    <row r="3665" spans="1:11" x14ac:dyDescent="0.3">
      <c r="A3665">
        <v>308000</v>
      </c>
      <c r="B3665">
        <v>3</v>
      </c>
      <c r="C3665">
        <v>1</v>
      </c>
      <c r="D3665">
        <v>1010</v>
      </c>
      <c r="E3665">
        <v>8800</v>
      </c>
      <c r="F3665">
        <v>1</v>
      </c>
      <c r="G3665">
        <v>0</v>
      </c>
      <c r="H3665">
        <v>0</v>
      </c>
      <c r="I3665">
        <v>4</v>
      </c>
      <c r="J3665" t="s">
        <v>15</v>
      </c>
      <c r="K3665">
        <v>98118</v>
      </c>
    </row>
    <row r="3666" spans="1:11" x14ac:dyDescent="0.3">
      <c r="A3666">
        <v>880000</v>
      </c>
      <c r="B3666">
        <v>4</v>
      </c>
      <c r="C3666">
        <v>2.75</v>
      </c>
      <c r="D3666">
        <v>3220</v>
      </c>
      <c r="E3666">
        <v>4392</v>
      </c>
      <c r="F3666">
        <v>1.5</v>
      </c>
      <c r="G3666">
        <v>0</v>
      </c>
      <c r="H3666">
        <v>0</v>
      </c>
      <c r="I3666">
        <v>4</v>
      </c>
      <c r="J3666" t="s">
        <v>15</v>
      </c>
      <c r="K3666">
        <v>98105</v>
      </c>
    </row>
    <row r="3667" spans="1:11" x14ac:dyDescent="0.3">
      <c r="A3667">
        <v>1730000</v>
      </c>
      <c r="B3667">
        <v>5</v>
      </c>
      <c r="C3667">
        <v>3.5</v>
      </c>
      <c r="D3667">
        <v>5000</v>
      </c>
      <c r="E3667">
        <v>26540</v>
      </c>
      <c r="F3667">
        <v>2</v>
      </c>
      <c r="G3667">
        <v>0</v>
      </c>
      <c r="H3667">
        <v>3</v>
      </c>
      <c r="I3667">
        <v>3</v>
      </c>
      <c r="J3667" t="s">
        <v>41</v>
      </c>
      <c r="K3667">
        <v>98040</v>
      </c>
    </row>
    <row r="3668" spans="1:11" x14ac:dyDescent="0.3">
      <c r="A3668">
        <v>170000</v>
      </c>
      <c r="B3668">
        <v>2</v>
      </c>
      <c r="C3668">
        <v>1</v>
      </c>
      <c r="D3668">
        <v>1200</v>
      </c>
      <c r="E3668">
        <v>24792</v>
      </c>
      <c r="F3668">
        <v>2</v>
      </c>
      <c r="G3668">
        <v>0</v>
      </c>
      <c r="H3668">
        <v>0</v>
      </c>
      <c r="I3668">
        <v>2</v>
      </c>
      <c r="J3668" t="s">
        <v>18</v>
      </c>
      <c r="K3668">
        <v>98053</v>
      </c>
    </row>
    <row r="3669" spans="1:11" x14ac:dyDescent="0.3">
      <c r="A3669">
        <v>491500</v>
      </c>
      <c r="B3669">
        <v>3</v>
      </c>
      <c r="C3669">
        <v>2.25</v>
      </c>
      <c r="D3669">
        <v>1470</v>
      </c>
      <c r="E3669">
        <v>4322</v>
      </c>
      <c r="F3669">
        <v>2</v>
      </c>
      <c r="G3669">
        <v>0</v>
      </c>
      <c r="H3669">
        <v>0</v>
      </c>
      <c r="I3669">
        <v>3</v>
      </c>
      <c r="J3669" t="s">
        <v>28</v>
      </c>
      <c r="K3669">
        <v>98029</v>
      </c>
    </row>
    <row r="3670" spans="1:11" x14ac:dyDescent="0.3">
      <c r="A3670">
        <v>515000</v>
      </c>
      <c r="B3670">
        <v>3</v>
      </c>
      <c r="C3670">
        <v>2.5</v>
      </c>
      <c r="D3670">
        <v>2600</v>
      </c>
      <c r="E3670">
        <v>4506</v>
      </c>
      <c r="F3670">
        <v>2</v>
      </c>
      <c r="G3670">
        <v>0</v>
      </c>
      <c r="H3670">
        <v>0</v>
      </c>
      <c r="I3670">
        <v>3</v>
      </c>
      <c r="J3670" t="s">
        <v>39</v>
      </c>
      <c r="K3670">
        <v>98028</v>
      </c>
    </row>
    <row r="3671" spans="1:11" x14ac:dyDescent="0.3">
      <c r="A3671">
        <v>550000</v>
      </c>
      <c r="B3671">
        <v>4</v>
      </c>
      <c r="C3671">
        <v>1.5</v>
      </c>
      <c r="D3671">
        <v>2750</v>
      </c>
      <c r="E3671">
        <v>128502</v>
      </c>
      <c r="F3671">
        <v>1</v>
      </c>
      <c r="G3671">
        <v>0</v>
      </c>
      <c r="H3671">
        <v>0</v>
      </c>
      <c r="I3671">
        <v>2</v>
      </c>
      <c r="J3671" t="s">
        <v>32</v>
      </c>
      <c r="K3671">
        <v>98055</v>
      </c>
    </row>
    <row r="3672" spans="1:11" x14ac:dyDescent="0.3">
      <c r="A3672">
        <v>255000</v>
      </c>
      <c r="B3672">
        <v>2</v>
      </c>
      <c r="C3672">
        <v>1</v>
      </c>
      <c r="D3672">
        <v>1320</v>
      </c>
      <c r="E3672">
        <v>9967</v>
      </c>
      <c r="F3672">
        <v>1</v>
      </c>
      <c r="G3672">
        <v>0</v>
      </c>
      <c r="H3672">
        <v>0</v>
      </c>
      <c r="I3672">
        <v>3</v>
      </c>
      <c r="J3672" t="s">
        <v>15</v>
      </c>
      <c r="K3672">
        <v>98108</v>
      </c>
    </row>
    <row r="3673" spans="1:11" x14ac:dyDescent="0.3">
      <c r="A3673">
        <v>635000</v>
      </c>
      <c r="B3673">
        <v>3</v>
      </c>
      <c r="C3673">
        <v>2.5</v>
      </c>
      <c r="D3673">
        <v>3350</v>
      </c>
      <c r="E3673">
        <v>4007</v>
      </c>
      <c r="F3673">
        <v>2</v>
      </c>
      <c r="G3673">
        <v>0</v>
      </c>
      <c r="H3673">
        <v>0</v>
      </c>
      <c r="I3673">
        <v>3</v>
      </c>
      <c r="J3673" t="s">
        <v>27</v>
      </c>
      <c r="K3673">
        <v>98034</v>
      </c>
    </row>
    <row r="3674" spans="1:11" x14ac:dyDescent="0.3">
      <c r="A3674">
        <v>850000</v>
      </c>
      <c r="B3674">
        <v>3</v>
      </c>
      <c r="C3674">
        <v>2.5</v>
      </c>
      <c r="D3674">
        <v>2650</v>
      </c>
      <c r="E3674">
        <v>2387</v>
      </c>
      <c r="F3674">
        <v>2</v>
      </c>
      <c r="G3674">
        <v>0</v>
      </c>
      <c r="H3674">
        <v>0</v>
      </c>
      <c r="I3674">
        <v>3</v>
      </c>
      <c r="J3674" t="s">
        <v>15</v>
      </c>
      <c r="K3674">
        <v>98119</v>
      </c>
    </row>
    <row r="3675" spans="1:11" x14ac:dyDescent="0.3">
      <c r="A3675">
        <v>265000</v>
      </c>
      <c r="B3675">
        <v>2</v>
      </c>
      <c r="C3675">
        <v>2</v>
      </c>
      <c r="D3675">
        <v>1860</v>
      </c>
      <c r="E3675">
        <v>10856</v>
      </c>
      <c r="F3675">
        <v>1</v>
      </c>
      <c r="G3675">
        <v>0</v>
      </c>
      <c r="H3675">
        <v>0</v>
      </c>
      <c r="I3675">
        <v>3</v>
      </c>
      <c r="J3675" t="s">
        <v>15</v>
      </c>
      <c r="K3675">
        <v>98178</v>
      </c>
    </row>
    <row r="3676" spans="1:11" x14ac:dyDescent="0.3">
      <c r="A3676">
        <v>349810</v>
      </c>
      <c r="B3676">
        <v>3</v>
      </c>
      <c r="C3676">
        <v>1</v>
      </c>
      <c r="D3676">
        <v>960</v>
      </c>
      <c r="E3676">
        <v>8855</v>
      </c>
      <c r="F3676">
        <v>1</v>
      </c>
      <c r="G3676">
        <v>0</v>
      </c>
      <c r="H3676">
        <v>0</v>
      </c>
      <c r="I3676">
        <v>4</v>
      </c>
      <c r="J3676" t="s">
        <v>14</v>
      </c>
      <c r="K3676">
        <v>98155</v>
      </c>
    </row>
    <row r="3677" spans="1:11" x14ac:dyDescent="0.3">
      <c r="A3677">
        <v>972000</v>
      </c>
      <c r="B3677">
        <v>4</v>
      </c>
      <c r="C3677">
        <v>1.75</v>
      </c>
      <c r="D3677">
        <v>2010</v>
      </c>
      <c r="E3677">
        <v>6300</v>
      </c>
      <c r="F3677">
        <v>1</v>
      </c>
      <c r="G3677">
        <v>0</v>
      </c>
      <c r="H3677">
        <v>2</v>
      </c>
      <c r="I3677">
        <v>5</v>
      </c>
      <c r="J3677" t="s">
        <v>15</v>
      </c>
      <c r="K3677">
        <v>98199</v>
      </c>
    </row>
    <row r="3678" spans="1:11" x14ac:dyDescent="0.3">
      <c r="A3678">
        <v>235000</v>
      </c>
      <c r="B3678">
        <v>2</v>
      </c>
      <c r="C3678">
        <v>1</v>
      </c>
      <c r="D3678">
        <v>900</v>
      </c>
      <c r="E3678">
        <v>28800</v>
      </c>
      <c r="F3678">
        <v>1</v>
      </c>
      <c r="G3678">
        <v>0</v>
      </c>
      <c r="H3678">
        <v>0</v>
      </c>
      <c r="I3678">
        <v>1</v>
      </c>
      <c r="J3678" t="s">
        <v>34</v>
      </c>
      <c r="K3678">
        <v>98065</v>
      </c>
    </row>
    <row r="3679" spans="1:11" x14ac:dyDescent="0.3">
      <c r="A3679">
        <v>330000</v>
      </c>
      <c r="B3679">
        <v>4</v>
      </c>
      <c r="C3679">
        <v>2.5</v>
      </c>
      <c r="D3679">
        <v>2340</v>
      </c>
      <c r="E3679">
        <v>11784</v>
      </c>
      <c r="F3679">
        <v>2</v>
      </c>
      <c r="G3679">
        <v>0</v>
      </c>
      <c r="H3679">
        <v>0</v>
      </c>
      <c r="I3679">
        <v>3</v>
      </c>
      <c r="J3679" t="s">
        <v>16</v>
      </c>
      <c r="K3679">
        <v>98042</v>
      </c>
    </row>
    <row r="3680" spans="1:11" x14ac:dyDescent="0.3">
      <c r="A3680">
        <v>500000</v>
      </c>
      <c r="B3680">
        <v>4</v>
      </c>
      <c r="C3680">
        <v>3</v>
      </c>
      <c r="D3680">
        <v>3720</v>
      </c>
      <c r="E3680">
        <v>15048</v>
      </c>
      <c r="F3680">
        <v>3</v>
      </c>
      <c r="G3680">
        <v>0</v>
      </c>
      <c r="H3680">
        <v>0</v>
      </c>
      <c r="I3680">
        <v>3</v>
      </c>
      <c r="J3680" t="s">
        <v>32</v>
      </c>
      <c r="K3680">
        <v>98059</v>
      </c>
    </row>
    <row r="3681" spans="1:11" x14ac:dyDescent="0.3">
      <c r="A3681">
        <v>570000</v>
      </c>
      <c r="B3681">
        <v>3</v>
      </c>
      <c r="C3681">
        <v>2</v>
      </c>
      <c r="D3681">
        <v>1890</v>
      </c>
      <c r="E3681">
        <v>29185</v>
      </c>
      <c r="F3681">
        <v>1</v>
      </c>
      <c r="G3681">
        <v>0</v>
      </c>
      <c r="H3681">
        <v>0</v>
      </c>
      <c r="I3681">
        <v>3</v>
      </c>
      <c r="J3681" t="s">
        <v>17</v>
      </c>
      <c r="K3681">
        <v>98006</v>
      </c>
    </row>
    <row r="3682" spans="1:11" x14ac:dyDescent="0.3">
      <c r="A3682">
        <v>1309500</v>
      </c>
      <c r="B3682">
        <v>4</v>
      </c>
      <c r="C3682">
        <v>2.5</v>
      </c>
      <c r="D3682">
        <v>2680</v>
      </c>
      <c r="E3682">
        <v>12215</v>
      </c>
      <c r="F3682">
        <v>1</v>
      </c>
      <c r="G3682">
        <v>1</v>
      </c>
      <c r="H3682">
        <v>4</v>
      </c>
      <c r="I3682">
        <v>3</v>
      </c>
      <c r="J3682" t="s">
        <v>30</v>
      </c>
      <c r="K3682">
        <v>98166</v>
      </c>
    </row>
    <row r="3683" spans="1:11" x14ac:dyDescent="0.3">
      <c r="A3683">
        <v>544000</v>
      </c>
      <c r="B3683">
        <v>3</v>
      </c>
      <c r="C3683">
        <v>2.5</v>
      </c>
      <c r="D3683">
        <v>1460</v>
      </c>
      <c r="E3683">
        <v>1613</v>
      </c>
      <c r="F3683">
        <v>2</v>
      </c>
      <c r="G3683">
        <v>0</v>
      </c>
      <c r="H3683">
        <v>0</v>
      </c>
      <c r="I3683">
        <v>3</v>
      </c>
      <c r="J3683" t="s">
        <v>15</v>
      </c>
      <c r="K3683">
        <v>98117</v>
      </c>
    </row>
    <row r="3684" spans="1:11" x14ac:dyDescent="0.3">
      <c r="A3684">
        <v>439000</v>
      </c>
      <c r="B3684">
        <v>3</v>
      </c>
      <c r="C3684">
        <v>2.5</v>
      </c>
      <c r="D3684">
        <v>3180</v>
      </c>
      <c r="E3684">
        <v>7904</v>
      </c>
      <c r="F3684">
        <v>1</v>
      </c>
      <c r="G3684">
        <v>0</v>
      </c>
      <c r="H3684">
        <v>0</v>
      </c>
      <c r="I3684">
        <v>3</v>
      </c>
      <c r="J3684" t="s">
        <v>32</v>
      </c>
      <c r="K3684">
        <v>98056</v>
      </c>
    </row>
    <row r="3685" spans="1:11" x14ac:dyDescent="0.3">
      <c r="A3685">
        <v>530000</v>
      </c>
      <c r="B3685">
        <v>4</v>
      </c>
      <c r="C3685">
        <v>2.25</v>
      </c>
      <c r="D3685">
        <v>1980</v>
      </c>
      <c r="E3685">
        <v>15086</v>
      </c>
      <c r="F3685">
        <v>2</v>
      </c>
      <c r="G3685">
        <v>0</v>
      </c>
      <c r="H3685">
        <v>0</v>
      </c>
      <c r="I3685">
        <v>3</v>
      </c>
      <c r="J3685" t="s">
        <v>22</v>
      </c>
      <c r="K3685">
        <v>98074</v>
      </c>
    </row>
    <row r="3686" spans="1:11" x14ac:dyDescent="0.3">
      <c r="A3686">
        <v>427500</v>
      </c>
      <c r="B3686">
        <v>2</v>
      </c>
      <c r="C3686">
        <v>2</v>
      </c>
      <c r="D3686">
        <v>1090</v>
      </c>
      <c r="E3686">
        <v>934</v>
      </c>
      <c r="F3686">
        <v>3</v>
      </c>
      <c r="G3686">
        <v>0</v>
      </c>
      <c r="H3686">
        <v>0</v>
      </c>
      <c r="I3686">
        <v>3</v>
      </c>
      <c r="J3686" t="s">
        <v>15</v>
      </c>
      <c r="K3686">
        <v>98109</v>
      </c>
    </row>
    <row r="3687" spans="1:11" x14ac:dyDescent="0.3">
      <c r="A3687">
        <v>337000</v>
      </c>
      <c r="B3687">
        <v>4</v>
      </c>
      <c r="C3687">
        <v>2.5</v>
      </c>
      <c r="D3687">
        <v>2230</v>
      </c>
      <c r="E3687">
        <v>5970</v>
      </c>
      <c r="F3687">
        <v>2</v>
      </c>
      <c r="G3687">
        <v>0</v>
      </c>
      <c r="H3687">
        <v>0</v>
      </c>
      <c r="I3687">
        <v>4</v>
      </c>
      <c r="J3687" t="s">
        <v>37</v>
      </c>
      <c r="K3687">
        <v>98042</v>
      </c>
    </row>
    <row r="3688" spans="1:11" x14ac:dyDescent="0.3">
      <c r="A3688">
        <v>1095000</v>
      </c>
      <c r="B3688">
        <v>4</v>
      </c>
      <c r="C3688">
        <v>2.75</v>
      </c>
      <c r="D3688">
        <v>3330</v>
      </c>
      <c r="E3688">
        <v>9143</v>
      </c>
      <c r="F3688">
        <v>2</v>
      </c>
      <c r="G3688">
        <v>0</v>
      </c>
      <c r="H3688">
        <v>0</v>
      </c>
      <c r="I3688">
        <v>4</v>
      </c>
      <c r="J3688" t="s">
        <v>27</v>
      </c>
      <c r="K3688">
        <v>98033</v>
      </c>
    </row>
    <row r="3689" spans="1:11" x14ac:dyDescent="0.3">
      <c r="A3689">
        <v>435000</v>
      </c>
      <c r="B3689">
        <v>4</v>
      </c>
      <c r="C3689">
        <v>2</v>
      </c>
      <c r="D3689">
        <v>1880</v>
      </c>
      <c r="E3689">
        <v>3840</v>
      </c>
      <c r="F3689">
        <v>1</v>
      </c>
      <c r="G3689">
        <v>0</v>
      </c>
      <c r="H3689">
        <v>0</v>
      </c>
      <c r="I3689">
        <v>3</v>
      </c>
      <c r="J3689" t="s">
        <v>15</v>
      </c>
      <c r="K3689">
        <v>98144</v>
      </c>
    </row>
    <row r="3690" spans="1:11" x14ac:dyDescent="0.3">
      <c r="A3690">
        <v>765000</v>
      </c>
      <c r="B3690">
        <v>5</v>
      </c>
      <c r="C3690">
        <v>3</v>
      </c>
      <c r="D3690">
        <v>2870</v>
      </c>
      <c r="E3690">
        <v>5700</v>
      </c>
      <c r="F3690">
        <v>1</v>
      </c>
      <c r="G3690">
        <v>0</v>
      </c>
      <c r="H3690">
        <v>0</v>
      </c>
      <c r="I3690">
        <v>3</v>
      </c>
      <c r="J3690" t="s">
        <v>15</v>
      </c>
      <c r="K3690">
        <v>98103</v>
      </c>
    </row>
    <row r="3691" spans="1:11" x14ac:dyDescent="0.3">
      <c r="A3691">
        <v>492650</v>
      </c>
      <c r="B3691">
        <v>4</v>
      </c>
      <c r="C3691">
        <v>1.75</v>
      </c>
      <c r="D3691">
        <v>2120</v>
      </c>
      <c r="E3691">
        <v>9786</v>
      </c>
      <c r="F3691">
        <v>1</v>
      </c>
      <c r="G3691">
        <v>0</v>
      </c>
      <c r="H3691">
        <v>0</v>
      </c>
      <c r="I3691">
        <v>3</v>
      </c>
      <c r="J3691" t="s">
        <v>14</v>
      </c>
      <c r="K3691">
        <v>98177</v>
      </c>
    </row>
    <row r="3692" spans="1:11" x14ac:dyDescent="0.3">
      <c r="A3692">
        <v>383962</v>
      </c>
      <c r="B3692">
        <v>4</v>
      </c>
      <c r="C3692">
        <v>2.5</v>
      </c>
      <c r="D3692">
        <v>2700</v>
      </c>
      <c r="E3692">
        <v>6998</v>
      </c>
      <c r="F3692">
        <v>2</v>
      </c>
      <c r="G3692">
        <v>0</v>
      </c>
      <c r="H3692">
        <v>0</v>
      </c>
      <c r="I3692">
        <v>3</v>
      </c>
      <c r="J3692" t="s">
        <v>47</v>
      </c>
      <c r="K3692">
        <v>98168</v>
      </c>
    </row>
    <row r="3693" spans="1:11" x14ac:dyDescent="0.3">
      <c r="A3693">
        <v>950000</v>
      </c>
      <c r="B3693">
        <v>4</v>
      </c>
      <c r="C3693">
        <v>2.5</v>
      </c>
      <c r="D3693">
        <v>3670</v>
      </c>
      <c r="E3693">
        <v>7680</v>
      </c>
      <c r="F3693">
        <v>2.5</v>
      </c>
      <c r="G3693">
        <v>0</v>
      </c>
      <c r="H3693">
        <v>0</v>
      </c>
      <c r="I3693">
        <v>3</v>
      </c>
      <c r="J3693" t="s">
        <v>28</v>
      </c>
      <c r="K3693">
        <v>98029</v>
      </c>
    </row>
    <row r="3694" spans="1:11" x14ac:dyDescent="0.3">
      <c r="A3694">
        <v>457000</v>
      </c>
      <c r="B3694">
        <v>3</v>
      </c>
      <c r="C3694">
        <v>2.5</v>
      </c>
      <c r="D3694">
        <v>1220</v>
      </c>
      <c r="E3694">
        <v>1330</v>
      </c>
      <c r="F3694">
        <v>2</v>
      </c>
      <c r="G3694">
        <v>0</v>
      </c>
      <c r="H3694">
        <v>0</v>
      </c>
      <c r="I3694">
        <v>3</v>
      </c>
      <c r="J3694" t="s">
        <v>15</v>
      </c>
      <c r="K3694">
        <v>98117</v>
      </c>
    </row>
    <row r="3695" spans="1:11" x14ac:dyDescent="0.3">
      <c r="A3695">
        <v>1510000</v>
      </c>
      <c r="B3695">
        <v>5</v>
      </c>
      <c r="C3695">
        <v>3.25</v>
      </c>
      <c r="D3695">
        <v>4390</v>
      </c>
      <c r="E3695">
        <v>11250</v>
      </c>
      <c r="F3695">
        <v>2</v>
      </c>
      <c r="G3695">
        <v>0</v>
      </c>
      <c r="H3695">
        <v>0</v>
      </c>
      <c r="I3695">
        <v>3</v>
      </c>
      <c r="J3695" t="s">
        <v>41</v>
      </c>
      <c r="K3695">
        <v>98040</v>
      </c>
    </row>
    <row r="3696" spans="1:11" x14ac:dyDescent="0.3">
      <c r="A3696">
        <v>882566</v>
      </c>
      <c r="B3696">
        <v>4</v>
      </c>
      <c r="C3696">
        <v>2.5</v>
      </c>
      <c r="D3696">
        <v>3560</v>
      </c>
      <c r="E3696">
        <v>5265</v>
      </c>
      <c r="F3696">
        <v>3</v>
      </c>
      <c r="G3696">
        <v>0</v>
      </c>
      <c r="H3696">
        <v>0</v>
      </c>
      <c r="I3696">
        <v>3</v>
      </c>
      <c r="J3696" t="s">
        <v>18</v>
      </c>
      <c r="K3696">
        <v>98052</v>
      </c>
    </row>
    <row r="3697" spans="1:11" x14ac:dyDescent="0.3">
      <c r="A3697">
        <v>963000</v>
      </c>
      <c r="B3697">
        <v>4</v>
      </c>
      <c r="C3697">
        <v>3.25</v>
      </c>
      <c r="D3697">
        <v>3530</v>
      </c>
      <c r="E3697">
        <v>8589</v>
      </c>
      <c r="F3697">
        <v>2</v>
      </c>
      <c r="G3697">
        <v>0</v>
      </c>
      <c r="H3697">
        <v>0</v>
      </c>
      <c r="I3697">
        <v>3</v>
      </c>
      <c r="J3697" t="s">
        <v>27</v>
      </c>
      <c r="K3697">
        <v>98033</v>
      </c>
    </row>
    <row r="3698" spans="1:11" x14ac:dyDescent="0.3">
      <c r="A3698">
        <v>345000</v>
      </c>
      <c r="B3698">
        <v>4</v>
      </c>
      <c r="C3698">
        <v>2.5</v>
      </c>
      <c r="D3698">
        <v>2280</v>
      </c>
      <c r="E3698">
        <v>5000</v>
      </c>
      <c r="F3698">
        <v>2</v>
      </c>
      <c r="G3698">
        <v>0</v>
      </c>
      <c r="H3698">
        <v>0</v>
      </c>
      <c r="I3698">
        <v>3</v>
      </c>
      <c r="J3698" t="s">
        <v>19</v>
      </c>
      <c r="K3698">
        <v>98038</v>
      </c>
    </row>
    <row r="3699" spans="1:11" x14ac:dyDescent="0.3">
      <c r="A3699">
        <v>2065000</v>
      </c>
      <c r="B3699">
        <v>4</v>
      </c>
      <c r="C3699">
        <v>3.75</v>
      </c>
      <c r="D3699">
        <v>4350</v>
      </c>
      <c r="E3699">
        <v>7965</v>
      </c>
      <c r="F3699">
        <v>2</v>
      </c>
      <c r="G3699">
        <v>0</v>
      </c>
      <c r="H3699">
        <v>0</v>
      </c>
      <c r="I3699">
        <v>3</v>
      </c>
      <c r="J3699" t="s">
        <v>17</v>
      </c>
      <c r="K3699">
        <v>98004</v>
      </c>
    </row>
    <row r="3700" spans="1:11" x14ac:dyDescent="0.3">
      <c r="A3700">
        <v>800000</v>
      </c>
      <c r="B3700">
        <v>3</v>
      </c>
      <c r="C3700">
        <v>3.5</v>
      </c>
      <c r="D3700">
        <v>3830</v>
      </c>
      <c r="E3700">
        <v>221284</v>
      </c>
      <c r="F3700">
        <v>2</v>
      </c>
      <c r="G3700">
        <v>0</v>
      </c>
      <c r="H3700">
        <v>0</v>
      </c>
      <c r="I3700">
        <v>3</v>
      </c>
      <c r="J3700" t="s">
        <v>29</v>
      </c>
      <c r="K3700">
        <v>98077</v>
      </c>
    </row>
    <row r="3701" spans="1:11" x14ac:dyDescent="0.3">
      <c r="A3701">
        <v>314500</v>
      </c>
      <c r="B3701">
        <v>3</v>
      </c>
      <c r="C3701">
        <v>2</v>
      </c>
      <c r="D3701">
        <v>2050</v>
      </c>
      <c r="E3701">
        <v>13303</v>
      </c>
      <c r="F3701">
        <v>1</v>
      </c>
      <c r="G3701">
        <v>0</v>
      </c>
      <c r="H3701">
        <v>0</v>
      </c>
      <c r="I3701">
        <v>3</v>
      </c>
      <c r="J3701" t="s">
        <v>26</v>
      </c>
      <c r="K3701">
        <v>98003</v>
      </c>
    </row>
    <row r="3702" spans="1:11" x14ac:dyDescent="0.3">
      <c r="A3702">
        <v>530000</v>
      </c>
      <c r="B3702">
        <v>3</v>
      </c>
      <c r="C3702">
        <v>2.5</v>
      </c>
      <c r="D3702">
        <v>3660</v>
      </c>
      <c r="E3702">
        <v>39478</v>
      </c>
      <c r="F3702">
        <v>2</v>
      </c>
      <c r="G3702">
        <v>0</v>
      </c>
      <c r="H3702">
        <v>2</v>
      </c>
      <c r="I3702">
        <v>4</v>
      </c>
      <c r="J3702" t="s">
        <v>52</v>
      </c>
      <c r="K3702">
        <v>98022</v>
      </c>
    </row>
    <row r="3703" spans="1:11" x14ac:dyDescent="0.3">
      <c r="A3703">
        <v>650000</v>
      </c>
      <c r="B3703">
        <v>4</v>
      </c>
      <c r="C3703">
        <v>2.5</v>
      </c>
      <c r="D3703">
        <v>3350</v>
      </c>
      <c r="E3703">
        <v>46748</v>
      </c>
      <c r="F3703">
        <v>2</v>
      </c>
      <c r="G3703">
        <v>0</v>
      </c>
      <c r="H3703">
        <v>0</v>
      </c>
      <c r="I3703">
        <v>3</v>
      </c>
      <c r="J3703" t="s">
        <v>42</v>
      </c>
      <c r="K3703">
        <v>98010</v>
      </c>
    </row>
    <row r="3704" spans="1:11" x14ac:dyDescent="0.3">
      <c r="A3704">
        <v>349500</v>
      </c>
      <c r="B3704">
        <v>3</v>
      </c>
      <c r="C3704">
        <v>2</v>
      </c>
      <c r="D3704">
        <v>1270</v>
      </c>
      <c r="E3704">
        <v>3600</v>
      </c>
      <c r="F3704">
        <v>1</v>
      </c>
      <c r="G3704">
        <v>0</v>
      </c>
      <c r="H3704">
        <v>0</v>
      </c>
      <c r="I3704">
        <v>3</v>
      </c>
      <c r="J3704" t="s">
        <v>15</v>
      </c>
      <c r="K3704">
        <v>98122</v>
      </c>
    </row>
    <row r="3705" spans="1:11" x14ac:dyDescent="0.3">
      <c r="A3705">
        <v>1198000</v>
      </c>
      <c r="B3705">
        <v>4</v>
      </c>
      <c r="C3705">
        <v>3.5</v>
      </c>
      <c r="D3705">
        <v>3400</v>
      </c>
      <c r="E3705">
        <v>3850</v>
      </c>
      <c r="F3705">
        <v>2.5</v>
      </c>
      <c r="G3705">
        <v>0</v>
      </c>
      <c r="H3705">
        <v>0</v>
      </c>
      <c r="I3705">
        <v>3</v>
      </c>
      <c r="J3705" t="s">
        <v>15</v>
      </c>
      <c r="K3705">
        <v>98112</v>
      </c>
    </row>
    <row r="3706" spans="1:11" x14ac:dyDescent="0.3">
      <c r="A3706">
        <v>165050</v>
      </c>
      <c r="B3706">
        <v>3</v>
      </c>
      <c r="C3706">
        <v>1</v>
      </c>
      <c r="D3706">
        <v>1200</v>
      </c>
      <c r="E3706">
        <v>8514</v>
      </c>
      <c r="F3706">
        <v>1</v>
      </c>
      <c r="G3706">
        <v>0</v>
      </c>
      <c r="H3706">
        <v>0</v>
      </c>
      <c r="I3706">
        <v>3</v>
      </c>
      <c r="J3706" t="s">
        <v>52</v>
      </c>
      <c r="K3706">
        <v>98022</v>
      </c>
    </row>
    <row r="3707" spans="1:11" x14ac:dyDescent="0.3">
      <c r="A3707">
        <v>580000</v>
      </c>
      <c r="B3707">
        <v>3</v>
      </c>
      <c r="C3707">
        <v>2.5</v>
      </c>
      <c r="D3707">
        <v>2200</v>
      </c>
      <c r="E3707">
        <v>11000</v>
      </c>
      <c r="F3707">
        <v>2</v>
      </c>
      <c r="G3707">
        <v>0</v>
      </c>
      <c r="H3707">
        <v>2</v>
      </c>
      <c r="I3707">
        <v>3</v>
      </c>
      <c r="J3707" t="s">
        <v>17</v>
      </c>
      <c r="K3707">
        <v>98008</v>
      </c>
    </row>
    <row r="3708" spans="1:11" x14ac:dyDescent="0.3">
      <c r="A3708">
        <v>330000</v>
      </c>
      <c r="B3708">
        <v>3</v>
      </c>
      <c r="C3708">
        <v>2.5</v>
      </c>
      <c r="D3708">
        <v>1680</v>
      </c>
      <c r="E3708">
        <v>11312</v>
      </c>
      <c r="F3708">
        <v>1</v>
      </c>
      <c r="G3708">
        <v>0</v>
      </c>
      <c r="H3708">
        <v>0</v>
      </c>
      <c r="I3708">
        <v>3</v>
      </c>
      <c r="J3708" t="s">
        <v>15</v>
      </c>
      <c r="K3708">
        <v>98146</v>
      </c>
    </row>
    <row r="3709" spans="1:11" x14ac:dyDescent="0.3">
      <c r="A3709">
        <v>875000</v>
      </c>
      <c r="B3709">
        <v>5</v>
      </c>
      <c r="C3709">
        <v>3.5</v>
      </c>
      <c r="D3709">
        <v>3840</v>
      </c>
      <c r="E3709">
        <v>8279</v>
      </c>
      <c r="F3709">
        <v>2</v>
      </c>
      <c r="G3709">
        <v>0</v>
      </c>
      <c r="H3709">
        <v>0</v>
      </c>
      <c r="I3709">
        <v>3</v>
      </c>
      <c r="J3709" t="s">
        <v>22</v>
      </c>
      <c r="K3709">
        <v>98074</v>
      </c>
    </row>
    <row r="3710" spans="1:11" x14ac:dyDescent="0.3">
      <c r="A3710">
        <v>500000</v>
      </c>
      <c r="B3710">
        <v>2</v>
      </c>
      <c r="C3710">
        <v>1</v>
      </c>
      <c r="D3710">
        <v>950</v>
      </c>
      <c r="E3710">
        <v>4500</v>
      </c>
      <c r="F3710">
        <v>1</v>
      </c>
      <c r="G3710">
        <v>0</v>
      </c>
      <c r="H3710">
        <v>2</v>
      </c>
      <c r="I3710">
        <v>3</v>
      </c>
      <c r="J3710" t="s">
        <v>15</v>
      </c>
      <c r="K3710">
        <v>98103</v>
      </c>
    </row>
    <row r="3711" spans="1:11" x14ac:dyDescent="0.3">
      <c r="A3711">
        <v>445000</v>
      </c>
      <c r="B3711">
        <v>4</v>
      </c>
      <c r="C3711">
        <v>2.5</v>
      </c>
      <c r="D3711">
        <v>2280</v>
      </c>
      <c r="E3711">
        <v>42077</v>
      </c>
      <c r="F3711">
        <v>2</v>
      </c>
      <c r="G3711">
        <v>0</v>
      </c>
      <c r="H3711">
        <v>0</v>
      </c>
      <c r="I3711">
        <v>3</v>
      </c>
      <c r="J3711" t="s">
        <v>16</v>
      </c>
      <c r="K3711">
        <v>98042</v>
      </c>
    </row>
    <row r="3712" spans="1:11" x14ac:dyDescent="0.3">
      <c r="A3712">
        <v>274900</v>
      </c>
      <c r="B3712">
        <v>4</v>
      </c>
      <c r="C3712">
        <v>2.5</v>
      </c>
      <c r="D3712">
        <v>1970</v>
      </c>
      <c r="E3712">
        <v>6600</v>
      </c>
      <c r="F3712">
        <v>2</v>
      </c>
      <c r="G3712">
        <v>0</v>
      </c>
      <c r="H3712">
        <v>0</v>
      </c>
      <c r="I3712">
        <v>3</v>
      </c>
      <c r="J3712" t="s">
        <v>16</v>
      </c>
      <c r="K3712">
        <v>98030</v>
      </c>
    </row>
    <row r="3713" spans="1:11" x14ac:dyDescent="0.3">
      <c r="A3713">
        <v>219950</v>
      </c>
      <c r="B3713">
        <v>3</v>
      </c>
      <c r="C3713">
        <v>1.5</v>
      </c>
      <c r="D3713">
        <v>1620</v>
      </c>
      <c r="E3713">
        <v>9310</v>
      </c>
      <c r="F3713">
        <v>1</v>
      </c>
      <c r="G3713">
        <v>0</v>
      </c>
      <c r="H3713">
        <v>0</v>
      </c>
      <c r="I3713">
        <v>4</v>
      </c>
      <c r="J3713" t="s">
        <v>37</v>
      </c>
      <c r="K3713">
        <v>98042</v>
      </c>
    </row>
    <row r="3714" spans="1:11" x14ac:dyDescent="0.3">
      <c r="A3714">
        <v>691500</v>
      </c>
      <c r="B3714">
        <v>4</v>
      </c>
      <c r="C3714">
        <v>2.5</v>
      </c>
      <c r="D3714">
        <v>2600</v>
      </c>
      <c r="E3714">
        <v>7200</v>
      </c>
      <c r="F3714">
        <v>2</v>
      </c>
      <c r="G3714">
        <v>0</v>
      </c>
      <c r="H3714">
        <v>0</v>
      </c>
      <c r="I3714">
        <v>3</v>
      </c>
      <c r="J3714" t="s">
        <v>15</v>
      </c>
      <c r="K3714">
        <v>98115</v>
      </c>
    </row>
    <row r="3715" spans="1:11" x14ac:dyDescent="0.3">
      <c r="A3715">
        <v>459500</v>
      </c>
      <c r="B3715">
        <v>2</v>
      </c>
      <c r="C3715">
        <v>1</v>
      </c>
      <c r="D3715">
        <v>1250</v>
      </c>
      <c r="E3715">
        <v>3825</v>
      </c>
      <c r="F3715">
        <v>1</v>
      </c>
      <c r="G3715">
        <v>0</v>
      </c>
      <c r="H3715">
        <v>0</v>
      </c>
      <c r="I3715">
        <v>3</v>
      </c>
      <c r="J3715" t="s">
        <v>15</v>
      </c>
      <c r="K3715">
        <v>98117</v>
      </c>
    </row>
    <row r="3716" spans="1:11" x14ac:dyDescent="0.3">
      <c r="A3716">
        <v>955500</v>
      </c>
      <c r="B3716">
        <v>4</v>
      </c>
      <c r="C3716">
        <v>1.75</v>
      </c>
      <c r="D3716">
        <v>2130</v>
      </c>
      <c r="E3716">
        <v>5080</v>
      </c>
      <c r="F3716">
        <v>1.5</v>
      </c>
      <c r="G3716">
        <v>0</v>
      </c>
      <c r="H3716">
        <v>0</v>
      </c>
      <c r="I3716">
        <v>3</v>
      </c>
      <c r="J3716" t="s">
        <v>15</v>
      </c>
      <c r="K3716">
        <v>98119</v>
      </c>
    </row>
    <row r="3717" spans="1:11" x14ac:dyDescent="0.3">
      <c r="A3717">
        <v>328950</v>
      </c>
      <c r="B3717">
        <v>4</v>
      </c>
      <c r="C3717">
        <v>1.75</v>
      </c>
      <c r="D3717">
        <v>2550</v>
      </c>
      <c r="E3717">
        <v>8976</v>
      </c>
      <c r="F3717">
        <v>1</v>
      </c>
      <c r="G3717">
        <v>0</v>
      </c>
      <c r="H3717">
        <v>0</v>
      </c>
      <c r="I3717">
        <v>5</v>
      </c>
      <c r="J3717" t="s">
        <v>16</v>
      </c>
      <c r="K3717">
        <v>98031</v>
      </c>
    </row>
    <row r="3718" spans="1:11" x14ac:dyDescent="0.3">
      <c r="A3718">
        <v>307000</v>
      </c>
      <c r="B3718">
        <v>3</v>
      </c>
      <c r="C3718">
        <v>1</v>
      </c>
      <c r="D3718">
        <v>1150</v>
      </c>
      <c r="E3718">
        <v>6000</v>
      </c>
      <c r="F3718">
        <v>1.5</v>
      </c>
      <c r="G3718">
        <v>0</v>
      </c>
      <c r="H3718">
        <v>0</v>
      </c>
      <c r="I3718">
        <v>3</v>
      </c>
      <c r="J3718" t="s">
        <v>20</v>
      </c>
      <c r="K3718">
        <v>98045</v>
      </c>
    </row>
    <row r="3719" spans="1:11" x14ac:dyDescent="0.3">
      <c r="A3719">
        <v>382500</v>
      </c>
      <c r="B3719">
        <v>3</v>
      </c>
      <c r="C3719">
        <v>1.75</v>
      </c>
      <c r="D3719">
        <v>1040</v>
      </c>
      <c r="E3719">
        <v>9000</v>
      </c>
      <c r="F3719">
        <v>1</v>
      </c>
      <c r="G3719">
        <v>0</v>
      </c>
      <c r="H3719">
        <v>0</v>
      </c>
      <c r="I3719">
        <v>4</v>
      </c>
      <c r="J3719" t="s">
        <v>28</v>
      </c>
      <c r="K3719">
        <v>98027</v>
      </c>
    </row>
    <row r="3720" spans="1:11" x14ac:dyDescent="0.3">
      <c r="A3720">
        <v>1150000</v>
      </c>
      <c r="B3720">
        <v>4</v>
      </c>
      <c r="C3720">
        <v>2.5</v>
      </c>
      <c r="D3720">
        <v>3340</v>
      </c>
      <c r="E3720">
        <v>10422</v>
      </c>
      <c r="F3720">
        <v>2</v>
      </c>
      <c r="G3720">
        <v>0</v>
      </c>
      <c r="H3720">
        <v>0</v>
      </c>
      <c r="I3720">
        <v>3</v>
      </c>
      <c r="J3720" t="s">
        <v>27</v>
      </c>
      <c r="K3720">
        <v>98033</v>
      </c>
    </row>
    <row r="3721" spans="1:11" x14ac:dyDescent="0.3">
      <c r="A3721">
        <v>1297000</v>
      </c>
      <c r="B3721">
        <v>6</v>
      </c>
      <c r="C3721">
        <v>2.75</v>
      </c>
      <c r="D3721">
        <v>2630</v>
      </c>
      <c r="E3721">
        <v>9420</v>
      </c>
      <c r="F3721">
        <v>2</v>
      </c>
      <c r="G3721">
        <v>0</v>
      </c>
      <c r="H3721">
        <v>0</v>
      </c>
      <c r="I3721">
        <v>5</v>
      </c>
      <c r="J3721" t="s">
        <v>15</v>
      </c>
      <c r="K3721">
        <v>98103</v>
      </c>
    </row>
    <row r="3722" spans="1:11" x14ac:dyDescent="0.3">
      <c r="A3722">
        <v>478000</v>
      </c>
      <c r="B3722">
        <v>3</v>
      </c>
      <c r="C3722">
        <v>2.25</v>
      </c>
      <c r="D3722">
        <v>1640</v>
      </c>
      <c r="E3722">
        <v>3896</v>
      </c>
      <c r="F3722">
        <v>2</v>
      </c>
      <c r="G3722">
        <v>0</v>
      </c>
      <c r="H3722">
        <v>0</v>
      </c>
      <c r="I3722">
        <v>3</v>
      </c>
      <c r="J3722" t="s">
        <v>28</v>
      </c>
      <c r="K3722">
        <v>98029</v>
      </c>
    </row>
    <row r="3723" spans="1:11" x14ac:dyDescent="0.3">
      <c r="A3723">
        <v>260000</v>
      </c>
      <c r="B3723">
        <v>2</v>
      </c>
      <c r="C3723">
        <v>1</v>
      </c>
      <c r="D3723">
        <v>770</v>
      </c>
      <c r="E3723">
        <v>7906</v>
      </c>
      <c r="F3723">
        <v>1</v>
      </c>
      <c r="G3723">
        <v>0</v>
      </c>
      <c r="H3723">
        <v>0</v>
      </c>
      <c r="I3723">
        <v>4</v>
      </c>
      <c r="J3723" t="s">
        <v>14</v>
      </c>
      <c r="K3723">
        <v>98155</v>
      </c>
    </row>
    <row r="3724" spans="1:11" x14ac:dyDescent="0.3">
      <c r="A3724">
        <v>850000</v>
      </c>
      <c r="B3724">
        <v>4</v>
      </c>
      <c r="C3724">
        <v>3.25</v>
      </c>
      <c r="D3724">
        <v>4350</v>
      </c>
      <c r="E3724">
        <v>112750</v>
      </c>
      <c r="F3724">
        <v>1</v>
      </c>
      <c r="G3724">
        <v>0</v>
      </c>
      <c r="H3724">
        <v>0</v>
      </c>
      <c r="I3724">
        <v>3</v>
      </c>
      <c r="J3724" t="s">
        <v>28</v>
      </c>
      <c r="K3724">
        <v>98027</v>
      </c>
    </row>
    <row r="3725" spans="1:11" x14ac:dyDescent="0.3">
      <c r="A3725">
        <v>616000</v>
      </c>
      <c r="B3725">
        <v>4</v>
      </c>
      <c r="C3725">
        <v>1.75</v>
      </c>
      <c r="D3725">
        <v>1700</v>
      </c>
      <c r="E3725">
        <v>5846</v>
      </c>
      <c r="F3725">
        <v>1</v>
      </c>
      <c r="G3725">
        <v>0</v>
      </c>
      <c r="H3725">
        <v>0</v>
      </c>
      <c r="I3725">
        <v>3</v>
      </c>
      <c r="J3725" t="s">
        <v>15</v>
      </c>
      <c r="K3725">
        <v>98199</v>
      </c>
    </row>
    <row r="3726" spans="1:11" x14ac:dyDescent="0.3">
      <c r="A3726">
        <v>540000</v>
      </c>
      <c r="B3726">
        <v>3</v>
      </c>
      <c r="C3726">
        <v>1.75</v>
      </c>
      <c r="D3726">
        <v>2050</v>
      </c>
      <c r="E3726">
        <v>9580</v>
      </c>
      <c r="F3726">
        <v>1</v>
      </c>
      <c r="G3726">
        <v>0</v>
      </c>
      <c r="H3726">
        <v>0</v>
      </c>
      <c r="I3726">
        <v>3</v>
      </c>
      <c r="J3726" t="s">
        <v>22</v>
      </c>
      <c r="K3726">
        <v>98074</v>
      </c>
    </row>
    <row r="3727" spans="1:11" x14ac:dyDescent="0.3">
      <c r="A3727">
        <v>300000</v>
      </c>
      <c r="B3727">
        <v>3</v>
      </c>
      <c r="C3727">
        <v>2.25</v>
      </c>
      <c r="D3727">
        <v>1660</v>
      </c>
      <c r="E3727">
        <v>5128</v>
      </c>
      <c r="F3727">
        <v>2</v>
      </c>
      <c r="G3727">
        <v>0</v>
      </c>
      <c r="H3727">
        <v>0</v>
      </c>
      <c r="I3727">
        <v>3</v>
      </c>
      <c r="J3727" t="s">
        <v>35</v>
      </c>
      <c r="K3727">
        <v>98019</v>
      </c>
    </row>
    <row r="3728" spans="1:11" x14ac:dyDescent="0.3">
      <c r="A3728">
        <v>507500</v>
      </c>
      <c r="B3728">
        <v>3</v>
      </c>
      <c r="C3728">
        <v>1.75</v>
      </c>
      <c r="D3728">
        <v>1990</v>
      </c>
      <c r="E3728">
        <v>9594</v>
      </c>
      <c r="F3728">
        <v>1</v>
      </c>
      <c r="G3728">
        <v>0</v>
      </c>
      <c r="H3728">
        <v>0</v>
      </c>
      <c r="I3728">
        <v>3</v>
      </c>
      <c r="J3728" t="s">
        <v>18</v>
      </c>
      <c r="K3728">
        <v>98052</v>
      </c>
    </row>
    <row r="3729" spans="1:11" x14ac:dyDescent="0.3">
      <c r="A3729">
        <v>3800000</v>
      </c>
      <c r="B3729">
        <v>5</v>
      </c>
      <c r="C3729">
        <v>5.5</v>
      </c>
      <c r="D3729">
        <v>7050</v>
      </c>
      <c r="E3729">
        <v>42840</v>
      </c>
      <c r="F3729">
        <v>1</v>
      </c>
      <c r="G3729">
        <v>0</v>
      </c>
      <c r="H3729">
        <v>2</v>
      </c>
      <c r="I3729">
        <v>4</v>
      </c>
      <c r="J3729" t="s">
        <v>44</v>
      </c>
      <c r="K3729">
        <v>98004</v>
      </c>
    </row>
    <row r="3730" spans="1:11" x14ac:dyDescent="0.3">
      <c r="A3730">
        <v>241000</v>
      </c>
      <c r="B3730">
        <v>3</v>
      </c>
      <c r="C3730">
        <v>2</v>
      </c>
      <c r="D3730">
        <v>1770</v>
      </c>
      <c r="E3730">
        <v>7000</v>
      </c>
      <c r="F3730">
        <v>1</v>
      </c>
      <c r="G3730">
        <v>0</v>
      </c>
      <c r="H3730">
        <v>0</v>
      </c>
      <c r="I3730">
        <v>3</v>
      </c>
      <c r="J3730" t="s">
        <v>23</v>
      </c>
      <c r="K3730">
        <v>98001</v>
      </c>
    </row>
    <row r="3731" spans="1:11" x14ac:dyDescent="0.3">
      <c r="A3731">
        <v>485000</v>
      </c>
      <c r="B3731">
        <v>3</v>
      </c>
      <c r="C3731">
        <v>2.25</v>
      </c>
      <c r="D3731">
        <v>2440</v>
      </c>
      <c r="E3731">
        <v>47916</v>
      </c>
      <c r="F3731">
        <v>2</v>
      </c>
      <c r="G3731">
        <v>0</v>
      </c>
      <c r="H3731">
        <v>0</v>
      </c>
      <c r="I3731">
        <v>3</v>
      </c>
      <c r="J3731" t="s">
        <v>18</v>
      </c>
      <c r="K3731">
        <v>98053</v>
      </c>
    </row>
    <row r="3732" spans="1:11" x14ac:dyDescent="0.3">
      <c r="A3732">
        <v>695000</v>
      </c>
      <c r="B3732">
        <v>3</v>
      </c>
      <c r="C3732">
        <v>2.5</v>
      </c>
      <c r="D3732">
        <v>2620</v>
      </c>
      <c r="E3732">
        <v>51354</v>
      </c>
      <c r="F3732">
        <v>2</v>
      </c>
      <c r="G3732">
        <v>0</v>
      </c>
      <c r="H3732">
        <v>0</v>
      </c>
      <c r="I3732">
        <v>3</v>
      </c>
      <c r="J3732" t="s">
        <v>29</v>
      </c>
      <c r="K3732">
        <v>98077</v>
      </c>
    </row>
    <row r="3733" spans="1:11" x14ac:dyDescent="0.3">
      <c r="A3733">
        <v>548000</v>
      </c>
      <c r="B3733">
        <v>4</v>
      </c>
      <c r="C3733">
        <v>2.5</v>
      </c>
      <c r="D3733">
        <v>2440</v>
      </c>
      <c r="E3733">
        <v>11005</v>
      </c>
      <c r="F3733">
        <v>2</v>
      </c>
      <c r="G3733">
        <v>0</v>
      </c>
      <c r="H3733">
        <v>0</v>
      </c>
      <c r="I3733">
        <v>3</v>
      </c>
      <c r="J3733" t="s">
        <v>40</v>
      </c>
      <c r="K3733">
        <v>98056</v>
      </c>
    </row>
    <row r="3734" spans="1:11" x14ac:dyDescent="0.3">
      <c r="A3734">
        <v>345000</v>
      </c>
      <c r="B3734">
        <v>2</v>
      </c>
      <c r="C3734">
        <v>1</v>
      </c>
      <c r="D3734">
        <v>1080</v>
      </c>
      <c r="E3734">
        <v>7775</v>
      </c>
      <c r="F3734">
        <v>1</v>
      </c>
      <c r="G3734">
        <v>0</v>
      </c>
      <c r="H3734">
        <v>0</v>
      </c>
      <c r="I3734">
        <v>3</v>
      </c>
      <c r="J3734" t="s">
        <v>15</v>
      </c>
      <c r="K3734">
        <v>98136</v>
      </c>
    </row>
    <row r="3735" spans="1:11" x14ac:dyDescent="0.3">
      <c r="A3735">
        <v>280000</v>
      </c>
      <c r="B3735">
        <v>3</v>
      </c>
      <c r="C3735">
        <v>1</v>
      </c>
      <c r="D3735">
        <v>1090</v>
      </c>
      <c r="E3735">
        <v>10710</v>
      </c>
      <c r="F3735">
        <v>1</v>
      </c>
      <c r="G3735">
        <v>0</v>
      </c>
      <c r="H3735">
        <v>0</v>
      </c>
      <c r="I3735">
        <v>4</v>
      </c>
      <c r="J3735" t="s">
        <v>32</v>
      </c>
      <c r="K3735">
        <v>98056</v>
      </c>
    </row>
    <row r="3736" spans="1:11" x14ac:dyDescent="0.3">
      <c r="A3736">
        <v>450000</v>
      </c>
      <c r="B3736">
        <v>3</v>
      </c>
      <c r="C3736">
        <v>1.75</v>
      </c>
      <c r="D3736">
        <v>1400</v>
      </c>
      <c r="E3736">
        <v>13775</v>
      </c>
      <c r="F3736">
        <v>1</v>
      </c>
      <c r="G3736">
        <v>0</v>
      </c>
      <c r="H3736">
        <v>0</v>
      </c>
      <c r="I3736">
        <v>3</v>
      </c>
      <c r="J3736" t="s">
        <v>39</v>
      </c>
      <c r="K3736">
        <v>98028</v>
      </c>
    </row>
    <row r="3737" spans="1:11" x14ac:dyDescent="0.3">
      <c r="A3737">
        <v>515000</v>
      </c>
      <c r="B3737">
        <v>3</v>
      </c>
      <c r="C3737">
        <v>2.5</v>
      </c>
      <c r="D3737">
        <v>2010</v>
      </c>
      <c r="E3737">
        <v>7200</v>
      </c>
      <c r="F3737">
        <v>2</v>
      </c>
      <c r="G3737">
        <v>0</v>
      </c>
      <c r="H3737">
        <v>0</v>
      </c>
      <c r="I3737">
        <v>3</v>
      </c>
      <c r="J3737" t="s">
        <v>39</v>
      </c>
      <c r="K3737">
        <v>98028</v>
      </c>
    </row>
    <row r="3738" spans="1:11" x14ac:dyDescent="0.3">
      <c r="A3738">
        <v>1014250</v>
      </c>
      <c r="B3738">
        <v>3</v>
      </c>
      <c r="C3738">
        <v>1</v>
      </c>
      <c r="D3738">
        <v>1640</v>
      </c>
      <c r="E3738">
        <v>12855</v>
      </c>
      <c r="F3738">
        <v>1.5</v>
      </c>
      <c r="G3738">
        <v>0</v>
      </c>
      <c r="H3738">
        <v>0</v>
      </c>
      <c r="I3738">
        <v>5</v>
      </c>
      <c r="J3738" t="s">
        <v>17</v>
      </c>
      <c r="K3738">
        <v>98004</v>
      </c>
    </row>
    <row r="3739" spans="1:11" x14ac:dyDescent="0.3">
      <c r="A3739">
        <v>739900</v>
      </c>
      <c r="B3739">
        <v>5</v>
      </c>
      <c r="C3739">
        <v>2.5</v>
      </c>
      <c r="D3739">
        <v>3290</v>
      </c>
      <c r="E3739">
        <v>5029</v>
      </c>
      <c r="F3739">
        <v>2</v>
      </c>
      <c r="G3739">
        <v>0</v>
      </c>
      <c r="H3739">
        <v>0</v>
      </c>
      <c r="I3739">
        <v>3</v>
      </c>
      <c r="J3739" t="s">
        <v>22</v>
      </c>
      <c r="K3739">
        <v>98075</v>
      </c>
    </row>
    <row r="3740" spans="1:11" x14ac:dyDescent="0.3">
      <c r="A3740">
        <v>600000</v>
      </c>
      <c r="B3740">
        <v>2</v>
      </c>
      <c r="C3740">
        <v>2.5</v>
      </c>
      <c r="D3740">
        <v>2510</v>
      </c>
      <c r="E3740">
        <v>14878</v>
      </c>
      <c r="F3740">
        <v>2</v>
      </c>
      <c r="G3740">
        <v>0</v>
      </c>
      <c r="H3740">
        <v>0</v>
      </c>
      <c r="I3740">
        <v>3</v>
      </c>
      <c r="J3740" t="s">
        <v>25</v>
      </c>
      <c r="K3740">
        <v>98011</v>
      </c>
    </row>
    <row r="3741" spans="1:11" x14ac:dyDescent="0.3">
      <c r="A3741">
        <v>370000</v>
      </c>
      <c r="B3741">
        <v>2</v>
      </c>
      <c r="C3741">
        <v>1</v>
      </c>
      <c r="D3741">
        <v>860</v>
      </c>
      <c r="E3741">
        <v>6050</v>
      </c>
      <c r="F3741">
        <v>1</v>
      </c>
      <c r="G3741">
        <v>0</v>
      </c>
      <c r="H3741">
        <v>0</v>
      </c>
      <c r="I3741">
        <v>3</v>
      </c>
      <c r="J3741" t="s">
        <v>15</v>
      </c>
      <c r="K3741">
        <v>98116</v>
      </c>
    </row>
    <row r="3742" spans="1:11" x14ac:dyDescent="0.3">
      <c r="A3742">
        <v>729032</v>
      </c>
      <c r="B3742">
        <v>4</v>
      </c>
      <c r="C3742">
        <v>2.5</v>
      </c>
      <c r="D3742">
        <v>2840</v>
      </c>
      <c r="E3742">
        <v>12866</v>
      </c>
      <c r="F3742">
        <v>1</v>
      </c>
      <c r="G3742">
        <v>0</v>
      </c>
      <c r="H3742">
        <v>0</v>
      </c>
      <c r="I3742">
        <v>4</v>
      </c>
      <c r="J3742" t="s">
        <v>17</v>
      </c>
      <c r="K3742">
        <v>98005</v>
      </c>
    </row>
    <row r="3743" spans="1:11" x14ac:dyDescent="0.3">
      <c r="A3743">
        <v>510000</v>
      </c>
      <c r="B3743">
        <v>3</v>
      </c>
      <c r="C3743">
        <v>1.75</v>
      </c>
      <c r="D3743">
        <v>1750</v>
      </c>
      <c r="E3743">
        <v>7020</v>
      </c>
      <c r="F3743">
        <v>2</v>
      </c>
      <c r="G3743">
        <v>0</v>
      </c>
      <c r="H3743">
        <v>0</v>
      </c>
      <c r="I3743">
        <v>3</v>
      </c>
      <c r="J3743" t="s">
        <v>42</v>
      </c>
      <c r="K3743">
        <v>98010</v>
      </c>
    </row>
    <row r="3744" spans="1:11" x14ac:dyDescent="0.3">
      <c r="A3744">
        <v>425000</v>
      </c>
      <c r="B3744">
        <v>3</v>
      </c>
      <c r="C3744">
        <v>1.5</v>
      </c>
      <c r="D3744">
        <v>1300</v>
      </c>
      <c r="E3744">
        <v>19163</v>
      </c>
      <c r="F3744">
        <v>1</v>
      </c>
      <c r="G3744">
        <v>0</v>
      </c>
      <c r="H3744">
        <v>0</v>
      </c>
      <c r="I3744">
        <v>3</v>
      </c>
      <c r="J3744" t="s">
        <v>18</v>
      </c>
      <c r="K3744">
        <v>98052</v>
      </c>
    </row>
    <row r="3745" spans="1:11" x14ac:dyDescent="0.3">
      <c r="A3745">
        <v>1080000</v>
      </c>
      <c r="B3745">
        <v>3</v>
      </c>
      <c r="C3745">
        <v>2.75</v>
      </c>
      <c r="D3745">
        <v>3890</v>
      </c>
      <c r="E3745">
        <v>7216</v>
      </c>
      <c r="F3745">
        <v>2</v>
      </c>
      <c r="G3745">
        <v>0</v>
      </c>
      <c r="H3745">
        <v>1</v>
      </c>
      <c r="I3745">
        <v>3</v>
      </c>
      <c r="J3745" t="s">
        <v>15</v>
      </c>
      <c r="K3745">
        <v>98118</v>
      </c>
    </row>
    <row r="3746" spans="1:11" x14ac:dyDescent="0.3">
      <c r="A3746">
        <v>337000</v>
      </c>
      <c r="B3746">
        <v>3</v>
      </c>
      <c r="C3746">
        <v>2.25</v>
      </c>
      <c r="D3746">
        <v>1460</v>
      </c>
      <c r="E3746">
        <v>941</v>
      </c>
      <c r="F3746">
        <v>3</v>
      </c>
      <c r="G3746">
        <v>0</v>
      </c>
      <c r="H3746">
        <v>0</v>
      </c>
      <c r="I3746">
        <v>3</v>
      </c>
      <c r="J3746" t="s">
        <v>15</v>
      </c>
      <c r="K3746">
        <v>98133</v>
      </c>
    </row>
    <row r="3747" spans="1:11" x14ac:dyDescent="0.3">
      <c r="A3747">
        <v>563000</v>
      </c>
      <c r="B3747">
        <v>4</v>
      </c>
      <c r="C3747">
        <v>1</v>
      </c>
      <c r="D3747">
        <v>1410</v>
      </c>
      <c r="E3747">
        <v>3376</v>
      </c>
      <c r="F3747">
        <v>1.5</v>
      </c>
      <c r="G3747">
        <v>0</v>
      </c>
      <c r="H3747">
        <v>0</v>
      </c>
      <c r="I3747">
        <v>5</v>
      </c>
      <c r="J3747" t="s">
        <v>15</v>
      </c>
      <c r="K3747">
        <v>98107</v>
      </c>
    </row>
    <row r="3748" spans="1:11" x14ac:dyDescent="0.3">
      <c r="A3748">
        <v>1695000</v>
      </c>
      <c r="B3748">
        <v>4</v>
      </c>
      <c r="C3748">
        <v>2.75</v>
      </c>
      <c r="D3748">
        <v>3770</v>
      </c>
      <c r="E3748">
        <v>10900</v>
      </c>
      <c r="F3748">
        <v>2</v>
      </c>
      <c r="G3748">
        <v>0</v>
      </c>
      <c r="H3748">
        <v>2</v>
      </c>
      <c r="I3748">
        <v>5</v>
      </c>
      <c r="J3748" t="s">
        <v>15</v>
      </c>
      <c r="K3748">
        <v>98144</v>
      </c>
    </row>
    <row r="3749" spans="1:11" x14ac:dyDescent="0.3">
      <c r="A3749">
        <v>245000</v>
      </c>
      <c r="B3749">
        <v>3</v>
      </c>
      <c r="C3749">
        <v>2</v>
      </c>
      <c r="D3749">
        <v>1190</v>
      </c>
      <c r="E3749">
        <v>4072</v>
      </c>
      <c r="F3749">
        <v>1.5</v>
      </c>
      <c r="G3749">
        <v>0</v>
      </c>
      <c r="H3749">
        <v>0</v>
      </c>
      <c r="I3749">
        <v>5</v>
      </c>
      <c r="J3749" t="s">
        <v>15</v>
      </c>
      <c r="K3749">
        <v>98118</v>
      </c>
    </row>
    <row r="3750" spans="1:11" x14ac:dyDescent="0.3">
      <c r="A3750">
        <v>590000</v>
      </c>
      <c r="B3750">
        <v>3</v>
      </c>
      <c r="C3750">
        <v>2</v>
      </c>
      <c r="D3750">
        <v>1410</v>
      </c>
      <c r="E3750">
        <v>6413</v>
      </c>
      <c r="F3750">
        <v>1</v>
      </c>
      <c r="G3750">
        <v>0</v>
      </c>
      <c r="H3750">
        <v>0</v>
      </c>
      <c r="I3750">
        <v>4</v>
      </c>
      <c r="J3750" t="s">
        <v>15</v>
      </c>
      <c r="K3750">
        <v>98115</v>
      </c>
    </row>
    <row r="3751" spans="1:11" x14ac:dyDescent="0.3">
      <c r="A3751">
        <v>695000</v>
      </c>
      <c r="B3751">
        <v>3</v>
      </c>
      <c r="C3751">
        <v>2</v>
      </c>
      <c r="D3751">
        <v>2500</v>
      </c>
      <c r="E3751">
        <v>4080</v>
      </c>
      <c r="F3751">
        <v>1.5</v>
      </c>
      <c r="G3751">
        <v>0</v>
      </c>
      <c r="H3751">
        <v>0</v>
      </c>
      <c r="I3751">
        <v>5</v>
      </c>
      <c r="J3751" t="s">
        <v>15</v>
      </c>
      <c r="K3751">
        <v>98103</v>
      </c>
    </row>
    <row r="3752" spans="1:11" x14ac:dyDescent="0.3">
      <c r="A3752">
        <v>402500</v>
      </c>
      <c r="B3752">
        <v>2</v>
      </c>
      <c r="C3752">
        <v>1</v>
      </c>
      <c r="D3752">
        <v>800</v>
      </c>
      <c r="E3752">
        <v>2280</v>
      </c>
      <c r="F3752">
        <v>1</v>
      </c>
      <c r="G3752">
        <v>0</v>
      </c>
      <c r="H3752">
        <v>0</v>
      </c>
      <c r="I3752">
        <v>5</v>
      </c>
      <c r="J3752" t="s">
        <v>15</v>
      </c>
      <c r="K3752">
        <v>98107</v>
      </c>
    </row>
    <row r="3753" spans="1:11" x14ac:dyDescent="0.3">
      <c r="A3753">
        <v>435000</v>
      </c>
      <c r="B3753">
        <v>3</v>
      </c>
      <c r="C3753">
        <v>2.5</v>
      </c>
      <c r="D3753">
        <v>2530</v>
      </c>
      <c r="E3753">
        <v>13446</v>
      </c>
      <c r="F3753">
        <v>2</v>
      </c>
      <c r="G3753">
        <v>0</v>
      </c>
      <c r="H3753">
        <v>0</v>
      </c>
      <c r="I3753">
        <v>3</v>
      </c>
      <c r="J3753" t="s">
        <v>35</v>
      </c>
      <c r="K3753">
        <v>98019</v>
      </c>
    </row>
    <row r="3754" spans="1:11" x14ac:dyDescent="0.3">
      <c r="A3754">
        <v>660000</v>
      </c>
      <c r="B3754">
        <v>3</v>
      </c>
      <c r="C3754">
        <v>2</v>
      </c>
      <c r="D3754">
        <v>2570</v>
      </c>
      <c r="E3754">
        <v>28500</v>
      </c>
      <c r="F3754">
        <v>1</v>
      </c>
      <c r="G3754">
        <v>0</v>
      </c>
      <c r="H3754">
        <v>0</v>
      </c>
      <c r="I3754">
        <v>3</v>
      </c>
      <c r="J3754" t="s">
        <v>18</v>
      </c>
      <c r="K3754">
        <v>98052</v>
      </c>
    </row>
    <row r="3755" spans="1:11" x14ac:dyDescent="0.3">
      <c r="A3755">
        <v>300000</v>
      </c>
      <c r="B3755">
        <v>3</v>
      </c>
      <c r="C3755">
        <v>2.75</v>
      </c>
      <c r="D3755">
        <v>2090</v>
      </c>
      <c r="E3755">
        <v>9620</v>
      </c>
      <c r="F3755">
        <v>1</v>
      </c>
      <c r="G3755">
        <v>0</v>
      </c>
      <c r="H3755">
        <v>0</v>
      </c>
      <c r="I3755">
        <v>3</v>
      </c>
      <c r="J3755" t="s">
        <v>26</v>
      </c>
      <c r="K3755">
        <v>98023</v>
      </c>
    </row>
    <row r="3756" spans="1:11" x14ac:dyDescent="0.3">
      <c r="A3756">
        <v>600000</v>
      </c>
      <c r="B3756">
        <v>5</v>
      </c>
      <c r="C3756">
        <v>2.25</v>
      </c>
      <c r="D3756">
        <v>2980</v>
      </c>
      <c r="E3756">
        <v>7781</v>
      </c>
      <c r="F3756">
        <v>1</v>
      </c>
      <c r="G3756">
        <v>0</v>
      </c>
      <c r="H3756">
        <v>0</v>
      </c>
      <c r="I3756">
        <v>3</v>
      </c>
      <c r="J3756" t="s">
        <v>15</v>
      </c>
      <c r="K3756">
        <v>98125</v>
      </c>
    </row>
    <row r="3757" spans="1:11" x14ac:dyDescent="0.3">
      <c r="A3757">
        <v>205000</v>
      </c>
      <c r="B3757">
        <v>3</v>
      </c>
      <c r="C3757">
        <v>1.75</v>
      </c>
      <c r="D3757">
        <v>1170</v>
      </c>
      <c r="E3757">
        <v>8239</v>
      </c>
      <c r="F3757">
        <v>1</v>
      </c>
      <c r="G3757">
        <v>0</v>
      </c>
      <c r="H3757">
        <v>0</v>
      </c>
      <c r="I3757">
        <v>3</v>
      </c>
      <c r="J3757" t="s">
        <v>37</v>
      </c>
      <c r="K3757">
        <v>98042</v>
      </c>
    </row>
    <row r="3758" spans="1:11" x14ac:dyDescent="0.3">
      <c r="A3758">
        <v>357500</v>
      </c>
      <c r="B3758">
        <v>3</v>
      </c>
      <c r="C3758">
        <v>3.5</v>
      </c>
      <c r="D3758">
        <v>2080</v>
      </c>
      <c r="E3758">
        <v>5100</v>
      </c>
      <c r="F3758">
        <v>2</v>
      </c>
      <c r="G3758">
        <v>0</v>
      </c>
      <c r="H3758">
        <v>0</v>
      </c>
      <c r="I3758">
        <v>3</v>
      </c>
      <c r="J3758" t="s">
        <v>19</v>
      </c>
      <c r="K3758">
        <v>98038</v>
      </c>
    </row>
    <row r="3759" spans="1:11" x14ac:dyDescent="0.3">
      <c r="A3759">
        <v>1110000</v>
      </c>
      <c r="B3759">
        <v>5</v>
      </c>
      <c r="C3759">
        <v>3.25</v>
      </c>
      <c r="D3759">
        <v>3350</v>
      </c>
      <c r="E3759">
        <v>4000</v>
      </c>
      <c r="F3759">
        <v>2</v>
      </c>
      <c r="G3759">
        <v>0</v>
      </c>
      <c r="H3759">
        <v>0</v>
      </c>
      <c r="I3759">
        <v>4</v>
      </c>
      <c r="J3759" t="s">
        <v>15</v>
      </c>
      <c r="K3759">
        <v>98105</v>
      </c>
    </row>
    <row r="3760" spans="1:11" x14ac:dyDescent="0.3">
      <c r="A3760">
        <v>332888</v>
      </c>
      <c r="B3760">
        <v>2</v>
      </c>
      <c r="C3760">
        <v>2.5</v>
      </c>
      <c r="D3760">
        <v>1050</v>
      </c>
      <c r="E3760">
        <v>1029</v>
      </c>
      <c r="F3760">
        <v>2</v>
      </c>
      <c r="G3760">
        <v>0</v>
      </c>
      <c r="H3760">
        <v>0</v>
      </c>
      <c r="I3760">
        <v>3</v>
      </c>
      <c r="J3760" t="s">
        <v>15</v>
      </c>
      <c r="K3760">
        <v>98122</v>
      </c>
    </row>
    <row r="3761" spans="1:11" x14ac:dyDescent="0.3">
      <c r="A3761">
        <v>174000</v>
      </c>
      <c r="B3761">
        <v>2</v>
      </c>
      <c r="C3761">
        <v>1</v>
      </c>
      <c r="D3761">
        <v>900</v>
      </c>
      <c r="E3761">
        <v>13531</v>
      </c>
      <c r="F3761">
        <v>1</v>
      </c>
      <c r="G3761">
        <v>0</v>
      </c>
      <c r="H3761">
        <v>0</v>
      </c>
      <c r="I3761">
        <v>3</v>
      </c>
      <c r="J3761" t="s">
        <v>54</v>
      </c>
      <c r="K3761">
        <v>98047</v>
      </c>
    </row>
    <row r="3762" spans="1:11" x14ac:dyDescent="0.3">
      <c r="A3762">
        <v>515000</v>
      </c>
      <c r="B3762">
        <v>2</v>
      </c>
      <c r="C3762">
        <v>1</v>
      </c>
      <c r="D3762">
        <v>1050</v>
      </c>
      <c r="E3762">
        <v>5000</v>
      </c>
      <c r="F3762">
        <v>1</v>
      </c>
      <c r="G3762">
        <v>0</v>
      </c>
      <c r="H3762">
        <v>0</v>
      </c>
      <c r="I3762">
        <v>5</v>
      </c>
      <c r="J3762" t="s">
        <v>15</v>
      </c>
      <c r="K3762">
        <v>98107</v>
      </c>
    </row>
    <row r="3763" spans="1:11" x14ac:dyDescent="0.3">
      <c r="A3763">
        <v>392000</v>
      </c>
      <c r="B3763">
        <v>5</v>
      </c>
      <c r="C3763">
        <v>2.25</v>
      </c>
      <c r="D3763">
        <v>3740</v>
      </c>
      <c r="E3763">
        <v>32481</v>
      </c>
      <c r="F3763">
        <v>1.5</v>
      </c>
      <c r="G3763">
        <v>0</v>
      </c>
      <c r="H3763">
        <v>0</v>
      </c>
      <c r="I3763">
        <v>3</v>
      </c>
      <c r="J3763" t="s">
        <v>24</v>
      </c>
      <c r="K3763">
        <v>98198</v>
      </c>
    </row>
    <row r="3764" spans="1:11" x14ac:dyDescent="0.3">
      <c r="A3764">
        <v>485000</v>
      </c>
      <c r="B3764">
        <v>4</v>
      </c>
      <c r="C3764">
        <v>1.75</v>
      </c>
      <c r="D3764">
        <v>1430</v>
      </c>
      <c r="E3764">
        <v>4096</v>
      </c>
      <c r="F3764">
        <v>2</v>
      </c>
      <c r="G3764">
        <v>0</v>
      </c>
      <c r="H3764">
        <v>0</v>
      </c>
      <c r="I3764">
        <v>3</v>
      </c>
      <c r="J3764" t="s">
        <v>15</v>
      </c>
      <c r="K3764">
        <v>98122</v>
      </c>
    </row>
    <row r="3765" spans="1:11" x14ac:dyDescent="0.3">
      <c r="A3765">
        <v>217500</v>
      </c>
      <c r="B3765">
        <v>3</v>
      </c>
      <c r="C3765">
        <v>1.75</v>
      </c>
      <c r="D3765">
        <v>1400</v>
      </c>
      <c r="E3765">
        <v>9546</v>
      </c>
      <c r="F3765">
        <v>1</v>
      </c>
      <c r="G3765">
        <v>0</v>
      </c>
      <c r="H3765">
        <v>0</v>
      </c>
      <c r="I3765">
        <v>4</v>
      </c>
      <c r="J3765" t="s">
        <v>26</v>
      </c>
      <c r="K3765">
        <v>98003</v>
      </c>
    </row>
    <row r="3766" spans="1:11" x14ac:dyDescent="0.3">
      <c r="A3766">
        <v>502000</v>
      </c>
      <c r="B3766">
        <v>3</v>
      </c>
      <c r="C3766">
        <v>2.25</v>
      </c>
      <c r="D3766">
        <v>1600</v>
      </c>
      <c r="E3766">
        <v>45613</v>
      </c>
      <c r="F3766">
        <v>2</v>
      </c>
      <c r="G3766">
        <v>0</v>
      </c>
      <c r="H3766">
        <v>0</v>
      </c>
      <c r="I3766">
        <v>4</v>
      </c>
      <c r="J3766" t="s">
        <v>29</v>
      </c>
      <c r="K3766">
        <v>98072</v>
      </c>
    </row>
    <row r="3767" spans="1:11" x14ac:dyDescent="0.3">
      <c r="A3767">
        <v>820000</v>
      </c>
      <c r="B3767">
        <v>3</v>
      </c>
      <c r="C3767">
        <v>2.25</v>
      </c>
      <c r="D3767">
        <v>2880</v>
      </c>
      <c r="E3767">
        <v>9750</v>
      </c>
      <c r="F3767">
        <v>2</v>
      </c>
      <c r="G3767">
        <v>0</v>
      </c>
      <c r="H3767">
        <v>0</v>
      </c>
      <c r="I3767">
        <v>3</v>
      </c>
      <c r="J3767" t="s">
        <v>17</v>
      </c>
      <c r="K3767">
        <v>98006</v>
      </c>
    </row>
    <row r="3768" spans="1:11" x14ac:dyDescent="0.3">
      <c r="A3768">
        <v>1640000</v>
      </c>
      <c r="B3768">
        <v>3</v>
      </c>
      <c r="C3768">
        <v>3.25</v>
      </c>
      <c r="D3768">
        <v>3140</v>
      </c>
      <c r="E3768">
        <v>5445</v>
      </c>
      <c r="F3768">
        <v>2</v>
      </c>
      <c r="G3768">
        <v>0</v>
      </c>
      <c r="H3768">
        <v>3</v>
      </c>
      <c r="I3768">
        <v>4</v>
      </c>
      <c r="J3768" t="s">
        <v>15</v>
      </c>
      <c r="K3768">
        <v>98109</v>
      </c>
    </row>
    <row r="3769" spans="1:11" x14ac:dyDescent="0.3">
      <c r="A3769">
        <v>102500</v>
      </c>
      <c r="B3769">
        <v>2</v>
      </c>
      <c r="C3769">
        <v>1</v>
      </c>
      <c r="D3769">
        <v>820</v>
      </c>
      <c r="E3769">
        <v>4320</v>
      </c>
      <c r="F3769">
        <v>1</v>
      </c>
      <c r="G3769">
        <v>0</v>
      </c>
      <c r="H3769">
        <v>0</v>
      </c>
      <c r="I3769">
        <v>3</v>
      </c>
      <c r="J3769" t="s">
        <v>15</v>
      </c>
      <c r="K3769">
        <v>98106</v>
      </c>
    </row>
    <row r="3770" spans="1:11" x14ac:dyDescent="0.3">
      <c r="A3770">
        <v>925000</v>
      </c>
      <c r="B3770">
        <v>5</v>
      </c>
      <c r="C3770">
        <v>5.5</v>
      </c>
      <c r="D3770">
        <v>5190</v>
      </c>
      <c r="E3770">
        <v>12637</v>
      </c>
      <c r="F3770">
        <v>2</v>
      </c>
      <c r="G3770">
        <v>0</v>
      </c>
      <c r="H3770">
        <v>2</v>
      </c>
      <c r="I3770">
        <v>3</v>
      </c>
      <c r="J3770" t="s">
        <v>34</v>
      </c>
      <c r="K3770">
        <v>98065</v>
      </c>
    </row>
    <row r="3771" spans="1:11" x14ac:dyDescent="0.3">
      <c r="A3771">
        <v>540000</v>
      </c>
      <c r="B3771">
        <v>4</v>
      </c>
      <c r="C3771">
        <v>2.5</v>
      </c>
      <c r="D3771">
        <v>2180</v>
      </c>
      <c r="E3771">
        <v>10140</v>
      </c>
      <c r="F3771">
        <v>1</v>
      </c>
      <c r="G3771">
        <v>0</v>
      </c>
      <c r="H3771">
        <v>0</v>
      </c>
      <c r="I3771">
        <v>4</v>
      </c>
      <c r="J3771" t="s">
        <v>18</v>
      </c>
      <c r="K3771">
        <v>98052</v>
      </c>
    </row>
    <row r="3772" spans="1:11" x14ac:dyDescent="0.3">
      <c r="A3772">
        <v>600000</v>
      </c>
      <c r="B3772">
        <v>2</v>
      </c>
      <c r="C3772">
        <v>1</v>
      </c>
      <c r="D3772">
        <v>910</v>
      </c>
      <c r="E3772">
        <v>2002</v>
      </c>
      <c r="F3772">
        <v>1.5</v>
      </c>
      <c r="G3772">
        <v>0</v>
      </c>
      <c r="H3772">
        <v>0</v>
      </c>
      <c r="I3772">
        <v>3</v>
      </c>
      <c r="J3772" t="s">
        <v>15</v>
      </c>
      <c r="K3772">
        <v>98112</v>
      </c>
    </row>
    <row r="3773" spans="1:11" x14ac:dyDescent="0.3">
      <c r="A3773">
        <v>406000</v>
      </c>
      <c r="B3773">
        <v>4</v>
      </c>
      <c r="C3773">
        <v>1</v>
      </c>
      <c r="D3773">
        <v>1580</v>
      </c>
      <c r="E3773">
        <v>8475</v>
      </c>
      <c r="F3773">
        <v>1.5</v>
      </c>
      <c r="G3773">
        <v>0</v>
      </c>
      <c r="H3773">
        <v>2</v>
      </c>
      <c r="I3773">
        <v>4</v>
      </c>
      <c r="J3773" t="s">
        <v>15</v>
      </c>
      <c r="K3773">
        <v>98178</v>
      </c>
    </row>
    <row r="3774" spans="1:11" x14ac:dyDescent="0.3">
      <c r="A3774">
        <v>620000</v>
      </c>
      <c r="B3774">
        <v>4</v>
      </c>
      <c r="C3774">
        <v>3</v>
      </c>
      <c r="D3774">
        <v>2130</v>
      </c>
      <c r="E3774">
        <v>6325</v>
      </c>
      <c r="F3774">
        <v>1</v>
      </c>
      <c r="G3774">
        <v>0</v>
      </c>
      <c r="H3774">
        <v>0</v>
      </c>
      <c r="I3774">
        <v>5</v>
      </c>
      <c r="J3774" t="s">
        <v>15</v>
      </c>
      <c r="K3774">
        <v>98116</v>
      </c>
    </row>
    <row r="3775" spans="1:11" x14ac:dyDescent="0.3">
      <c r="A3775">
        <v>1060000</v>
      </c>
      <c r="B3775">
        <v>4</v>
      </c>
      <c r="C3775">
        <v>2.5</v>
      </c>
      <c r="D3775">
        <v>4570</v>
      </c>
      <c r="E3775">
        <v>16015</v>
      </c>
      <c r="F3775">
        <v>2</v>
      </c>
      <c r="G3775">
        <v>0</v>
      </c>
      <c r="H3775">
        <v>2</v>
      </c>
      <c r="I3775">
        <v>3</v>
      </c>
      <c r="J3775" t="s">
        <v>22</v>
      </c>
      <c r="K3775">
        <v>98074</v>
      </c>
    </row>
    <row r="3776" spans="1:11" x14ac:dyDescent="0.3">
      <c r="A3776">
        <v>401000</v>
      </c>
      <c r="B3776">
        <v>3</v>
      </c>
      <c r="C3776">
        <v>2</v>
      </c>
      <c r="D3776">
        <v>1240</v>
      </c>
      <c r="E3776">
        <v>11172</v>
      </c>
      <c r="F3776">
        <v>1</v>
      </c>
      <c r="G3776">
        <v>0</v>
      </c>
      <c r="H3776">
        <v>0</v>
      </c>
      <c r="I3776">
        <v>3</v>
      </c>
      <c r="J3776" t="s">
        <v>22</v>
      </c>
      <c r="K3776">
        <v>98074</v>
      </c>
    </row>
    <row r="3777" spans="1:11" x14ac:dyDescent="0.3">
      <c r="A3777">
        <v>725000</v>
      </c>
      <c r="B3777">
        <v>3</v>
      </c>
      <c r="C3777">
        <v>1.75</v>
      </c>
      <c r="D3777">
        <v>1860</v>
      </c>
      <c r="E3777">
        <v>6000</v>
      </c>
      <c r="F3777">
        <v>2</v>
      </c>
      <c r="G3777">
        <v>0</v>
      </c>
      <c r="H3777">
        <v>2</v>
      </c>
      <c r="I3777">
        <v>4</v>
      </c>
      <c r="J3777" t="s">
        <v>15</v>
      </c>
      <c r="K3777">
        <v>98144</v>
      </c>
    </row>
    <row r="3778" spans="1:11" x14ac:dyDescent="0.3">
      <c r="A3778">
        <v>276000</v>
      </c>
      <c r="B3778">
        <v>1</v>
      </c>
      <c r="C3778">
        <v>0.75</v>
      </c>
      <c r="D3778">
        <v>370</v>
      </c>
      <c r="E3778">
        <v>1801</v>
      </c>
      <c r="F3778">
        <v>1</v>
      </c>
      <c r="G3778">
        <v>0</v>
      </c>
      <c r="H3778">
        <v>0</v>
      </c>
      <c r="I3778">
        <v>5</v>
      </c>
      <c r="J3778" t="s">
        <v>15</v>
      </c>
      <c r="K3778">
        <v>98117</v>
      </c>
    </row>
    <row r="3779" spans="1:11" x14ac:dyDescent="0.3">
      <c r="A3779">
        <v>500000</v>
      </c>
      <c r="B3779">
        <v>5</v>
      </c>
      <c r="C3779">
        <v>3.25</v>
      </c>
      <c r="D3779">
        <v>3130</v>
      </c>
      <c r="E3779">
        <v>12087</v>
      </c>
      <c r="F3779">
        <v>2</v>
      </c>
      <c r="G3779">
        <v>0</v>
      </c>
      <c r="H3779">
        <v>0</v>
      </c>
      <c r="I3779">
        <v>3</v>
      </c>
      <c r="J3779" t="s">
        <v>28</v>
      </c>
      <c r="K3779">
        <v>98027</v>
      </c>
    </row>
    <row r="3780" spans="1:11" x14ac:dyDescent="0.3">
      <c r="A3780">
        <v>375000</v>
      </c>
      <c r="B3780">
        <v>3</v>
      </c>
      <c r="C3780">
        <v>1.75</v>
      </c>
      <c r="D3780">
        <v>2530</v>
      </c>
      <c r="E3780">
        <v>35150</v>
      </c>
      <c r="F3780">
        <v>1</v>
      </c>
      <c r="G3780">
        <v>0</v>
      </c>
      <c r="H3780">
        <v>0</v>
      </c>
      <c r="I3780">
        <v>4</v>
      </c>
      <c r="J3780" t="s">
        <v>16</v>
      </c>
      <c r="K3780">
        <v>98042</v>
      </c>
    </row>
    <row r="3781" spans="1:11" x14ac:dyDescent="0.3">
      <c r="A3781">
        <v>2300000</v>
      </c>
      <c r="B3781">
        <v>4</v>
      </c>
      <c r="C3781">
        <v>4.75</v>
      </c>
      <c r="D3781">
        <v>3970</v>
      </c>
      <c r="E3781">
        <v>9778</v>
      </c>
      <c r="F3781">
        <v>2</v>
      </c>
      <c r="G3781">
        <v>0</v>
      </c>
      <c r="H3781">
        <v>2</v>
      </c>
      <c r="I3781">
        <v>4</v>
      </c>
      <c r="J3781" t="s">
        <v>15</v>
      </c>
      <c r="K3781">
        <v>98119</v>
      </c>
    </row>
    <row r="3782" spans="1:11" x14ac:dyDescent="0.3">
      <c r="A3782">
        <v>260000</v>
      </c>
      <c r="B3782">
        <v>3</v>
      </c>
      <c r="C3782">
        <v>2.25</v>
      </c>
      <c r="D3782">
        <v>1920</v>
      </c>
      <c r="E3782">
        <v>9680</v>
      </c>
      <c r="F3782">
        <v>1</v>
      </c>
      <c r="G3782">
        <v>0</v>
      </c>
      <c r="H3782">
        <v>0</v>
      </c>
      <c r="I3782">
        <v>4</v>
      </c>
      <c r="J3782" t="s">
        <v>16</v>
      </c>
      <c r="K3782">
        <v>98031</v>
      </c>
    </row>
    <row r="3783" spans="1:11" x14ac:dyDescent="0.3">
      <c r="A3783">
        <v>1565000</v>
      </c>
      <c r="B3783">
        <v>4</v>
      </c>
      <c r="C3783">
        <v>2.75</v>
      </c>
      <c r="D3783">
        <v>2970</v>
      </c>
      <c r="E3783">
        <v>12750</v>
      </c>
      <c r="F3783">
        <v>1.5</v>
      </c>
      <c r="G3783">
        <v>0</v>
      </c>
      <c r="H3783">
        <v>1</v>
      </c>
      <c r="I3783">
        <v>4</v>
      </c>
      <c r="J3783" t="s">
        <v>17</v>
      </c>
      <c r="K3783">
        <v>98004</v>
      </c>
    </row>
    <row r="3784" spans="1:11" x14ac:dyDescent="0.3">
      <c r="A3784">
        <v>431000</v>
      </c>
      <c r="B3784">
        <v>4</v>
      </c>
      <c r="C3784">
        <v>2.5</v>
      </c>
      <c r="D3784">
        <v>2300</v>
      </c>
      <c r="E3784">
        <v>6087</v>
      </c>
      <c r="F3784">
        <v>2</v>
      </c>
      <c r="G3784">
        <v>0</v>
      </c>
      <c r="H3784">
        <v>0</v>
      </c>
      <c r="I3784">
        <v>3</v>
      </c>
      <c r="J3784" t="s">
        <v>32</v>
      </c>
      <c r="K3784">
        <v>98056</v>
      </c>
    </row>
    <row r="3785" spans="1:11" x14ac:dyDescent="0.3">
      <c r="A3785">
        <v>321000</v>
      </c>
      <c r="B3785">
        <v>4</v>
      </c>
      <c r="C3785">
        <v>2.5</v>
      </c>
      <c r="D3785">
        <v>1830</v>
      </c>
      <c r="E3785">
        <v>9601</v>
      </c>
      <c r="F3785">
        <v>2</v>
      </c>
      <c r="G3785">
        <v>0</v>
      </c>
      <c r="H3785">
        <v>0</v>
      </c>
      <c r="I3785">
        <v>3</v>
      </c>
      <c r="J3785" t="s">
        <v>19</v>
      </c>
      <c r="K3785">
        <v>98038</v>
      </c>
    </row>
    <row r="3786" spans="1:11" x14ac:dyDescent="0.3">
      <c r="A3786">
        <v>433000</v>
      </c>
      <c r="B3786">
        <v>4</v>
      </c>
      <c r="C3786">
        <v>1.5</v>
      </c>
      <c r="D3786">
        <v>1550</v>
      </c>
      <c r="E3786">
        <v>5053</v>
      </c>
      <c r="F3786">
        <v>1</v>
      </c>
      <c r="G3786">
        <v>0</v>
      </c>
      <c r="H3786">
        <v>0</v>
      </c>
      <c r="I3786">
        <v>4</v>
      </c>
      <c r="J3786" t="s">
        <v>15</v>
      </c>
      <c r="K3786">
        <v>98118</v>
      </c>
    </row>
    <row r="3787" spans="1:11" x14ac:dyDescent="0.3">
      <c r="A3787">
        <v>920000</v>
      </c>
      <c r="B3787">
        <v>4</v>
      </c>
      <c r="C3787">
        <v>3.5</v>
      </c>
      <c r="D3787">
        <v>4080</v>
      </c>
      <c r="E3787">
        <v>10666</v>
      </c>
      <c r="F3787">
        <v>2</v>
      </c>
      <c r="G3787">
        <v>0</v>
      </c>
      <c r="H3787">
        <v>0</v>
      </c>
      <c r="I3787">
        <v>3</v>
      </c>
      <c r="J3787" t="s">
        <v>18</v>
      </c>
      <c r="K3787">
        <v>98053</v>
      </c>
    </row>
    <row r="3788" spans="1:11" x14ac:dyDescent="0.3">
      <c r="A3788">
        <v>482000</v>
      </c>
      <c r="B3788">
        <v>3</v>
      </c>
      <c r="C3788">
        <v>2.25</v>
      </c>
      <c r="D3788">
        <v>1710</v>
      </c>
      <c r="E3788">
        <v>21485</v>
      </c>
      <c r="F3788">
        <v>2</v>
      </c>
      <c r="G3788">
        <v>0</v>
      </c>
      <c r="H3788">
        <v>0</v>
      </c>
      <c r="I3788">
        <v>3</v>
      </c>
      <c r="J3788" t="s">
        <v>22</v>
      </c>
      <c r="K3788">
        <v>98074</v>
      </c>
    </row>
    <row r="3789" spans="1:11" x14ac:dyDescent="0.3">
      <c r="A3789">
        <v>712000</v>
      </c>
      <c r="B3789">
        <v>3</v>
      </c>
      <c r="C3789">
        <v>2.5</v>
      </c>
      <c r="D3789">
        <v>2375</v>
      </c>
      <c r="E3789">
        <v>4094</v>
      </c>
      <c r="F3789">
        <v>2</v>
      </c>
      <c r="G3789">
        <v>0</v>
      </c>
      <c r="H3789">
        <v>0</v>
      </c>
      <c r="I3789">
        <v>3</v>
      </c>
      <c r="J3789" t="s">
        <v>18</v>
      </c>
      <c r="K3789">
        <v>98052</v>
      </c>
    </row>
    <row r="3790" spans="1:11" x14ac:dyDescent="0.3">
      <c r="A3790">
        <v>505000</v>
      </c>
      <c r="B3790">
        <v>4</v>
      </c>
      <c r="C3790">
        <v>2.75</v>
      </c>
      <c r="D3790">
        <v>2200</v>
      </c>
      <c r="E3790">
        <v>9778</v>
      </c>
      <c r="F3790">
        <v>1</v>
      </c>
      <c r="G3790">
        <v>0</v>
      </c>
      <c r="H3790">
        <v>0</v>
      </c>
      <c r="I3790">
        <v>4</v>
      </c>
      <c r="J3790" t="s">
        <v>17</v>
      </c>
      <c r="K3790">
        <v>98006</v>
      </c>
    </row>
    <row r="3791" spans="1:11" x14ac:dyDescent="0.3">
      <c r="A3791">
        <v>2367000</v>
      </c>
      <c r="B3791">
        <v>3</v>
      </c>
      <c r="C3791">
        <v>2.25</v>
      </c>
      <c r="D3791">
        <v>3530</v>
      </c>
      <c r="E3791">
        <v>17450</v>
      </c>
      <c r="F3791">
        <v>1</v>
      </c>
      <c r="G3791">
        <v>1</v>
      </c>
      <c r="H3791">
        <v>3</v>
      </c>
      <c r="I3791">
        <v>3</v>
      </c>
      <c r="J3791" t="s">
        <v>41</v>
      </c>
      <c r="K3791">
        <v>98040</v>
      </c>
    </row>
    <row r="3792" spans="1:11" x14ac:dyDescent="0.3">
      <c r="A3792">
        <v>452000</v>
      </c>
      <c r="B3792">
        <v>3</v>
      </c>
      <c r="C3792">
        <v>1.75</v>
      </c>
      <c r="D3792">
        <v>1110</v>
      </c>
      <c r="E3792">
        <v>9012</v>
      </c>
      <c r="F3792">
        <v>1</v>
      </c>
      <c r="G3792">
        <v>0</v>
      </c>
      <c r="H3792">
        <v>0</v>
      </c>
      <c r="I3792">
        <v>4</v>
      </c>
      <c r="J3792" t="s">
        <v>18</v>
      </c>
      <c r="K3792">
        <v>98052</v>
      </c>
    </row>
    <row r="3793" spans="1:11" x14ac:dyDescent="0.3">
      <c r="A3793">
        <v>581000</v>
      </c>
      <c r="B3793">
        <v>4</v>
      </c>
      <c r="C3793">
        <v>1</v>
      </c>
      <c r="D3793">
        <v>1630</v>
      </c>
      <c r="E3793">
        <v>2566</v>
      </c>
      <c r="F3793">
        <v>1.5</v>
      </c>
      <c r="G3793">
        <v>0</v>
      </c>
      <c r="H3793">
        <v>0</v>
      </c>
      <c r="I3793">
        <v>3</v>
      </c>
      <c r="J3793" t="s">
        <v>15</v>
      </c>
      <c r="K3793">
        <v>98122</v>
      </c>
    </row>
    <row r="3794" spans="1:11" x14ac:dyDescent="0.3">
      <c r="A3794">
        <v>952500</v>
      </c>
      <c r="B3794">
        <v>4</v>
      </c>
      <c r="C3794">
        <v>1.5</v>
      </c>
      <c r="D3794">
        <v>2550</v>
      </c>
      <c r="E3794">
        <v>5055</v>
      </c>
      <c r="F3794">
        <v>2</v>
      </c>
      <c r="G3794">
        <v>0</v>
      </c>
      <c r="H3794">
        <v>0</v>
      </c>
      <c r="I3794">
        <v>4</v>
      </c>
      <c r="J3794" t="s">
        <v>15</v>
      </c>
      <c r="K3794">
        <v>98112</v>
      </c>
    </row>
    <row r="3795" spans="1:11" x14ac:dyDescent="0.3">
      <c r="A3795">
        <v>808000</v>
      </c>
      <c r="B3795">
        <v>4</v>
      </c>
      <c r="C3795">
        <v>2.25</v>
      </c>
      <c r="D3795">
        <v>2500</v>
      </c>
      <c r="E3795">
        <v>8866</v>
      </c>
      <c r="F3795">
        <v>2</v>
      </c>
      <c r="G3795">
        <v>0</v>
      </c>
      <c r="H3795">
        <v>0</v>
      </c>
      <c r="I3795">
        <v>4</v>
      </c>
      <c r="J3795" t="s">
        <v>17</v>
      </c>
      <c r="K3795">
        <v>98007</v>
      </c>
    </row>
    <row r="3796" spans="1:11" x14ac:dyDescent="0.3">
      <c r="A3796">
        <v>476000</v>
      </c>
      <c r="B3796">
        <v>4</v>
      </c>
      <c r="C3796">
        <v>3</v>
      </c>
      <c r="D3796">
        <v>2890</v>
      </c>
      <c r="E3796">
        <v>6885</v>
      </c>
      <c r="F3796">
        <v>1</v>
      </c>
      <c r="G3796">
        <v>0</v>
      </c>
      <c r="H3796">
        <v>0</v>
      </c>
      <c r="I3796">
        <v>3</v>
      </c>
      <c r="J3796" t="s">
        <v>15</v>
      </c>
      <c r="K3796">
        <v>98115</v>
      </c>
    </row>
    <row r="3797" spans="1:11" x14ac:dyDescent="0.3">
      <c r="A3797">
        <v>535000</v>
      </c>
      <c r="B3797">
        <v>4</v>
      </c>
      <c r="C3797">
        <v>1.75</v>
      </c>
      <c r="D3797">
        <v>1420</v>
      </c>
      <c r="E3797">
        <v>5000</v>
      </c>
      <c r="F3797">
        <v>1.5</v>
      </c>
      <c r="G3797">
        <v>0</v>
      </c>
      <c r="H3797">
        <v>0</v>
      </c>
      <c r="I3797">
        <v>4</v>
      </c>
      <c r="J3797" t="s">
        <v>15</v>
      </c>
      <c r="K3797">
        <v>98117</v>
      </c>
    </row>
    <row r="3798" spans="1:11" x14ac:dyDescent="0.3">
      <c r="A3798">
        <v>1356925</v>
      </c>
      <c r="B3798">
        <v>4</v>
      </c>
      <c r="C3798">
        <v>3.5</v>
      </c>
      <c r="D3798">
        <v>4270</v>
      </c>
      <c r="E3798">
        <v>5800</v>
      </c>
      <c r="F3798">
        <v>2</v>
      </c>
      <c r="G3798">
        <v>0</v>
      </c>
      <c r="H3798">
        <v>3</v>
      </c>
      <c r="I3798">
        <v>5</v>
      </c>
      <c r="J3798" t="s">
        <v>15</v>
      </c>
      <c r="K3798">
        <v>98199</v>
      </c>
    </row>
    <row r="3799" spans="1:11" x14ac:dyDescent="0.3">
      <c r="A3799">
        <v>629800</v>
      </c>
      <c r="B3799">
        <v>3</v>
      </c>
      <c r="C3799">
        <v>2.5</v>
      </c>
      <c r="D3799">
        <v>2390</v>
      </c>
      <c r="E3799">
        <v>1984</v>
      </c>
      <c r="F3799">
        <v>2</v>
      </c>
      <c r="G3799">
        <v>0</v>
      </c>
      <c r="H3799">
        <v>0</v>
      </c>
      <c r="I3799">
        <v>3</v>
      </c>
      <c r="J3799" t="s">
        <v>28</v>
      </c>
      <c r="K3799">
        <v>98029</v>
      </c>
    </row>
    <row r="3800" spans="1:11" x14ac:dyDescent="0.3">
      <c r="A3800">
        <v>417838</v>
      </c>
      <c r="B3800">
        <v>4</v>
      </c>
      <c r="C3800">
        <v>2.5</v>
      </c>
      <c r="D3800">
        <v>2530</v>
      </c>
      <c r="E3800">
        <v>5048</v>
      </c>
      <c r="F3800">
        <v>2</v>
      </c>
      <c r="G3800">
        <v>0</v>
      </c>
      <c r="H3800">
        <v>0</v>
      </c>
      <c r="I3800">
        <v>3</v>
      </c>
      <c r="J3800" t="s">
        <v>19</v>
      </c>
      <c r="K3800">
        <v>98038</v>
      </c>
    </row>
    <row r="3801" spans="1:11" x14ac:dyDescent="0.3">
      <c r="A3801">
        <v>399895</v>
      </c>
      <c r="B3801">
        <v>4</v>
      </c>
      <c r="C3801">
        <v>2.5</v>
      </c>
      <c r="D3801">
        <v>2701</v>
      </c>
      <c r="E3801">
        <v>4500</v>
      </c>
      <c r="F3801">
        <v>2</v>
      </c>
      <c r="G3801">
        <v>0</v>
      </c>
      <c r="H3801">
        <v>0</v>
      </c>
      <c r="I3801">
        <v>3</v>
      </c>
      <c r="J3801" t="s">
        <v>23</v>
      </c>
      <c r="K3801">
        <v>98092</v>
      </c>
    </row>
    <row r="3802" spans="1:11" x14ac:dyDescent="0.3">
      <c r="A3802">
        <v>825000</v>
      </c>
      <c r="B3802">
        <v>4</v>
      </c>
      <c r="C3802">
        <v>2.75</v>
      </c>
      <c r="D3802">
        <v>3990</v>
      </c>
      <c r="E3802">
        <v>6637</v>
      </c>
      <c r="F3802">
        <v>2</v>
      </c>
      <c r="G3802">
        <v>0</v>
      </c>
      <c r="H3802">
        <v>0</v>
      </c>
      <c r="I3802">
        <v>3</v>
      </c>
      <c r="J3802" t="s">
        <v>18</v>
      </c>
      <c r="K3802">
        <v>98053</v>
      </c>
    </row>
    <row r="3803" spans="1:11" x14ac:dyDescent="0.3">
      <c r="A3803">
        <v>300000</v>
      </c>
      <c r="B3803">
        <v>4</v>
      </c>
      <c r="C3803">
        <v>2.5</v>
      </c>
      <c r="D3803">
        <v>2303</v>
      </c>
      <c r="E3803">
        <v>3826</v>
      </c>
      <c r="F3803">
        <v>2</v>
      </c>
      <c r="G3803">
        <v>0</v>
      </c>
      <c r="H3803">
        <v>0</v>
      </c>
      <c r="I3803">
        <v>3</v>
      </c>
      <c r="J3803" t="s">
        <v>23</v>
      </c>
      <c r="K3803">
        <v>98092</v>
      </c>
    </row>
    <row r="3804" spans="1:11" x14ac:dyDescent="0.3">
      <c r="A3804">
        <v>640000</v>
      </c>
      <c r="B3804">
        <v>2</v>
      </c>
      <c r="C3804">
        <v>2.25</v>
      </c>
      <c r="D3804">
        <v>1540</v>
      </c>
      <c r="E3804">
        <v>965</v>
      </c>
      <c r="F3804">
        <v>3</v>
      </c>
      <c r="G3804">
        <v>0</v>
      </c>
      <c r="H3804">
        <v>0</v>
      </c>
      <c r="I3804">
        <v>3</v>
      </c>
      <c r="J3804" t="s">
        <v>15</v>
      </c>
      <c r="K3804">
        <v>98122</v>
      </c>
    </row>
    <row r="3805" spans="1:11" x14ac:dyDescent="0.3">
      <c r="A3805">
        <v>460000</v>
      </c>
      <c r="B3805">
        <v>3</v>
      </c>
      <c r="C3805">
        <v>2.5</v>
      </c>
      <c r="D3805">
        <v>1450</v>
      </c>
      <c r="E3805">
        <v>1053</v>
      </c>
      <c r="F3805">
        <v>2</v>
      </c>
      <c r="G3805">
        <v>0</v>
      </c>
      <c r="H3805">
        <v>0</v>
      </c>
      <c r="I3805">
        <v>3</v>
      </c>
      <c r="J3805" t="s">
        <v>15</v>
      </c>
      <c r="K3805">
        <v>98107</v>
      </c>
    </row>
    <row r="3806" spans="1:11" x14ac:dyDescent="0.3">
      <c r="A3806">
        <v>525000</v>
      </c>
      <c r="B3806">
        <v>2</v>
      </c>
      <c r="C3806">
        <v>2.5</v>
      </c>
      <c r="D3806">
        <v>1160</v>
      </c>
      <c r="E3806">
        <v>1458</v>
      </c>
      <c r="F3806">
        <v>2</v>
      </c>
      <c r="G3806">
        <v>0</v>
      </c>
      <c r="H3806">
        <v>0</v>
      </c>
      <c r="I3806">
        <v>3</v>
      </c>
      <c r="J3806" t="s">
        <v>15</v>
      </c>
      <c r="K3806">
        <v>98119</v>
      </c>
    </row>
    <row r="3807" spans="1:11" x14ac:dyDescent="0.3">
      <c r="A3807">
        <v>499990</v>
      </c>
      <c r="B3807">
        <v>4</v>
      </c>
      <c r="C3807">
        <v>2.75</v>
      </c>
      <c r="D3807">
        <v>2910</v>
      </c>
      <c r="E3807">
        <v>6334</v>
      </c>
      <c r="F3807">
        <v>2</v>
      </c>
      <c r="G3807">
        <v>0</v>
      </c>
      <c r="H3807">
        <v>0</v>
      </c>
      <c r="I3807">
        <v>3</v>
      </c>
      <c r="J3807" t="s">
        <v>20</v>
      </c>
      <c r="K3807">
        <v>98045</v>
      </c>
    </row>
    <row r="3808" spans="1:11" x14ac:dyDescent="0.3">
      <c r="A3808">
        <v>1020000</v>
      </c>
      <c r="B3808">
        <v>4</v>
      </c>
      <c r="C3808">
        <v>3.5</v>
      </c>
      <c r="D3808">
        <v>3770</v>
      </c>
      <c r="E3808">
        <v>8501</v>
      </c>
      <c r="F3808">
        <v>2</v>
      </c>
      <c r="G3808">
        <v>0</v>
      </c>
      <c r="H3808">
        <v>0</v>
      </c>
      <c r="I3808">
        <v>3</v>
      </c>
      <c r="J3808" t="s">
        <v>27</v>
      </c>
      <c r="K3808">
        <v>98033</v>
      </c>
    </row>
    <row r="3809" spans="1:11" x14ac:dyDescent="0.3">
      <c r="A3809">
        <v>675000</v>
      </c>
      <c r="B3809">
        <v>5</v>
      </c>
      <c r="C3809">
        <v>2.25</v>
      </c>
      <c r="D3809">
        <v>2900</v>
      </c>
      <c r="E3809">
        <v>10300</v>
      </c>
      <c r="F3809">
        <v>1</v>
      </c>
      <c r="G3809">
        <v>0</v>
      </c>
      <c r="H3809">
        <v>0</v>
      </c>
      <c r="I3809">
        <v>3</v>
      </c>
      <c r="J3809" t="s">
        <v>17</v>
      </c>
      <c r="K3809">
        <v>98006</v>
      </c>
    </row>
    <row r="3810" spans="1:11" x14ac:dyDescent="0.3">
      <c r="A3810">
        <v>512031</v>
      </c>
      <c r="B3810">
        <v>3</v>
      </c>
      <c r="C3810">
        <v>1.75</v>
      </c>
      <c r="D3810">
        <v>1540</v>
      </c>
      <c r="E3810">
        <v>3000</v>
      </c>
      <c r="F3810">
        <v>1</v>
      </c>
      <c r="G3810">
        <v>0</v>
      </c>
      <c r="H3810">
        <v>2</v>
      </c>
      <c r="I3810">
        <v>3</v>
      </c>
      <c r="J3810" t="s">
        <v>15</v>
      </c>
      <c r="K3810">
        <v>98117</v>
      </c>
    </row>
    <row r="3811" spans="1:11" x14ac:dyDescent="0.3">
      <c r="A3811">
        <v>310000</v>
      </c>
      <c r="B3811">
        <v>2</v>
      </c>
      <c r="C3811">
        <v>1</v>
      </c>
      <c r="D3811">
        <v>700</v>
      </c>
      <c r="E3811">
        <v>3000</v>
      </c>
      <c r="F3811">
        <v>1</v>
      </c>
      <c r="G3811">
        <v>0</v>
      </c>
      <c r="H3811">
        <v>0</v>
      </c>
      <c r="I3811">
        <v>4</v>
      </c>
      <c r="J3811" t="s">
        <v>15</v>
      </c>
      <c r="K3811">
        <v>98103</v>
      </c>
    </row>
    <row r="3812" spans="1:11" x14ac:dyDescent="0.3">
      <c r="A3812">
        <v>1075000</v>
      </c>
      <c r="B3812">
        <v>3</v>
      </c>
      <c r="C3812">
        <v>2.5</v>
      </c>
      <c r="D3812">
        <v>3280</v>
      </c>
      <c r="E3812">
        <v>10302</v>
      </c>
      <c r="F3812">
        <v>1</v>
      </c>
      <c r="G3812">
        <v>0</v>
      </c>
      <c r="H3812">
        <v>0</v>
      </c>
      <c r="I3812">
        <v>3</v>
      </c>
      <c r="J3812" t="s">
        <v>15</v>
      </c>
      <c r="K3812">
        <v>98115</v>
      </c>
    </row>
    <row r="3813" spans="1:11" x14ac:dyDescent="0.3">
      <c r="A3813">
        <v>255000</v>
      </c>
      <c r="B3813">
        <v>4</v>
      </c>
      <c r="C3813">
        <v>2</v>
      </c>
      <c r="D3813">
        <v>2430</v>
      </c>
      <c r="E3813">
        <v>8960</v>
      </c>
      <c r="F3813">
        <v>1</v>
      </c>
      <c r="G3813">
        <v>0</v>
      </c>
      <c r="H3813">
        <v>0</v>
      </c>
      <c r="I3813">
        <v>3</v>
      </c>
      <c r="J3813" t="s">
        <v>15</v>
      </c>
      <c r="K3813">
        <v>98178</v>
      </c>
    </row>
    <row r="3814" spans="1:11" x14ac:dyDescent="0.3">
      <c r="A3814">
        <v>435000</v>
      </c>
      <c r="B3814">
        <v>3</v>
      </c>
      <c r="C3814">
        <v>2.5</v>
      </c>
      <c r="D3814">
        <v>1900</v>
      </c>
      <c r="E3814">
        <v>7984</v>
      </c>
      <c r="F3814">
        <v>2</v>
      </c>
      <c r="G3814">
        <v>0</v>
      </c>
      <c r="H3814">
        <v>0</v>
      </c>
      <c r="I3814">
        <v>3</v>
      </c>
      <c r="J3814" t="s">
        <v>25</v>
      </c>
      <c r="K3814">
        <v>98011</v>
      </c>
    </row>
    <row r="3815" spans="1:11" x14ac:dyDescent="0.3">
      <c r="A3815">
        <v>453000</v>
      </c>
      <c r="B3815">
        <v>3</v>
      </c>
      <c r="C3815">
        <v>2</v>
      </c>
      <c r="D3815">
        <v>1660</v>
      </c>
      <c r="E3815">
        <v>15050</v>
      </c>
      <c r="F3815">
        <v>1</v>
      </c>
      <c r="G3815">
        <v>0</v>
      </c>
      <c r="H3815">
        <v>0</v>
      </c>
      <c r="I3815">
        <v>3</v>
      </c>
      <c r="J3815" t="s">
        <v>27</v>
      </c>
      <c r="K3815">
        <v>98034</v>
      </c>
    </row>
    <row r="3816" spans="1:11" x14ac:dyDescent="0.3">
      <c r="A3816">
        <v>260000</v>
      </c>
      <c r="B3816">
        <v>4</v>
      </c>
      <c r="C3816">
        <v>2</v>
      </c>
      <c r="D3816">
        <v>1620</v>
      </c>
      <c r="E3816">
        <v>7992</v>
      </c>
      <c r="F3816">
        <v>2</v>
      </c>
      <c r="G3816">
        <v>0</v>
      </c>
      <c r="H3816">
        <v>0</v>
      </c>
      <c r="I3816">
        <v>4</v>
      </c>
      <c r="J3816" t="s">
        <v>16</v>
      </c>
      <c r="K3816">
        <v>98031</v>
      </c>
    </row>
    <row r="3817" spans="1:11" x14ac:dyDescent="0.3">
      <c r="A3817">
        <v>659000</v>
      </c>
      <c r="B3817">
        <v>4</v>
      </c>
      <c r="C3817">
        <v>2</v>
      </c>
      <c r="D3817">
        <v>2090</v>
      </c>
      <c r="E3817">
        <v>10800</v>
      </c>
      <c r="F3817">
        <v>1</v>
      </c>
      <c r="G3817">
        <v>0</v>
      </c>
      <c r="H3817">
        <v>0</v>
      </c>
      <c r="I3817">
        <v>4</v>
      </c>
      <c r="J3817" t="s">
        <v>41</v>
      </c>
      <c r="K3817">
        <v>98040</v>
      </c>
    </row>
    <row r="3818" spans="1:11" x14ac:dyDescent="0.3">
      <c r="A3818">
        <v>223000</v>
      </c>
      <c r="B3818">
        <v>3</v>
      </c>
      <c r="C3818">
        <v>2</v>
      </c>
      <c r="D3818">
        <v>1110</v>
      </c>
      <c r="E3818">
        <v>7231</v>
      </c>
      <c r="F3818">
        <v>1</v>
      </c>
      <c r="G3818">
        <v>0</v>
      </c>
      <c r="H3818">
        <v>0</v>
      </c>
      <c r="I3818">
        <v>4</v>
      </c>
      <c r="J3818" t="s">
        <v>16</v>
      </c>
      <c r="K3818">
        <v>98031</v>
      </c>
    </row>
    <row r="3819" spans="1:11" x14ac:dyDescent="0.3">
      <c r="A3819">
        <v>851000</v>
      </c>
      <c r="B3819">
        <v>5</v>
      </c>
      <c r="C3819">
        <v>3.25</v>
      </c>
      <c r="D3819">
        <v>3760</v>
      </c>
      <c r="E3819">
        <v>9792</v>
      </c>
      <c r="F3819">
        <v>2</v>
      </c>
      <c r="G3819">
        <v>0</v>
      </c>
      <c r="H3819">
        <v>0</v>
      </c>
      <c r="I3819">
        <v>3</v>
      </c>
      <c r="J3819" t="s">
        <v>17</v>
      </c>
      <c r="K3819">
        <v>98006</v>
      </c>
    </row>
    <row r="3820" spans="1:11" x14ac:dyDescent="0.3">
      <c r="A3820">
        <v>605000</v>
      </c>
      <c r="B3820">
        <v>3</v>
      </c>
      <c r="C3820">
        <v>2.25</v>
      </c>
      <c r="D3820">
        <v>2080</v>
      </c>
      <c r="E3820">
        <v>12134</v>
      </c>
      <c r="F3820">
        <v>1</v>
      </c>
      <c r="G3820">
        <v>0</v>
      </c>
      <c r="H3820">
        <v>0</v>
      </c>
      <c r="I3820">
        <v>4</v>
      </c>
      <c r="J3820" t="s">
        <v>18</v>
      </c>
      <c r="K3820">
        <v>98052</v>
      </c>
    </row>
    <row r="3821" spans="1:11" x14ac:dyDescent="0.3">
      <c r="A3821">
        <v>895000</v>
      </c>
      <c r="B3821">
        <v>4</v>
      </c>
      <c r="C3821">
        <v>2.25</v>
      </c>
      <c r="D3821">
        <v>1950</v>
      </c>
      <c r="E3821">
        <v>5950</v>
      </c>
      <c r="F3821">
        <v>1</v>
      </c>
      <c r="G3821">
        <v>0</v>
      </c>
      <c r="H3821">
        <v>0</v>
      </c>
      <c r="I3821">
        <v>3</v>
      </c>
      <c r="J3821" t="s">
        <v>15</v>
      </c>
      <c r="K3821">
        <v>98109</v>
      </c>
    </row>
    <row r="3822" spans="1:11" x14ac:dyDescent="0.3">
      <c r="A3822">
        <v>519000</v>
      </c>
      <c r="B3822">
        <v>5</v>
      </c>
      <c r="C3822">
        <v>2.25</v>
      </c>
      <c r="D3822">
        <v>2570</v>
      </c>
      <c r="E3822">
        <v>13054</v>
      </c>
      <c r="F3822">
        <v>1</v>
      </c>
      <c r="G3822">
        <v>0</v>
      </c>
      <c r="H3822">
        <v>1</v>
      </c>
      <c r="I3822">
        <v>3</v>
      </c>
      <c r="J3822" t="s">
        <v>30</v>
      </c>
      <c r="K3822">
        <v>98166</v>
      </c>
    </row>
    <row r="3823" spans="1:11" x14ac:dyDescent="0.3">
      <c r="A3823">
        <v>535000</v>
      </c>
      <c r="B3823">
        <v>3</v>
      </c>
      <c r="C3823">
        <v>1.75</v>
      </c>
      <c r="D3823">
        <v>2330</v>
      </c>
      <c r="E3823">
        <v>12141</v>
      </c>
      <c r="F3823">
        <v>1</v>
      </c>
      <c r="G3823">
        <v>0</v>
      </c>
      <c r="H3823">
        <v>0</v>
      </c>
      <c r="I3823">
        <v>3</v>
      </c>
      <c r="J3823" t="s">
        <v>29</v>
      </c>
      <c r="K3823">
        <v>98072</v>
      </c>
    </row>
    <row r="3824" spans="1:11" x14ac:dyDescent="0.3">
      <c r="A3824">
        <v>489000</v>
      </c>
      <c r="B3824">
        <v>3</v>
      </c>
      <c r="C3824">
        <v>3</v>
      </c>
      <c r="D3824">
        <v>3700</v>
      </c>
      <c r="E3824">
        <v>10375</v>
      </c>
      <c r="F3824">
        <v>2</v>
      </c>
      <c r="G3824">
        <v>0</v>
      </c>
      <c r="H3824">
        <v>0</v>
      </c>
      <c r="I3824">
        <v>3</v>
      </c>
      <c r="J3824" t="s">
        <v>50</v>
      </c>
      <c r="K3824">
        <v>98188</v>
      </c>
    </row>
    <row r="3825" spans="1:11" x14ac:dyDescent="0.3">
      <c r="A3825">
        <v>250000</v>
      </c>
      <c r="B3825">
        <v>3</v>
      </c>
      <c r="C3825">
        <v>2.25</v>
      </c>
      <c r="D3825">
        <v>1920</v>
      </c>
      <c r="E3825">
        <v>7738</v>
      </c>
      <c r="F3825">
        <v>1</v>
      </c>
      <c r="G3825">
        <v>0</v>
      </c>
      <c r="H3825">
        <v>0</v>
      </c>
      <c r="I3825">
        <v>3</v>
      </c>
      <c r="J3825" t="s">
        <v>36</v>
      </c>
      <c r="K3825">
        <v>98148</v>
      </c>
    </row>
    <row r="3826" spans="1:11" x14ac:dyDescent="0.3">
      <c r="A3826">
        <v>580000</v>
      </c>
      <c r="B3826">
        <v>3</v>
      </c>
      <c r="C3826">
        <v>2.25</v>
      </c>
      <c r="D3826">
        <v>1900</v>
      </c>
      <c r="E3826">
        <v>3960</v>
      </c>
      <c r="F3826">
        <v>1.5</v>
      </c>
      <c r="G3826">
        <v>0</v>
      </c>
      <c r="H3826">
        <v>0</v>
      </c>
      <c r="I3826">
        <v>3</v>
      </c>
      <c r="J3826" t="s">
        <v>15</v>
      </c>
      <c r="K3826">
        <v>98122</v>
      </c>
    </row>
    <row r="3827" spans="1:11" x14ac:dyDescent="0.3">
      <c r="A3827">
        <v>1038000</v>
      </c>
      <c r="B3827">
        <v>4</v>
      </c>
      <c r="C3827">
        <v>1.75</v>
      </c>
      <c r="D3827">
        <v>1440</v>
      </c>
      <c r="E3827">
        <v>13296</v>
      </c>
      <c r="F3827">
        <v>1</v>
      </c>
      <c r="G3827">
        <v>0</v>
      </c>
      <c r="H3827">
        <v>0</v>
      </c>
      <c r="I3827">
        <v>4</v>
      </c>
      <c r="J3827" t="s">
        <v>17</v>
      </c>
      <c r="K3827">
        <v>98004</v>
      </c>
    </row>
    <row r="3828" spans="1:11" x14ac:dyDescent="0.3">
      <c r="A3828">
        <v>605000</v>
      </c>
      <c r="B3828">
        <v>4</v>
      </c>
      <c r="C3828">
        <v>2.25</v>
      </c>
      <c r="D3828">
        <v>2940</v>
      </c>
      <c r="E3828">
        <v>48788</v>
      </c>
      <c r="F3828">
        <v>1</v>
      </c>
      <c r="G3828">
        <v>0</v>
      </c>
      <c r="H3828">
        <v>0</v>
      </c>
      <c r="I3828">
        <v>5</v>
      </c>
      <c r="J3828" t="s">
        <v>39</v>
      </c>
      <c r="K3828">
        <v>98028</v>
      </c>
    </row>
    <row r="3829" spans="1:11" x14ac:dyDescent="0.3">
      <c r="A3829">
        <v>599950</v>
      </c>
      <c r="B3829">
        <v>4</v>
      </c>
      <c r="C3829">
        <v>3.5</v>
      </c>
      <c r="D3829">
        <v>2500</v>
      </c>
      <c r="E3829">
        <v>3080</v>
      </c>
      <c r="F3829">
        <v>2</v>
      </c>
      <c r="G3829">
        <v>0</v>
      </c>
      <c r="H3829">
        <v>0</v>
      </c>
      <c r="I3829">
        <v>3</v>
      </c>
      <c r="J3829" t="s">
        <v>18</v>
      </c>
      <c r="K3829">
        <v>98052</v>
      </c>
    </row>
    <row r="3830" spans="1:11" x14ac:dyDescent="0.3">
      <c r="A3830">
        <v>700000</v>
      </c>
      <c r="B3830">
        <v>3</v>
      </c>
      <c r="C3830">
        <v>2.5</v>
      </c>
      <c r="D3830">
        <v>2490</v>
      </c>
      <c r="E3830">
        <v>23891</v>
      </c>
      <c r="F3830">
        <v>2</v>
      </c>
      <c r="G3830">
        <v>0</v>
      </c>
      <c r="H3830">
        <v>0</v>
      </c>
      <c r="I3830">
        <v>3</v>
      </c>
      <c r="J3830" t="s">
        <v>18</v>
      </c>
      <c r="K3830">
        <v>98053</v>
      </c>
    </row>
    <row r="3831" spans="1:11" x14ac:dyDescent="0.3">
      <c r="A3831">
        <v>480000</v>
      </c>
      <c r="B3831">
        <v>3</v>
      </c>
      <c r="C3831">
        <v>2</v>
      </c>
      <c r="D3831">
        <v>1470</v>
      </c>
      <c r="E3831">
        <v>10052</v>
      </c>
      <c r="F3831">
        <v>1</v>
      </c>
      <c r="G3831">
        <v>0</v>
      </c>
      <c r="H3831">
        <v>0</v>
      </c>
      <c r="I3831">
        <v>4</v>
      </c>
      <c r="J3831" t="s">
        <v>15</v>
      </c>
      <c r="K3831">
        <v>98125</v>
      </c>
    </row>
    <row r="3832" spans="1:11" x14ac:dyDescent="0.3">
      <c r="A3832">
        <v>329950</v>
      </c>
      <c r="B3832">
        <v>4</v>
      </c>
      <c r="C3832">
        <v>2.5</v>
      </c>
      <c r="D3832">
        <v>2120</v>
      </c>
      <c r="E3832">
        <v>4558</v>
      </c>
      <c r="F3832">
        <v>2</v>
      </c>
      <c r="G3832">
        <v>0</v>
      </c>
      <c r="H3832">
        <v>0</v>
      </c>
      <c r="I3832">
        <v>3</v>
      </c>
      <c r="J3832" t="s">
        <v>19</v>
      </c>
      <c r="K3832">
        <v>98038</v>
      </c>
    </row>
    <row r="3833" spans="1:11" x14ac:dyDescent="0.3">
      <c r="A3833">
        <v>250000</v>
      </c>
      <c r="B3833">
        <v>3</v>
      </c>
      <c r="C3833">
        <v>1.75</v>
      </c>
      <c r="D3833">
        <v>1200</v>
      </c>
      <c r="E3833">
        <v>24805</v>
      </c>
      <c r="F3833">
        <v>1</v>
      </c>
      <c r="G3833">
        <v>0</v>
      </c>
      <c r="H3833">
        <v>0</v>
      </c>
      <c r="I3833">
        <v>3</v>
      </c>
      <c r="J3833" t="s">
        <v>16</v>
      </c>
      <c r="K3833">
        <v>98031</v>
      </c>
    </row>
    <row r="3834" spans="1:11" x14ac:dyDescent="0.3">
      <c r="A3834">
        <v>345000</v>
      </c>
      <c r="B3834">
        <v>5</v>
      </c>
      <c r="C3834">
        <v>2.5</v>
      </c>
      <c r="D3834">
        <v>2450</v>
      </c>
      <c r="E3834">
        <v>6994</v>
      </c>
      <c r="F3834">
        <v>2</v>
      </c>
      <c r="G3834">
        <v>0</v>
      </c>
      <c r="H3834">
        <v>0</v>
      </c>
      <c r="I3834">
        <v>3</v>
      </c>
      <c r="J3834" t="s">
        <v>16</v>
      </c>
      <c r="K3834">
        <v>98030</v>
      </c>
    </row>
    <row r="3835" spans="1:11" x14ac:dyDescent="0.3">
      <c r="A3835">
        <v>175000</v>
      </c>
      <c r="B3835">
        <v>4</v>
      </c>
      <c r="C3835">
        <v>2.5</v>
      </c>
      <c r="D3835">
        <v>1780</v>
      </c>
      <c r="E3835">
        <v>6000</v>
      </c>
      <c r="F3835">
        <v>2</v>
      </c>
      <c r="G3835">
        <v>0</v>
      </c>
      <c r="H3835">
        <v>0</v>
      </c>
      <c r="I3835">
        <v>3</v>
      </c>
      <c r="J3835" t="s">
        <v>24</v>
      </c>
      <c r="K3835">
        <v>98198</v>
      </c>
    </row>
    <row r="3836" spans="1:11" x14ac:dyDescent="0.3">
      <c r="A3836">
        <v>185000</v>
      </c>
      <c r="B3836">
        <v>5</v>
      </c>
      <c r="C3836">
        <v>1</v>
      </c>
      <c r="D3836">
        <v>1590</v>
      </c>
      <c r="E3836">
        <v>6700</v>
      </c>
      <c r="F3836">
        <v>1.5</v>
      </c>
      <c r="G3836">
        <v>0</v>
      </c>
      <c r="H3836">
        <v>0</v>
      </c>
      <c r="I3836">
        <v>3</v>
      </c>
      <c r="J3836" t="s">
        <v>15</v>
      </c>
      <c r="K3836">
        <v>98146</v>
      </c>
    </row>
    <row r="3837" spans="1:11" x14ac:dyDescent="0.3">
      <c r="A3837">
        <v>411000</v>
      </c>
      <c r="B3837">
        <v>4</v>
      </c>
      <c r="C3837">
        <v>2</v>
      </c>
      <c r="D3837">
        <v>2370</v>
      </c>
      <c r="E3837">
        <v>76665</v>
      </c>
      <c r="F3837">
        <v>2</v>
      </c>
      <c r="G3837">
        <v>0</v>
      </c>
      <c r="H3837">
        <v>0</v>
      </c>
      <c r="I3837">
        <v>4</v>
      </c>
      <c r="J3837" t="s">
        <v>23</v>
      </c>
      <c r="K3837">
        <v>98001</v>
      </c>
    </row>
    <row r="3838" spans="1:11" x14ac:dyDescent="0.3">
      <c r="A3838">
        <v>690000</v>
      </c>
      <c r="B3838">
        <v>3</v>
      </c>
      <c r="C3838">
        <v>1.5</v>
      </c>
      <c r="D3838">
        <v>1760</v>
      </c>
      <c r="E3838">
        <v>4000</v>
      </c>
      <c r="F3838">
        <v>2</v>
      </c>
      <c r="G3838">
        <v>0</v>
      </c>
      <c r="H3838">
        <v>0</v>
      </c>
      <c r="I3838">
        <v>3</v>
      </c>
      <c r="J3838" t="s">
        <v>15</v>
      </c>
      <c r="K3838">
        <v>98102</v>
      </c>
    </row>
    <row r="3839" spans="1:11" x14ac:dyDescent="0.3">
      <c r="A3839">
        <v>265000</v>
      </c>
      <c r="B3839">
        <v>4</v>
      </c>
      <c r="C3839">
        <v>3</v>
      </c>
      <c r="D3839">
        <v>1940</v>
      </c>
      <c r="E3839">
        <v>8170</v>
      </c>
      <c r="F3839">
        <v>1</v>
      </c>
      <c r="G3839">
        <v>0</v>
      </c>
      <c r="H3839">
        <v>0</v>
      </c>
      <c r="I3839">
        <v>4</v>
      </c>
      <c r="J3839" t="s">
        <v>14</v>
      </c>
      <c r="K3839">
        <v>98155</v>
      </c>
    </row>
    <row r="3840" spans="1:11" x14ac:dyDescent="0.3">
      <c r="A3840">
        <v>720000</v>
      </c>
      <c r="B3840">
        <v>4</v>
      </c>
      <c r="C3840">
        <v>3</v>
      </c>
      <c r="D3840">
        <v>3550</v>
      </c>
      <c r="E3840">
        <v>12327</v>
      </c>
      <c r="F3840">
        <v>1.5</v>
      </c>
      <c r="G3840">
        <v>0</v>
      </c>
      <c r="H3840">
        <v>0</v>
      </c>
      <c r="I3840">
        <v>4</v>
      </c>
      <c r="J3840" t="s">
        <v>25</v>
      </c>
      <c r="K3840">
        <v>98011</v>
      </c>
    </row>
    <row r="3841" spans="1:11" x14ac:dyDescent="0.3">
      <c r="A3841">
        <v>256000</v>
      </c>
      <c r="B3841">
        <v>4</v>
      </c>
      <c r="C3841">
        <v>2.5</v>
      </c>
      <c r="D3841">
        <v>2050</v>
      </c>
      <c r="E3841">
        <v>5787</v>
      </c>
      <c r="F3841">
        <v>2</v>
      </c>
      <c r="G3841">
        <v>0</v>
      </c>
      <c r="H3841">
        <v>0</v>
      </c>
      <c r="I3841">
        <v>3</v>
      </c>
      <c r="J3841" t="s">
        <v>24</v>
      </c>
      <c r="K3841">
        <v>98198</v>
      </c>
    </row>
    <row r="3842" spans="1:11" x14ac:dyDescent="0.3">
      <c r="A3842">
        <v>255000</v>
      </c>
      <c r="B3842">
        <v>4</v>
      </c>
      <c r="C3842">
        <v>2.25</v>
      </c>
      <c r="D3842">
        <v>1680</v>
      </c>
      <c r="E3842">
        <v>3179</v>
      </c>
      <c r="F3842">
        <v>2</v>
      </c>
      <c r="G3842">
        <v>0</v>
      </c>
      <c r="H3842">
        <v>0</v>
      </c>
      <c r="I3842">
        <v>3</v>
      </c>
      <c r="J3842" t="s">
        <v>23</v>
      </c>
      <c r="K3842">
        <v>98092</v>
      </c>
    </row>
    <row r="3843" spans="1:11" x14ac:dyDescent="0.3">
      <c r="A3843">
        <v>540000</v>
      </c>
      <c r="B3843">
        <v>3</v>
      </c>
      <c r="C3843">
        <v>2.25</v>
      </c>
      <c r="D3843">
        <v>1320</v>
      </c>
      <c r="E3843">
        <v>1800</v>
      </c>
      <c r="F3843">
        <v>2</v>
      </c>
      <c r="G3843">
        <v>0</v>
      </c>
      <c r="H3843">
        <v>0</v>
      </c>
      <c r="I3843">
        <v>3</v>
      </c>
      <c r="J3843" t="s">
        <v>15</v>
      </c>
      <c r="K3843">
        <v>98122</v>
      </c>
    </row>
    <row r="3844" spans="1:11" x14ac:dyDescent="0.3">
      <c r="A3844">
        <v>481015</v>
      </c>
      <c r="B3844">
        <v>3</v>
      </c>
      <c r="C3844">
        <v>2.25</v>
      </c>
      <c r="D3844">
        <v>1550</v>
      </c>
      <c r="E3844">
        <v>5511</v>
      </c>
      <c r="F3844">
        <v>2</v>
      </c>
      <c r="G3844">
        <v>0</v>
      </c>
      <c r="H3844">
        <v>0</v>
      </c>
      <c r="I3844">
        <v>3</v>
      </c>
      <c r="J3844" t="s">
        <v>27</v>
      </c>
      <c r="K3844">
        <v>98033</v>
      </c>
    </row>
    <row r="3845" spans="1:11" x14ac:dyDescent="0.3">
      <c r="A3845">
        <v>575000</v>
      </c>
      <c r="B3845">
        <v>3</v>
      </c>
      <c r="C3845">
        <v>1.75</v>
      </c>
      <c r="D3845">
        <v>2680</v>
      </c>
      <c r="E3845">
        <v>8625</v>
      </c>
      <c r="F3845">
        <v>1</v>
      </c>
      <c r="G3845">
        <v>0</v>
      </c>
      <c r="H3845">
        <v>0</v>
      </c>
      <c r="I3845">
        <v>5</v>
      </c>
      <c r="J3845" t="s">
        <v>28</v>
      </c>
      <c r="K3845">
        <v>98027</v>
      </c>
    </row>
    <row r="3846" spans="1:11" x14ac:dyDescent="0.3">
      <c r="A3846">
        <v>339950</v>
      </c>
      <c r="B3846">
        <v>3</v>
      </c>
      <c r="C3846">
        <v>2.5</v>
      </c>
      <c r="D3846">
        <v>2390</v>
      </c>
      <c r="E3846">
        <v>34041</v>
      </c>
      <c r="F3846">
        <v>1</v>
      </c>
      <c r="G3846">
        <v>0</v>
      </c>
      <c r="H3846">
        <v>0</v>
      </c>
      <c r="I3846">
        <v>3</v>
      </c>
      <c r="J3846" t="s">
        <v>16</v>
      </c>
      <c r="K3846">
        <v>98042</v>
      </c>
    </row>
    <row r="3847" spans="1:11" x14ac:dyDescent="0.3">
      <c r="A3847">
        <v>475000</v>
      </c>
      <c r="B3847">
        <v>4</v>
      </c>
      <c r="C3847">
        <v>2.5</v>
      </c>
      <c r="D3847">
        <v>2040</v>
      </c>
      <c r="E3847">
        <v>7260</v>
      </c>
      <c r="F3847">
        <v>2</v>
      </c>
      <c r="G3847">
        <v>0</v>
      </c>
      <c r="H3847">
        <v>0</v>
      </c>
      <c r="I3847">
        <v>4</v>
      </c>
      <c r="J3847" t="s">
        <v>14</v>
      </c>
      <c r="K3847">
        <v>98133</v>
      </c>
    </row>
    <row r="3848" spans="1:11" x14ac:dyDescent="0.3">
      <c r="A3848">
        <v>732000</v>
      </c>
      <c r="B3848">
        <v>3</v>
      </c>
      <c r="C3848">
        <v>3.75</v>
      </c>
      <c r="D3848">
        <v>2670</v>
      </c>
      <c r="E3848">
        <v>6517</v>
      </c>
      <c r="F3848">
        <v>2.5</v>
      </c>
      <c r="G3848">
        <v>0</v>
      </c>
      <c r="H3848">
        <v>4</v>
      </c>
      <c r="I3848">
        <v>4</v>
      </c>
      <c r="J3848" t="s">
        <v>15</v>
      </c>
      <c r="K3848">
        <v>98126</v>
      </c>
    </row>
    <row r="3849" spans="1:11" x14ac:dyDescent="0.3">
      <c r="A3849">
        <v>860000</v>
      </c>
      <c r="B3849">
        <v>4</v>
      </c>
      <c r="C3849">
        <v>1.75</v>
      </c>
      <c r="D3849">
        <v>1880</v>
      </c>
      <c r="E3849">
        <v>3720</v>
      </c>
      <c r="F3849">
        <v>1.5</v>
      </c>
      <c r="G3849">
        <v>0</v>
      </c>
      <c r="H3849">
        <v>0</v>
      </c>
      <c r="I3849">
        <v>4</v>
      </c>
      <c r="J3849" t="s">
        <v>15</v>
      </c>
      <c r="K3849">
        <v>98109</v>
      </c>
    </row>
    <row r="3850" spans="1:11" x14ac:dyDescent="0.3">
      <c r="A3850">
        <v>389000</v>
      </c>
      <c r="B3850">
        <v>4</v>
      </c>
      <c r="C3850">
        <v>1.75</v>
      </c>
      <c r="D3850">
        <v>2400</v>
      </c>
      <c r="E3850">
        <v>7700</v>
      </c>
      <c r="F3850">
        <v>1.5</v>
      </c>
      <c r="G3850">
        <v>0</v>
      </c>
      <c r="H3850">
        <v>0</v>
      </c>
      <c r="I3850">
        <v>4</v>
      </c>
      <c r="J3850" t="s">
        <v>15</v>
      </c>
      <c r="K3850">
        <v>98133</v>
      </c>
    </row>
    <row r="3851" spans="1:11" x14ac:dyDescent="0.3">
      <c r="A3851">
        <v>645000</v>
      </c>
      <c r="B3851">
        <v>3</v>
      </c>
      <c r="C3851">
        <v>1.75</v>
      </c>
      <c r="D3851">
        <v>2270</v>
      </c>
      <c r="E3851">
        <v>11472</v>
      </c>
      <c r="F3851">
        <v>1</v>
      </c>
      <c r="G3851">
        <v>0</v>
      </c>
      <c r="H3851">
        <v>0</v>
      </c>
      <c r="I3851">
        <v>4</v>
      </c>
      <c r="J3851" t="s">
        <v>15</v>
      </c>
      <c r="K3851">
        <v>98177</v>
      </c>
    </row>
    <row r="3852" spans="1:11" x14ac:dyDescent="0.3">
      <c r="A3852">
        <v>475000</v>
      </c>
      <c r="B3852">
        <v>4</v>
      </c>
      <c r="C3852">
        <v>2.5</v>
      </c>
      <c r="D3852">
        <v>1850</v>
      </c>
      <c r="E3852">
        <v>5444</v>
      </c>
      <c r="F3852">
        <v>2</v>
      </c>
      <c r="G3852">
        <v>0</v>
      </c>
      <c r="H3852">
        <v>0</v>
      </c>
      <c r="I3852">
        <v>5</v>
      </c>
      <c r="J3852" t="s">
        <v>27</v>
      </c>
      <c r="K3852">
        <v>98034</v>
      </c>
    </row>
    <row r="3853" spans="1:11" x14ac:dyDescent="0.3">
      <c r="A3853">
        <v>550000</v>
      </c>
      <c r="B3853">
        <v>4</v>
      </c>
      <c r="C3853">
        <v>2.75</v>
      </c>
      <c r="D3853">
        <v>2160</v>
      </c>
      <c r="E3853">
        <v>5005</v>
      </c>
      <c r="F3853">
        <v>1</v>
      </c>
      <c r="G3853">
        <v>0</v>
      </c>
      <c r="H3853">
        <v>0</v>
      </c>
      <c r="I3853">
        <v>3</v>
      </c>
      <c r="J3853" t="s">
        <v>15</v>
      </c>
      <c r="K3853">
        <v>98115</v>
      </c>
    </row>
    <row r="3854" spans="1:11" x14ac:dyDescent="0.3">
      <c r="A3854">
        <v>305000</v>
      </c>
      <c r="B3854">
        <v>2</v>
      </c>
      <c r="C3854">
        <v>1</v>
      </c>
      <c r="D3854">
        <v>2160</v>
      </c>
      <c r="E3854">
        <v>12960</v>
      </c>
      <c r="F3854">
        <v>1</v>
      </c>
      <c r="G3854">
        <v>0</v>
      </c>
      <c r="H3854">
        <v>0</v>
      </c>
      <c r="I3854">
        <v>3</v>
      </c>
      <c r="J3854" t="s">
        <v>47</v>
      </c>
      <c r="K3854">
        <v>98168</v>
      </c>
    </row>
    <row r="3855" spans="1:11" x14ac:dyDescent="0.3">
      <c r="A3855">
        <v>782000</v>
      </c>
      <c r="B3855">
        <v>2</v>
      </c>
      <c r="C3855">
        <v>1.5</v>
      </c>
      <c r="D3855">
        <v>1570</v>
      </c>
      <c r="E3855">
        <v>3600</v>
      </c>
      <c r="F3855">
        <v>1.5</v>
      </c>
      <c r="G3855">
        <v>0</v>
      </c>
      <c r="H3855">
        <v>2</v>
      </c>
      <c r="I3855">
        <v>4</v>
      </c>
      <c r="J3855" t="s">
        <v>15</v>
      </c>
      <c r="K3855">
        <v>98119</v>
      </c>
    </row>
    <row r="3856" spans="1:11" x14ac:dyDescent="0.3">
      <c r="A3856">
        <v>545000</v>
      </c>
      <c r="B3856">
        <v>3</v>
      </c>
      <c r="C3856">
        <v>2</v>
      </c>
      <c r="D3856">
        <v>1340</v>
      </c>
      <c r="E3856">
        <v>7200</v>
      </c>
      <c r="F3856">
        <v>1.5</v>
      </c>
      <c r="G3856">
        <v>0</v>
      </c>
      <c r="H3856">
        <v>0</v>
      </c>
      <c r="I3856">
        <v>4</v>
      </c>
      <c r="J3856" t="s">
        <v>15</v>
      </c>
      <c r="K3856">
        <v>98118</v>
      </c>
    </row>
    <row r="3857" spans="1:11" x14ac:dyDescent="0.3">
      <c r="A3857">
        <v>394500</v>
      </c>
      <c r="B3857">
        <v>4</v>
      </c>
      <c r="C3857">
        <v>2.5</v>
      </c>
      <c r="D3857">
        <v>3002</v>
      </c>
      <c r="E3857">
        <v>6042</v>
      </c>
      <c r="F3857">
        <v>2</v>
      </c>
      <c r="G3857">
        <v>0</v>
      </c>
      <c r="H3857">
        <v>0</v>
      </c>
      <c r="I3857">
        <v>3</v>
      </c>
      <c r="J3857" t="s">
        <v>16</v>
      </c>
      <c r="K3857">
        <v>98031</v>
      </c>
    </row>
    <row r="3858" spans="1:11" x14ac:dyDescent="0.3">
      <c r="A3858">
        <v>600000</v>
      </c>
      <c r="B3858">
        <v>5</v>
      </c>
      <c r="C3858">
        <v>2</v>
      </c>
      <c r="D3858">
        <v>2190</v>
      </c>
      <c r="E3858">
        <v>9072</v>
      </c>
      <c r="F3858">
        <v>1</v>
      </c>
      <c r="G3858">
        <v>0</v>
      </c>
      <c r="H3858">
        <v>0</v>
      </c>
      <c r="I3858">
        <v>5</v>
      </c>
      <c r="J3858" t="s">
        <v>18</v>
      </c>
      <c r="K3858">
        <v>98052</v>
      </c>
    </row>
    <row r="3859" spans="1:11" x14ac:dyDescent="0.3">
      <c r="A3859">
        <v>1300000</v>
      </c>
      <c r="B3859">
        <v>4</v>
      </c>
      <c r="C3859">
        <v>1.75</v>
      </c>
      <c r="D3859">
        <v>2610</v>
      </c>
      <c r="E3859">
        <v>21600</v>
      </c>
      <c r="F3859">
        <v>1</v>
      </c>
      <c r="G3859">
        <v>0</v>
      </c>
      <c r="H3859">
        <v>0</v>
      </c>
      <c r="I3859">
        <v>4</v>
      </c>
      <c r="J3859" t="s">
        <v>44</v>
      </c>
      <c r="K3859">
        <v>98004</v>
      </c>
    </row>
    <row r="3860" spans="1:11" x14ac:dyDescent="0.3">
      <c r="A3860">
        <v>300000</v>
      </c>
      <c r="B3860">
        <v>2</v>
      </c>
      <c r="C3860">
        <v>1</v>
      </c>
      <c r="D3860">
        <v>1010</v>
      </c>
      <c r="E3860">
        <v>11919</v>
      </c>
      <c r="F3860">
        <v>1</v>
      </c>
      <c r="G3860">
        <v>0</v>
      </c>
      <c r="H3860">
        <v>0</v>
      </c>
      <c r="I3860">
        <v>3</v>
      </c>
      <c r="J3860" t="s">
        <v>14</v>
      </c>
      <c r="K3860">
        <v>98155</v>
      </c>
    </row>
    <row r="3861" spans="1:11" x14ac:dyDescent="0.3">
      <c r="A3861">
        <v>330000</v>
      </c>
      <c r="B3861">
        <v>4</v>
      </c>
      <c r="C3861">
        <v>2.5</v>
      </c>
      <c r="D3861">
        <v>2105</v>
      </c>
      <c r="E3861">
        <v>6093</v>
      </c>
      <c r="F3861">
        <v>2</v>
      </c>
      <c r="G3861">
        <v>0</v>
      </c>
      <c r="H3861">
        <v>0</v>
      </c>
      <c r="I3861">
        <v>3</v>
      </c>
      <c r="J3861" t="s">
        <v>16</v>
      </c>
      <c r="K3861">
        <v>98042</v>
      </c>
    </row>
    <row r="3862" spans="1:11" x14ac:dyDescent="0.3">
      <c r="A3862">
        <v>723000</v>
      </c>
      <c r="B3862">
        <v>4</v>
      </c>
      <c r="C3862">
        <v>2.25</v>
      </c>
      <c r="D3862">
        <v>2430</v>
      </c>
      <c r="E3862">
        <v>4748</v>
      </c>
      <c r="F3862">
        <v>1.5</v>
      </c>
      <c r="G3862">
        <v>0</v>
      </c>
      <c r="H3862">
        <v>0</v>
      </c>
      <c r="I3862">
        <v>3</v>
      </c>
      <c r="J3862" t="s">
        <v>15</v>
      </c>
      <c r="K3862">
        <v>98116</v>
      </c>
    </row>
    <row r="3863" spans="1:11" x14ac:dyDescent="0.3">
      <c r="A3863">
        <v>2271150</v>
      </c>
      <c r="B3863">
        <v>4</v>
      </c>
      <c r="C3863">
        <v>3.25</v>
      </c>
      <c r="D3863">
        <v>4040</v>
      </c>
      <c r="E3863">
        <v>18916</v>
      </c>
      <c r="F3863">
        <v>1</v>
      </c>
      <c r="G3863">
        <v>0</v>
      </c>
      <c r="H3863">
        <v>0</v>
      </c>
      <c r="I3863">
        <v>4</v>
      </c>
      <c r="J3863" t="s">
        <v>51</v>
      </c>
      <c r="K3863">
        <v>98039</v>
      </c>
    </row>
    <row r="3864" spans="1:11" x14ac:dyDescent="0.3">
      <c r="A3864">
        <v>480000</v>
      </c>
      <c r="B3864">
        <v>5</v>
      </c>
      <c r="C3864">
        <v>2.5</v>
      </c>
      <c r="D3864">
        <v>2160</v>
      </c>
      <c r="E3864">
        <v>7737</v>
      </c>
      <c r="F3864">
        <v>2</v>
      </c>
      <c r="G3864">
        <v>0</v>
      </c>
      <c r="H3864">
        <v>0</v>
      </c>
      <c r="I3864">
        <v>3</v>
      </c>
      <c r="J3864" t="s">
        <v>34</v>
      </c>
      <c r="K3864">
        <v>98065</v>
      </c>
    </row>
    <row r="3865" spans="1:11" x14ac:dyDescent="0.3">
      <c r="A3865">
        <v>496000</v>
      </c>
      <c r="B3865">
        <v>2</v>
      </c>
      <c r="C3865">
        <v>1</v>
      </c>
      <c r="D3865">
        <v>900</v>
      </c>
      <c r="E3865">
        <v>9260</v>
      </c>
      <c r="F3865">
        <v>1</v>
      </c>
      <c r="G3865">
        <v>0</v>
      </c>
      <c r="H3865">
        <v>0</v>
      </c>
      <c r="I3865">
        <v>3</v>
      </c>
      <c r="J3865" t="s">
        <v>15</v>
      </c>
      <c r="K3865">
        <v>98107</v>
      </c>
    </row>
    <row r="3866" spans="1:11" x14ac:dyDescent="0.3">
      <c r="A3866">
        <v>625000</v>
      </c>
      <c r="B3866">
        <v>3</v>
      </c>
      <c r="C3866">
        <v>3</v>
      </c>
      <c r="D3866">
        <v>1820</v>
      </c>
      <c r="E3866">
        <v>1641</v>
      </c>
      <c r="F3866">
        <v>3</v>
      </c>
      <c r="G3866">
        <v>0</v>
      </c>
      <c r="H3866">
        <v>0</v>
      </c>
      <c r="I3866">
        <v>3</v>
      </c>
      <c r="J3866" t="s">
        <v>15</v>
      </c>
      <c r="K3866">
        <v>98119</v>
      </c>
    </row>
    <row r="3867" spans="1:11" x14ac:dyDescent="0.3">
      <c r="A3867">
        <v>475000</v>
      </c>
      <c r="B3867">
        <v>4</v>
      </c>
      <c r="C3867">
        <v>2</v>
      </c>
      <c r="D3867">
        <v>2100</v>
      </c>
      <c r="E3867">
        <v>13468</v>
      </c>
      <c r="F3867">
        <v>1</v>
      </c>
      <c r="G3867">
        <v>0</v>
      </c>
      <c r="H3867">
        <v>0</v>
      </c>
      <c r="I3867">
        <v>5</v>
      </c>
      <c r="J3867" t="s">
        <v>15</v>
      </c>
      <c r="K3867">
        <v>98125</v>
      </c>
    </row>
    <row r="3868" spans="1:11" x14ac:dyDescent="0.3">
      <c r="A3868">
        <v>275250</v>
      </c>
      <c r="B3868">
        <v>3</v>
      </c>
      <c r="C3868">
        <v>2.25</v>
      </c>
      <c r="D3868">
        <v>1520</v>
      </c>
      <c r="E3868">
        <v>7199</v>
      </c>
      <c r="F3868">
        <v>2</v>
      </c>
      <c r="G3868">
        <v>0</v>
      </c>
      <c r="H3868">
        <v>0</v>
      </c>
      <c r="I3868">
        <v>4</v>
      </c>
      <c r="J3868" t="s">
        <v>19</v>
      </c>
      <c r="K3868">
        <v>98038</v>
      </c>
    </row>
    <row r="3869" spans="1:11" x14ac:dyDescent="0.3">
      <c r="A3869">
        <v>253000</v>
      </c>
      <c r="B3869">
        <v>2</v>
      </c>
      <c r="C3869">
        <v>1</v>
      </c>
      <c r="D3869">
        <v>1310</v>
      </c>
      <c r="E3869">
        <v>7128</v>
      </c>
      <c r="F3869">
        <v>1</v>
      </c>
      <c r="G3869">
        <v>0</v>
      </c>
      <c r="H3869">
        <v>0</v>
      </c>
      <c r="I3869">
        <v>4</v>
      </c>
      <c r="J3869" t="s">
        <v>16</v>
      </c>
      <c r="K3869">
        <v>98031</v>
      </c>
    </row>
    <row r="3870" spans="1:11" x14ac:dyDescent="0.3">
      <c r="A3870">
        <v>630000</v>
      </c>
      <c r="B3870">
        <v>4</v>
      </c>
      <c r="C3870">
        <v>2.5</v>
      </c>
      <c r="D3870">
        <v>2190</v>
      </c>
      <c r="E3870">
        <v>9880</v>
      </c>
      <c r="F3870">
        <v>1</v>
      </c>
      <c r="G3870">
        <v>0</v>
      </c>
      <c r="H3870">
        <v>0</v>
      </c>
      <c r="I3870">
        <v>4</v>
      </c>
      <c r="J3870" t="s">
        <v>27</v>
      </c>
      <c r="K3870">
        <v>98033</v>
      </c>
    </row>
    <row r="3871" spans="1:11" x14ac:dyDescent="0.3">
      <c r="A3871">
        <v>660500</v>
      </c>
      <c r="B3871">
        <v>5</v>
      </c>
      <c r="C3871">
        <v>2.5</v>
      </c>
      <c r="D3871">
        <v>2950</v>
      </c>
      <c r="E3871">
        <v>5500</v>
      </c>
      <c r="F3871">
        <v>1.5</v>
      </c>
      <c r="G3871">
        <v>0</v>
      </c>
      <c r="H3871">
        <v>0</v>
      </c>
      <c r="I3871">
        <v>5</v>
      </c>
      <c r="J3871" t="s">
        <v>15</v>
      </c>
      <c r="K3871">
        <v>98144</v>
      </c>
    </row>
    <row r="3872" spans="1:11" x14ac:dyDescent="0.3">
      <c r="A3872">
        <v>262000</v>
      </c>
      <c r="B3872">
        <v>5</v>
      </c>
      <c r="C3872">
        <v>1</v>
      </c>
      <c r="D3872">
        <v>1870</v>
      </c>
      <c r="E3872">
        <v>7800</v>
      </c>
      <c r="F3872">
        <v>1</v>
      </c>
      <c r="G3872">
        <v>0</v>
      </c>
      <c r="H3872">
        <v>0</v>
      </c>
      <c r="I3872">
        <v>3</v>
      </c>
      <c r="J3872" t="s">
        <v>15</v>
      </c>
      <c r="K3872">
        <v>98168</v>
      </c>
    </row>
    <row r="3873" spans="1:11" x14ac:dyDescent="0.3">
      <c r="A3873">
        <v>2147500</v>
      </c>
      <c r="B3873">
        <v>3</v>
      </c>
      <c r="C3873">
        <v>3.5</v>
      </c>
      <c r="D3873">
        <v>4660</v>
      </c>
      <c r="E3873">
        <v>5500</v>
      </c>
      <c r="F3873">
        <v>2</v>
      </c>
      <c r="G3873">
        <v>0</v>
      </c>
      <c r="H3873">
        <v>4</v>
      </c>
      <c r="I3873">
        <v>5</v>
      </c>
      <c r="J3873" t="s">
        <v>15</v>
      </c>
      <c r="K3873">
        <v>98102</v>
      </c>
    </row>
    <row r="3874" spans="1:11" x14ac:dyDescent="0.3">
      <c r="A3874">
        <v>552000</v>
      </c>
      <c r="B3874">
        <v>3</v>
      </c>
      <c r="C3874">
        <v>2.5</v>
      </c>
      <c r="D3874">
        <v>1840</v>
      </c>
      <c r="E3874">
        <v>9900</v>
      </c>
      <c r="F3874">
        <v>1</v>
      </c>
      <c r="G3874">
        <v>0</v>
      </c>
      <c r="H3874">
        <v>0</v>
      </c>
      <c r="I3874">
        <v>3</v>
      </c>
      <c r="J3874" t="s">
        <v>17</v>
      </c>
      <c r="K3874">
        <v>98007</v>
      </c>
    </row>
    <row r="3875" spans="1:11" x14ac:dyDescent="0.3">
      <c r="A3875">
        <v>1411600</v>
      </c>
      <c r="B3875">
        <v>2</v>
      </c>
      <c r="C3875">
        <v>2.5</v>
      </c>
      <c r="D3875">
        <v>3180</v>
      </c>
      <c r="E3875">
        <v>9400</v>
      </c>
      <c r="F3875">
        <v>2</v>
      </c>
      <c r="G3875">
        <v>0</v>
      </c>
      <c r="H3875">
        <v>4</v>
      </c>
      <c r="I3875">
        <v>5</v>
      </c>
      <c r="J3875" t="s">
        <v>17</v>
      </c>
      <c r="K3875">
        <v>98006</v>
      </c>
    </row>
    <row r="3876" spans="1:11" x14ac:dyDescent="0.3">
      <c r="A3876">
        <v>736000</v>
      </c>
      <c r="B3876">
        <v>2</v>
      </c>
      <c r="C3876">
        <v>1</v>
      </c>
      <c r="D3876">
        <v>1500</v>
      </c>
      <c r="E3876">
        <v>4000</v>
      </c>
      <c r="F3876">
        <v>1</v>
      </c>
      <c r="G3876">
        <v>0</v>
      </c>
      <c r="H3876">
        <v>0</v>
      </c>
      <c r="I3876">
        <v>3</v>
      </c>
      <c r="J3876" t="s">
        <v>15</v>
      </c>
      <c r="K3876">
        <v>98109</v>
      </c>
    </row>
    <row r="3877" spans="1:11" x14ac:dyDescent="0.3">
      <c r="A3877">
        <v>355000</v>
      </c>
      <c r="B3877">
        <v>3</v>
      </c>
      <c r="C3877">
        <v>1.75</v>
      </c>
      <c r="D3877">
        <v>1730</v>
      </c>
      <c r="E3877">
        <v>7416</v>
      </c>
      <c r="F3877">
        <v>1.5</v>
      </c>
      <c r="G3877">
        <v>0</v>
      </c>
      <c r="H3877">
        <v>0</v>
      </c>
      <c r="I3877">
        <v>3</v>
      </c>
      <c r="J3877" t="s">
        <v>14</v>
      </c>
      <c r="K3877">
        <v>98133</v>
      </c>
    </row>
    <row r="3878" spans="1:11" x14ac:dyDescent="0.3">
      <c r="A3878">
        <v>305000</v>
      </c>
      <c r="B3878">
        <v>3</v>
      </c>
      <c r="C3878">
        <v>1</v>
      </c>
      <c r="D3878">
        <v>1580</v>
      </c>
      <c r="E3878">
        <v>7424</v>
      </c>
      <c r="F3878">
        <v>1</v>
      </c>
      <c r="G3878">
        <v>0</v>
      </c>
      <c r="H3878">
        <v>0</v>
      </c>
      <c r="I3878">
        <v>3</v>
      </c>
      <c r="J3878" t="s">
        <v>32</v>
      </c>
      <c r="K3878">
        <v>98058</v>
      </c>
    </row>
    <row r="3879" spans="1:11" x14ac:dyDescent="0.3">
      <c r="A3879">
        <v>484998</v>
      </c>
      <c r="B3879">
        <v>4</v>
      </c>
      <c r="C3879">
        <v>2.5</v>
      </c>
      <c r="D3879">
        <v>1540</v>
      </c>
      <c r="E3879">
        <v>1870</v>
      </c>
      <c r="F3879">
        <v>2</v>
      </c>
      <c r="G3879">
        <v>0</v>
      </c>
      <c r="H3879">
        <v>0</v>
      </c>
      <c r="I3879">
        <v>3</v>
      </c>
      <c r="J3879" t="s">
        <v>28</v>
      </c>
      <c r="K3879">
        <v>98029</v>
      </c>
    </row>
    <row r="3880" spans="1:11" x14ac:dyDescent="0.3">
      <c r="A3880">
        <v>1054690</v>
      </c>
      <c r="B3880">
        <v>4</v>
      </c>
      <c r="C3880">
        <v>3.5</v>
      </c>
      <c r="D3880">
        <v>3390</v>
      </c>
      <c r="E3880">
        <v>3979</v>
      </c>
      <c r="F3880">
        <v>2</v>
      </c>
      <c r="G3880">
        <v>0</v>
      </c>
      <c r="H3880">
        <v>0</v>
      </c>
      <c r="I3880">
        <v>3</v>
      </c>
      <c r="J3880" t="s">
        <v>15</v>
      </c>
      <c r="K3880">
        <v>98199</v>
      </c>
    </row>
    <row r="3881" spans="1:11" x14ac:dyDescent="0.3">
      <c r="A3881">
        <v>334500</v>
      </c>
      <c r="B3881">
        <v>2</v>
      </c>
      <c r="C3881">
        <v>1.5</v>
      </c>
      <c r="D3881">
        <v>830</v>
      </c>
      <c r="E3881">
        <v>1858</v>
      </c>
      <c r="F3881">
        <v>2</v>
      </c>
      <c r="G3881">
        <v>0</v>
      </c>
      <c r="H3881">
        <v>0</v>
      </c>
      <c r="I3881">
        <v>3</v>
      </c>
      <c r="J3881" t="s">
        <v>15</v>
      </c>
      <c r="K3881">
        <v>98144</v>
      </c>
    </row>
    <row r="3882" spans="1:11" x14ac:dyDescent="0.3">
      <c r="A3882">
        <v>475000</v>
      </c>
      <c r="B3882">
        <v>4</v>
      </c>
      <c r="C3882">
        <v>2.75</v>
      </c>
      <c r="D3882">
        <v>2620</v>
      </c>
      <c r="E3882">
        <v>6178</v>
      </c>
      <c r="F3882">
        <v>2</v>
      </c>
      <c r="G3882">
        <v>0</v>
      </c>
      <c r="H3882">
        <v>0</v>
      </c>
      <c r="I3882">
        <v>3</v>
      </c>
      <c r="J3882" t="s">
        <v>20</v>
      </c>
      <c r="K3882">
        <v>98045</v>
      </c>
    </row>
    <row r="3883" spans="1:11" x14ac:dyDescent="0.3">
      <c r="A3883">
        <v>309780</v>
      </c>
      <c r="B3883">
        <v>3</v>
      </c>
      <c r="C3883">
        <v>2.5</v>
      </c>
      <c r="D3883">
        <v>2242</v>
      </c>
      <c r="E3883">
        <v>4500</v>
      </c>
      <c r="F3883">
        <v>2</v>
      </c>
      <c r="G3883">
        <v>0</v>
      </c>
      <c r="H3883">
        <v>0</v>
      </c>
      <c r="I3883">
        <v>3</v>
      </c>
      <c r="J3883" t="s">
        <v>23</v>
      </c>
      <c r="K3883">
        <v>98092</v>
      </c>
    </row>
    <row r="3884" spans="1:11" x14ac:dyDescent="0.3">
      <c r="A3884">
        <v>795000</v>
      </c>
      <c r="B3884">
        <v>4</v>
      </c>
      <c r="C3884">
        <v>2.5</v>
      </c>
      <c r="D3884">
        <v>2890</v>
      </c>
      <c r="E3884">
        <v>7798</v>
      </c>
      <c r="F3884">
        <v>2</v>
      </c>
      <c r="G3884">
        <v>0</v>
      </c>
      <c r="H3884">
        <v>0</v>
      </c>
      <c r="I3884">
        <v>3</v>
      </c>
      <c r="J3884" t="s">
        <v>17</v>
      </c>
      <c r="K3884">
        <v>98006</v>
      </c>
    </row>
    <row r="3885" spans="1:11" x14ac:dyDescent="0.3">
      <c r="A3885">
        <v>274500</v>
      </c>
      <c r="B3885">
        <v>3</v>
      </c>
      <c r="C3885">
        <v>2.25</v>
      </c>
      <c r="D3885">
        <v>1450</v>
      </c>
      <c r="E3885">
        <v>4050</v>
      </c>
      <c r="F3885">
        <v>2</v>
      </c>
      <c r="G3885">
        <v>0</v>
      </c>
      <c r="H3885">
        <v>0</v>
      </c>
      <c r="I3885">
        <v>3</v>
      </c>
      <c r="J3885" t="s">
        <v>19</v>
      </c>
      <c r="K3885">
        <v>98038</v>
      </c>
    </row>
    <row r="3886" spans="1:11" x14ac:dyDescent="0.3">
      <c r="A3886">
        <v>265050</v>
      </c>
      <c r="B3886">
        <v>2</v>
      </c>
      <c r="C3886">
        <v>1.5</v>
      </c>
      <c r="D3886">
        <v>800</v>
      </c>
      <c r="E3886">
        <v>2119</v>
      </c>
      <c r="F3886">
        <v>2</v>
      </c>
      <c r="G3886">
        <v>0</v>
      </c>
      <c r="H3886">
        <v>0</v>
      </c>
      <c r="I3886">
        <v>3</v>
      </c>
      <c r="J3886" t="s">
        <v>15</v>
      </c>
      <c r="K3886">
        <v>98106</v>
      </c>
    </row>
    <row r="3887" spans="1:11" x14ac:dyDescent="0.3">
      <c r="A3887">
        <v>567500</v>
      </c>
      <c r="B3887">
        <v>3</v>
      </c>
      <c r="C3887">
        <v>2.5</v>
      </c>
      <c r="D3887">
        <v>2280</v>
      </c>
      <c r="E3887">
        <v>2502</v>
      </c>
      <c r="F3887">
        <v>2</v>
      </c>
      <c r="G3887">
        <v>0</v>
      </c>
      <c r="H3887">
        <v>0</v>
      </c>
      <c r="I3887">
        <v>3</v>
      </c>
      <c r="J3887" t="s">
        <v>28</v>
      </c>
      <c r="K3887">
        <v>98027</v>
      </c>
    </row>
    <row r="3888" spans="1:11" x14ac:dyDescent="0.3">
      <c r="A3888">
        <v>915000</v>
      </c>
      <c r="B3888">
        <v>3</v>
      </c>
      <c r="C3888">
        <v>4.5</v>
      </c>
      <c r="D3888">
        <v>3850</v>
      </c>
      <c r="E3888">
        <v>62726</v>
      </c>
      <c r="F3888">
        <v>2</v>
      </c>
      <c r="G3888">
        <v>0</v>
      </c>
      <c r="H3888">
        <v>0</v>
      </c>
      <c r="I3888">
        <v>3</v>
      </c>
      <c r="J3888" t="s">
        <v>18</v>
      </c>
      <c r="K3888">
        <v>98053</v>
      </c>
    </row>
    <row r="3889" spans="1:11" x14ac:dyDescent="0.3">
      <c r="A3889">
        <v>285000</v>
      </c>
      <c r="B3889">
        <v>5</v>
      </c>
      <c r="C3889">
        <v>2.5</v>
      </c>
      <c r="D3889">
        <v>2270</v>
      </c>
      <c r="E3889">
        <v>6300</v>
      </c>
      <c r="F3889">
        <v>2</v>
      </c>
      <c r="G3889">
        <v>0</v>
      </c>
      <c r="H3889">
        <v>0</v>
      </c>
      <c r="I3889">
        <v>3</v>
      </c>
      <c r="J3889" t="s">
        <v>23</v>
      </c>
      <c r="K3889">
        <v>98092</v>
      </c>
    </row>
    <row r="3890" spans="1:11" x14ac:dyDescent="0.3">
      <c r="A3890">
        <v>445838</v>
      </c>
      <c r="B3890">
        <v>3</v>
      </c>
      <c r="C3890">
        <v>2.5</v>
      </c>
      <c r="D3890">
        <v>2250</v>
      </c>
      <c r="E3890">
        <v>5692</v>
      </c>
      <c r="F3890">
        <v>2</v>
      </c>
      <c r="G3890">
        <v>0</v>
      </c>
      <c r="H3890">
        <v>0</v>
      </c>
      <c r="I3890">
        <v>3</v>
      </c>
      <c r="J3890" t="s">
        <v>15</v>
      </c>
      <c r="K3890">
        <v>98146</v>
      </c>
    </row>
    <row r="3891" spans="1:11" x14ac:dyDescent="0.3">
      <c r="A3891">
        <v>304900</v>
      </c>
      <c r="B3891">
        <v>4</v>
      </c>
      <c r="C3891">
        <v>1.75</v>
      </c>
      <c r="D3891">
        <v>2600</v>
      </c>
      <c r="E3891">
        <v>11325</v>
      </c>
      <c r="F3891">
        <v>1</v>
      </c>
      <c r="G3891">
        <v>0</v>
      </c>
      <c r="H3891">
        <v>0</v>
      </c>
      <c r="I3891">
        <v>4</v>
      </c>
      <c r="J3891" t="s">
        <v>16</v>
      </c>
      <c r="K3891">
        <v>98031</v>
      </c>
    </row>
    <row r="3892" spans="1:11" x14ac:dyDescent="0.3">
      <c r="A3892">
        <v>940000</v>
      </c>
      <c r="B3892">
        <v>4</v>
      </c>
      <c r="C3892">
        <v>2</v>
      </c>
      <c r="D3892">
        <v>2490</v>
      </c>
      <c r="E3892">
        <v>9525</v>
      </c>
      <c r="F3892">
        <v>2</v>
      </c>
      <c r="G3892">
        <v>0</v>
      </c>
      <c r="H3892">
        <v>0</v>
      </c>
      <c r="I3892">
        <v>5</v>
      </c>
      <c r="J3892" t="s">
        <v>41</v>
      </c>
      <c r="K3892">
        <v>98040</v>
      </c>
    </row>
    <row r="3893" spans="1:11" x14ac:dyDescent="0.3">
      <c r="A3893">
        <v>1127000</v>
      </c>
      <c r="B3893">
        <v>4</v>
      </c>
      <c r="C3893">
        <v>2.5</v>
      </c>
      <c r="D3893">
        <v>3160</v>
      </c>
      <c r="E3893">
        <v>8281</v>
      </c>
      <c r="F3893">
        <v>2</v>
      </c>
      <c r="G3893">
        <v>0</v>
      </c>
      <c r="H3893">
        <v>0</v>
      </c>
      <c r="I3893">
        <v>4</v>
      </c>
      <c r="J3893" t="s">
        <v>27</v>
      </c>
      <c r="K3893">
        <v>98033</v>
      </c>
    </row>
    <row r="3894" spans="1:11" x14ac:dyDescent="0.3">
      <c r="A3894">
        <v>835000</v>
      </c>
      <c r="B3894">
        <v>4</v>
      </c>
      <c r="C3894">
        <v>4.25</v>
      </c>
      <c r="D3894">
        <v>4930</v>
      </c>
      <c r="E3894">
        <v>25714</v>
      </c>
      <c r="F3894">
        <v>2</v>
      </c>
      <c r="G3894">
        <v>0</v>
      </c>
      <c r="H3894">
        <v>0</v>
      </c>
      <c r="I3894">
        <v>3</v>
      </c>
      <c r="J3894" t="s">
        <v>23</v>
      </c>
      <c r="K3894">
        <v>98092</v>
      </c>
    </row>
    <row r="3895" spans="1:11" x14ac:dyDescent="0.3">
      <c r="A3895">
        <v>290000</v>
      </c>
      <c r="B3895">
        <v>3</v>
      </c>
      <c r="C3895">
        <v>1</v>
      </c>
      <c r="D3895">
        <v>1440</v>
      </c>
      <c r="E3895">
        <v>11250</v>
      </c>
      <c r="F3895">
        <v>1</v>
      </c>
      <c r="G3895">
        <v>0</v>
      </c>
      <c r="H3895">
        <v>0</v>
      </c>
      <c r="I3895">
        <v>3</v>
      </c>
      <c r="J3895" t="s">
        <v>32</v>
      </c>
      <c r="K3895">
        <v>98055</v>
      </c>
    </row>
    <row r="3896" spans="1:11" x14ac:dyDescent="0.3">
      <c r="A3896">
        <v>250000</v>
      </c>
      <c r="B3896">
        <v>3</v>
      </c>
      <c r="C3896">
        <v>1.75</v>
      </c>
      <c r="D3896">
        <v>1770</v>
      </c>
      <c r="E3896">
        <v>8868</v>
      </c>
      <c r="F3896">
        <v>1</v>
      </c>
      <c r="G3896">
        <v>0</v>
      </c>
      <c r="H3896">
        <v>0</v>
      </c>
      <c r="I3896">
        <v>4</v>
      </c>
      <c r="J3896" t="s">
        <v>23</v>
      </c>
      <c r="K3896">
        <v>98002</v>
      </c>
    </row>
    <row r="3897" spans="1:11" x14ac:dyDescent="0.3">
      <c r="A3897">
        <v>342000</v>
      </c>
      <c r="B3897">
        <v>4</v>
      </c>
      <c r="C3897">
        <v>2.5</v>
      </c>
      <c r="D3897">
        <v>2300</v>
      </c>
      <c r="E3897">
        <v>6448</v>
      </c>
      <c r="F3897">
        <v>2</v>
      </c>
      <c r="G3897">
        <v>0</v>
      </c>
      <c r="H3897">
        <v>0</v>
      </c>
      <c r="I3897">
        <v>3</v>
      </c>
      <c r="J3897" t="s">
        <v>16</v>
      </c>
      <c r="K3897">
        <v>98030</v>
      </c>
    </row>
    <row r="3898" spans="1:11" x14ac:dyDescent="0.3">
      <c r="A3898">
        <v>1012000</v>
      </c>
      <c r="B3898">
        <v>4</v>
      </c>
      <c r="C3898">
        <v>2.5</v>
      </c>
      <c r="D3898">
        <v>2980</v>
      </c>
      <c r="E3898">
        <v>16263</v>
      </c>
      <c r="F3898">
        <v>2</v>
      </c>
      <c r="G3898">
        <v>0</v>
      </c>
      <c r="H3898">
        <v>0</v>
      </c>
      <c r="I3898">
        <v>3</v>
      </c>
      <c r="J3898" t="s">
        <v>17</v>
      </c>
      <c r="K3898">
        <v>98006</v>
      </c>
    </row>
    <row r="3899" spans="1:11" x14ac:dyDescent="0.3">
      <c r="A3899">
        <v>400000</v>
      </c>
      <c r="B3899">
        <v>4</v>
      </c>
      <c r="C3899">
        <v>2.25</v>
      </c>
      <c r="D3899">
        <v>2230</v>
      </c>
      <c r="E3899">
        <v>7200</v>
      </c>
      <c r="F3899">
        <v>1</v>
      </c>
      <c r="G3899">
        <v>0</v>
      </c>
      <c r="H3899">
        <v>0</v>
      </c>
      <c r="I3899">
        <v>4</v>
      </c>
      <c r="J3899" t="s">
        <v>14</v>
      </c>
      <c r="K3899">
        <v>98133</v>
      </c>
    </row>
    <row r="3900" spans="1:11" x14ac:dyDescent="0.3">
      <c r="A3900">
        <v>312500</v>
      </c>
      <c r="B3900">
        <v>3</v>
      </c>
      <c r="C3900">
        <v>1.75</v>
      </c>
      <c r="D3900">
        <v>1830</v>
      </c>
      <c r="E3900">
        <v>7969</v>
      </c>
      <c r="F3900">
        <v>1</v>
      </c>
      <c r="G3900">
        <v>0</v>
      </c>
      <c r="H3900">
        <v>0</v>
      </c>
      <c r="I3900">
        <v>3</v>
      </c>
      <c r="J3900" t="s">
        <v>32</v>
      </c>
      <c r="K3900">
        <v>98055</v>
      </c>
    </row>
    <row r="3901" spans="1:11" x14ac:dyDescent="0.3">
      <c r="A3901">
        <v>267000</v>
      </c>
      <c r="B3901">
        <v>3</v>
      </c>
      <c r="C3901">
        <v>1</v>
      </c>
      <c r="D3901">
        <v>1740</v>
      </c>
      <c r="E3901">
        <v>10875</v>
      </c>
      <c r="F3901">
        <v>1</v>
      </c>
      <c r="G3901">
        <v>0</v>
      </c>
      <c r="H3901">
        <v>0</v>
      </c>
      <c r="I3901">
        <v>4</v>
      </c>
      <c r="J3901" t="s">
        <v>47</v>
      </c>
      <c r="K3901">
        <v>98188</v>
      </c>
    </row>
    <row r="3902" spans="1:11" x14ac:dyDescent="0.3">
      <c r="A3902">
        <v>575000</v>
      </c>
      <c r="B3902">
        <v>3</v>
      </c>
      <c r="C3902">
        <v>1.75</v>
      </c>
      <c r="D3902">
        <v>1530</v>
      </c>
      <c r="E3902">
        <v>6743</v>
      </c>
      <c r="F3902">
        <v>1</v>
      </c>
      <c r="G3902">
        <v>0</v>
      </c>
      <c r="H3902">
        <v>0</v>
      </c>
      <c r="I3902">
        <v>3</v>
      </c>
      <c r="J3902" t="s">
        <v>15</v>
      </c>
      <c r="K3902">
        <v>98116</v>
      </c>
    </row>
    <row r="3903" spans="1:11" x14ac:dyDescent="0.3">
      <c r="A3903">
        <v>810000</v>
      </c>
      <c r="B3903">
        <v>3</v>
      </c>
      <c r="C3903">
        <v>1.5</v>
      </c>
      <c r="D3903">
        <v>1520</v>
      </c>
      <c r="E3903">
        <v>9041</v>
      </c>
      <c r="F3903">
        <v>1</v>
      </c>
      <c r="G3903">
        <v>0</v>
      </c>
      <c r="H3903">
        <v>0</v>
      </c>
      <c r="I3903">
        <v>4</v>
      </c>
      <c r="J3903" t="s">
        <v>17</v>
      </c>
      <c r="K3903">
        <v>98004</v>
      </c>
    </row>
    <row r="3904" spans="1:11" x14ac:dyDescent="0.3">
      <c r="A3904">
        <v>850000</v>
      </c>
      <c r="B3904">
        <v>3</v>
      </c>
      <c r="C3904">
        <v>2.5</v>
      </c>
      <c r="D3904">
        <v>3230</v>
      </c>
      <c r="E3904">
        <v>5000</v>
      </c>
      <c r="F3904">
        <v>2</v>
      </c>
      <c r="G3904">
        <v>0</v>
      </c>
      <c r="H3904">
        <v>2</v>
      </c>
      <c r="I3904">
        <v>5</v>
      </c>
      <c r="J3904" t="s">
        <v>15</v>
      </c>
      <c r="K3904">
        <v>98117</v>
      </c>
    </row>
    <row r="3905" spans="1:11" x14ac:dyDescent="0.3">
      <c r="A3905">
        <v>1015000</v>
      </c>
      <c r="B3905">
        <v>3</v>
      </c>
      <c r="C3905">
        <v>3.25</v>
      </c>
      <c r="D3905">
        <v>3620</v>
      </c>
      <c r="E3905">
        <v>4000</v>
      </c>
      <c r="F3905">
        <v>2</v>
      </c>
      <c r="G3905">
        <v>0</v>
      </c>
      <c r="H3905">
        <v>0</v>
      </c>
      <c r="I3905">
        <v>3</v>
      </c>
      <c r="J3905" t="s">
        <v>15</v>
      </c>
      <c r="K3905">
        <v>98199</v>
      </c>
    </row>
    <row r="3906" spans="1:11" x14ac:dyDescent="0.3">
      <c r="A3906">
        <v>1100000</v>
      </c>
      <c r="B3906">
        <v>4</v>
      </c>
      <c r="C3906">
        <v>3.75</v>
      </c>
      <c r="D3906">
        <v>5070</v>
      </c>
      <c r="E3906">
        <v>60123</v>
      </c>
      <c r="F3906">
        <v>2</v>
      </c>
      <c r="G3906">
        <v>0</v>
      </c>
      <c r="H3906">
        <v>0</v>
      </c>
      <c r="I3906">
        <v>3</v>
      </c>
      <c r="J3906" t="s">
        <v>18</v>
      </c>
      <c r="K3906">
        <v>98053</v>
      </c>
    </row>
    <row r="3907" spans="1:11" x14ac:dyDescent="0.3">
      <c r="A3907">
        <v>240000</v>
      </c>
      <c r="B3907">
        <v>3</v>
      </c>
      <c r="C3907">
        <v>1.75</v>
      </c>
      <c r="D3907">
        <v>1570</v>
      </c>
      <c r="E3907">
        <v>8750</v>
      </c>
      <c r="F3907">
        <v>1</v>
      </c>
      <c r="G3907">
        <v>0</v>
      </c>
      <c r="H3907">
        <v>0</v>
      </c>
      <c r="I3907">
        <v>3</v>
      </c>
      <c r="J3907" t="s">
        <v>36</v>
      </c>
      <c r="K3907">
        <v>98148</v>
      </c>
    </row>
    <row r="3908" spans="1:11" x14ac:dyDescent="0.3">
      <c r="A3908">
        <v>198000</v>
      </c>
      <c r="B3908">
        <v>4</v>
      </c>
      <c r="C3908">
        <v>1.75</v>
      </c>
      <c r="D3908">
        <v>2080</v>
      </c>
      <c r="E3908">
        <v>7200</v>
      </c>
      <c r="F3908">
        <v>1</v>
      </c>
      <c r="G3908">
        <v>0</v>
      </c>
      <c r="H3908">
        <v>0</v>
      </c>
      <c r="I3908">
        <v>4</v>
      </c>
      <c r="J3908" t="s">
        <v>23</v>
      </c>
      <c r="K3908">
        <v>98001</v>
      </c>
    </row>
    <row r="3909" spans="1:11" x14ac:dyDescent="0.3">
      <c r="A3909">
        <v>565000</v>
      </c>
      <c r="B3909">
        <v>4</v>
      </c>
      <c r="C3909">
        <v>2.5</v>
      </c>
      <c r="D3909">
        <v>2230</v>
      </c>
      <c r="E3909">
        <v>8624</v>
      </c>
      <c r="F3909">
        <v>1</v>
      </c>
      <c r="G3909">
        <v>0</v>
      </c>
      <c r="H3909">
        <v>0</v>
      </c>
      <c r="I3909">
        <v>4</v>
      </c>
      <c r="J3909" t="s">
        <v>18</v>
      </c>
      <c r="K3909">
        <v>98052</v>
      </c>
    </row>
    <row r="3910" spans="1:11" x14ac:dyDescent="0.3">
      <c r="A3910">
        <v>1195000</v>
      </c>
      <c r="B3910">
        <v>5</v>
      </c>
      <c r="C3910">
        <v>3</v>
      </c>
      <c r="D3910">
        <v>3420</v>
      </c>
      <c r="E3910">
        <v>18129</v>
      </c>
      <c r="F3910">
        <v>2</v>
      </c>
      <c r="G3910">
        <v>0</v>
      </c>
      <c r="H3910">
        <v>0</v>
      </c>
      <c r="I3910">
        <v>3</v>
      </c>
      <c r="J3910" t="s">
        <v>41</v>
      </c>
      <c r="K3910">
        <v>98040</v>
      </c>
    </row>
    <row r="3911" spans="1:11" x14ac:dyDescent="0.3">
      <c r="A3911">
        <v>340000</v>
      </c>
      <c r="B3911">
        <v>8</v>
      </c>
      <c r="C3911">
        <v>2.75</v>
      </c>
      <c r="D3911">
        <v>2790</v>
      </c>
      <c r="E3911">
        <v>6695</v>
      </c>
      <c r="F3911">
        <v>1</v>
      </c>
      <c r="G3911">
        <v>0</v>
      </c>
      <c r="H3911">
        <v>0</v>
      </c>
      <c r="I3911">
        <v>3</v>
      </c>
      <c r="J3911" t="s">
        <v>14</v>
      </c>
      <c r="K3911">
        <v>98133</v>
      </c>
    </row>
    <row r="3912" spans="1:11" x14ac:dyDescent="0.3">
      <c r="A3912">
        <v>815000</v>
      </c>
      <c r="B3912">
        <v>4</v>
      </c>
      <c r="C3912">
        <v>2.5</v>
      </c>
      <c r="D3912">
        <v>3150</v>
      </c>
      <c r="E3912">
        <v>4203</v>
      </c>
      <c r="F3912">
        <v>2</v>
      </c>
      <c r="G3912">
        <v>0</v>
      </c>
      <c r="H3912">
        <v>0</v>
      </c>
      <c r="I3912">
        <v>3</v>
      </c>
      <c r="J3912" t="s">
        <v>27</v>
      </c>
      <c r="K3912">
        <v>98033</v>
      </c>
    </row>
    <row r="3913" spans="1:11" x14ac:dyDescent="0.3">
      <c r="A3913">
        <v>1875000</v>
      </c>
      <c r="B3913">
        <v>4</v>
      </c>
      <c r="C3913">
        <v>3.25</v>
      </c>
      <c r="D3913">
        <v>3930</v>
      </c>
      <c r="E3913">
        <v>10929</v>
      </c>
      <c r="F3913">
        <v>2</v>
      </c>
      <c r="G3913">
        <v>0</v>
      </c>
      <c r="H3913">
        <v>0</v>
      </c>
      <c r="I3913">
        <v>3</v>
      </c>
      <c r="J3913" t="s">
        <v>17</v>
      </c>
      <c r="K3913">
        <v>98004</v>
      </c>
    </row>
    <row r="3914" spans="1:11" x14ac:dyDescent="0.3">
      <c r="A3914">
        <v>588000</v>
      </c>
      <c r="B3914">
        <v>5</v>
      </c>
      <c r="C3914">
        <v>3</v>
      </c>
      <c r="D3914">
        <v>2190</v>
      </c>
      <c r="E3914">
        <v>4900</v>
      </c>
      <c r="F3914">
        <v>2</v>
      </c>
      <c r="G3914">
        <v>0</v>
      </c>
      <c r="H3914">
        <v>0</v>
      </c>
      <c r="I3914">
        <v>5</v>
      </c>
      <c r="J3914" t="s">
        <v>15</v>
      </c>
      <c r="K3914">
        <v>98117</v>
      </c>
    </row>
    <row r="3915" spans="1:11" x14ac:dyDescent="0.3">
      <c r="A3915">
        <v>280500</v>
      </c>
      <c r="B3915">
        <v>4</v>
      </c>
      <c r="C3915">
        <v>2.5</v>
      </c>
      <c r="D3915">
        <v>1890</v>
      </c>
      <c r="E3915">
        <v>6962</v>
      </c>
      <c r="F3915">
        <v>2</v>
      </c>
      <c r="G3915">
        <v>0</v>
      </c>
      <c r="H3915">
        <v>0</v>
      </c>
      <c r="I3915">
        <v>3</v>
      </c>
      <c r="J3915" t="s">
        <v>23</v>
      </c>
      <c r="K3915">
        <v>98092</v>
      </c>
    </row>
    <row r="3916" spans="1:11" x14ac:dyDescent="0.3">
      <c r="A3916">
        <v>390000</v>
      </c>
      <c r="B3916">
        <v>4</v>
      </c>
      <c r="C3916">
        <v>2</v>
      </c>
      <c r="D3916">
        <v>1900</v>
      </c>
      <c r="E3916">
        <v>76877</v>
      </c>
      <c r="F3916">
        <v>1</v>
      </c>
      <c r="G3916">
        <v>0</v>
      </c>
      <c r="H3916">
        <v>0</v>
      </c>
      <c r="I3916">
        <v>3</v>
      </c>
      <c r="J3916" t="s">
        <v>16</v>
      </c>
      <c r="K3916">
        <v>98042</v>
      </c>
    </row>
    <row r="3917" spans="1:11" x14ac:dyDescent="0.3">
      <c r="A3917">
        <v>509000</v>
      </c>
      <c r="B3917">
        <v>2</v>
      </c>
      <c r="C3917">
        <v>1.5</v>
      </c>
      <c r="D3917">
        <v>1930</v>
      </c>
      <c r="E3917">
        <v>3521</v>
      </c>
      <c r="F3917">
        <v>2</v>
      </c>
      <c r="G3917">
        <v>0</v>
      </c>
      <c r="H3917">
        <v>0</v>
      </c>
      <c r="I3917">
        <v>3</v>
      </c>
      <c r="J3917" t="s">
        <v>17</v>
      </c>
      <c r="K3917">
        <v>98007</v>
      </c>
    </row>
    <row r="3918" spans="1:11" x14ac:dyDescent="0.3">
      <c r="A3918">
        <v>490600</v>
      </c>
      <c r="B3918">
        <v>3</v>
      </c>
      <c r="C3918">
        <v>2.5</v>
      </c>
      <c r="D3918">
        <v>3316</v>
      </c>
      <c r="E3918">
        <v>11447</v>
      </c>
      <c r="F3918">
        <v>2</v>
      </c>
      <c r="G3918">
        <v>0</v>
      </c>
      <c r="H3918">
        <v>0</v>
      </c>
      <c r="I3918">
        <v>3</v>
      </c>
      <c r="J3918" t="s">
        <v>26</v>
      </c>
      <c r="K3918">
        <v>98023</v>
      </c>
    </row>
    <row r="3919" spans="1:11" x14ac:dyDescent="0.3">
      <c r="A3919">
        <v>650000</v>
      </c>
      <c r="B3919">
        <v>3</v>
      </c>
      <c r="C3919">
        <v>1.5</v>
      </c>
      <c r="D3919">
        <v>1380</v>
      </c>
      <c r="E3919">
        <v>4500</v>
      </c>
      <c r="F3919">
        <v>1</v>
      </c>
      <c r="G3919">
        <v>0</v>
      </c>
      <c r="H3919">
        <v>0</v>
      </c>
      <c r="I3919">
        <v>5</v>
      </c>
      <c r="J3919" t="s">
        <v>41</v>
      </c>
      <c r="K3919">
        <v>98040</v>
      </c>
    </row>
    <row r="3920" spans="1:11" x14ac:dyDescent="0.3">
      <c r="A3920">
        <v>715000</v>
      </c>
      <c r="B3920">
        <v>3</v>
      </c>
      <c r="C3920">
        <v>4</v>
      </c>
      <c r="D3920">
        <v>2080</v>
      </c>
      <c r="E3920">
        <v>2250</v>
      </c>
      <c r="F3920">
        <v>3</v>
      </c>
      <c r="G3920">
        <v>0</v>
      </c>
      <c r="H3920">
        <v>4</v>
      </c>
      <c r="I3920">
        <v>3</v>
      </c>
      <c r="J3920" t="s">
        <v>15</v>
      </c>
      <c r="K3920">
        <v>98103</v>
      </c>
    </row>
    <row r="3921" spans="1:11" x14ac:dyDescent="0.3">
      <c r="A3921">
        <v>529950</v>
      </c>
      <c r="B3921">
        <v>3</v>
      </c>
      <c r="C3921">
        <v>1</v>
      </c>
      <c r="D3921">
        <v>1240</v>
      </c>
      <c r="E3921">
        <v>5000</v>
      </c>
      <c r="F3921">
        <v>1.5</v>
      </c>
      <c r="G3921">
        <v>0</v>
      </c>
      <c r="H3921">
        <v>0</v>
      </c>
      <c r="I3921">
        <v>5</v>
      </c>
      <c r="J3921" t="s">
        <v>15</v>
      </c>
      <c r="K3921">
        <v>98107</v>
      </c>
    </row>
    <row r="3922" spans="1:11" x14ac:dyDescent="0.3">
      <c r="A3922">
        <v>265000</v>
      </c>
      <c r="B3922">
        <v>3</v>
      </c>
      <c r="C3922">
        <v>1</v>
      </c>
      <c r="D3922">
        <v>1020</v>
      </c>
      <c r="E3922">
        <v>8610</v>
      </c>
      <c r="F3922">
        <v>1</v>
      </c>
      <c r="G3922">
        <v>0</v>
      </c>
      <c r="H3922">
        <v>0</v>
      </c>
      <c r="I3922">
        <v>5</v>
      </c>
      <c r="J3922" t="s">
        <v>32</v>
      </c>
      <c r="K3922">
        <v>98056</v>
      </c>
    </row>
    <row r="3923" spans="1:11" x14ac:dyDescent="0.3">
      <c r="A3923">
        <v>1755000</v>
      </c>
      <c r="B3923">
        <v>3</v>
      </c>
      <c r="C3923">
        <v>2</v>
      </c>
      <c r="D3923">
        <v>2360</v>
      </c>
      <c r="E3923">
        <v>4800</v>
      </c>
      <c r="F3923">
        <v>2</v>
      </c>
      <c r="G3923">
        <v>0</v>
      </c>
      <c r="H3923">
        <v>0</v>
      </c>
      <c r="I3923">
        <v>3</v>
      </c>
      <c r="J3923" t="s">
        <v>15</v>
      </c>
      <c r="K3923">
        <v>98112</v>
      </c>
    </row>
    <row r="3924" spans="1:11" x14ac:dyDescent="0.3">
      <c r="A3924">
        <v>1140000</v>
      </c>
      <c r="B3924">
        <v>3</v>
      </c>
      <c r="C3924">
        <v>2.5</v>
      </c>
      <c r="D3924">
        <v>2780</v>
      </c>
      <c r="E3924">
        <v>33503</v>
      </c>
      <c r="F3924">
        <v>1.5</v>
      </c>
      <c r="G3924">
        <v>0</v>
      </c>
      <c r="H3924">
        <v>1</v>
      </c>
      <c r="I3924">
        <v>4</v>
      </c>
      <c r="J3924" t="s">
        <v>22</v>
      </c>
      <c r="K3924">
        <v>98075</v>
      </c>
    </row>
    <row r="3925" spans="1:11" x14ac:dyDescent="0.3">
      <c r="A3925">
        <v>610000</v>
      </c>
      <c r="B3925">
        <v>3</v>
      </c>
      <c r="C3925">
        <v>2</v>
      </c>
      <c r="D3925">
        <v>2300</v>
      </c>
      <c r="E3925">
        <v>13418</v>
      </c>
      <c r="F3925">
        <v>1</v>
      </c>
      <c r="G3925">
        <v>0</v>
      </c>
      <c r="H3925">
        <v>0</v>
      </c>
      <c r="I3925">
        <v>3</v>
      </c>
      <c r="J3925" t="s">
        <v>17</v>
      </c>
      <c r="K3925">
        <v>98004</v>
      </c>
    </row>
    <row r="3926" spans="1:11" x14ac:dyDescent="0.3">
      <c r="A3926">
        <v>554729</v>
      </c>
      <c r="B3926">
        <v>4</v>
      </c>
      <c r="C3926">
        <v>2.5</v>
      </c>
      <c r="D3926">
        <v>2020</v>
      </c>
      <c r="E3926">
        <v>4350</v>
      </c>
      <c r="F3926">
        <v>2</v>
      </c>
      <c r="G3926">
        <v>0</v>
      </c>
      <c r="H3926">
        <v>0</v>
      </c>
      <c r="I3926">
        <v>5</v>
      </c>
      <c r="J3926" t="s">
        <v>15</v>
      </c>
      <c r="K3926">
        <v>98199</v>
      </c>
    </row>
    <row r="3927" spans="1:11" x14ac:dyDescent="0.3">
      <c r="A3927">
        <v>395000</v>
      </c>
      <c r="B3927">
        <v>5</v>
      </c>
      <c r="C3927">
        <v>1.75</v>
      </c>
      <c r="D3927">
        <v>1840</v>
      </c>
      <c r="E3927">
        <v>10453</v>
      </c>
      <c r="F3927">
        <v>1</v>
      </c>
      <c r="G3927">
        <v>0</v>
      </c>
      <c r="H3927">
        <v>2</v>
      </c>
      <c r="I3927">
        <v>3</v>
      </c>
      <c r="J3927" t="s">
        <v>36</v>
      </c>
      <c r="K3927">
        <v>98166</v>
      </c>
    </row>
    <row r="3928" spans="1:11" x14ac:dyDescent="0.3">
      <c r="A3928">
        <v>341000</v>
      </c>
      <c r="B3928">
        <v>3</v>
      </c>
      <c r="C3928">
        <v>1</v>
      </c>
      <c r="D3928">
        <v>1390</v>
      </c>
      <c r="E3928">
        <v>4814</v>
      </c>
      <c r="F3928">
        <v>1.5</v>
      </c>
      <c r="G3928">
        <v>0</v>
      </c>
      <c r="H3928">
        <v>0</v>
      </c>
      <c r="I3928">
        <v>3</v>
      </c>
      <c r="J3928" t="s">
        <v>15</v>
      </c>
      <c r="K3928">
        <v>98115</v>
      </c>
    </row>
    <row r="3929" spans="1:11" x14ac:dyDescent="0.3">
      <c r="A3929">
        <v>264500</v>
      </c>
      <c r="B3929">
        <v>4</v>
      </c>
      <c r="C3929">
        <v>2.25</v>
      </c>
      <c r="D3929">
        <v>2060</v>
      </c>
      <c r="E3929">
        <v>11385</v>
      </c>
      <c r="F3929">
        <v>1</v>
      </c>
      <c r="G3929">
        <v>0</v>
      </c>
      <c r="H3929">
        <v>0</v>
      </c>
      <c r="I3929">
        <v>4</v>
      </c>
      <c r="J3929" t="s">
        <v>26</v>
      </c>
      <c r="K3929">
        <v>98023</v>
      </c>
    </row>
    <row r="3930" spans="1:11" x14ac:dyDescent="0.3">
      <c r="A3930">
        <v>395000</v>
      </c>
      <c r="B3930">
        <v>4</v>
      </c>
      <c r="C3930">
        <v>2.75</v>
      </c>
      <c r="D3930">
        <v>2640</v>
      </c>
      <c r="E3930">
        <v>35070</v>
      </c>
      <c r="F3930">
        <v>1.5</v>
      </c>
      <c r="G3930">
        <v>0</v>
      </c>
      <c r="H3930">
        <v>0</v>
      </c>
      <c r="I3930">
        <v>3</v>
      </c>
      <c r="J3930" t="s">
        <v>16</v>
      </c>
      <c r="K3930">
        <v>98031</v>
      </c>
    </row>
    <row r="3931" spans="1:11" x14ac:dyDescent="0.3">
      <c r="A3931">
        <v>640000</v>
      </c>
      <c r="B3931">
        <v>3</v>
      </c>
      <c r="C3931">
        <v>2.25</v>
      </c>
      <c r="D3931">
        <v>1980</v>
      </c>
      <c r="E3931">
        <v>10115</v>
      </c>
      <c r="F3931">
        <v>1</v>
      </c>
      <c r="G3931">
        <v>0</v>
      </c>
      <c r="H3931">
        <v>0</v>
      </c>
      <c r="I3931">
        <v>3</v>
      </c>
      <c r="J3931" t="s">
        <v>17</v>
      </c>
      <c r="K3931">
        <v>98005</v>
      </c>
    </row>
    <row r="3932" spans="1:11" x14ac:dyDescent="0.3">
      <c r="A3932">
        <v>430000</v>
      </c>
      <c r="B3932">
        <v>3</v>
      </c>
      <c r="C3932">
        <v>1.5</v>
      </c>
      <c r="D3932">
        <v>1810</v>
      </c>
      <c r="E3932">
        <v>5080</v>
      </c>
      <c r="F3932">
        <v>1</v>
      </c>
      <c r="G3932">
        <v>0</v>
      </c>
      <c r="H3932">
        <v>0</v>
      </c>
      <c r="I3932">
        <v>3</v>
      </c>
      <c r="J3932" t="s">
        <v>15</v>
      </c>
      <c r="K3932">
        <v>98115</v>
      </c>
    </row>
    <row r="3933" spans="1:11" x14ac:dyDescent="0.3">
      <c r="A3933">
        <v>410000</v>
      </c>
      <c r="B3933">
        <v>4</v>
      </c>
      <c r="C3933">
        <v>2.5</v>
      </c>
      <c r="D3933">
        <v>1700</v>
      </c>
      <c r="E3933">
        <v>9000</v>
      </c>
      <c r="F3933">
        <v>1</v>
      </c>
      <c r="G3933">
        <v>0</v>
      </c>
      <c r="H3933">
        <v>0</v>
      </c>
      <c r="I3933">
        <v>5</v>
      </c>
      <c r="J3933" t="s">
        <v>27</v>
      </c>
      <c r="K3933">
        <v>98034</v>
      </c>
    </row>
    <row r="3934" spans="1:11" x14ac:dyDescent="0.3">
      <c r="A3934">
        <v>220000</v>
      </c>
      <c r="B3934">
        <v>4</v>
      </c>
      <c r="C3934">
        <v>1</v>
      </c>
      <c r="D3934">
        <v>1200</v>
      </c>
      <c r="E3934">
        <v>6000</v>
      </c>
      <c r="F3934">
        <v>1.5</v>
      </c>
      <c r="G3934">
        <v>0</v>
      </c>
      <c r="H3934">
        <v>0</v>
      </c>
      <c r="I3934">
        <v>3</v>
      </c>
      <c r="J3934" t="s">
        <v>15</v>
      </c>
      <c r="K3934">
        <v>98106</v>
      </c>
    </row>
    <row r="3935" spans="1:11" x14ac:dyDescent="0.3">
      <c r="A3935">
        <v>1625000</v>
      </c>
      <c r="B3935">
        <v>4</v>
      </c>
      <c r="C3935">
        <v>3.25</v>
      </c>
      <c r="D3935">
        <v>2980</v>
      </c>
      <c r="E3935">
        <v>3600</v>
      </c>
      <c r="F3935">
        <v>2</v>
      </c>
      <c r="G3935">
        <v>0</v>
      </c>
      <c r="H3935">
        <v>0</v>
      </c>
      <c r="I3935">
        <v>3</v>
      </c>
      <c r="J3935" t="s">
        <v>15</v>
      </c>
      <c r="K3935">
        <v>98112</v>
      </c>
    </row>
    <row r="3936" spans="1:11" x14ac:dyDescent="0.3">
      <c r="A3936">
        <v>405500</v>
      </c>
      <c r="B3936">
        <v>2</v>
      </c>
      <c r="C3936">
        <v>2.75</v>
      </c>
      <c r="D3936">
        <v>1350</v>
      </c>
      <c r="E3936">
        <v>1252</v>
      </c>
      <c r="F3936">
        <v>2</v>
      </c>
      <c r="G3936">
        <v>0</v>
      </c>
      <c r="H3936">
        <v>0</v>
      </c>
      <c r="I3936">
        <v>3</v>
      </c>
      <c r="J3936" t="s">
        <v>15</v>
      </c>
      <c r="K3936">
        <v>98136</v>
      </c>
    </row>
    <row r="3937" spans="1:11" x14ac:dyDescent="0.3">
      <c r="A3937">
        <v>633000</v>
      </c>
      <c r="B3937">
        <v>4</v>
      </c>
      <c r="C3937">
        <v>2.5</v>
      </c>
      <c r="D3937">
        <v>2360</v>
      </c>
      <c r="E3937">
        <v>10000</v>
      </c>
      <c r="F3937">
        <v>1</v>
      </c>
      <c r="G3937">
        <v>0</v>
      </c>
      <c r="H3937">
        <v>3</v>
      </c>
      <c r="I3937">
        <v>3</v>
      </c>
      <c r="J3937" t="s">
        <v>15</v>
      </c>
      <c r="K3937">
        <v>98126</v>
      </c>
    </row>
    <row r="3938" spans="1:11" x14ac:dyDescent="0.3">
      <c r="A3938">
        <v>295950</v>
      </c>
      <c r="B3938">
        <v>2</v>
      </c>
      <c r="C3938">
        <v>1</v>
      </c>
      <c r="D3938">
        <v>1190</v>
      </c>
      <c r="E3938">
        <v>6200</v>
      </c>
      <c r="F3938">
        <v>1</v>
      </c>
      <c r="G3938">
        <v>0</v>
      </c>
      <c r="H3938">
        <v>0</v>
      </c>
      <c r="I3938">
        <v>3</v>
      </c>
      <c r="J3938" t="s">
        <v>14</v>
      </c>
      <c r="K3938">
        <v>98133</v>
      </c>
    </row>
    <row r="3939" spans="1:11" x14ac:dyDescent="0.3">
      <c r="A3939">
        <v>1042031</v>
      </c>
      <c r="B3939">
        <v>4</v>
      </c>
      <c r="C3939">
        <v>5</v>
      </c>
      <c r="D3939">
        <v>4110</v>
      </c>
      <c r="E3939">
        <v>43560</v>
      </c>
      <c r="F3939">
        <v>2</v>
      </c>
      <c r="G3939">
        <v>0</v>
      </c>
      <c r="H3939">
        <v>0</v>
      </c>
      <c r="I3939">
        <v>4</v>
      </c>
      <c r="J3939" t="s">
        <v>17</v>
      </c>
      <c r="K3939">
        <v>98005</v>
      </c>
    </row>
    <row r="3940" spans="1:11" x14ac:dyDescent="0.3">
      <c r="A3940">
        <v>605000</v>
      </c>
      <c r="B3940">
        <v>4</v>
      </c>
      <c r="C3940">
        <v>2.5</v>
      </c>
      <c r="D3940">
        <v>2800</v>
      </c>
      <c r="E3940">
        <v>10786</v>
      </c>
      <c r="F3940">
        <v>1</v>
      </c>
      <c r="G3940">
        <v>0</v>
      </c>
      <c r="H3940">
        <v>0</v>
      </c>
      <c r="I3940">
        <v>3</v>
      </c>
      <c r="J3940" t="s">
        <v>17</v>
      </c>
      <c r="K3940">
        <v>98008</v>
      </c>
    </row>
    <row r="3941" spans="1:11" x14ac:dyDescent="0.3">
      <c r="A3941">
        <v>255000</v>
      </c>
      <c r="B3941">
        <v>2</v>
      </c>
      <c r="C3941">
        <v>1.5</v>
      </c>
      <c r="D3941">
        <v>920</v>
      </c>
      <c r="E3941">
        <v>1598</v>
      </c>
      <c r="F3941">
        <v>2</v>
      </c>
      <c r="G3941">
        <v>0</v>
      </c>
      <c r="H3941">
        <v>0</v>
      </c>
      <c r="I3941">
        <v>3</v>
      </c>
      <c r="J3941" t="s">
        <v>15</v>
      </c>
      <c r="K3941">
        <v>98133</v>
      </c>
    </row>
    <row r="3942" spans="1:11" x14ac:dyDescent="0.3">
      <c r="A3942">
        <v>474000</v>
      </c>
      <c r="B3942">
        <v>3</v>
      </c>
      <c r="C3942">
        <v>1.75</v>
      </c>
      <c r="D3942">
        <v>1530</v>
      </c>
      <c r="E3942">
        <v>8000</v>
      </c>
      <c r="F3942">
        <v>2</v>
      </c>
      <c r="G3942">
        <v>0</v>
      </c>
      <c r="H3942">
        <v>0</v>
      </c>
      <c r="I3942">
        <v>3</v>
      </c>
      <c r="J3942" t="s">
        <v>18</v>
      </c>
      <c r="K3942">
        <v>98052</v>
      </c>
    </row>
    <row r="3943" spans="1:11" x14ac:dyDescent="0.3">
      <c r="A3943">
        <v>370000</v>
      </c>
      <c r="B3943">
        <v>2</v>
      </c>
      <c r="C3943">
        <v>1</v>
      </c>
      <c r="D3943">
        <v>860</v>
      </c>
      <c r="E3943">
        <v>5040</v>
      </c>
      <c r="F3943">
        <v>1</v>
      </c>
      <c r="G3943">
        <v>0</v>
      </c>
      <c r="H3943">
        <v>0</v>
      </c>
      <c r="I3943">
        <v>3</v>
      </c>
      <c r="J3943" t="s">
        <v>15</v>
      </c>
      <c r="K3943">
        <v>98117</v>
      </c>
    </row>
    <row r="3944" spans="1:11" x14ac:dyDescent="0.3">
      <c r="A3944">
        <v>288000</v>
      </c>
      <c r="B3944">
        <v>3</v>
      </c>
      <c r="C3944">
        <v>2.5</v>
      </c>
      <c r="D3944">
        <v>1520</v>
      </c>
      <c r="E3944">
        <v>3593</v>
      </c>
      <c r="F3944">
        <v>2</v>
      </c>
      <c r="G3944">
        <v>0</v>
      </c>
      <c r="H3944">
        <v>0</v>
      </c>
      <c r="I3944">
        <v>3</v>
      </c>
      <c r="J3944" t="s">
        <v>19</v>
      </c>
      <c r="K3944">
        <v>98038</v>
      </c>
    </row>
    <row r="3945" spans="1:11" x14ac:dyDescent="0.3">
      <c r="A3945">
        <v>100000</v>
      </c>
      <c r="B3945">
        <v>2</v>
      </c>
      <c r="C3945">
        <v>0.75</v>
      </c>
      <c r="D3945">
        <v>660</v>
      </c>
      <c r="E3945">
        <v>5240</v>
      </c>
      <c r="F3945">
        <v>1</v>
      </c>
      <c r="G3945">
        <v>0</v>
      </c>
      <c r="H3945">
        <v>0</v>
      </c>
      <c r="I3945">
        <v>4</v>
      </c>
      <c r="J3945" t="s">
        <v>16</v>
      </c>
      <c r="K3945">
        <v>98032</v>
      </c>
    </row>
    <row r="3946" spans="1:11" x14ac:dyDescent="0.3">
      <c r="A3946">
        <v>1150000</v>
      </c>
      <c r="B3946">
        <v>5</v>
      </c>
      <c r="C3946">
        <v>2.5</v>
      </c>
      <c r="D3946">
        <v>3580</v>
      </c>
      <c r="E3946">
        <v>8921</v>
      </c>
      <c r="F3946">
        <v>2</v>
      </c>
      <c r="G3946">
        <v>0</v>
      </c>
      <c r="H3946">
        <v>0</v>
      </c>
      <c r="I3946">
        <v>3</v>
      </c>
      <c r="J3946" t="s">
        <v>27</v>
      </c>
      <c r="K3946">
        <v>98033</v>
      </c>
    </row>
    <row r="3947" spans="1:11" x14ac:dyDescent="0.3">
      <c r="A3947">
        <v>600000</v>
      </c>
      <c r="B3947">
        <v>5</v>
      </c>
      <c r="C3947">
        <v>2.25</v>
      </c>
      <c r="D3947">
        <v>3000</v>
      </c>
      <c r="E3947">
        <v>13899</v>
      </c>
      <c r="F3947">
        <v>2</v>
      </c>
      <c r="G3947">
        <v>0</v>
      </c>
      <c r="H3947">
        <v>0</v>
      </c>
      <c r="I3947">
        <v>4</v>
      </c>
      <c r="J3947" t="s">
        <v>18</v>
      </c>
      <c r="K3947">
        <v>98052</v>
      </c>
    </row>
    <row r="3948" spans="1:11" x14ac:dyDescent="0.3">
      <c r="A3948">
        <v>515000</v>
      </c>
      <c r="B3948">
        <v>5</v>
      </c>
      <c r="C3948">
        <v>3.25</v>
      </c>
      <c r="D3948">
        <v>2740</v>
      </c>
      <c r="E3948">
        <v>9629</v>
      </c>
      <c r="F3948">
        <v>1</v>
      </c>
      <c r="G3948">
        <v>0</v>
      </c>
      <c r="H3948">
        <v>0</v>
      </c>
      <c r="I3948">
        <v>5</v>
      </c>
      <c r="J3948" t="s">
        <v>25</v>
      </c>
      <c r="K3948">
        <v>98011</v>
      </c>
    </row>
    <row r="3949" spans="1:11" x14ac:dyDescent="0.3">
      <c r="A3949">
        <v>345000</v>
      </c>
      <c r="B3949">
        <v>4</v>
      </c>
      <c r="C3949">
        <v>2.5</v>
      </c>
      <c r="D3949">
        <v>2040</v>
      </c>
      <c r="E3949">
        <v>5523</v>
      </c>
      <c r="F3949">
        <v>2</v>
      </c>
      <c r="G3949">
        <v>0</v>
      </c>
      <c r="H3949">
        <v>0</v>
      </c>
      <c r="I3949">
        <v>3</v>
      </c>
      <c r="J3949" t="s">
        <v>36</v>
      </c>
      <c r="K3949">
        <v>98148</v>
      </c>
    </row>
    <row r="3950" spans="1:11" x14ac:dyDescent="0.3">
      <c r="A3950">
        <v>975000</v>
      </c>
      <c r="B3950">
        <v>6</v>
      </c>
      <c r="C3950">
        <v>2.75</v>
      </c>
      <c r="D3950">
        <v>2520</v>
      </c>
      <c r="E3950">
        <v>54160</v>
      </c>
      <c r="F3950">
        <v>2</v>
      </c>
      <c r="G3950">
        <v>1</v>
      </c>
      <c r="H3950">
        <v>4</v>
      </c>
      <c r="I3950">
        <v>3</v>
      </c>
      <c r="J3950" t="s">
        <v>15</v>
      </c>
      <c r="K3950">
        <v>98146</v>
      </c>
    </row>
    <row r="3951" spans="1:11" x14ac:dyDescent="0.3">
      <c r="A3951">
        <v>850000</v>
      </c>
      <c r="B3951">
        <v>3</v>
      </c>
      <c r="C3951">
        <v>2</v>
      </c>
      <c r="D3951">
        <v>2470</v>
      </c>
      <c r="E3951">
        <v>8800</v>
      </c>
      <c r="F3951">
        <v>2</v>
      </c>
      <c r="G3951">
        <v>0</v>
      </c>
      <c r="H3951">
        <v>0</v>
      </c>
      <c r="I3951">
        <v>3</v>
      </c>
      <c r="J3951" t="s">
        <v>41</v>
      </c>
      <c r="K3951">
        <v>98040</v>
      </c>
    </row>
    <row r="3952" spans="1:11" x14ac:dyDescent="0.3">
      <c r="A3952">
        <v>439990</v>
      </c>
      <c r="B3952">
        <v>3</v>
      </c>
      <c r="C3952">
        <v>2.5</v>
      </c>
      <c r="D3952">
        <v>1930</v>
      </c>
      <c r="E3952">
        <v>1348</v>
      </c>
      <c r="F3952">
        <v>2</v>
      </c>
      <c r="G3952">
        <v>0</v>
      </c>
      <c r="H3952">
        <v>0</v>
      </c>
      <c r="I3952">
        <v>3</v>
      </c>
      <c r="J3952" t="s">
        <v>15</v>
      </c>
      <c r="K3952">
        <v>98199</v>
      </c>
    </row>
    <row r="3953" spans="1:11" x14ac:dyDescent="0.3">
      <c r="A3953">
        <v>554950</v>
      </c>
      <c r="B3953">
        <v>3</v>
      </c>
      <c r="C3953">
        <v>2.5</v>
      </c>
      <c r="D3953">
        <v>2950</v>
      </c>
      <c r="E3953">
        <v>10254</v>
      </c>
      <c r="F3953">
        <v>2</v>
      </c>
      <c r="G3953">
        <v>0</v>
      </c>
      <c r="H3953">
        <v>0</v>
      </c>
      <c r="I3953">
        <v>3</v>
      </c>
      <c r="J3953" t="s">
        <v>32</v>
      </c>
      <c r="K3953">
        <v>98059</v>
      </c>
    </row>
    <row r="3954" spans="1:11" x14ac:dyDescent="0.3">
      <c r="A3954">
        <v>605000</v>
      </c>
      <c r="B3954">
        <v>3</v>
      </c>
      <c r="C3954">
        <v>2.5</v>
      </c>
      <c r="D3954">
        <v>2610</v>
      </c>
      <c r="E3954">
        <v>6405</v>
      </c>
      <c r="F3954">
        <v>2</v>
      </c>
      <c r="G3954">
        <v>0</v>
      </c>
      <c r="H3954">
        <v>0</v>
      </c>
      <c r="I3954">
        <v>3</v>
      </c>
      <c r="J3954" t="s">
        <v>34</v>
      </c>
      <c r="K3954">
        <v>98065</v>
      </c>
    </row>
    <row r="3955" spans="1:11" x14ac:dyDescent="0.3">
      <c r="A3955">
        <v>609000</v>
      </c>
      <c r="B3955">
        <v>3</v>
      </c>
      <c r="C3955">
        <v>1.75</v>
      </c>
      <c r="D3955">
        <v>1630</v>
      </c>
      <c r="E3955">
        <v>1526</v>
      </c>
      <c r="F3955">
        <v>3</v>
      </c>
      <c r="G3955">
        <v>0</v>
      </c>
      <c r="H3955">
        <v>0</v>
      </c>
      <c r="I3955">
        <v>3</v>
      </c>
      <c r="J3955" t="s">
        <v>15</v>
      </c>
      <c r="K3955">
        <v>98103</v>
      </c>
    </row>
    <row r="3956" spans="1:11" x14ac:dyDescent="0.3">
      <c r="A3956">
        <v>425000</v>
      </c>
      <c r="B3956">
        <v>3</v>
      </c>
      <c r="C3956">
        <v>1.5</v>
      </c>
      <c r="D3956">
        <v>1400</v>
      </c>
      <c r="E3956">
        <v>1022</v>
      </c>
      <c r="F3956">
        <v>3</v>
      </c>
      <c r="G3956">
        <v>0</v>
      </c>
      <c r="H3956">
        <v>0</v>
      </c>
      <c r="I3956">
        <v>3</v>
      </c>
      <c r="J3956" t="s">
        <v>15</v>
      </c>
      <c r="K3956">
        <v>98115</v>
      </c>
    </row>
    <row r="3957" spans="1:11" x14ac:dyDescent="0.3">
      <c r="A3957">
        <v>399900</v>
      </c>
      <c r="B3957">
        <v>2</v>
      </c>
      <c r="C3957">
        <v>1.75</v>
      </c>
      <c r="D3957">
        <v>1410</v>
      </c>
      <c r="E3957">
        <v>1005</v>
      </c>
      <c r="F3957">
        <v>1.5</v>
      </c>
      <c r="G3957">
        <v>0</v>
      </c>
      <c r="H3957">
        <v>0</v>
      </c>
      <c r="I3957">
        <v>3</v>
      </c>
      <c r="J3957" t="s">
        <v>28</v>
      </c>
      <c r="K3957">
        <v>98029</v>
      </c>
    </row>
    <row r="3958" spans="1:11" x14ac:dyDescent="0.3">
      <c r="A3958">
        <v>1025000</v>
      </c>
      <c r="B3958">
        <v>4</v>
      </c>
      <c r="C3958">
        <v>3.5</v>
      </c>
      <c r="D3958">
        <v>4370</v>
      </c>
      <c r="E3958">
        <v>10860</v>
      </c>
      <c r="F3958">
        <v>2</v>
      </c>
      <c r="G3958">
        <v>0</v>
      </c>
      <c r="H3958">
        <v>0</v>
      </c>
      <c r="I3958">
        <v>3</v>
      </c>
      <c r="J3958" t="s">
        <v>32</v>
      </c>
      <c r="K3958">
        <v>98059</v>
      </c>
    </row>
    <row r="3959" spans="1:11" x14ac:dyDescent="0.3">
      <c r="A3959">
        <v>2351956</v>
      </c>
      <c r="B3959">
        <v>4</v>
      </c>
      <c r="C3959">
        <v>4.25</v>
      </c>
      <c r="D3959">
        <v>5010</v>
      </c>
      <c r="E3959">
        <v>19412</v>
      </c>
      <c r="F3959">
        <v>2</v>
      </c>
      <c r="G3959">
        <v>0</v>
      </c>
      <c r="H3959">
        <v>1</v>
      </c>
      <c r="I3959">
        <v>3</v>
      </c>
      <c r="J3959" t="s">
        <v>41</v>
      </c>
      <c r="K3959">
        <v>98040</v>
      </c>
    </row>
    <row r="3960" spans="1:11" x14ac:dyDescent="0.3">
      <c r="A3960">
        <v>519995</v>
      </c>
      <c r="B3960">
        <v>4</v>
      </c>
      <c r="C3960">
        <v>3</v>
      </c>
      <c r="D3960">
        <v>2590</v>
      </c>
      <c r="E3960">
        <v>6160</v>
      </c>
      <c r="F3960">
        <v>2</v>
      </c>
      <c r="G3960">
        <v>0</v>
      </c>
      <c r="H3960">
        <v>0</v>
      </c>
      <c r="I3960">
        <v>3</v>
      </c>
      <c r="J3960" t="s">
        <v>32</v>
      </c>
      <c r="K3960">
        <v>98059</v>
      </c>
    </row>
    <row r="3961" spans="1:11" x14ac:dyDescent="0.3">
      <c r="A3961">
        <v>625000</v>
      </c>
      <c r="B3961">
        <v>3</v>
      </c>
      <c r="C3961">
        <v>1.5</v>
      </c>
      <c r="D3961">
        <v>1300</v>
      </c>
      <c r="E3961">
        <v>7200</v>
      </c>
      <c r="F3961">
        <v>1</v>
      </c>
      <c r="G3961">
        <v>0</v>
      </c>
      <c r="H3961">
        <v>0</v>
      </c>
      <c r="I3961">
        <v>5</v>
      </c>
      <c r="J3961" t="s">
        <v>27</v>
      </c>
      <c r="K3961">
        <v>98033</v>
      </c>
    </row>
    <row r="3962" spans="1:11" x14ac:dyDescent="0.3">
      <c r="A3962">
        <v>600000</v>
      </c>
      <c r="B3962">
        <v>3</v>
      </c>
      <c r="C3962">
        <v>2.5</v>
      </c>
      <c r="D3962">
        <v>2320</v>
      </c>
      <c r="E3962">
        <v>7609</v>
      </c>
      <c r="F3962">
        <v>2</v>
      </c>
      <c r="G3962">
        <v>0</v>
      </c>
      <c r="H3962">
        <v>0</v>
      </c>
      <c r="I3962">
        <v>3</v>
      </c>
      <c r="J3962" t="s">
        <v>28</v>
      </c>
      <c r="K3962">
        <v>98027</v>
      </c>
    </row>
    <row r="3963" spans="1:11" x14ac:dyDescent="0.3">
      <c r="A3963">
        <v>1200000</v>
      </c>
      <c r="B3963">
        <v>4</v>
      </c>
      <c r="C3963">
        <v>2.5</v>
      </c>
      <c r="D3963">
        <v>2700</v>
      </c>
      <c r="E3963">
        <v>4275</v>
      </c>
      <c r="F3963">
        <v>2</v>
      </c>
      <c r="G3963">
        <v>0</v>
      </c>
      <c r="H3963">
        <v>0</v>
      </c>
      <c r="I3963">
        <v>3</v>
      </c>
      <c r="J3963" t="s">
        <v>15</v>
      </c>
      <c r="K3963">
        <v>98115</v>
      </c>
    </row>
    <row r="3964" spans="1:11" x14ac:dyDescent="0.3">
      <c r="A3964">
        <v>1738000</v>
      </c>
      <c r="B3964">
        <v>4</v>
      </c>
      <c r="C3964">
        <v>2.25</v>
      </c>
      <c r="D3964">
        <v>2920</v>
      </c>
      <c r="E3964">
        <v>6513</v>
      </c>
      <c r="F3964">
        <v>2</v>
      </c>
      <c r="G3964">
        <v>0</v>
      </c>
      <c r="H3964">
        <v>0</v>
      </c>
      <c r="I3964">
        <v>4</v>
      </c>
      <c r="J3964" t="s">
        <v>15</v>
      </c>
      <c r="K3964">
        <v>98112</v>
      </c>
    </row>
    <row r="3965" spans="1:11" x14ac:dyDescent="0.3">
      <c r="A3965">
        <v>671000</v>
      </c>
      <c r="B3965">
        <v>4</v>
      </c>
      <c r="C3965">
        <v>3</v>
      </c>
      <c r="D3965">
        <v>3130</v>
      </c>
      <c r="E3965">
        <v>5700</v>
      </c>
      <c r="F3965">
        <v>1.5</v>
      </c>
      <c r="G3965">
        <v>0</v>
      </c>
      <c r="H3965">
        <v>0</v>
      </c>
      <c r="I3965">
        <v>3</v>
      </c>
      <c r="J3965" t="s">
        <v>15</v>
      </c>
      <c r="K3965">
        <v>98115</v>
      </c>
    </row>
    <row r="3966" spans="1:11" x14ac:dyDescent="0.3">
      <c r="A3966">
        <v>459500</v>
      </c>
      <c r="B3966">
        <v>3</v>
      </c>
      <c r="C3966">
        <v>1.75</v>
      </c>
      <c r="D3966">
        <v>1470</v>
      </c>
      <c r="E3966">
        <v>4950</v>
      </c>
      <c r="F3966">
        <v>1</v>
      </c>
      <c r="G3966">
        <v>0</v>
      </c>
      <c r="H3966">
        <v>0</v>
      </c>
      <c r="I3966">
        <v>3</v>
      </c>
      <c r="J3966" t="s">
        <v>15</v>
      </c>
      <c r="K3966">
        <v>98133</v>
      </c>
    </row>
    <row r="3967" spans="1:11" x14ac:dyDescent="0.3">
      <c r="A3967">
        <v>499000</v>
      </c>
      <c r="B3967">
        <v>3</v>
      </c>
      <c r="C3967">
        <v>2.5</v>
      </c>
      <c r="D3967">
        <v>1540</v>
      </c>
      <c r="E3967">
        <v>1326</v>
      </c>
      <c r="F3967">
        <v>3</v>
      </c>
      <c r="G3967">
        <v>0</v>
      </c>
      <c r="H3967">
        <v>0</v>
      </c>
      <c r="I3967">
        <v>3</v>
      </c>
      <c r="J3967" t="s">
        <v>15</v>
      </c>
      <c r="K3967">
        <v>98119</v>
      </c>
    </row>
    <row r="3968" spans="1:11" x14ac:dyDescent="0.3">
      <c r="A3968">
        <v>1280000</v>
      </c>
      <c r="B3968">
        <v>4</v>
      </c>
      <c r="C3968">
        <v>2.5</v>
      </c>
      <c r="D3968">
        <v>3160</v>
      </c>
      <c r="E3968">
        <v>4620</v>
      </c>
      <c r="F3968">
        <v>1.5</v>
      </c>
      <c r="G3968">
        <v>0</v>
      </c>
      <c r="H3968">
        <v>4</v>
      </c>
      <c r="I3968">
        <v>3</v>
      </c>
      <c r="J3968" t="s">
        <v>15</v>
      </c>
      <c r="K3968">
        <v>98116</v>
      </c>
    </row>
    <row r="3969" spans="1:11" x14ac:dyDescent="0.3">
      <c r="A3969">
        <v>395000</v>
      </c>
      <c r="B3969">
        <v>3</v>
      </c>
      <c r="C3969">
        <v>1.75</v>
      </c>
      <c r="D3969">
        <v>1480</v>
      </c>
      <c r="E3969">
        <v>7700</v>
      </c>
      <c r="F3969">
        <v>1</v>
      </c>
      <c r="G3969">
        <v>0</v>
      </c>
      <c r="H3969">
        <v>0</v>
      </c>
      <c r="I3969">
        <v>3</v>
      </c>
      <c r="J3969" t="s">
        <v>27</v>
      </c>
      <c r="K3969">
        <v>98034</v>
      </c>
    </row>
    <row r="3970" spans="1:11" x14ac:dyDescent="0.3">
      <c r="A3970">
        <v>861990</v>
      </c>
      <c r="B3970">
        <v>5</v>
      </c>
      <c r="C3970">
        <v>2.75</v>
      </c>
      <c r="D3970">
        <v>3595</v>
      </c>
      <c r="E3970">
        <v>5639</v>
      </c>
      <c r="F3970">
        <v>2</v>
      </c>
      <c r="G3970">
        <v>0</v>
      </c>
      <c r="H3970">
        <v>0</v>
      </c>
      <c r="I3970">
        <v>3</v>
      </c>
      <c r="J3970" t="s">
        <v>18</v>
      </c>
      <c r="K3970">
        <v>98053</v>
      </c>
    </row>
    <row r="3971" spans="1:11" x14ac:dyDescent="0.3">
      <c r="A3971">
        <v>382500</v>
      </c>
      <c r="B3971">
        <v>2</v>
      </c>
      <c r="C3971">
        <v>1</v>
      </c>
      <c r="D3971">
        <v>1190</v>
      </c>
      <c r="E3971">
        <v>4440</v>
      </c>
      <c r="F3971">
        <v>1</v>
      </c>
      <c r="G3971">
        <v>0</v>
      </c>
      <c r="H3971">
        <v>0</v>
      </c>
      <c r="I3971">
        <v>3</v>
      </c>
      <c r="J3971" t="s">
        <v>15</v>
      </c>
      <c r="K3971">
        <v>98125</v>
      </c>
    </row>
    <row r="3972" spans="1:11" x14ac:dyDescent="0.3">
      <c r="A3972">
        <v>404950</v>
      </c>
      <c r="B3972">
        <v>4</v>
      </c>
      <c r="C3972">
        <v>2.25</v>
      </c>
      <c r="D3972">
        <v>2340</v>
      </c>
      <c r="E3972">
        <v>217014</v>
      </c>
      <c r="F3972">
        <v>1</v>
      </c>
      <c r="G3972">
        <v>0</v>
      </c>
      <c r="H3972">
        <v>0</v>
      </c>
      <c r="I3972">
        <v>4</v>
      </c>
      <c r="J3972" t="s">
        <v>23</v>
      </c>
      <c r="K3972">
        <v>98092</v>
      </c>
    </row>
    <row r="3973" spans="1:11" x14ac:dyDescent="0.3">
      <c r="A3973">
        <v>530000</v>
      </c>
      <c r="B3973">
        <v>3</v>
      </c>
      <c r="C3973">
        <v>1.75</v>
      </c>
      <c r="D3973">
        <v>1320</v>
      </c>
      <c r="E3973">
        <v>2500</v>
      </c>
      <c r="F3973">
        <v>1</v>
      </c>
      <c r="G3973">
        <v>0</v>
      </c>
      <c r="H3973">
        <v>0</v>
      </c>
      <c r="I3973">
        <v>3</v>
      </c>
      <c r="J3973" t="s">
        <v>15</v>
      </c>
      <c r="K3973">
        <v>98105</v>
      </c>
    </row>
    <row r="3974" spans="1:11" x14ac:dyDescent="0.3">
      <c r="A3974">
        <v>195000</v>
      </c>
      <c r="B3974">
        <v>2</v>
      </c>
      <c r="C3974">
        <v>1</v>
      </c>
      <c r="D3974">
        <v>1190</v>
      </c>
      <c r="E3974">
        <v>27007</v>
      </c>
      <c r="F3974">
        <v>1</v>
      </c>
      <c r="G3974">
        <v>0</v>
      </c>
      <c r="H3974">
        <v>0</v>
      </c>
      <c r="I3974">
        <v>4</v>
      </c>
      <c r="J3974" t="s">
        <v>28</v>
      </c>
      <c r="K3974">
        <v>98027</v>
      </c>
    </row>
    <row r="3975" spans="1:11" x14ac:dyDescent="0.3">
      <c r="A3975">
        <v>747500</v>
      </c>
      <c r="B3975">
        <v>4</v>
      </c>
      <c r="C3975">
        <v>2.25</v>
      </c>
      <c r="D3975">
        <v>2350</v>
      </c>
      <c r="E3975">
        <v>18600</v>
      </c>
      <c r="F3975">
        <v>2</v>
      </c>
      <c r="G3975">
        <v>0</v>
      </c>
      <c r="H3975">
        <v>0</v>
      </c>
      <c r="I3975">
        <v>4</v>
      </c>
      <c r="J3975" t="s">
        <v>39</v>
      </c>
      <c r="K3975">
        <v>98028</v>
      </c>
    </row>
    <row r="3976" spans="1:11" x14ac:dyDescent="0.3">
      <c r="A3976">
        <v>199990</v>
      </c>
      <c r="B3976">
        <v>3</v>
      </c>
      <c r="C3976">
        <v>1</v>
      </c>
      <c r="D3976">
        <v>1100</v>
      </c>
      <c r="E3976">
        <v>8560</v>
      </c>
      <c r="F3976">
        <v>1</v>
      </c>
      <c r="G3976">
        <v>0</v>
      </c>
      <c r="H3976">
        <v>0</v>
      </c>
      <c r="I3976">
        <v>3</v>
      </c>
      <c r="J3976" t="s">
        <v>26</v>
      </c>
      <c r="K3976">
        <v>98023</v>
      </c>
    </row>
    <row r="3977" spans="1:11" x14ac:dyDescent="0.3">
      <c r="A3977">
        <v>548800</v>
      </c>
      <c r="B3977">
        <v>4</v>
      </c>
      <c r="C3977">
        <v>1</v>
      </c>
      <c r="D3977">
        <v>1660</v>
      </c>
      <c r="E3977">
        <v>4704</v>
      </c>
      <c r="F3977">
        <v>1.5</v>
      </c>
      <c r="G3977">
        <v>0</v>
      </c>
      <c r="H3977">
        <v>0</v>
      </c>
      <c r="I3977">
        <v>3</v>
      </c>
      <c r="J3977" t="s">
        <v>15</v>
      </c>
      <c r="K3977">
        <v>98115</v>
      </c>
    </row>
    <row r="3978" spans="1:11" x14ac:dyDescent="0.3">
      <c r="A3978">
        <v>870000</v>
      </c>
      <c r="B3978">
        <v>4</v>
      </c>
      <c r="C3978">
        <v>3</v>
      </c>
      <c r="D3978">
        <v>3040</v>
      </c>
      <c r="E3978">
        <v>36246</v>
      </c>
      <c r="F3978">
        <v>1.5</v>
      </c>
      <c r="G3978">
        <v>0</v>
      </c>
      <c r="H3978">
        <v>0</v>
      </c>
      <c r="I3978">
        <v>3</v>
      </c>
      <c r="J3978" t="s">
        <v>22</v>
      </c>
      <c r="K3978">
        <v>98074</v>
      </c>
    </row>
    <row r="3979" spans="1:11" x14ac:dyDescent="0.3">
      <c r="A3979">
        <v>588000</v>
      </c>
      <c r="B3979">
        <v>3</v>
      </c>
      <c r="C3979">
        <v>2</v>
      </c>
      <c r="D3979">
        <v>1860</v>
      </c>
      <c r="E3979">
        <v>4777</v>
      </c>
      <c r="F3979">
        <v>2</v>
      </c>
      <c r="G3979">
        <v>0</v>
      </c>
      <c r="H3979">
        <v>0</v>
      </c>
      <c r="I3979">
        <v>5</v>
      </c>
      <c r="J3979" t="s">
        <v>15</v>
      </c>
      <c r="K3979">
        <v>98115</v>
      </c>
    </row>
    <row r="3980" spans="1:11" x14ac:dyDescent="0.3">
      <c r="A3980">
        <v>775000</v>
      </c>
      <c r="B3980">
        <v>4</v>
      </c>
      <c r="C3980">
        <v>3.25</v>
      </c>
      <c r="D3980">
        <v>4100</v>
      </c>
      <c r="E3980">
        <v>241322</v>
      </c>
      <c r="F3980">
        <v>2</v>
      </c>
      <c r="G3980">
        <v>0</v>
      </c>
      <c r="H3980">
        <v>0</v>
      </c>
      <c r="I3980">
        <v>3</v>
      </c>
      <c r="J3980" t="s">
        <v>29</v>
      </c>
      <c r="K3980">
        <v>98072</v>
      </c>
    </row>
    <row r="3981" spans="1:11" x14ac:dyDescent="0.3">
      <c r="A3981">
        <v>670000</v>
      </c>
      <c r="B3981">
        <v>6</v>
      </c>
      <c r="C3981">
        <v>3</v>
      </c>
      <c r="D3981">
        <v>4050</v>
      </c>
      <c r="E3981">
        <v>36171</v>
      </c>
      <c r="F3981">
        <v>2</v>
      </c>
      <c r="G3981">
        <v>0</v>
      </c>
      <c r="H3981">
        <v>0</v>
      </c>
      <c r="I3981">
        <v>4</v>
      </c>
      <c r="J3981" t="s">
        <v>28</v>
      </c>
      <c r="K3981">
        <v>98027</v>
      </c>
    </row>
    <row r="3982" spans="1:11" x14ac:dyDescent="0.3">
      <c r="A3982">
        <v>445000</v>
      </c>
      <c r="B3982">
        <v>2</v>
      </c>
      <c r="C3982">
        <v>2</v>
      </c>
      <c r="D3982">
        <v>1240</v>
      </c>
      <c r="E3982">
        <v>2500</v>
      </c>
      <c r="F3982">
        <v>2</v>
      </c>
      <c r="G3982">
        <v>0</v>
      </c>
      <c r="H3982">
        <v>0</v>
      </c>
      <c r="I3982">
        <v>3</v>
      </c>
      <c r="J3982" t="s">
        <v>15</v>
      </c>
      <c r="K3982">
        <v>98117</v>
      </c>
    </row>
    <row r="3983" spans="1:11" x14ac:dyDescent="0.3">
      <c r="A3983">
        <v>300000</v>
      </c>
      <c r="B3983">
        <v>4</v>
      </c>
      <c r="C3983">
        <v>3</v>
      </c>
      <c r="D3983">
        <v>2200</v>
      </c>
      <c r="E3983">
        <v>10800</v>
      </c>
      <c r="F3983">
        <v>1</v>
      </c>
      <c r="G3983">
        <v>0</v>
      </c>
      <c r="H3983">
        <v>0</v>
      </c>
      <c r="I3983">
        <v>3</v>
      </c>
      <c r="J3983" t="s">
        <v>32</v>
      </c>
      <c r="K3983">
        <v>98058</v>
      </c>
    </row>
    <row r="3984" spans="1:11" x14ac:dyDescent="0.3">
      <c r="A3984">
        <v>480000</v>
      </c>
      <c r="B3984">
        <v>3</v>
      </c>
      <c r="C3984">
        <v>2.25</v>
      </c>
      <c r="D3984">
        <v>1680</v>
      </c>
      <c r="E3984">
        <v>9090</v>
      </c>
      <c r="F3984">
        <v>1</v>
      </c>
      <c r="G3984">
        <v>0</v>
      </c>
      <c r="H3984">
        <v>0</v>
      </c>
      <c r="I3984">
        <v>4</v>
      </c>
      <c r="J3984" t="s">
        <v>17</v>
      </c>
      <c r="K3984">
        <v>98008</v>
      </c>
    </row>
    <row r="3985" spans="1:11" x14ac:dyDescent="0.3">
      <c r="A3985">
        <v>300000</v>
      </c>
      <c r="B3985">
        <v>3</v>
      </c>
      <c r="C3985">
        <v>1</v>
      </c>
      <c r="D3985">
        <v>930</v>
      </c>
      <c r="E3985">
        <v>5160</v>
      </c>
      <c r="F3985">
        <v>1.5</v>
      </c>
      <c r="G3985">
        <v>0</v>
      </c>
      <c r="H3985">
        <v>0</v>
      </c>
      <c r="I3985">
        <v>5</v>
      </c>
      <c r="J3985" t="s">
        <v>15</v>
      </c>
      <c r="K3985">
        <v>98106</v>
      </c>
    </row>
    <row r="3986" spans="1:11" x14ac:dyDescent="0.3">
      <c r="A3986">
        <v>360000</v>
      </c>
      <c r="B3986">
        <v>3</v>
      </c>
      <c r="C3986">
        <v>1.5</v>
      </c>
      <c r="D3986">
        <v>1800</v>
      </c>
      <c r="E3986">
        <v>22000</v>
      </c>
      <c r="F3986">
        <v>2</v>
      </c>
      <c r="G3986">
        <v>0</v>
      </c>
      <c r="H3986">
        <v>0</v>
      </c>
      <c r="I3986">
        <v>3</v>
      </c>
      <c r="J3986" t="s">
        <v>47</v>
      </c>
      <c r="K3986">
        <v>98168</v>
      </c>
    </row>
    <row r="3987" spans="1:11" x14ac:dyDescent="0.3">
      <c r="A3987">
        <v>527000</v>
      </c>
      <c r="B3987">
        <v>6</v>
      </c>
      <c r="C3987">
        <v>3.5</v>
      </c>
      <c r="D3987">
        <v>3000</v>
      </c>
      <c r="E3987">
        <v>8401</v>
      </c>
      <c r="F3987">
        <v>1</v>
      </c>
      <c r="G3987">
        <v>0</v>
      </c>
      <c r="H3987">
        <v>0</v>
      </c>
      <c r="I3987">
        <v>3</v>
      </c>
      <c r="J3987" t="s">
        <v>15</v>
      </c>
      <c r="K3987">
        <v>98125</v>
      </c>
    </row>
    <row r="3988" spans="1:11" x14ac:dyDescent="0.3">
      <c r="A3988">
        <v>875000</v>
      </c>
      <c r="B3988">
        <v>3</v>
      </c>
      <c r="C3988">
        <v>1.5</v>
      </c>
      <c r="D3988">
        <v>1820</v>
      </c>
      <c r="E3988">
        <v>12686</v>
      </c>
      <c r="F3988">
        <v>1</v>
      </c>
      <c r="G3988">
        <v>0</v>
      </c>
      <c r="H3988">
        <v>0</v>
      </c>
      <c r="I3988">
        <v>4</v>
      </c>
      <c r="J3988" t="s">
        <v>17</v>
      </c>
      <c r="K3988">
        <v>98004</v>
      </c>
    </row>
    <row r="3989" spans="1:11" x14ac:dyDescent="0.3">
      <c r="A3989">
        <v>266000</v>
      </c>
      <c r="B3989">
        <v>4</v>
      </c>
      <c r="C3989">
        <v>2.25</v>
      </c>
      <c r="D3989">
        <v>1995</v>
      </c>
      <c r="E3989">
        <v>7102</v>
      </c>
      <c r="F3989">
        <v>2</v>
      </c>
      <c r="G3989">
        <v>0</v>
      </c>
      <c r="H3989">
        <v>0</v>
      </c>
      <c r="I3989">
        <v>4</v>
      </c>
      <c r="J3989" t="s">
        <v>26</v>
      </c>
      <c r="K3989">
        <v>98023</v>
      </c>
    </row>
    <row r="3990" spans="1:11" x14ac:dyDescent="0.3">
      <c r="A3990">
        <v>866000</v>
      </c>
      <c r="B3990">
        <v>4</v>
      </c>
      <c r="C3990">
        <v>3.25</v>
      </c>
      <c r="D3990">
        <v>3990</v>
      </c>
      <c r="E3990">
        <v>9786</v>
      </c>
      <c r="F3990">
        <v>2</v>
      </c>
      <c r="G3990">
        <v>0</v>
      </c>
      <c r="H3990">
        <v>0</v>
      </c>
      <c r="I3990">
        <v>3</v>
      </c>
      <c r="J3990" t="s">
        <v>18</v>
      </c>
      <c r="K3990">
        <v>98053</v>
      </c>
    </row>
    <row r="3991" spans="1:11" x14ac:dyDescent="0.3">
      <c r="A3991">
        <v>335950</v>
      </c>
      <c r="B3991">
        <v>2</v>
      </c>
      <c r="C3991">
        <v>1.5</v>
      </c>
      <c r="D3991">
        <v>800</v>
      </c>
      <c r="E3991">
        <v>5192</v>
      </c>
      <c r="F3991">
        <v>1</v>
      </c>
      <c r="G3991">
        <v>0</v>
      </c>
      <c r="H3991">
        <v>0</v>
      </c>
      <c r="I3991">
        <v>5</v>
      </c>
      <c r="J3991" t="s">
        <v>15</v>
      </c>
      <c r="K3991">
        <v>98146</v>
      </c>
    </row>
    <row r="3992" spans="1:11" x14ac:dyDescent="0.3">
      <c r="A3992">
        <v>215000</v>
      </c>
      <c r="B3992">
        <v>3</v>
      </c>
      <c r="C3992">
        <v>1</v>
      </c>
      <c r="D3992">
        <v>960</v>
      </c>
      <c r="E3992">
        <v>9563</v>
      </c>
      <c r="F3992">
        <v>1</v>
      </c>
      <c r="G3992">
        <v>0</v>
      </c>
      <c r="H3992">
        <v>0</v>
      </c>
      <c r="I3992">
        <v>5</v>
      </c>
      <c r="J3992" t="s">
        <v>26</v>
      </c>
      <c r="K3992">
        <v>98023</v>
      </c>
    </row>
    <row r="3993" spans="1:11" x14ac:dyDescent="0.3">
      <c r="A3993">
        <v>481000</v>
      </c>
      <c r="B3993">
        <v>4</v>
      </c>
      <c r="C3993">
        <v>2.5</v>
      </c>
      <c r="D3993">
        <v>2286</v>
      </c>
      <c r="E3993">
        <v>8269</v>
      </c>
      <c r="F3993">
        <v>2</v>
      </c>
      <c r="G3993">
        <v>0</v>
      </c>
      <c r="H3993">
        <v>0</v>
      </c>
      <c r="I3993">
        <v>3</v>
      </c>
      <c r="J3993" t="s">
        <v>32</v>
      </c>
      <c r="K3993">
        <v>98056</v>
      </c>
    </row>
    <row r="3994" spans="1:11" x14ac:dyDescent="0.3">
      <c r="A3994">
        <v>320000</v>
      </c>
      <c r="B3994">
        <v>3</v>
      </c>
      <c r="C3994">
        <v>1.75</v>
      </c>
      <c r="D3994">
        <v>2220</v>
      </c>
      <c r="E3994">
        <v>11646</v>
      </c>
      <c r="F3994">
        <v>1</v>
      </c>
      <c r="G3994">
        <v>0</v>
      </c>
      <c r="H3994">
        <v>0</v>
      </c>
      <c r="I3994">
        <v>3</v>
      </c>
      <c r="J3994" t="s">
        <v>39</v>
      </c>
      <c r="K3994">
        <v>98028</v>
      </c>
    </row>
    <row r="3995" spans="1:11" x14ac:dyDescent="0.3">
      <c r="A3995">
        <v>295000</v>
      </c>
      <c r="B3995">
        <v>3</v>
      </c>
      <c r="C3995">
        <v>1.75</v>
      </c>
      <c r="D3995">
        <v>1940</v>
      </c>
      <c r="E3995">
        <v>7500</v>
      </c>
      <c r="F3995">
        <v>1.5</v>
      </c>
      <c r="G3995">
        <v>0</v>
      </c>
      <c r="H3995">
        <v>0</v>
      </c>
      <c r="I3995">
        <v>4</v>
      </c>
      <c r="J3995" t="s">
        <v>52</v>
      </c>
      <c r="K3995">
        <v>98022</v>
      </c>
    </row>
    <row r="3996" spans="1:11" x14ac:dyDescent="0.3">
      <c r="A3996">
        <v>295000</v>
      </c>
      <c r="B3996">
        <v>3</v>
      </c>
      <c r="C3996">
        <v>1.5</v>
      </c>
      <c r="D3996">
        <v>1640</v>
      </c>
      <c r="E3996">
        <v>7222</v>
      </c>
      <c r="F3996">
        <v>2</v>
      </c>
      <c r="G3996">
        <v>0</v>
      </c>
      <c r="H3996">
        <v>0</v>
      </c>
      <c r="I3996">
        <v>4</v>
      </c>
      <c r="J3996" t="s">
        <v>15</v>
      </c>
      <c r="K3996">
        <v>98108</v>
      </c>
    </row>
    <row r="3997" spans="1:11" x14ac:dyDescent="0.3">
      <c r="A3997">
        <v>320000</v>
      </c>
      <c r="B3997">
        <v>3</v>
      </c>
      <c r="C3997">
        <v>1</v>
      </c>
      <c r="D3997">
        <v>1120</v>
      </c>
      <c r="E3997">
        <v>10576</v>
      </c>
      <c r="F3997">
        <v>1</v>
      </c>
      <c r="G3997">
        <v>0</v>
      </c>
      <c r="H3997">
        <v>0</v>
      </c>
      <c r="I3997">
        <v>4</v>
      </c>
      <c r="J3997" t="s">
        <v>29</v>
      </c>
      <c r="K3997">
        <v>98077</v>
      </c>
    </row>
    <row r="3998" spans="1:11" x14ac:dyDescent="0.3">
      <c r="A3998">
        <v>780000</v>
      </c>
      <c r="B3998">
        <v>4</v>
      </c>
      <c r="C3998">
        <v>2</v>
      </c>
      <c r="D3998">
        <v>2600</v>
      </c>
      <c r="E3998">
        <v>4800</v>
      </c>
      <c r="F3998">
        <v>1</v>
      </c>
      <c r="G3998">
        <v>0</v>
      </c>
      <c r="H3998">
        <v>2</v>
      </c>
      <c r="I3998">
        <v>3</v>
      </c>
      <c r="J3998" t="s">
        <v>15</v>
      </c>
      <c r="K3998">
        <v>98119</v>
      </c>
    </row>
    <row r="3999" spans="1:11" x14ac:dyDescent="0.3">
      <c r="A3999">
        <v>437500</v>
      </c>
      <c r="B3999">
        <v>3</v>
      </c>
      <c r="C3999">
        <v>2</v>
      </c>
      <c r="D3999">
        <v>1490</v>
      </c>
      <c r="E3999">
        <v>4800</v>
      </c>
      <c r="F3999">
        <v>2</v>
      </c>
      <c r="G3999">
        <v>0</v>
      </c>
      <c r="H3999">
        <v>0</v>
      </c>
      <c r="I3999">
        <v>5</v>
      </c>
      <c r="J3999" t="s">
        <v>15</v>
      </c>
      <c r="K3999">
        <v>98117</v>
      </c>
    </row>
    <row r="4000" spans="1:11" x14ac:dyDescent="0.3">
      <c r="A4000">
        <v>443000</v>
      </c>
      <c r="B4000">
        <v>5</v>
      </c>
      <c r="C4000">
        <v>1.75</v>
      </c>
      <c r="D4000">
        <v>1650</v>
      </c>
      <c r="E4000">
        <v>3000</v>
      </c>
      <c r="F4000">
        <v>1.5</v>
      </c>
      <c r="G4000">
        <v>0</v>
      </c>
      <c r="H4000">
        <v>0</v>
      </c>
      <c r="I4000">
        <v>3</v>
      </c>
      <c r="J4000" t="s">
        <v>15</v>
      </c>
      <c r="K4000">
        <v>98144</v>
      </c>
    </row>
    <row r="4001" spans="1:11" x14ac:dyDescent="0.3">
      <c r="A4001">
        <v>575000</v>
      </c>
      <c r="B4001">
        <v>4</v>
      </c>
      <c r="C4001">
        <v>2.5</v>
      </c>
      <c r="D4001">
        <v>2400</v>
      </c>
      <c r="E4001">
        <v>6137</v>
      </c>
      <c r="F4001">
        <v>2</v>
      </c>
      <c r="G4001">
        <v>0</v>
      </c>
      <c r="H4001">
        <v>0</v>
      </c>
      <c r="I4001">
        <v>3</v>
      </c>
      <c r="J4001" t="s">
        <v>22</v>
      </c>
      <c r="K4001">
        <v>98074</v>
      </c>
    </row>
    <row r="4002" spans="1:11" x14ac:dyDescent="0.3">
      <c r="A4002">
        <v>245000</v>
      </c>
      <c r="B4002">
        <v>2</v>
      </c>
      <c r="C4002">
        <v>1</v>
      </c>
      <c r="D4002">
        <v>1500</v>
      </c>
      <c r="E4002">
        <v>6685</v>
      </c>
      <c r="F4002">
        <v>1</v>
      </c>
      <c r="G4002">
        <v>0</v>
      </c>
      <c r="H4002">
        <v>0</v>
      </c>
      <c r="I4002">
        <v>3</v>
      </c>
      <c r="J4002" t="s">
        <v>15</v>
      </c>
      <c r="K4002">
        <v>98133</v>
      </c>
    </row>
    <row r="4003" spans="1:11" x14ac:dyDescent="0.3">
      <c r="A4003">
        <v>450000</v>
      </c>
      <c r="B4003">
        <v>3</v>
      </c>
      <c r="C4003">
        <v>2.5</v>
      </c>
      <c r="D4003">
        <v>1990</v>
      </c>
      <c r="E4003">
        <v>12793</v>
      </c>
      <c r="F4003">
        <v>2</v>
      </c>
      <c r="G4003">
        <v>0</v>
      </c>
      <c r="H4003">
        <v>0</v>
      </c>
      <c r="I4003">
        <v>3</v>
      </c>
      <c r="J4003" t="s">
        <v>39</v>
      </c>
      <c r="K4003">
        <v>98028</v>
      </c>
    </row>
    <row r="4004" spans="1:11" x14ac:dyDescent="0.3">
      <c r="A4004">
        <v>536000</v>
      </c>
      <c r="B4004">
        <v>2</v>
      </c>
      <c r="C4004">
        <v>1.5</v>
      </c>
      <c r="D4004">
        <v>1130</v>
      </c>
      <c r="E4004">
        <v>746</v>
      </c>
      <c r="F4004">
        <v>2</v>
      </c>
      <c r="G4004">
        <v>0</v>
      </c>
      <c r="H4004">
        <v>0</v>
      </c>
      <c r="I4004">
        <v>3</v>
      </c>
      <c r="J4004" t="s">
        <v>15</v>
      </c>
      <c r="K4004">
        <v>98107</v>
      </c>
    </row>
    <row r="4005" spans="1:11" x14ac:dyDescent="0.3">
      <c r="A4005">
        <v>685000</v>
      </c>
      <c r="B4005">
        <v>3</v>
      </c>
      <c r="C4005">
        <v>3.25</v>
      </c>
      <c r="D4005">
        <v>2030</v>
      </c>
      <c r="E4005">
        <v>11070</v>
      </c>
      <c r="F4005">
        <v>2</v>
      </c>
      <c r="G4005">
        <v>0</v>
      </c>
      <c r="H4005">
        <v>0</v>
      </c>
      <c r="I4005">
        <v>4</v>
      </c>
      <c r="J4005" t="s">
        <v>18</v>
      </c>
      <c r="K4005">
        <v>98052</v>
      </c>
    </row>
    <row r="4006" spans="1:11" x14ac:dyDescent="0.3">
      <c r="A4006">
        <v>373000</v>
      </c>
      <c r="B4006">
        <v>4</v>
      </c>
      <c r="C4006">
        <v>1.75</v>
      </c>
      <c r="D4006">
        <v>1590</v>
      </c>
      <c r="E4006">
        <v>7920</v>
      </c>
      <c r="F4006">
        <v>2</v>
      </c>
      <c r="G4006">
        <v>0</v>
      </c>
      <c r="H4006">
        <v>0</v>
      </c>
      <c r="I4006">
        <v>4</v>
      </c>
      <c r="J4006" t="s">
        <v>14</v>
      </c>
      <c r="K4006">
        <v>98133</v>
      </c>
    </row>
    <row r="4007" spans="1:11" x14ac:dyDescent="0.3">
      <c r="A4007">
        <v>450000</v>
      </c>
      <c r="B4007">
        <v>3</v>
      </c>
      <c r="C4007">
        <v>1.75</v>
      </c>
      <c r="D4007">
        <v>1480</v>
      </c>
      <c r="E4007">
        <v>8394</v>
      </c>
      <c r="F4007">
        <v>1</v>
      </c>
      <c r="G4007">
        <v>0</v>
      </c>
      <c r="H4007">
        <v>0</v>
      </c>
      <c r="I4007">
        <v>4</v>
      </c>
      <c r="J4007" t="s">
        <v>18</v>
      </c>
      <c r="K4007">
        <v>98052</v>
      </c>
    </row>
    <row r="4008" spans="1:11" x14ac:dyDescent="0.3">
      <c r="A4008">
        <v>645000</v>
      </c>
      <c r="B4008">
        <v>4</v>
      </c>
      <c r="C4008">
        <v>2.5</v>
      </c>
      <c r="D4008">
        <v>2690</v>
      </c>
      <c r="E4008">
        <v>18653</v>
      </c>
      <c r="F4008">
        <v>2</v>
      </c>
      <c r="G4008">
        <v>0</v>
      </c>
      <c r="H4008">
        <v>0</v>
      </c>
      <c r="I4008">
        <v>3</v>
      </c>
      <c r="J4008" t="s">
        <v>22</v>
      </c>
      <c r="K4008">
        <v>98074</v>
      </c>
    </row>
    <row r="4009" spans="1:11" x14ac:dyDescent="0.3">
      <c r="A4009">
        <v>1275000</v>
      </c>
      <c r="B4009">
        <v>3</v>
      </c>
      <c r="C4009">
        <v>2.5</v>
      </c>
      <c r="D4009">
        <v>3870</v>
      </c>
      <c r="E4009">
        <v>46609</v>
      </c>
      <c r="F4009">
        <v>2</v>
      </c>
      <c r="G4009">
        <v>0</v>
      </c>
      <c r="H4009">
        <v>3</v>
      </c>
      <c r="I4009">
        <v>3</v>
      </c>
      <c r="J4009" t="s">
        <v>17</v>
      </c>
      <c r="K4009">
        <v>98008</v>
      </c>
    </row>
    <row r="4010" spans="1:11" x14ac:dyDescent="0.3">
      <c r="A4010">
        <v>230000</v>
      </c>
      <c r="B4010">
        <v>3</v>
      </c>
      <c r="C4010">
        <v>1</v>
      </c>
      <c r="D4010">
        <v>1390</v>
      </c>
      <c r="E4010">
        <v>6000</v>
      </c>
      <c r="F4010">
        <v>1</v>
      </c>
      <c r="G4010">
        <v>0</v>
      </c>
      <c r="H4010">
        <v>0</v>
      </c>
      <c r="I4010">
        <v>3</v>
      </c>
      <c r="J4010" t="s">
        <v>32</v>
      </c>
      <c r="K4010">
        <v>98056</v>
      </c>
    </row>
    <row r="4011" spans="1:11" x14ac:dyDescent="0.3">
      <c r="A4011">
        <v>593000</v>
      </c>
      <c r="B4011">
        <v>3</v>
      </c>
      <c r="C4011">
        <v>2.75</v>
      </c>
      <c r="D4011">
        <v>1830</v>
      </c>
      <c r="E4011">
        <v>1850</v>
      </c>
      <c r="F4011">
        <v>2</v>
      </c>
      <c r="G4011">
        <v>0</v>
      </c>
      <c r="H4011">
        <v>0</v>
      </c>
      <c r="I4011">
        <v>3</v>
      </c>
      <c r="J4011" t="s">
        <v>28</v>
      </c>
      <c r="K4011">
        <v>98027</v>
      </c>
    </row>
    <row r="4012" spans="1:11" x14ac:dyDescent="0.3">
      <c r="A4012">
        <v>558000</v>
      </c>
      <c r="B4012">
        <v>2</v>
      </c>
      <c r="C4012">
        <v>2</v>
      </c>
      <c r="D4012">
        <v>1580</v>
      </c>
      <c r="E4012">
        <v>5750</v>
      </c>
      <c r="F4012">
        <v>1</v>
      </c>
      <c r="G4012">
        <v>0</v>
      </c>
      <c r="H4012">
        <v>0</v>
      </c>
      <c r="I4012">
        <v>5</v>
      </c>
      <c r="J4012" t="s">
        <v>15</v>
      </c>
      <c r="K4012">
        <v>98116</v>
      </c>
    </row>
    <row r="4013" spans="1:11" x14ac:dyDescent="0.3">
      <c r="A4013">
        <v>538250</v>
      </c>
      <c r="B4013">
        <v>3</v>
      </c>
      <c r="C4013">
        <v>2.25</v>
      </c>
      <c r="D4013">
        <v>2590</v>
      </c>
      <c r="E4013">
        <v>15229</v>
      </c>
      <c r="F4013">
        <v>2</v>
      </c>
      <c r="G4013">
        <v>0</v>
      </c>
      <c r="H4013">
        <v>3</v>
      </c>
      <c r="I4013">
        <v>3</v>
      </c>
      <c r="J4013" t="s">
        <v>24</v>
      </c>
      <c r="K4013">
        <v>98198</v>
      </c>
    </row>
    <row r="4014" spans="1:11" x14ac:dyDescent="0.3">
      <c r="A4014">
        <v>475000</v>
      </c>
      <c r="B4014">
        <v>5</v>
      </c>
      <c r="C4014">
        <v>2.5</v>
      </c>
      <c r="D4014">
        <v>2510</v>
      </c>
      <c r="E4014">
        <v>8050</v>
      </c>
      <c r="F4014">
        <v>1</v>
      </c>
      <c r="G4014">
        <v>0</v>
      </c>
      <c r="H4014">
        <v>0</v>
      </c>
      <c r="I4014">
        <v>4</v>
      </c>
      <c r="J4014" t="s">
        <v>27</v>
      </c>
      <c r="K4014">
        <v>98034</v>
      </c>
    </row>
    <row r="4015" spans="1:11" x14ac:dyDescent="0.3">
      <c r="A4015">
        <v>209950</v>
      </c>
      <c r="B4015">
        <v>3</v>
      </c>
      <c r="C4015">
        <v>1.5</v>
      </c>
      <c r="D4015">
        <v>1180</v>
      </c>
      <c r="E4015">
        <v>7300</v>
      </c>
      <c r="F4015">
        <v>1</v>
      </c>
      <c r="G4015">
        <v>0</v>
      </c>
      <c r="H4015">
        <v>0</v>
      </c>
      <c r="I4015">
        <v>4</v>
      </c>
      <c r="J4015" t="s">
        <v>23</v>
      </c>
      <c r="K4015">
        <v>98002</v>
      </c>
    </row>
    <row r="4016" spans="1:11" x14ac:dyDescent="0.3">
      <c r="A4016">
        <v>410000</v>
      </c>
      <c r="B4016">
        <v>3</v>
      </c>
      <c r="C4016">
        <v>2.25</v>
      </c>
      <c r="D4016">
        <v>1450</v>
      </c>
      <c r="E4016">
        <v>19206</v>
      </c>
      <c r="F4016">
        <v>2</v>
      </c>
      <c r="G4016">
        <v>0</v>
      </c>
      <c r="H4016">
        <v>0</v>
      </c>
      <c r="I4016">
        <v>3</v>
      </c>
      <c r="J4016" t="s">
        <v>22</v>
      </c>
      <c r="K4016">
        <v>98074</v>
      </c>
    </row>
    <row r="4017" spans="1:11" x14ac:dyDescent="0.3">
      <c r="A4017">
        <v>1636000</v>
      </c>
      <c r="B4017">
        <v>3</v>
      </c>
      <c r="C4017">
        <v>2.5</v>
      </c>
      <c r="D4017">
        <v>3110</v>
      </c>
      <c r="E4017">
        <v>6765</v>
      </c>
      <c r="F4017">
        <v>2</v>
      </c>
      <c r="G4017">
        <v>0</v>
      </c>
      <c r="H4017">
        <v>1</v>
      </c>
      <c r="I4017">
        <v>4</v>
      </c>
      <c r="J4017" t="s">
        <v>15</v>
      </c>
      <c r="K4017">
        <v>98115</v>
      </c>
    </row>
    <row r="4018" spans="1:11" x14ac:dyDescent="0.3">
      <c r="A4018">
        <v>670000</v>
      </c>
      <c r="B4018">
        <v>5</v>
      </c>
      <c r="C4018">
        <v>2.5</v>
      </c>
      <c r="D4018">
        <v>2860</v>
      </c>
      <c r="E4018">
        <v>68519</v>
      </c>
      <c r="F4018">
        <v>2</v>
      </c>
      <c r="G4018">
        <v>0</v>
      </c>
      <c r="H4018">
        <v>0</v>
      </c>
      <c r="I4018">
        <v>5</v>
      </c>
      <c r="J4018" t="s">
        <v>34</v>
      </c>
      <c r="K4018">
        <v>98065</v>
      </c>
    </row>
    <row r="4019" spans="1:11" x14ac:dyDescent="0.3">
      <c r="A4019">
        <v>821000</v>
      </c>
      <c r="B4019">
        <v>3</v>
      </c>
      <c r="C4019">
        <v>2.75</v>
      </c>
      <c r="D4019">
        <v>2760</v>
      </c>
      <c r="E4019">
        <v>8476</v>
      </c>
      <c r="F4019">
        <v>1</v>
      </c>
      <c r="G4019">
        <v>0</v>
      </c>
      <c r="H4019">
        <v>0</v>
      </c>
      <c r="I4019">
        <v>4</v>
      </c>
      <c r="J4019" t="s">
        <v>41</v>
      </c>
      <c r="K4019">
        <v>98040</v>
      </c>
    </row>
    <row r="4020" spans="1:11" x14ac:dyDescent="0.3">
      <c r="A4020">
        <v>665000</v>
      </c>
      <c r="B4020">
        <v>5</v>
      </c>
      <c r="C4020">
        <v>2</v>
      </c>
      <c r="D4020">
        <v>2800</v>
      </c>
      <c r="E4020">
        <v>17788</v>
      </c>
      <c r="F4020">
        <v>1</v>
      </c>
      <c r="G4020">
        <v>0</v>
      </c>
      <c r="H4020">
        <v>0</v>
      </c>
      <c r="I4020">
        <v>4</v>
      </c>
      <c r="J4020" t="s">
        <v>27</v>
      </c>
      <c r="K4020">
        <v>98033</v>
      </c>
    </row>
    <row r="4021" spans="1:11" x14ac:dyDescent="0.3">
      <c r="A4021">
        <v>339000</v>
      </c>
      <c r="B4021">
        <v>3</v>
      </c>
      <c r="C4021">
        <v>2.5</v>
      </c>
      <c r="D4021">
        <v>1450</v>
      </c>
      <c r="E4021">
        <v>3748</v>
      </c>
      <c r="F4021">
        <v>2</v>
      </c>
      <c r="G4021">
        <v>0</v>
      </c>
      <c r="H4021">
        <v>0</v>
      </c>
      <c r="I4021">
        <v>3</v>
      </c>
      <c r="J4021" t="s">
        <v>34</v>
      </c>
      <c r="K4021">
        <v>98065</v>
      </c>
    </row>
    <row r="4022" spans="1:11" x14ac:dyDescent="0.3">
      <c r="A4022">
        <v>631500</v>
      </c>
      <c r="B4022">
        <v>4</v>
      </c>
      <c r="C4022">
        <v>2</v>
      </c>
      <c r="D4022">
        <v>2530</v>
      </c>
      <c r="E4022">
        <v>5650</v>
      </c>
      <c r="F4022">
        <v>1.5</v>
      </c>
      <c r="G4022">
        <v>0</v>
      </c>
      <c r="H4022">
        <v>0</v>
      </c>
      <c r="I4022">
        <v>4</v>
      </c>
      <c r="J4022" t="s">
        <v>15</v>
      </c>
      <c r="K4022">
        <v>98116</v>
      </c>
    </row>
    <row r="4023" spans="1:11" x14ac:dyDescent="0.3">
      <c r="A4023">
        <v>570000</v>
      </c>
      <c r="B4023">
        <v>3</v>
      </c>
      <c r="C4023">
        <v>2</v>
      </c>
      <c r="D4023">
        <v>1640</v>
      </c>
      <c r="E4023">
        <v>2808</v>
      </c>
      <c r="F4023">
        <v>1</v>
      </c>
      <c r="G4023">
        <v>0</v>
      </c>
      <c r="H4023">
        <v>3</v>
      </c>
      <c r="I4023">
        <v>4</v>
      </c>
      <c r="J4023" t="s">
        <v>15</v>
      </c>
      <c r="K4023">
        <v>98144</v>
      </c>
    </row>
    <row r="4024" spans="1:11" x14ac:dyDescent="0.3">
      <c r="A4024">
        <v>437000</v>
      </c>
      <c r="B4024">
        <v>3</v>
      </c>
      <c r="C4024">
        <v>1.75</v>
      </c>
      <c r="D4024">
        <v>2220</v>
      </c>
      <c r="E4024">
        <v>17568</v>
      </c>
      <c r="F4024">
        <v>1</v>
      </c>
      <c r="G4024">
        <v>0</v>
      </c>
      <c r="H4024">
        <v>0</v>
      </c>
      <c r="I4024">
        <v>4</v>
      </c>
      <c r="J4024" t="s">
        <v>29</v>
      </c>
      <c r="K4024">
        <v>98072</v>
      </c>
    </row>
    <row r="4025" spans="1:11" x14ac:dyDescent="0.3">
      <c r="A4025">
        <v>542500</v>
      </c>
      <c r="B4025">
        <v>3</v>
      </c>
      <c r="C4025">
        <v>2.5</v>
      </c>
      <c r="D4025">
        <v>2040</v>
      </c>
      <c r="E4025">
        <v>10086</v>
      </c>
      <c r="F4025">
        <v>2</v>
      </c>
      <c r="G4025">
        <v>0</v>
      </c>
      <c r="H4025">
        <v>0</v>
      </c>
      <c r="I4025">
        <v>3</v>
      </c>
      <c r="J4025" t="s">
        <v>18</v>
      </c>
      <c r="K4025">
        <v>98052</v>
      </c>
    </row>
    <row r="4026" spans="1:11" x14ac:dyDescent="0.3">
      <c r="A4026">
        <v>229500</v>
      </c>
      <c r="B4026">
        <v>3</v>
      </c>
      <c r="C4026">
        <v>1</v>
      </c>
      <c r="D4026">
        <v>1230</v>
      </c>
      <c r="E4026">
        <v>6000</v>
      </c>
      <c r="F4026">
        <v>1</v>
      </c>
      <c r="G4026">
        <v>0</v>
      </c>
      <c r="H4026">
        <v>0</v>
      </c>
      <c r="I4026">
        <v>4</v>
      </c>
      <c r="J4026" t="s">
        <v>23</v>
      </c>
      <c r="K4026">
        <v>98002</v>
      </c>
    </row>
    <row r="4027" spans="1:11" x14ac:dyDescent="0.3">
      <c r="A4027">
        <v>170500</v>
      </c>
      <c r="B4027">
        <v>2</v>
      </c>
      <c r="C4027">
        <v>1</v>
      </c>
      <c r="D4027">
        <v>1060</v>
      </c>
      <c r="E4027">
        <v>7700</v>
      </c>
      <c r="F4027">
        <v>1</v>
      </c>
      <c r="G4027">
        <v>0</v>
      </c>
      <c r="H4027">
        <v>0</v>
      </c>
      <c r="I4027">
        <v>3</v>
      </c>
      <c r="J4027" t="s">
        <v>32</v>
      </c>
      <c r="K4027">
        <v>98055</v>
      </c>
    </row>
    <row r="4028" spans="1:11" x14ac:dyDescent="0.3">
      <c r="A4028">
        <v>391500</v>
      </c>
      <c r="B4028">
        <v>3</v>
      </c>
      <c r="C4028">
        <v>2.5</v>
      </c>
      <c r="D4028">
        <v>1920</v>
      </c>
      <c r="E4028">
        <v>9625</v>
      </c>
      <c r="F4028">
        <v>2</v>
      </c>
      <c r="G4028">
        <v>0</v>
      </c>
      <c r="H4028">
        <v>0</v>
      </c>
      <c r="I4028">
        <v>3</v>
      </c>
      <c r="J4028" t="s">
        <v>20</v>
      </c>
      <c r="K4028">
        <v>98045</v>
      </c>
    </row>
    <row r="4029" spans="1:11" x14ac:dyDescent="0.3">
      <c r="A4029">
        <v>296475</v>
      </c>
      <c r="B4029">
        <v>3</v>
      </c>
      <c r="C4029">
        <v>2.5</v>
      </c>
      <c r="D4029">
        <v>1520</v>
      </c>
      <c r="E4029">
        <v>4170</v>
      </c>
      <c r="F4029">
        <v>2</v>
      </c>
      <c r="G4029">
        <v>0</v>
      </c>
      <c r="H4029">
        <v>0</v>
      </c>
      <c r="I4029">
        <v>3</v>
      </c>
      <c r="J4029" t="s">
        <v>19</v>
      </c>
      <c r="K4029">
        <v>98038</v>
      </c>
    </row>
    <row r="4030" spans="1:11" x14ac:dyDescent="0.3">
      <c r="A4030">
        <v>1450000</v>
      </c>
      <c r="B4030">
        <v>4</v>
      </c>
      <c r="C4030">
        <v>3.25</v>
      </c>
      <c r="D4030">
        <v>3770</v>
      </c>
      <c r="E4030">
        <v>4103</v>
      </c>
      <c r="F4030">
        <v>2</v>
      </c>
      <c r="G4030">
        <v>0</v>
      </c>
      <c r="H4030">
        <v>0</v>
      </c>
      <c r="I4030">
        <v>5</v>
      </c>
      <c r="J4030" t="s">
        <v>15</v>
      </c>
      <c r="K4030">
        <v>98109</v>
      </c>
    </row>
    <row r="4031" spans="1:11" x14ac:dyDescent="0.3">
      <c r="A4031">
        <v>888550</v>
      </c>
      <c r="B4031">
        <v>3</v>
      </c>
      <c r="C4031">
        <v>2.5</v>
      </c>
      <c r="D4031">
        <v>3540</v>
      </c>
      <c r="E4031">
        <v>38322</v>
      </c>
      <c r="F4031">
        <v>2</v>
      </c>
      <c r="G4031">
        <v>0</v>
      </c>
      <c r="H4031">
        <v>0</v>
      </c>
      <c r="I4031">
        <v>3</v>
      </c>
      <c r="J4031" t="s">
        <v>18</v>
      </c>
      <c r="K4031">
        <v>98053</v>
      </c>
    </row>
    <row r="4032" spans="1:11" x14ac:dyDescent="0.3">
      <c r="A4032">
        <v>1360000</v>
      </c>
      <c r="B4032">
        <v>4</v>
      </c>
      <c r="C4032">
        <v>3</v>
      </c>
      <c r="D4032">
        <v>5430</v>
      </c>
      <c r="E4032">
        <v>108900</v>
      </c>
      <c r="F4032">
        <v>2</v>
      </c>
      <c r="G4032">
        <v>0</v>
      </c>
      <c r="H4032">
        <v>0</v>
      </c>
      <c r="I4032">
        <v>4</v>
      </c>
      <c r="J4032" t="s">
        <v>18</v>
      </c>
      <c r="K4032">
        <v>98053</v>
      </c>
    </row>
    <row r="4033" spans="1:11" x14ac:dyDescent="0.3">
      <c r="A4033">
        <v>328000</v>
      </c>
      <c r="B4033">
        <v>3</v>
      </c>
      <c r="C4033">
        <v>2</v>
      </c>
      <c r="D4033">
        <v>2250</v>
      </c>
      <c r="E4033">
        <v>7904</v>
      </c>
      <c r="F4033">
        <v>1.5</v>
      </c>
      <c r="G4033">
        <v>0</v>
      </c>
      <c r="H4033">
        <v>0</v>
      </c>
      <c r="I4033">
        <v>3</v>
      </c>
      <c r="J4033" t="s">
        <v>23</v>
      </c>
      <c r="K4033">
        <v>98001</v>
      </c>
    </row>
    <row r="4034" spans="1:11" x14ac:dyDescent="0.3">
      <c r="A4034">
        <v>300000</v>
      </c>
      <c r="B4034">
        <v>4</v>
      </c>
      <c r="C4034">
        <v>2.5</v>
      </c>
      <c r="D4034">
        <v>2090</v>
      </c>
      <c r="E4034">
        <v>5195</v>
      </c>
      <c r="F4034">
        <v>2</v>
      </c>
      <c r="G4034">
        <v>0</v>
      </c>
      <c r="H4034">
        <v>0</v>
      </c>
      <c r="I4034">
        <v>3</v>
      </c>
      <c r="J4034" t="s">
        <v>16</v>
      </c>
      <c r="K4034">
        <v>98031</v>
      </c>
    </row>
    <row r="4035" spans="1:11" x14ac:dyDescent="0.3">
      <c r="A4035">
        <v>500000</v>
      </c>
      <c r="B4035">
        <v>3</v>
      </c>
      <c r="C4035">
        <v>2.5</v>
      </c>
      <c r="D4035">
        <v>1720</v>
      </c>
      <c r="E4035">
        <v>3012</v>
      </c>
      <c r="F4035">
        <v>2</v>
      </c>
      <c r="G4035">
        <v>0</v>
      </c>
      <c r="H4035">
        <v>0</v>
      </c>
      <c r="I4035">
        <v>3</v>
      </c>
      <c r="J4035" t="s">
        <v>15</v>
      </c>
      <c r="K4035">
        <v>98133</v>
      </c>
    </row>
    <row r="4036" spans="1:11" x14ac:dyDescent="0.3">
      <c r="A4036">
        <v>494815</v>
      </c>
      <c r="B4036">
        <v>3</v>
      </c>
      <c r="C4036">
        <v>2.5</v>
      </c>
      <c r="D4036">
        <v>1910</v>
      </c>
      <c r="E4036">
        <v>2091</v>
      </c>
      <c r="F4036">
        <v>2</v>
      </c>
      <c r="G4036">
        <v>0</v>
      </c>
      <c r="H4036">
        <v>0</v>
      </c>
      <c r="I4036">
        <v>3</v>
      </c>
      <c r="J4036" t="s">
        <v>28</v>
      </c>
      <c r="K4036">
        <v>98029</v>
      </c>
    </row>
    <row r="4037" spans="1:11" x14ac:dyDescent="0.3">
      <c r="A4037">
        <v>378000</v>
      </c>
      <c r="B4037">
        <v>3</v>
      </c>
      <c r="C4037">
        <v>2.5</v>
      </c>
      <c r="D4037">
        <v>1601</v>
      </c>
      <c r="E4037">
        <v>2491</v>
      </c>
      <c r="F4037">
        <v>3</v>
      </c>
      <c r="G4037">
        <v>0</v>
      </c>
      <c r="H4037">
        <v>0</v>
      </c>
      <c r="I4037">
        <v>3</v>
      </c>
      <c r="J4037" t="s">
        <v>15</v>
      </c>
      <c r="K4037">
        <v>98125</v>
      </c>
    </row>
    <row r="4038" spans="1:11" x14ac:dyDescent="0.3">
      <c r="A4038">
        <v>505000</v>
      </c>
      <c r="B4038">
        <v>2</v>
      </c>
      <c r="C4038">
        <v>2.25</v>
      </c>
      <c r="D4038">
        <v>1060</v>
      </c>
      <c r="E4038">
        <v>1209</v>
      </c>
      <c r="F4038">
        <v>2</v>
      </c>
      <c r="G4038">
        <v>0</v>
      </c>
      <c r="H4038">
        <v>0</v>
      </c>
      <c r="I4038">
        <v>3</v>
      </c>
      <c r="J4038" t="s">
        <v>15</v>
      </c>
      <c r="K4038">
        <v>98102</v>
      </c>
    </row>
    <row r="4039" spans="1:11" x14ac:dyDescent="0.3">
      <c r="A4039">
        <v>680000</v>
      </c>
      <c r="B4039">
        <v>4</v>
      </c>
      <c r="C4039">
        <v>2.75</v>
      </c>
      <c r="D4039">
        <v>2330</v>
      </c>
      <c r="E4039">
        <v>3920</v>
      </c>
      <c r="F4039">
        <v>2</v>
      </c>
      <c r="G4039">
        <v>0</v>
      </c>
      <c r="H4039">
        <v>0</v>
      </c>
      <c r="I4039">
        <v>3</v>
      </c>
      <c r="J4039" t="s">
        <v>28</v>
      </c>
      <c r="K4039">
        <v>98029</v>
      </c>
    </row>
    <row r="4040" spans="1:11" x14ac:dyDescent="0.3">
      <c r="A4040">
        <v>351999</v>
      </c>
      <c r="B4040">
        <v>3</v>
      </c>
      <c r="C4040">
        <v>2.5</v>
      </c>
      <c r="D4040">
        <v>2370</v>
      </c>
      <c r="E4040">
        <v>4200</v>
      </c>
      <c r="F4040">
        <v>2</v>
      </c>
      <c r="G4040">
        <v>0</v>
      </c>
      <c r="H4040">
        <v>0</v>
      </c>
      <c r="I4040">
        <v>3</v>
      </c>
      <c r="J4040" t="s">
        <v>19</v>
      </c>
      <c r="K4040">
        <v>98038</v>
      </c>
    </row>
    <row r="4041" spans="1:11" x14ac:dyDescent="0.3">
      <c r="A4041">
        <v>510000</v>
      </c>
      <c r="B4041">
        <v>3</v>
      </c>
      <c r="C4041">
        <v>2.5</v>
      </c>
      <c r="D4041">
        <v>1420</v>
      </c>
      <c r="E4041">
        <v>1237</v>
      </c>
      <c r="F4041">
        <v>3</v>
      </c>
      <c r="G4041">
        <v>0</v>
      </c>
      <c r="H4041">
        <v>0</v>
      </c>
      <c r="I4041">
        <v>3</v>
      </c>
      <c r="J4041" t="s">
        <v>15</v>
      </c>
      <c r="K4041">
        <v>98107</v>
      </c>
    </row>
    <row r="4042" spans="1:11" x14ac:dyDescent="0.3">
      <c r="A4042">
        <v>1300000</v>
      </c>
      <c r="B4042">
        <v>4</v>
      </c>
      <c r="C4042">
        <v>2.25</v>
      </c>
      <c r="D4042">
        <v>2360</v>
      </c>
      <c r="E4042">
        <v>4000</v>
      </c>
      <c r="F4042">
        <v>2</v>
      </c>
      <c r="G4042">
        <v>0</v>
      </c>
      <c r="H4042">
        <v>0</v>
      </c>
      <c r="I4042">
        <v>3</v>
      </c>
      <c r="J4042" t="s">
        <v>15</v>
      </c>
      <c r="K4042">
        <v>98112</v>
      </c>
    </row>
    <row r="4043" spans="1:11" x14ac:dyDescent="0.3">
      <c r="A4043">
        <v>374000</v>
      </c>
      <c r="B4043">
        <v>2</v>
      </c>
      <c r="C4043">
        <v>1.5</v>
      </c>
      <c r="D4043">
        <v>1260</v>
      </c>
      <c r="E4043">
        <v>1575</v>
      </c>
      <c r="F4043">
        <v>2</v>
      </c>
      <c r="G4043">
        <v>0</v>
      </c>
      <c r="H4043">
        <v>0</v>
      </c>
      <c r="I4043">
        <v>3</v>
      </c>
      <c r="J4043" t="s">
        <v>15</v>
      </c>
      <c r="K4043">
        <v>98144</v>
      </c>
    </row>
    <row r="4044" spans="1:11" x14ac:dyDescent="0.3">
      <c r="A4044">
        <v>509900</v>
      </c>
      <c r="B4044">
        <v>3</v>
      </c>
      <c r="C4044">
        <v>2.5</v>
      </c>
      <c r="D4044">
        <v>3030</v>
      </c>
      <c r="E4044">
        <v>9053</v>
      </c>
      <c r="F4044">
        <v>2</v>
      </c>
      <c r="G4044">
        <v>0</v>
      </c>
      <c r="H4044">
        <v>0</v>
      </c>
      <c r="I4044">
        <v>3</v>
      </c>
      <c r="J4044" t="s">
        <v>32</v>
      </c>
      <c r="K4044">
        <v>98059</v>
      </c>
    </row>
    <row r="4045" spans="1:11" x14ac:dyDescent="0.3">
      <c r="A4045">
        <v>230000</v>
      </c>
      <c r="B4045">
        <v>3</v>
      </c>
      <c r="C4045">
        <v>1.75</v>
      </c>
      <c r="D4045">
        <v>1140</v>
      </c>
      <c r="E4045">
        <v>1201</v>
      </c>
      <c r="F4045">
        <v>2</v>
      </c>
      <c r="G4045">
        <v>0</v>
      </c>
      <c r="H4045">
        <v>0</v>
      </c>
      <c r="I4045">
        <v>3</v>
      </c>
      <c r="J4045" t="s">
        <v>15</v>
      </c>
      <c r="K4045">
        <v>98108</v>
      </c>
    </row>
    <row r="4046" spans="1:11" x14ac:dyDescent="0.3">
      <c r="A4046">
        <v>527700</v>
      </c>
      <c r="B4046">
        <v>5</v>
      </c>
      <c r="C4046">
        <v>2.5</v>
      </c>
      <c r="D4046">
        <v>2820</v>
      </c>
      <c r="E4046">
        <v>9375</v>
      </c>
      <c r="F4046">
        <v>1</v>
      </c>
      <c r="G4046">
        <v>0</v>
      </c>
      <c r="H4046">
        <v>0</v>
      </c>
      <c r="I4046">
        <v>4</v>
      </c>
      <c r="J4046" t="s">
        <v>17</v>
      </c>
      <c r="K4046">
        <v>98006</v>
      </c>
    </row>
    <row r="4047" spans="1:11" x14ac:dyDescent="0.3">
      <c r="A4047">
        <v>438000</v>
      </c>
      <c r="B4047">
        <v>2</v>
      </c>
      <c r="C4047">
        <v>2</v>
      </c>
      <c r="D4047">
        <v>1270</v>
      </c>
      <c r="E4047">
        <v>1372</v>
      </c>
      <c r="F4047">
        <v>3</v>
      </c>
      <c r="G4047">
        <v>0</v>
      </c>
      <c r="H4047">
        <v>0</v>
      </c>
      <c r="I4047">
        <v>3</v>
      </c>
      <c r="J4047" t="s">
        <v>15</v>
      </c>
      <c r="K4047">
        <v>98115</v>
      </c>
    </row>
    <row r="4048" spans="1:11" x14ac:dyDescent="0.3">
      <c r="A4048">
        <v>900000</v>
      </c>
      <c r="B4048">
        <v>3</v>
      </c>
      <c r="C4048">
        <v>2.5</v>
      </c>
      <c r="D4048">
        <v>3180</v>
      </c>
      <c r="E4048">
        <v>12600</v>
      </c>
      <c r="F4048">
        <v>2</v>
      </c>
      <c r="G4048">
        <v>0</v>
      </c>
      <c r="H4048">
        <v>0</v>
      </c>
      <c r="I4048">
        <v>4</v>
      </c>
      <c r="J4048" t="s">
        <v>22</v>
      </c>
      <c r="K4048">
        <v>98074</v>
      </c>
    </row>
    <row r="4049" spans="1:11" x14ac:dyDescent="0.3">
      <c r="A4049">
        <v>1131000</v>
      </c>
      <c r="B4049">
        <v>3</v>
      </c>
      <c r="C4049">
        <v>2.25</v>
      </c>
      <c r="D4049">
        <v>2790</v>
      </c>
      <c r="E4049">
        <v>13791</v>
      </c>
      <c r="F4049">
        <v>1</v>
      </c>
      <c r="G4049">
        <v>0</v>
      </c>
      <c r="H4049">
        <v>3</v>
      </c>
      <c r="I4049">
        <v>3</v>
      </c>
      <c r="J4049" t="s">
        <v>30</v>
      </c>
      <c r="K4049">
        <v>98166</v>
      </c>
    </row>
    <row r="4050" spans="1:11" x14ac:dyDescent="0.3">
      <c r="A4050">
        <v>439000</v>
      </c>
      <c r="B4050">
        <v>4</v>
      </c>
      <c r="C4050">
        <v>2.25</v>
      </c>
      <c r="D4050">
        <v>2570</v>
      </c>
      <c r="E4050">
        <v>9503</v>
      </c>
      <c r="F4050">
        <v>2</v>
      </c>
      <c r="G4050">
        <v>0</v>
      </c>
      <c r="H4050">
        <v>0</v>
      </c>
      <c r="I4050">
        <v>3</v>
      </c>
      <c r="J4050" t="s">
        <v>25</v>
      </c>
      <c r="K4050">
        <v>98011</v>
      </c>
    </row>
    <row r="4051" spans="1:11" x14ac:dyDescent="0.3">
      <c r="A4051">
        <v>315000</v>
      </c>
      <c r="B4051">
        <v>2</v>
      </c>
      <c r="C4051">
        <v>1</v>
      </c>
      <c r="D4051">
        <v>1080</v>
      </c>
      <c r="E4051">
        <v>2674</v>
      </c>
      <c r="F4051">
        <v>1</v>
      </c>
      <c r="G4051">
        <v>0</v>
      </c>
      <c r="H4051">
        <v>0</v>
      </c>
      <c r="I4051">
        <v>4</v>
      </c>
      <c r="J4051" t="s">
        <v>15</v>
      </c>
      <c r="K4051">
        <v>98108</v>
      </c>
    </row>
    <row r="4052" spans="1:11" x14ac:dyDescent="0.3">
      <c r="A4052">
        <v>765000</v>
      </c>
      <c r="B4052">
        <v>4</v>
      </c>
      <c r="C4052">
        <v>4</v>
      </c>
      <c r="D4052">
        <v>3010</v>
      </c>
      <c r="E4052">
        <v>7221</v>
      </c>
      <c r="F4052">
        <v>2</v>
      </c>
      <c r="G4052">
        <v>0</v>
      </c>
      <c r="H4052">
        <v>0</v>
      </c>
      <c r="I4052">
        <v>3</v>
      </c>
      <c r="J4052" t="s">
        <v>22</v>
      </c>
      <c r="K4052">
        <v>98075</v>
      </c>
    </row>
    <row r="4053" spans="1:11" x14ac:dyDescent="0.3">
      <c r="A4053">
        <v>332000</v>
      </c>
      <c r="B4053">
        <v>3</v>
      </c>
      <c r="C4053">
        <v>2.25</v>
      </c>
      <c r="D4053">
        <v>2120</v>
      </c>
      <c r="E4053">
        <v>14915</v>
      </c>
      <c r="F4053">
        <v>1</v>
      </c>
      <c r="G4053">
        <v>0</v>
      </c>
      <c r="H4053">
        <v>0</v>
      </c>
      <c r="I4053">
        <v>3</v>
      </c>
      <c r="J4053" t="s">
        <v>23</v>
      </c>
      <c r="K4053">
        <v>98001</v>
      </c>
    </row>
    <row r="4054" spans="1:11" x14ac:dyDescent="0.3">
      <c r="A4054">
        <v>600000</v>
      </c>
      <c r="B4054">
        <v>3</v>
      </c>
      <c r="C4054">
        <v>2.25</v>
      </c>
      <c r="D4054">
        <v>1900</v>
      </c>
      <c r="E4054">
        <v>46609</v>
      </c>
      <c r="F4054">
        <v>1.5</v>
      </c>
      <c r="G4054">
        <v>0</v>
      </c>
      <c r="H4054">
        <v>0</v>
      </c>
      <c r="I4054">
        <v>4</v>
      </c>
      <c r="J4054" t="s">
        <v>29</v>
      </c>
      <c r="K4054">
        <v>98072</v>
      </c>
    </row>
    <row r="4055" spans="1:11" x14ac:dyDescent="0.3">
      <c r="A4055">
        <v>378500</v>
      </c>
      <c r="B4055">
        <v>3</v>
      </c>
      <c r="C4055">
        <v>2.5</v>
      </c>
      <c r="D4055">
        <v>2860</v>
      </c>
      <c r="E4055">
        <v>43821</v>
      </c>
      <c r="F4055">
        <v>2</v>
      </c>
      <c r="G4055">
        <v>0</v>
      </c>
      <c r="H4055">
        <v>0</v>
      </c>
      <c r="I4055">
        <v>4</v>
      </c>
      <c r="J4055" t="s">
        <v>23</v>
      </c>
      <c r="K4055">
        <v>98092</v>
      </c>
    </row>
    <row r="4056" spans="1:11" x14ac:dyDescent="0.3">
      <c r="A4056">
        <v>190000</v>
      </c>
      <c r="B4056">
        <v>3</v>
      </c>
      <c r="C4056">
        <v>1</v>
      </c>
      <c r="D4056">
        <v>910</v>
      </c>
      <c r="E4056">
        <v>10575</v>
      </c>
      <c r="F4056">
        <v>1</v>
      </c>
      <c r="G4056">
        <v>0</v>
      </c>
      <c r="H4056">
        <v>0</v>
      </c>
      <c r="I4056">
        <v>4</v>
      </c>
      <c r="J4056" t="s">
        <v>26</v>
      </c>
      <c r="K4056">
        <v>98003</v>
      </c>
    </row>
    <row r="4057" spans="1:11" x14ac:dyDescent="0.3">
      <c r="A4057">
        <v>645000</v>
      </c>
      <c r="B4057">
        <v>4</v>
      </c>
      <c r="C4057">
        <v>2.5</v>
      </c>
      <c r="D4057">
        <v>2850</v>
      </c>
      <c r="E4057">
        <v>37522</v>
      </c>
      <c r="F4057">
        <v>2</v>
      </c>
      <c r="G4057">
        <v>0</v>
      </c>
      <c r="H4057">
        <v>0</v>
      </c>
      <c r="I4057">
        <v>3</v>
      </c>
      <c r="J4057" t="s">
        <v>22</v>
      </c>
      <c r="K4057">
        <v>98075</v>
      </c>
    </row>
    <row r="4058" spans="1:11" x14ac:dyDescent="0.3">
      <c r="A4058">
        <v>780000</v>
      </c>
      <c r="B4058">
        <v>2</v>
      </c>
      <c r="C4058">
        <v>2.5</v>
      </c>
      <c r="D4058">
        <v>2560</v>
      </c>
      <c r="E4058">
        <v>2500</v>
      </c>
      <c r="F4058">
        <v>2</v>
      </c>
      <c r="G4058">
        <v>0</v>
      </c>
      <c r="H4058">
        <v>0</v>
      </c>
      <c r="I4058">
        <v>5</v>
      </c>
      <c r="J4058" t="s">
        <v>15</v>
      </c>
      <c r="K4058">
        <v>98112</v>
      </c>
    </row>
    <row r="4059" spans="1:11" x14ac:dyDescent="0.3">
      <c r="A4059">
        <v>370000</v>
      </c>
      <c r="B4059">
        <v>3</v>
      </c>
      <c r="C4059">
        <v>1.75</v>
      </c>
      <c r="D4059">
        <v>1570</v>
      </c>
      <c r="E4059">
        <v>16817</v>
      </c>
      <c r="F4059">
        <v>2</v>
      </c>
      <c r="G4059">
        <v>0</v>
      </c>
      <c r="H4059">
        <v>0</v>
      </c>
      <c r="I4059">
        <v>3</v>
      </c>
      <c r="J4059" t="s">
        <v>20</v>
      </c>
      <c r="K4059">
        <v>98045</v>
      </c>
    </row>
    <row r="4060" spans="1:11" x14ac:dyDescent="0.3">
      <c r="A4060">
        <v>875000</v>
      </c>
      <c r="B4060">
        <v>4</v>
      </c>
      <c r="C4060">
        <v>3.5</v>
      </c>
      <c r="D4060">
        <v>3110</v>
      </c>
      <c r="E4060">
        <v>108464</v>
      </c>
      <c r="F4060">
        <v>2</v>
      </c>
      <c r="G4060">
        <v>0</v>
      </c>
      <c r="H4060">
        <v>2</v>
      </c>
      <c r="I4060">
        <v>4</v>
      </c>
      <c r="J4060" t="s">
        <v>22</v>
      </c>
      <c r="K4060">
        <v>98075</v>
      </c>
    </row>
    <row r="4061" spans="1:11" x14ac:dyDescent="0.3">
      <c r="A4061">
        <v>1049000</v>
      </c>
      <c r="B4061">
        <v>4</v>
      </c>
      <c r="C4061">
        <v>3.75</v>
      </c>
      <c r="D4061">
        <v>4740</v>
      </c>
      <c r="E4061">
        <v>126759</v>
      </c>
      <c r="F4061">
        <v>2</v>
      </c>
      <c r="G4061">
        <v>0</v>
      </c>
      <c r="H4061">
        <v>0</v>
      </c>
      <c r="I4061">
        <v>4</v>
      </c>
      <c r="J4061" t="s">
        <v>28</v>
      </c>
      <c r="K4061">
        <v>98027</v>
      </c>
    </row>
    <row r="4062" spans="1:11" x14ac:dyDescent="0.3">
      <c r="A4062">
        <v>479000</v>
      </c>
      <c r="B4062">
        <v>3</v>
      </c>
      <c r="C4062">
        <v>1</v>
      </c>
      <c r="D4062">
        <v>1340</v>
      </c>
      <c r="E4062">
        <v>13750</v>
      </c>
      <c r="F4062">
        <v>1</v>
      </c>
      <c r="G4062">
        <v>0</v>
      </c>
      <c r="H4062">
        <v>0</v>
      </c>
      <c r="I4062">
        <v>4</v>
      </c>
      <c r="J4062" t="s">
        <v>17</v>
      </c>
      <c r="K4062">
        <v>98006</v>
      </c>
    </row>
    <row r="4063" spans="1:11" x14ac:dyDescent="0.3">
      <c r="A4063">
        <v>245000</v>
      </c>
      <c r="B4063">
        <v>4</v>
      </c>
      <c r="C4063">
        <v>2.25</v>
      </c>
      <c r="D4063">
        <v>2600</v>
      </c>
      <c r="E4063">
        <v>6390</v>
      </c>
      <c r="F4063">
        <v>1</v>
      </c>
      <c r="G4063">
        <v>0</v>
      </c>
      <c r="H4063">
        <v>0</v>
      </c>
      <c r="I4063">
        <v>3</v>
      </c>
      <c r="J4063" t="s">
        <v>26</v>
      </c>
      <c r="K4063">
        <v>98023</v>
      </c>
    </row>
    <row r="4064" spans="1:11" x14ac:dyDescent="0.3">
      <c r="A4064">
        <v>542000</v>
      </c>
      <c r="B4064">
        <v>3</v>
      </c>
      <c r="C4064">
        <v>1.75</v>
      </c>
      <c r="D4064">
        <v>1070</v>
      </c>
      <c r="E4064">
        <v>8030</v>
      </c>
      <c r="F4064">
        <v>1</v>
      </c>
      <c r="G4064">
        <v>0</v>
      </c>
      <c r="H4064">
        <v>0</v>
      </c>
      <c r="I4064">
        <v>3</v>
      </c>
      <c r="J4064" t="s">
        <v>18</v>
      </c>
      <c r="K4064">
        <v>98052</v>
      </c>
    </row>
    <row r="4065" spans="1:11" x14ac:dyDescent="0.3">
      <c r="A4065">
        <v>557500</v>
      </c>
      <c r="B4065">
        <v>3</v>
      </c>
      <c r="C4065">
        <v>2.25</v>
      </c>
      <c r="D4065">
        <v>1820</v>
      </c>
      <c r="E4065">
        <v>9670</v>
      </c>
      <c r="F4065">
        <v>2</v>
      </c>
      <c r="G4065">
        <v>0</v>
      </c>
      <c r="H4065">
        <v>0</v>
      </c>
      <c r="I4065">
        <v>3</v>
      </c>
      <c r="J4065" t="s">
        <v>18</v>
      </c>
      <c r="K4065">
        <v>98052</v>
      </c>
    </row>
    <row r="4066" spans="1:11" x14ac:dyDescent="0.3">
      <c r="A4066">
        <v>480000</v>
      </c>
      <c r="B4066">
        <v>2</v>
      </c>
      <c r="C4066">
        <v>1</v>
      </c>
      <c r="D4066">
        <v>1060</v>
      </c>
      <c r="E4066">
        <v>3040</v>
      </c>
      <c r="F4066">
        <v>1</v>
      </c>
      <c r="G4066">
        <v>0</v>
      </c>
      <c r="H4066">
        <v>0</v>
      </c>
      <c r="I4066">
        <v>3</v>
      </c>
      <c r="J4066" t="s">
        <v>15</v>
      </c>
      <c r="K4066">
        <v>98103</v>
      </c>
    </row>
    <row r="4067" spans="1:11" x14ac:dyDescent="0.3">
      <c r="A4067">
        <v>330000</v>
      </c>
      <c r="B4067">
        <v>3</v>
      </c>
      <c r="C4067">
        <v>2.25</v>
      </c>
      <c r="D4067">
        <v>2220</v>
      </c>
      <c r="E4067">
        <v>4060</v>
      </c>
      <c r="F4067">
        <v>1</v>
      </c>
      <c r="G4067">
        <v>0</v>
      </c>
      <c r="H4067">
        <v>0</v>
      </c>
      <c r="I4067">
        <v>3</v>
      </c>
      <c r="J4067" t="s">
        <v>15</v>
      </c>
      <c r="K4067">
        <v>98118</v>
      </c>
    </row>
    <row r="4068" spans="1:11" x14ac:dyDescent="0.3">
      <c r="A4068">
        <v>160000</v>
      </c>
      <c r="B4068">
        <v>3</v>
      </c>
      <c r="C4068">
        <v>1</v>
      </c>
      <c r="D4068">
        <v>1350</v>
      </c>
      <c r="E4068">
        <v>8700</v>
      </c>
      <c r="F4068">
        <v>1.5</v>
      </c>
      <c r="G4068">
        <v>0</v>
      </c>
      <c r="H4068">
        <v>0</v>
      </c>
      <c r="I4068">
        <v>3</v>
      </c>
      <c r="J4068" t="s">
        <v>50</v>
      </c>
      <c r="K4068">
        <v>98188</v>
      </c>
    </row>
    <row r="4069" spans="1:11" x14ac:dyDescent="0.3">
      <c r="A4069">
        <v>695500</v>
      </c>
      <c r="B4069">
        <v>5</v>
      </c>
      <c r="C4069">
        <v>2.75</v>
      </c>
      <c r="D4069">
        <v>2510</v>
      </c>
      <c r="E4069">
        <v>9180</v>
      </c>
      <c r="F4069">
        <v>1</v>
      </c>
      <c r="G4069">
        <v>0</v>
      </c>
      <c r="H4069">
        <v>1</v>
      </c>
      <c r="I4069">
        <v>4</v>
      </c>
      <c r="J4069" t="s">
        <v>18</v>
      </c>
      <c r="K4069">
        <v>98052</v>
      </c>
    </row>
    <row r="4070" spans="1:11" x14ac:dyDescent="0.3">
      <c r="A4070">
        <v>235500</v>
      </c>
      <c r="B4070">
        <v>5</v>
      </c>
      <c r="C4070">
        <v>2.5</v>
      </c>
      <c r="D4070">
        <v>2340</v>
      </c>
      <c r="E4070">
        <v>13713</v>
      </c>
      <c r="F4070">
        <v>1</v>
      </c>
      <c r="G4070">
        <v>0</v>
      </c>
      <c r="H4070">
        <v>0</v>
      </c>
      <c r="I4070">
        <v>2</v>
      </c>
      <c r="J4070" t="s">
        <v>26</v>
      </c>
      <c r="K4070">
        <v>98003</v>
      </c>
    </row>
    <row r="4071" spans="1:11" x14ac:dyDescent="0.3">
      <c r="A4071">
        <v>326500</v>
      </c>
      <c r="B4071">
        <v>3</v>
      </c>
      <c r="C4071">
        <v>1</v>
      </c>
      <c r="D4071">
        <v>1060</v>
      </c>
      <c r="E4071">
        <v>7920</v>
      </c>
      <c r="F4071">
        <v>1</v>
      </c>
      <c r="G4071">
        <v>0</v>
      </c>
      <c r="H4071">
        <v>0</v>
      </c>
      <c r="I4071">
        <v>4</v>
      </c>
      <c r="J4071" t="s">
        <v>15</v>
      </c>
      <c r="K4071">
        <v>98106</v>
      </c>
    </row>
    <row r="4072" spans="1:11" x14ac:dyDescent="0.3">
      <c r="A4072">
        <v>300000</v>
      </c>
      <c r="B4072">
        <v>4</v>
      </c>
      <c r="C4072">
        <v>2.5</v>
      </c>
      <c r="D4072">
        <v>2200</v>
      </c>
      <c r="E4072">
        <v>8065</v>
      </c>
      <c r="F4072">
        <v>2</v>
      </c>
      <c r="G4072">
        <v>0</v>
      </c>
      <c r="H4072">
        <v>0</v>
      </c>
      <c r="I4072">
        <v>3</v>
      </c>
      <c r="J4072" t="s">
        <v>16</v>
      </c>
      <c r="K4072">
        <v>98031</v>
      </c>
    </row>
    <row r="4073" spans="1:11" x14ac:dyDescent="0.3">
      <c r="A4073">
        <v>267000</v>
      </c>
      <c r="B4073">
        <v>3</v>
      </c>
      <c r="C4073">
        <v>1</v>
      </c>
      <c r="D4073">
        <v>1400</v>
      </c>
      <c r="E4073">
        <v>8100</v>
      </c>
      <c r="F4073">
        <v>1.5</v>
      </c>
      <c r="G4073">
        <v>0</v>
      </c>
      <c r="H4073">
        <v>0</v>
      </c>
      <c r="I4073">
        <v>3</v>
      </c>
      <c r="J4073" t="s">
        <v>15</v>
      </c>
      <c r="K4073">
        <v>98125</v>
      </c>
    </row>
    <row r="4074" spans="1:11" x14ac:dyDescent="0.3">
      <c r="A4074">
        <v>292600</v>
      </c>
      <c r="B4074">
        <v>3</v>
      </c>
      <c r="C4074">
        <v>1.5</v>
      </c>
      <c r="D4074">
        <v>1520</v>
      </c>
      <c r="E4074">
        <v>7123</v>
      </c>
      <c r="F4074">
        <v>1</v>
      </c>
      <c r="G4074">
        <v>0</v>
      </c>
      <c r="H4074">
        <v>0</v>
      </c>
      <c r="I4074">
        <v>4</v>
      </c>
      <c r="J4074" t="s">
        <v>32</v>
      </c>
      <c r="K4074">
        <v>98056</v>
      </c>
    </row>
    <row r="4075" spans="1:11" x14ac:dyDescent="0.3">
      <c r="A4075">
        <v>362000</v>
      </c>
      <c r="B4075">
        <v>5</v>
      </c>
      <c r="C4075">
        <v>3</v>
      </c>
      <c r="D4075">
        <v>1810</v>
      </c>
      <c r="E4075">
        <v>3000</v>
      </c>
      <c r="F4075">
        <v>2</v>
      </c>
      <c r="G4075">
        <v>0</v>
      </c>
      <c r="H4075">
        <v>0</v>
      </c>
      <c r="I4075">
        <v>3</v>
      </c>
      <c r="J4075" t="s">
        <v>15</v>
      </c>
      <c r="K4075">
        <v>98118</v>
      </c>
    </row>
    <row r="4076" spans="1:11" x14ac:dyDescent="0.3">
      <c r="A4076">
        <v>1087500</v>
      </c>
      <c r="B4076">
        <v>2</v>
      </c>
      <c r="C4076">
        <v>2</v>
      </c>
      <c r="D4076">
        <v>2360</v>
      </c>
      <c r="E4076">
        <v>11340</v>
      </c>
      <c r="F4076">
        <v>1.5</v>
      </c>
      <c r="G4076">
        <v>0</v>
      </c>
      <c r="H4076">
        <v>0</v>
      </c>
      <c r="I4076">
        <v>3</v>
      </c>
      <c r="J4076" t="s">
        <v>41</v>
      </c>
      <c r="K4076">
        <v>98040</v>
      </c>
    </row>
    <row r="4077" spans="1:11" x14ac:dyDescent="0.3">
      <c r="A4077">
        <v>357562</v>
      </c>
      <c r="B4077">
        <v>2</v>
      </c>
      <c r="C4077">
        <v>1.75</v>
      </c>
      <c r="D4077">
        <v>1210</v>
      </c>
      <c r="E4077">
        <v>1032</v>
      </c>
      <c r="F4077">
        <v>2</v>
      </c>
      <c r="G4077">
        <v>0</v>
      </c>
      <c r="H4077">
        <v>0</v>
      </c>
      <c r="I4077">
        <v>3</v>
      </c>
      <c r="J4077" t="s">
        <v>28</v>
      </c>
      <c r="K4077">
        <v>98029</v>
      </c>
    </row>
    <row r="4078" spans="1:11" x14ac:dyDescent="0.3">
      <c r="A4078">
        <v>789900</v>
      </c>
      <c r="B4078">
        <v>3</v>
      </c>
      <c r="C4078">
        <v>2.5</v>
      </c>
      <c r="D4078">
        <v>3420</v>
      </c>
      <c r="E4078">
        <v>25150</v>
      </c>
      <c r="F4078">
        <v>1</v>
      </c>
      <c r="G4078">
        <v>0</v>
      </c>
      <c r="H4078">
        <v>0</v>
      </c>
      <c r="I4078">
        <v>4</v>
      </c>
      <c r="J4078" t="s">
        <v>17</v>
      </c>
      <c r="K4078">
        <v>98006</v>
      </c>
    </row>
    <row r="4079" spans="1:11" x14ac:dyDescent="0.3">
      <c r="A4079">
        <v>513000</v>
      </c>
      <c r="B4079">
        <v>3</v>
      </c>
      <c r="C4079">
        <v>2.5</v>
      </c>
      <c r="D4079">
        <v>1810</v>
      </c>
      <c r="E4079">
        <v>4592</v>
      </c>
      <c r="F4079">
        <v>2</v>
      </c>
      <c r="G4079">
        <v>0</v>
      </c>
      <c r="H4079">
        <v>0</v>
      </c>
      <c r="I4079">
        <v>3</v>
      </c>
      <c r="J4079" t="s">
        <v>28</v>
      </c>
      <c r="K4079">
        <v>98029</v>
      </c>
    </row>
    <row r="4080" spans="1:11" x14ac:dyDescent="0.3">
      <c r="A4080">
        <v>336000</v>
      </c>
      <c r="B4080">
        <v>3</v>
      </c>
      <c r="C4080">
        <v>2.25</v>
      </c>
      <c r="D4080">
        <v>2760</v>
      </c>
      <c r="E4080">
        <v>10160</v>
      </c>
      <c r="F4080">
        <v>1</v>
      </c>
      <c r="G4080">
        <v>0</v>
      </c>
      <c r="H4080">
        <v>0</v>
      </c>
      <c r="I4080">
        <v>3</v>
      </c>
      <c r="J4080" t="s">
        <v>32</v>
      </c>
      <c r="K4080">
        <v>98058</v>
      </c>
    </row>
    <row r="4081" spans="1:11" x14ac:dyDescent="0.3">
      <c r="A4081">
        <v>560000</v>
      </c>
      <c r="B4081">
        <v>4</v>
      </c>
      <c r="C4081">
        <v>2.25</v>
      </c>
      <c r="D4081">
        <v>1950</v>
      </c>
      <c r="E4081">
        <v>9800</v>
      </c>
      <c r="F4081">
        <v>1</v>
      </c>
      <c r="G4081">
        <v>0</v>
      </c>
      <c r="H4081">
        <v>0</v>
      </c>
      <c r="I4081">
        <v>3</v>
      </c>
      <c r="J4081" t="s">
        <v>27</v>
      </c>
      <c r="K4081">
        <v>98033</v>
      </c>
    </row>
    <row r="4082" spans="1:11" x14ac:dyDescent="0.3">
      <c r="A4082">
        <v>1150000</v>
      </c>
      <c r="B4082">
        <v>3</v>
      </c>
      <c r="C4082">
        <v>2.5</v>
      </c>
      <c r="D4082">
        <v>3830</v>
      </c>
      <c r="E4082">
        <v>48743</v>
      </c>
      <c r="F4082">
        <v>2</v>
      </c>
      <c r="G4082">
        <v>0</v>
      </c>
      <c r="H4082">
        <v>0</v>
      </c>
      <c r="I4082">
        <v>3</v>
      </c>
      <c r="J4082" t="s">
        <v>17</v>
      </c>
      <c r="K4082">
        <v>98006</v>
      </c>
    </row>
    <row r="4083" spans="1:11" x14ac:dyDescent="0.3">
      <c r="A4083">
        <v>410000</v>
      </c>
      <c r="B4083">
        <v>4</v>
      </c>
      <c r="C4083">
        <v>2.25</v>
      </c>
      <c r="D4083">
        <v>2060</v>
      </c>
      <c r="E4083">
        <v>7283</v>
      </c>
      <c r="F4083">
        <v>1</v>
      </c>
      <c r="G4083">
        <v>0</v>
      </c>
      <c r="H4083">
        <v>0</v>
      </c>
      <c r="I4083">
        <v>3</v>
      </c>
      <c r="J4083" t="s">
        <v>14</v>
      </c>
      <c r="K4083">
        <v>98155</v>
      </c>
    </row>
    <row r="4084" spans="1:11" x14ac:dyDescent="0.3">
      <c r="A4084">
        <v>371500</v>
      </c>
      <c r="B4084">
        <v>3</v>
      </c>
      <c r="C4084">
        <v>1</v>
      </c>
      <c r="D4084">
        <v>1650</v>
      </c>
      <c r="E4084">
        <v>6400</v>
      </c>
      <c r="F4084">
        <v>1</v>
      </c>
      <c r="G4084">
        <v>0</v>
      </c>
      <c r="H4084">
        <v>0</v>
      </c>
      <c r="I4084">
        <v>4</v>
      </c>
      <c r="J4084" t="s">
        <v>15</v>
      </c>
      <c r="K4084">
        <v>98106</v>
      </c>
    </row>
    <row r="4085" spans="1:11" x14ac:dyDescent="0.3">
      <c r="A4085">
        <v>368000</v>
      </c>
      <c r="B4085">
        <v>4</v>
      </c>
      <c r="C4085">
        <v>1.75</v>
      </c>
      <c r="D4085">
        <v>2100</v>
      </c>
      <c r="E4085">
        <v>11942</v>
      </c>
      <c r="F4085">
        <v>1</v>
      </c>
      <c r="G4085">
        <v>0</v>
      </c>
      <c r="H4085">
        <v>0</v>
      </c>
      <c r="I4085">
        <v>3</v>
      </c>
      <c r="J4085" t="s">
        <v>15</v>
      </c>
      <c r="K4085">
        <v>98106</v>
      </c>
    </row>
    <row r="4086" spans="1:11" x14ac:dyDescent="0.3">
      <c r="A4086">
        <v>650000</v>
      </c>
      <c r="B4086">
        <v>4</v>
      </c>
      <c r="C4086">
        <v>3</v>
      </c>
      <c r="D4086">
        <v>3720</v>
      </c>
      <c r="E4086">
        <v>57499</v>
      </c>
      <c r="F4086">
        <v>1</v>
      </c>
      <c r="G4086">
        <v>0</v>
      </c>
      <c r="H4086">
        <v>0</v>
      </c>
      <c r="I4086">
        <v>3</v>
      </c>
      <c r="J4086" t="s">
        <v>33</v>
      </c>
      <c r="K4086">
        <v>98014</v>
      </c>
    </row>
    <row r="4087" spans="1:11" x14ac:dyDescent="0.3">
      <c r="A4087">
        <v>308950</v>
      </c>
      <c r="B4087">
        <v>4</v>
      </c>
      <c r="C4087">
        <v>2.5</v>
      </c>
      <c r="D4087">
        <v>1920</v>
      </c>
      <c r="E4087">
        <v>8562</v>
      </c>
      <c r="F4087">
        <v>2</v>
      </c>
      <c r="G4087">
        <v>0</v>
      </c>
      <c r="H4087">
        <v>2</v>
      </c>
      <c r="I4087">
        <v>4</v>
      </c>
      <c r="J4087" t="s">
        <v>52</v>
      </c>
      <c r="K4087">
        <v>98022</v>
      </c>
    </row>
    <row r="4088" spans="1:11" x14ac:dyDescent="0.3">
      <c r="A4088">
        <v>440000</v>
      </c>
      <c r="B4088">
        <v>3</v>
      </c>
      <c r="C4088">
        <v>2</v>
      </c>
      <c r="D4088">
        <v>1860</v>
      </c>
      <c r="E4088">
        <v>217800</v>
      </c>
      <c r="F4088">
        <v>2</v>
      </c>
      <c r="G4088">
        <v>0</v>
      </c>
      <c r="H4088">
        <v>2</v>
      </c>
      <c r="I4088">
        <v>3</v>
      </c>
      <c r="J4088" t="s">
        <v>32</v>
      </c>
      <c r="K4088">
        <v>98059</v>
      </c>
    </row>
    <row r="4089" spans="1:11" x14ac:dyDescent="0.3">
      <c r="A4089">
        <v>630000</v>
      </c>
      <c r="B4089">
        <v>2</v>
      </c>
      <c r="C4089">
        <v>2.5</v>
      </c>
      <c r="D4089">
        <v>2290</v>
      </c>
      <c r="E4089">
        <v>3507</v>
      </c>
      <c r="F4089">
        <v>2</v>
      </c>
      <c r="G4089">
        <v>0</v>
      </c>
      <c r="H4089">
        <v>0</v>
      </c>
      <c r="I4089">
        <v>3</v>
      </c>
      <c r="J4089" t="s">
        <v>28</v>
      </c>
      <c r="K4089">
        <v>98029</v>
      </c>
    </row>
    <row r="4090" spans="1:11" x14ac:dyDescent="0.3">
      <c r="A4090">
        <v>228950</v>
      </c>
      <c r="B4090">
        <v>3</v>
      </c>
      <c r="C4090">
        <v>1.75</v>
      </c>
      <c r="D4090">
        <v>1200</v>
      </c>
      <c r="E4090">
        <v>9085</v>
      </c>
      <c r="F4090">
        <v>1</v>
      </c>
      <c r="G4090">
        <v>0</v>
      </c>
      <c r="H4090">
        <v>0</v>
      </c>
      <c r="I4090">
        <v>4</v>
      </c>
      <c r="J4090" t="s">
        <v>26</v>
      </c>
      <c r="K4090">
        <v>98023</v>
      </c>
    </row>
    <row r="4091" spans="1:11" x14ac:dyDescent="0.3">
      <c r="A4091">
        <v>782000</v>
      </c>
      <c r="B4091">
        <v>4</v>
      </c>
      <c r="C4091">
        <v>3.5</v>
      </c>
      <c r="D4091">
        <v>5270</v>
      </c>
      <c r="E4091">
        <v>53428</v>
      </c>
      <c r="F4091">
        <v>2</v>
      </c>
      <c r="G4091">
        <v>0</v>
      </c>
      <c r="H4091">
        <v>0</v>
      </c>
      <c r="I4091">
        <v>3</v>
      </c>
      <c r="J4091" t="s">
        <v>32</v>
      </c>
      <c r="K4091">
        <v>98058</v>
      </c>
    </row>
    <row r="4092" spans="1:11" x14ac:dyDescent="0.3">
      <c r="A4092">
        <v>245000</v>
      </c>
      <c r="B4092">
        <v>3</v>
      </c>
      <c r="C4092">
        <v>2.5</v>
      </c>
      <c r="D4092">
        <v>1600</v>
      </c>
      <c r="E4092">
        <v>2788</v>
      </c>
      <c r="F4092">
        <v>2</v>
      </c>
      <c r="G4092">
        <v>0</v>
      </c>
      <c r="H4092">
        <v>0</v>
      </c>
      <c r="I4092">
        <v>4</v>
      </c>
      <c r="J4092" t="s">
        <v>16</v>
      </c>
      <c r="K4092">
        <v>98031</v>
      </c>
    </row>
    <row r="4093" spans="1:11" x14ac:dyDescent="0.3">
      <c r="A4093">
        <v>410000</v>
      </c>
      <c r="B4093">
        <v>4</v>
      </c>
      <c r="C4093">
        <v>2.5</v>
      </c>
      <c r="D4093">
        <v>2560</v>
      </c>
      <c r="E4093">
        <v>4020</v>
      </c>
      <c r="F4093">
        <v>2</v>
      </c>
      <c r="G4093">
        <v>0</v>
      </c>
      <c r="H4093">
        <v>0</v>
      </c>
      <c r="I4093">
        <v>3</v>
      </c>
      <c r="J4093" t="s">
        <v>19</v>
      </c>
      <c r="K4093">
        <v>98038</v>
      </c>
    </row>
    <row r="4094" spans="1:11" x14ac:dyDescent="0.3">
      <c r="A4094">
        <v>427550</v>
      </c>
      <c r="B4094">
        <v>2</v>
      </c>
      <c r="C4094">
        <v>1</v>
      </c>
      <c r="D4094">
        <v>880</v>
      </c>
      <c r="E4094">
        <v>4000</v>
      </c>
      <c r="F4094">
        <v>1</v>
      </c>
      <c r="G4094">
        <v>0</v>
      </c>
      <c r="H4094">
        <v>0</v>
      </c>
      <c r="I4094">
        <v>3</v>
      </c>
      <c r="J4094" t="s">
        <v>15</v>
      </c>
      <c r="K4094">
        <v>98117</v>
      </c>
    </row>
    <row r="4095" spans="1:11" x14ac:dyDescent="0.3">
      <c r="A4095">
        <v>235000</v>
      </c>
      <c r="B4095">
        <v>2</v>
      </c>
      <c r="C4095">
        <v>1</v>
      </c>
      <c r="D4095">
        <v>1020</v>
      </c>
      <c r="E4095">
        <v>7920</v>
      </c>
      <c r="F4095">
        <v>1</v>
      </c>
      <c r="G4095">
        <v>0</v>
      </c>
      <c r="H4095">
        <v>0</v>
      </c>
      <c r="I4095">
        <v>3</v>
      </c>
      <c r="J4095" t="s">
        <v>15</v>
      </c>
      <c r="K4095">
        <v>98108</v>
      </c>
    </row>
    <row r="4096" spans="1:11" x14ac:dyDescent="0.3">
      <c r="A4096">
        <v>210000</v>
      </c>
      <c r="B4096">
        <v>3</v>
      </c>
      <c r="C4096">
        <v>2</v>
      </c>
      <c r="D4096">
        <v>960</v>
      </c>
      <c r="E4096">
        <v>9380</v>
      </c>
      <c r="F4096">
        <v>1</v>
      </c>
      <c r="G4096">
        <v>0</v>
      </c>
      <c r="H4096">
        <v>0</v>
      </c>
      <c r="I4096">
        <v>3</v>
      </c>
      <c r="J4096" t="s">
        <v>15</v>
      </c>
      <c r="K4096">
        <v>98146</v>
      </c>
    </row>
    <row r="4097" spans="1:11" x14ac:dyDescent="0.3">
      <c r="A4097">
        <v>485000</v>
      </c>
      <c r="B4097">
        <v>4</v>
      </c>
      <c r="C4097">
        <v>2.25</v>
      </c>
      <c r="D4097">
        <v>1900</v>
      </c>
      <c r="E4097">
        <v>7200</v>
      </c>
      <c r="F4097">
        <v>1</v>
      </c>
      <c r="G4097">
        <v>0</v>
      </c>
      <c r="H4097">
        <v>0</v>
      </c>
      <c r="I4097">
        <v>3</v>
      </c>
      <c r="J4097" t="s">
        <v>15</v>
      </c>
      <c r="K4097">
        <v>98146</v>
      </c>
    </row>
    <row r="4098" spans="1:11" x14ac:dyDescent="0.3">
      <c r="A4098">
        <v>410000</v>
      </c>
      <c r="B4098">
        <v>3</v>
      </c>
      <c r="C4098">
        <v>2</v>
      </c>
      <c r="D4098">
        <v>1320</v>
      </c>
      <c r="E4098">
        <v>6000</v>
      </c>
      <c r="F4098">
        <v>1.5</v>
      </c>
      <c r="G4098">
        <v>0</v>
      </c>
      <c r="H4098">
        <v>0</v>
      </c>
      <c r="I4098">
        <v>4</v>
      </c>
      <c r="J4098" t="s">
        <v>15</v>
      </c>
      <c r="K4098">
        <v>98144</v>
      </c>
    </row>
    <row r="4099" spans="1:11" x14ac:dyDescent="0.3">
      <c r="A4099">
        <v>435000</v>
      </c>
      <c r="B4099">
        <v>4</v>
      </c>
      <c r="C4099">
        <v>2.75</v>
      </c>
      <c r="D4099">
        <v>2230</v>
      </c>
      <c r="E4099">
        <v>9640</v>
      </c>
      <c r="F4099">
        <v>1</v>
      </c>
      <c r="G4099">
        <v>0</v>
      </c>
      <c r="H4099">
        <v>0</v>
      </c>
      <c r="I4099">
        <v>3</v>
      </c>
      <c r="J4099" t="s">
        <v>15</v>
      </c>
      <c r="K4099">
        <v>98125</v>
      </c>
    </row>
    <row r="4100" spans="1:11" x14ac:dyDescent="0.3">
      <c r="A4100">
        <v>300000</v>
      </c>
      <c r="B4100">
        <v>3</v>
      </c>
      <c r="C4100">
        <v>1</v>
      </c>
      <c r="D4100">
        <v>1150</v>
      </c>
      <c r="E4100">
        <v>7314</v>
      </c>
      <c r="F4100">
        <v>1</v>
      </c>
      <c r="G4100">
        <v>0</v>
      </c>
      <c r="H4100">
        <v>0</v>
      </c>
      <c r="I4100">
        <v>3</v>
      </c>
      <c r="J4100" t="s">
        <v>17</v>
      </c>
      <c r="K4100">
        <v>98008</v>
      </c>
    </row>
    <row r="4101" spans="1:11" x14ac:dyDescent="0.3">
      <c r="A4101">
        <v>455000</v>
      </c>
      <c r="B4101">
        <v>4</v>
      </c>
      <c r="C4101">
        <v>3.5</v>
      </c>
      <c r="D4101">
        <v>3440</v>
      </c>
      <c r="E4101">
        <v>6000</v>
      </c>
      <c r="F4101">
        <v>2</v>
      </c>
      <c r="G4101">
        <v>0</v>
      </c>
      <c r="H4101">
        <v>0</v>
      </c>
      <c r="I4101">
        <v>4</v>
      </c>
      <c r="J4101" t="s">
        <v>30</v>
      </c>
      <c r="K4101">
        <v>98198</v>
      </c>
    </row>
    <row r="4102" spans="1:11" x14ac:dyDescent="0.3">
      <c r="A4102">
        <v>210000</v>
      </c>
      <c r="B4102">
        <v>3</v>
      </c>
      <c r="C4102">
        <v>1</v>
      </c>
      <c r="D4102">
        <v>1070</v>
      </c>
      <c r="E4102">
        <v>8179</v>
      </c>
      <c r="F4102">
        <v>1</v>
      </c>
      <c r="G4102">
        <v>0</v>
      </c>
      <c r="H4102">
        <v>0</v>
      </c>
      <c r="I4102">
        <v>3</v>
      </c>
      <c r="J4102" t="s">
        <v>15</v>
      </c>
      <c r="K4102">
        <v>98146</v>
      </c>
    </row>
    <row r="4103" spans="1:11" x14ac:dyDescent="0.3">
      <c r="A4103">
        <v>1050000</v>
      </c>
      <c r="B4103">
        <v>4</v>
      </c>
      <c r="C4103">
        <v>2.75</v>
      </c>
      <c r="D4103">
        <v>2250</v>
      </c>
      <c r="E4103">
        <v>3433</v>
      </c>
      <c r="F4103">
        <v>1.5</v>
      </c>
      <c r="G4103">
        <v>0</v>
      </c>
      <c r="H4103">
        <v>0</v>
      </c>
      <c r="I4103">
        <v>3</v>
      </c>
      <c r="J4103" t="s">
        <v>15</v>
      </c>
      <c r="K4103">
        <v>98112</v>
      </c>
    </row>
    <row r="4104" spans="1:11" x14ac:dyDescent="0.3">
      <c r="A4104">
        <v>458400</v>
      </c>
      <c r="B4104">
        <v>4</v>
      </c>
      <c r="C4104">
        <v>2.5</v>
      </c>
      <c r="D4104">
        <v>1910</v>
      </c>
      <c r="E4104">
        <v>10300</v>
      </c>
      <c r="F4104">
        <v>1</v>
      </c>
      <c r="G4104">
        <v>0</v>
      </c>
      <c r="H4104">
        <v>0</v>
      </c>
      <c r="I4104">
        <v>3</v>
      </c>
      <c r="J4104" t="s">
        <v>14</v>
      </c>
      <c r="K4104">
        <v>98177</v>
      </c>
    </row>
    <row r="4105" spans="1:11" x14ac:dyDescent="0.3">
      <c r="A4105">
        <v>390000</v>
      </c>
      <c r="B4105">
        <v>3</v>
      </c>
      <c r="C4105">
        <v>1.75</v>
      </c>
      <c r="D4105">
        <v>1180</v>
      </c>
      <c r="E4105">
        <v>16552</v>
      </c>
      <c r="F4105">
        <v>1</v>
      </c>
      <c r="G4105">
        <v>0</v>
      </c>
      <c r="H4105">
        <v>0</v>
      </c>
      <c r="I4105">
        <v>4</v>
      </c>
      <c r="J4105" t="s">
        <v>29</v>
      </c>
      <c r="K4105">
        <v>98072</v>
      </c>
    </row>
    <row r="4106" spans="1:11" x14ac:dyDescent="0.3">
      <c r="A4106">
        <v>148226</v>
      </c>
      <c r="B4106">
        <v>3</v>
      </c>
      <c r="C4106">
        <v>1</v>
      </c>
      <c r="D4106">
        <v>1400</v>
      </c>
      <c r="E4106">
        <v>7360</v>
      </c>
      <c r="F4106">
        <v>1</v>
      </c>
      <c r="G4106">
        <v>0</v>
      </c>
      <c r="H4106">
        <v>0</v>
      </c>
      <c r="I4106">
        <v>4</v>
      </c>
      <c r="J4106" t="s">
        <v>23</v>
      </c>
      <c r="K4106">
        <v>98092</v>
      </c>
    </row>
    <row r="4107" spans="1:11" x14ac:dyDescent="0.3">
      <c r="A4107">
        <v>711600</v>
      </c>
      <c r="B4107">
        <v>4</v>
      </c>
      <c r="C4107">
        <v>3</v>
      </c>
      <c r="D4107">
        <v>3580</v>
      </c>
      <c r="E4107">
        <v>9316</v>
      </c>
      <c r="F4107">
        <v>2.5</v>
      </c>
      <c r="G4107">
        <v>0</v>
      </c>
      <c r="H4107">
        <v>0</v>
      </c>
      <c r="I4107">
        <v>3</v>
      </c>
      <c r="J4107" t="s">
        <v>17</v>
      </c>
      <c r="K4107">
        <v>98007</v>
      </c>
    </row>
    <row r="4108" spans="1:11" x14ac:dyDescent="0.3">
      <c r="A4108">
        <v>819000</v>
      </c>
      <c r="B4108">
        <v>3</v>
      </c>
      <c r="C4108">
        <v>2.75</v>
      </c>
      <c r="D4108">
        <v>3176</v>
      </c>
      <c r="E4108">
        <v>13391</v>
      </c>
      <c r="F4108">
        <v>2</v>
      </c>
      <c r="G4108">
        <v>0</v>
      </c>
      <c r="H4108">
        <v>3</v>
      </c>
      <c r="I4108">
        <v>4</v>
      </c>
      <c r="J4108" t="s">
        <v>26</v>
      </c>
      <c r="K4108">
        <v>98003</v>
      </c>
    </row>
    <row r="4109" spans="1:11" x14ac:dyDescent="0.3">
      <c r="A4109">
        <v>613000</v>
      </c>
      <c r="B4109">
        <v>2</v>
      </c>
      <c r="C4109">
        <v>2</v>
      </c>
      <c r="D4109">
        <v>1170</v>
      </c>
      <c r="E4109">
        <v>1890</v>
      </c>
      <c r="F4109">
        <v>1.5</v>
      </c>
      <c r="G4109">
        <v>0</v>
      </c>
      <c r="H4109">
        <v>1</v>
      </c>
      <c r="I4109">
        <v>4</v>
      </c>
      <c r="J4109" t="s">
        <v>15</v>
      </c>
      <c r="K4109">
        <v>98119</v>
      </c>
    </row>
    <row r="4110" spans="1:11" x14ac:dyDescent="0.3">
      <c r="A4110">
        <v>592350</v>
      </c>
      <c r="B4110">
        <v>2</v>
      </c>
      <c r="C4110">
        <v>2</v>
      </c>
      <c r="D4110">
        <v>1570</v>
      </c>
      <c r="E4110">
        <v>4665</v>
      </c>
      <c r="F4110">
        <v>1</v>
      </c>
      <c r="G4110">
        <v>0</v>
      </c>
      <c r="H4110">
        <v>0</v>
      </c>
      <c r="I4110">
        <v>3</v>
      </c>
      <c r="J4110" t="s">
        <v>18</v>
      </c>
      <c r="K4110">
        <v>98053</v>
      </c>
    </row>
    <row r="4111" spans="1:11" x14ac:dyDescent="0.3">
      <c r="A4111">
        <v>232000</v>
      </c>
      <c r="B4111">
        <v>3</v>
      </c>
      <c r="C4111">
        <v>1.5</v>
      </c>
      <c r="D4111">
        <v>1460</v>
      </c>
      <c r="E4111">
        <v>15000</v>
      </c>
      <c r="F4111">
        <v>1</v>
      </c>
      <c r="G4111">
        <v>0</v>
      </c>
      <c r="H4111">
        <v>0</v>
      </c>
      <c r="I4111">
        <v>3</v>
      </c>
      <c r="J4111" t="s">
        <v>23</v>
      </c>
      <c r="K4111">
        <v>98001</v>
      </c>
    </row>
    <row r="4112" spans="1:11" x14ac:dyDescent="0.3">
      <c r="A4112">
        <v>250000</v>
      </c>
      <c r="B4112">
        <v>3</v>
      </c>
      <c r="C4112">
        <v>1.75</v>
      </c>
      <c r="D4112">
        <v>1140</v>
      </c>
      <c r="E4112">
        <v>10400</v>
      </c>
      <c r="F4112">
        <v>1</v>
      </c>
      <c r="G4112">
        <v>0</v>
      </c>
      <c r="H4112">
        <v>0</v>
      </c>
      <c r="I4112">
        <v>4</v>
      </c>
      <c r="J4112" t="s">
        <v>57</v>
      </c>
      <c r="K4112">
        <v>98354</v>
      </c>
    </row>
    <row r="4113" spans="1:11" x14ac:dyDescent="0.3">
      <c r="A4113">
        <v>115000</v>
      </c>
      <c r="B4113">
        <v>1</v>
      </c>
      <c r="C4113">
        <v>2</v>
      </c>
      <c r="D4113">
        <v>1150</v>
      </c>
      <c r="E4113">
        <v>9812</v>
      </c>
      <c r="F4113">
        <v>1</v>
      </c>
      <c r="G4113">
        <v>0</v>
      </c>
      <c r="H4113">
        <v>0</v>
      </c>
      <c r="I4113">
        <v>4</v>
      </c>
      <c r="J4113" t="s">
        <v>23</v>
      </c>
      <c r="K4113">
        <v>98001</v>
      </c>
    </row>
    <row r="4114" spans="1:11" x14ac:dyDescent="0.3">
      <c r="A4114">
        <v>1115000</v>
      </c>
      <c r="B4114">
        <v>4</v>
      </c>
      <c r="C4114">
        <v>2.5</v>
      </c>
      <c r="D4114">
        <v>3180</v>
      </c>
      <c r="E4114">
        <v>31931</v>
      </c>
      <c r="F4114">
        <v>1</v>
      </c>
      <c r="G4114">
        <v>0</v>
      </c>
      <c r="H4114">
        <v>0</v>
      </c>
      <c r="I4114">
        <v>4</v>
      </c>
      <c r="J4114" t="s">
        <v>17</v>
      </c>
      <c r="K4114">
        <v>98007</v>
      </c>
    </row>
    <row r="4115" spans="1:11" x14ac:dyDescent="0.3">
      <c r="A4115">
        <v>585000</v>
      </c>
      <c r="B4115">
        <v>4</v>
      </c>
      <c r="C4115">
        <v>2.5</v>
      </c>
      <c r="D4115">
        <v>2630</v>
      </c>
      <c r="E4115">
        <v>6185</v>
      </c>
      <c r="F4115">
        <v>2</v>
      </c>
      <c r="G4115">
        <v>0</v>
      </c>
      <c r="H4115">
        <v>0</v>
      </c>
      <c r="I4115">
        <v>3</v>
      </c>
      <c r="J4115" t="s">
        <v>32</v>
      </c>
      <c r="K4115">
        <v>98056</v>
      </c>
    </row>
    <row r="4116" spans="1:11" x14ac:dyDescent="0.3">
      <c r="A4116">
        <v>580000</v>
      </c>
      <c r="B4116">
        <v>3</v>
      </c>
      <c r="C4116">
        <v>2.25</v>
      </c>
      <c r="D4116">
        <v>1940</v>
      </c>
      <c r="E4116">
        <v>5980</v>
      </c>
      <c r="F4116">
        <v>1</v>
      </c>
      <c r="G4116">
        <v>0</v>
      </c>
      <c r="H4116">
        <v>0</v>
      </c>
      <c r="I4116">
        <v>3</v>
      </c>
      <c r="J4116" t="s">
        <v>28</v>
      </c>
      <c r="K4116">
        <v>98027</v>
      </c>
    </row>
    <row r="4117" spans="1:11" x14ac:dyDescent="0.3">
      <c r="A4117">
        <v>165000</v>
      </c>
      <c r="B4117">
        <v>1</v>
      </c>
      <c r="C4117">
        <v>1</v>
      </c>
      <c r="D4117">
        <v>850</v>
      </c>
      <c r="E4117">
        <v>8050</v>
      </c>
      <c r="F4117">
        <v>1</v>
      </c>
      <c r="G4117">
        <v>0</v>
      </c>
      <c r="H4117">
        <v>0</v>
      </c>
      <c r="I4117">
        <v>2</v>
      </c>
      <c r="J4117" t="s">
        <v>15</v>
      </c>
      <c r="K4117">
        <v>98118</v>
      </c>
    </row>
    <row r="4118" spans="1:11" x14ac:dyDescent="0.3">
      <c r="A4118">
        <v>430000</v>
      </c>
      <c r="B4118">
        <v>3</v>
      </c>
      <c r="C4118">
        <v>2</v>
      </c>
      <c r="D4118">
        <v>1550</v>
      </c>
      <c r="E4118">
        <v>6039</v>
      </c>
      <c r="F4118">
        <v>1</v>
      </c>
      <c r="G4118">
        <v>0</v>
      </c>
      <c r="H4118">
        <v>0</v>
      </c>
      <c r="I4118">
        <v>5</v>
      </c>
      <c r="J4118" t="s">
        <v>15</v>
      </c>
      <c r="K4118">
        <v>98126</v>
      </c>
    </row>
    <row r="4119" spans="1:11" x14ac:dyDescent="0.3">
      <c r="A4119">
        <v>383000</v>
      </c>
      <c r="B4119">
        <v>3</v>
      </c>
      <c r="C4119">
        <v>2.25</v>
      </c>
      <c r="D4119">
        <v>2090</v>
      </c>
      <c r="E4119">
        <v>15000</v>
      </c>
      <c r="F4119">
        <v>1</v>
      </c>
      <c r="G4119">
        <v>0</v>
      </c>
      <c r="H4119">
        <v>0</v>
      </c>
      <c r="I4119">
        <v>3</v>
      </c>
      <c r="J4119" t="s">
        <v>20</v>
      </c>
      <c r="K4119">
        <v>98045</v>
      </c>
    </row>
    <row r="4120" spans="1:11" x14ac:dyDescent="0.3">
      <c r="A4120">
        <v>1195000</v>
      </c>
      <c r="B4120">
        <v>4</v>
      </c>
      <c r="C4120">
        <v>3.5</v>
      </c>
      <c r="D4120">
        <v>3960</v>
      </c>
      <c r="E4120">
        <v>6654</v>
      </c>
      <c r="F4120">
        <v>2</v>
      </c>
      <c r="G4120">
        <v>0</v>
      </c>
      <c r="H4120">
        <v>0</v>
      </c>
      <c r="I4120">
        <v>3</v>
      </c>
      <c r="J4120" t="s">
        <v>15</v>
      </c>
      <c r="K4120">
        <v>98199</v>
      </c>
    </row>
    <row r="4121" spans="1:11" x14ac:dyDescent="0.3">
      <c r="A4121">
        <v>201500</v>
      </c>
      <c r="B4121">
        <v>3</v>
      </c>
      <c r="C4121">
        <v>1</v>
      </c>
      <c r="D4121">
        <v>1320</v>
      </c>
      <c r="E4121">
        <v>5000</v>
      </c>
      <c r="F4121">
        <v>1.5</v>
      </c>
      <c r="G4121">
        <v>0</v>
      </c>
      <c r="H4121">
        <v>0</v>
      </c>
      <c r="I4121">
        <v>3</v>
      </c>
      <c r="J4121" t="s">
        <v>15</v>
      </c>
      <c r="K4121">
        <v>98116</v>
      </c>
    </row>
    <row r="4122" spans="1:11" x14ac:dyDescent="0.3">
      <c r="A4122">
        <v>690000</v>
      </c>
      <c r="B4122">
        <v>4</v>
      </c>
      <c r="C4122">
        <v>2.5</v>
      </c>
      <c r="D4122">
        <v>3220</v>
      </c>
      <c r="E4122">
        <v>35400</v>
      </c>
      <c r="F4122">
        <v>2</v>
      </c>
      <c r="G4122">
        <v>0</v>
      </c>
      <c r="H4122">
        <v>0</v>
      </c>
      <c r="I4122">
        <v>3</v>
      </c>
      <c r="J4122" t="s">
        <v>29</v>
      </c>
      <c r="K4122">
        <v>98072</v>
      </c>
    </row>
    <row r="4123" spans="1:11" x14ac:dyDescent="0.3">
      <c r="A4123">
        <v>325000</v>
      </c>
      <c r="B4123">
        <v>2</v>
      </c>
      <c r="C4123">
        <v>1</v>
      </c>
      <c r="D4123">
        <v>800</v>
      </c>
      <c r="E4123">
        <v>7260</v>
      </c>
      <c r="F4123">
        <v>1</v>
      </c>
      <c r="G4123">
        <v>0</v>
      </c>
      <c r="H4123">
        <v>0</v>
      </c>
      <c r="I4123">
        <v>3</v>
      </c>
      <c r="J4123" t="s">
        <v>15</v>
      </c>
      <c r="K4123">
        <v>98126</v>
      </c>
    </row>
    <row r="4124" spans="1:11" x14ac:dyDescent="0.3">
      <c r="A4124">
        <v>375000</v>
      </c>
      <c r="B4124">
        <v>3</v>
      </c>
      <c r="C4124">
        <v>1.75</v>
      </c>
      <c r="D4124">
        <v>1660</v>
      </c>
      <c r="E4124">
        <v>9673</v>
      </c>
      <c r="F4124">
        <v>1</v>
      </c>
      <c r="G4124">
        <v>0</v>
      </c>
      <c r="H4124">
        <v>0</v>
      </c>
      <c r="I4124">
        <v>3</v>
      </c>
      <c r="J4124" t="s">
        <v>29</v>
      </c>
      <c r="K4124">
        <v>98072</v>
      </c>
    </row>
    <row r="4125" spans="1:11" x14ac:dyDescent="0.3">
      <c r="A4125">
        <v>600000</v>
      </c>
      <c r="B4125">
        <v>4</v>
      </c>
      <c r="C4125">
        <v>2.5</v>
      </c>
      <c r="D4125">
        <v>2250</v>
      </c>
      <c r="E4125">
        <v>11370</v>
      </c>
      <c r="F4125">
        <v>2</v>
      </c>
      <c r="G4125">
        <v>0</v>
      </c>
      <c r="H4125">
        <v>0</v>
      </c>
      <c r="I4125">
        <v>3</v>
      </c>
      <c r="J4125" t="s">
        <v>27</v>
      </c>
      <c r="K4125">
        <v>98034</v>
      </c>
    </row>
    <row r="4126" spans="1:11" x14ac:dyDescent="0.3">
      <c r="A4126">
        <v>340000</v>
      </c>
      <c r="B4126">
        <v>3</v>
      </c>
      <c r="C4126">
        <v>2.25</v>
      </c>
      <c r="D4126">
        <v>2120</v>
      </c>
      <c r="E4126">
        <v>13090</v>
      </c>
      <c r="F4126">
        <v>1</v>
      </c>
      <c r="G4126">
        <v>0</v>
      </c>
      <c r="H4126">
        <v>0</v>
      </c>
      <c r="I4126">
        <v>3</v>
      </c>
      <c r="J4126" t="s">
        <v>23</v>
      </c>
      <c r="K4126">
        <v>98002</v>
      </c>
    </row>
    <row r="4127" spans="1:11" x14ac:dyDescent="0.3">
      <c r="A4127">
        <v>890000</v>
      </c>
      <c r="B4127">
        <v>4</v>
      </c>
      <c r="C4127">
        <v>2.75</v>
      </c>
      <c r="D4127">
        <v>2310</v>
      </c>
      <c r="E4127">
        <v>4020</v>
      </c>
      <c r="F4127">
        <v>3</v>
      </c>
      <c r="G4127">
        <v>0</v>
      </c>
      <c r="H4127">
        <v>0</v>
      </c>
      <c r="I4127">
        <v>5</v>
      </c>
      <c r="J4127" t="s">
        <v>15</v>
      </c>
      <c r="K4127">
        <v>98122</v>
      </c>
    </row>
    <row r="4128" spans="1:11" x14ac:dyDescent="0.3">
      <c r="A4128">
        <v>415000</v>
      </c>
      <c r="B4128">
        <v>4</v>
      </c>
      <c r="C4128">
        <v>1.75</v>
      </c>
      <c r="D4128">
        <v>1920</v>
      </c>
      <c r="E4128">
        <v>7700</v>
      </c>
      <c r="F4128">
        <v>2</v>
      </c>
      <c r="G4128">
        <v>0</v>
      </c>
      <c r="H4128">
        <v>0</v>
      </c>
      <c r="I4128">
        <v>4</v>
      </c>
      <c r="J4128" t="s">
        <v>40</v>
      </c>
      <c r="K4128">
        <v>98056</v>
      </c>
    </row>
    <row r="4129" spans="1:11" x14ac:dyDescent="0.3">
      <c r="A4129">
        <v>255000</v>
      </c>
      <c r="B4129">
        <v>3</v>
      </c>
      <c r="C4129">
        <v>1.75</v>
      </c>
      <c r="D4129">
        <v>1550</v>
      </c>
      <c r="E4129">
        <v>9720</v>
      </c>
      <c r="F4129">
        <v>1</v>
      </c>
      <c r="G4129">
        <v>0</v>
      </c>
      <c r="H4129">
        <v>0</v>
      </c>
      <c r="I4129">
        <v>3</v>
      </c>
      <c r="J4129" t="s">
        <v>42</v>
      </c>
      <c r="K4129">
        <v>98010</v>
      </c>
    </row>
    <row r="4130" spans="1:11" x14ac:dyDescent="0.3">
      <c r="A4130">
        <v>530000</v>
      </c>
      <c r="B4130">
        <v>2</v>
      </c>
      <c r="C4130">
        <v>2.5</v>
      </c>
      <c r="D4130">
        <v>1785</v>
      </c>
      <c r="E4130">
        <v>779</v>
      </c>
      <c r="F4130">
        <v>2</v>
      </c>
      <c r="G4130">
        <v>0</v>
      </c>
      <c r="H4130">
        <v>0</v>
      </c>
      <c r="I4130">
        <v>3</v>
      </c>
      <c r="J4130" t="s">
        <v>17</v>
      </c>
      <c r="K4130">
        <v>98004</v>
      </c>
    </row>
    <row r="4131" spans="1:11" x14ac:dyDescent="0.3">
      <c r="A4131">
        <v>468000</v>
      </c>
      <c r="B4131">
        <v>3</v>
      </c>
      <c r="C4131">
        <v>1.5</v>
      </c>
      <c r="D4131">
        <v>1830</v>
      </c>
      <c r="E4131">
        <v>9848</v>
      </c>
      <c r="F4131">
        <v>1</v>
      </c>
      <c r="G4131">
        <v>0</v>
      </c>
      <c r="H4131">
        <v>0</v>
      </c>
      <c r="I4131">
        <v>5</v>
      </c>
      <c r="J4131" t="s">
        <v>40</v>
      </c>
      <c r="K4131">
        <v>98056</v>
      </c>
    </row>
    <row r="4132" spans="1:11" x14ac:dyDescent="0.3">
      <c r="A4132">
        <v>970000</v>
      </c>
      <c r="B4132">
        <v>5</v>
      </c>
      <c r="C4132">
        <v>2.75</v>
      </c>
      <c r="D4132">
        <v>3500</v>
      </c>
      <c r="E4132">
        <v>5040</v>
      </c>
      <c r="F4132">
        <v>2</v>
      </c>
      <c r="G4132">
        <v>0</v>
      </c>
      <c r="H4132">
        <v>2</v>
      </c>
      <c r="I4132">
        <v>3</v>
      </c>
      <c r="J4132" t="s">
        <v>15</v>
      </c>
      <c r="K4132">
        <v>98126</v>
      </c>
    </row>
    <row r="4133" spans="1:11" x14ac:dyDescent="0.3">
      <c r="A4133">
        <v>599000</v>
      </c>
      <c r="B4133">
        <v>3</v>
      </c>
      <c r="C4133">
        <v>2</v>
      </c>
      <c r="D4133">
        <v>2560</v>
      </c>
      <c r="E4133">
        <v>14680</v>
      </c>
      <c r="F4133">
        <v>1</v>
      </c>
      <c r="G4133">
        <v>0</v>
      </c>
      <c r="H4133">
        <v>0</v>
      </c>
      <c r="I4133">
        <v>3</v>
      </c>
      <c r="J4133" t="s">
        <v>18</v>
      </c>
      <c r="K4133">
        <v>98052</v>
      </c>
    </row>
    <row r="4134" spans="1:11" x14ac:dyDescent="0.3">
      <c r="A4134">
        <v>399500</v>
      </c>
      <c r="B4134">
        <v>4</v>
      </c>
      <c r="C4134">
        <v>1.75</v>
      </c>
      <c r="D4134">
        <v>1360</v>
      </c>
      <c r="E4134">
        <v>4840</v>
      </c>
      <c r="F4134">
        <v>1.5</v>
      </c>
      <c r="G4134">
        <v>0</v>
      </c>
      <c r="H4134">
        <v>0</v>
      </c>
      <c r="I4134">
        <v>4</v>
      </c>
      <c r="J4134" t="s">
        <v>15</v>
      </c>
      <c r="K4134">
        <v>98126</v>
      </c>
    </row>
    <row r="4135" spans="1:11" x14ac:dyDescent="0.3">
      <c r="A4135">
        <v>2458000</v>
      </c>
      <c r="B4135">
        <v>4</v>
      </c>
      <c r="C4135">
        <v>5.25</v>
      </c>
      <c r="D4135">
        <v>6500</v>
      </c>
      <c r="E4135">
        <v>14986</v>
      </c>
      <c r="F4135">
        <v>2</v>
      </c>
      <c r="G4135">
        <v>0</v>
      </c>
      <c r="H4135">
        <v>0</v>
      </c>
      <c r="I4135">
        <v>3</v>
      </c>
      <c r="J4135" t="s">
        <v>51</v>
      </c>
      <c r="K4135">
        <v>98039</v>
      </c>
    </row>
    <row r="4136" spans="1:11" x14ac:dyDescent="0.3">
      <c r="A4136">
        <v>1205000</v>
      </c>
      <c r="B4136">
        <v>4</v>
      </c>
      <c r="C4136">
        <v>3.5</v>
      </c>
      <c r="D4136">
        <v>3150</v>
      </c>
      <c r="E4136">
        <v>5500</v>
      </c>
      <c r="F4136">
        <v>2</v>
      </c>
      <c r="G4136">
        <v>0</v>
      </c>
      <c r="H4136">
        <v>0</v>
      </c>
      <c r="I4136">
        <v>3</v>
      </c>
      <c r="J4136" t="s">
        <v>15</v>
      </c>
      <c r="K4136">
        <v>98105</v>
      </c>
    </row>
    <row r="4137" spans="1:11" x14ac:dyDescent="0.3">
      <c r="A4137">
        <v>325000</v>
      </c>
      <c r="B4137">
        <v>2</v>
      </c>
      <c r="C4137">
        <v>1</v>
      </c>
      <c r="D4137">
        <v>810</v>
      </c>
      <c r="E4137">
        <v>4080</v>
      </c>
      <c r="F4137">
        <v>1</v>
      </c>
      <c r="G4137">
        <v>0</v>
      </c>
      <c r="H4137">
        <v>0</v>
      </c>
      <c r="I4137">
        <v>4</v>
      </c>
      <c r="J4137" t="s">
        <v>15</v>
      </c>
      <c r="K4137">
        <v>98126</v>
      </c>
    </row>
    <row r="4138" spans="1:11" x14ac:dyDescent="0.3">
      <c r="A4138">
        <v>1135250</v>
      </c>
      <c r="B4138">
        <v>5</v>
      </c>
      <c r="C4138">
        <v>4</v>
      </c>
      <c r="D4138">
        <v>7320</v>
      </c>
      <c r="E4138">
        <v>217800</v>
      </c>
      <c r="F4138">
        <v>2</v>
      </c>
      <c r="G4138">
        <v>0</v>
      </c>
      <c r="H4138">
        <v>0</v>
      </c>
      <c r="I4138">
        <v>3</v>
      </c>
      <c r="J4138" t="s">
        <v>32</v>
      </c>
      <c r="K4138">
        <v>98058</v>
      </c>
    </row>
    <row r="4139" spans="1:11" x14ac:dyDescent="0.3">
      <c r="A4139">
        <v>568000</v>
      </c>
      <c r="B4139">
        <v>4</v>
      </c>
      <c r="C4139">
        <v>1.75</v>
      </c>
      <c r="D4139">
        <v>2790</v>
      </c>
      <c r="E4139">
        <v>17476</v>
      </c>
      <c r="F4139">
        <v>1</v>
      </c>
      <c r="G4139">
        <v>0</v>
      </c>
      <c r="H4139">
        <v>2</v>
      </c>
      <c r="I4139">
        <v>3</v>
      </c>
      <c r="J4139" t="s">
        <v>36</v>
      </c>
      <c r="K4139">
        <v>98166</v>
      </c>
    </row>
    <row r="4140" spans="1:11" x14ac:dyDescent="0.3">
      <c r="A4140">
        <v>517000</v>
      </c>
      <c r="B4140">
        <v>2</v>
      </c>
      <c r="C4140">
        <v>1.5</v>
      </c>
      <c r="D4140">
        <v>1920</v>
      </c>
      <c r="E4140">
        <v>3408</v>
      </c>
      <c r="F4140">
        <v>1</v>
      </c>
      <c r="G4140">
        <v>0</v>
      </c>
      <c r="H4140">
        <v>0</v>
      </c>
      <c r="I4140">
        <v>4</v>
      </c>
      <c r="J4140" t="s">
        <v>15</v>
      </c>
      <c r="K4140">
        <v>98122</v>
      </c>
    </row>
    <row r="4141" spans="1:11" x14ac:dyDescent="0.3">
      <c r="A4141">
        <v>469950</v>
      </c>
      <c r="B4141">
        <v>4</v>
      </c>
      <c r="C4141">
        <v>2.75</v>
      </c>
      <c r="D4141">
        <v>2530</v>
      </c>
      <c r="E4141">
        <v>14178</v>
      </c>
      <c r="F4141">
        <v>2</v>
      </c>
      <c r="G4141">
        <v>0</v>
      </c>
      <c r="H4141">
        <v>0</v>
      </c>
      <c r="I4141">
        <v>3</v>
      </c>
      <c r="J4141" t="s">
        <v>35</v>
      </c>
      <c r="K4141">
        <v>98019</v>
      </c>
    </row>
    <row r="4142" spans="1:11" x14ac:dyDescent="0.3">
      <c r="A4142">
        <v>1675000</v>
      </c>
      <c r="B4142">
        <v>3</v>
      </c>
      <c r="C4142">
        <v>2.5</v>
      </c>
      <c r="D4142">
        <v>3490</v>
      </c>
      <c r="E4142">
        <v>8343</v>
      </c>
      <c r="F4142">
        <v>2</v>
      </c>
      <c r="G4142">
        <v>1</v>
      </c>
      <c r="H4142">
        <v>4</v>
      </c>
      <c r="I4142">
        <v>4</v>
      </c>
      <c r="J4142" t="s">
        <v>15</v>
      </c>
      <c r="K4142">
        <v>98125</v>
      </c>
    </row>
    <row r="4143" spans="1:11" x14ac:dyDescent="0.3">
      <c r="A4143">
        <v>2180000</v>
      </c>
      <c r="B4143">
        <v>6</v>
      </c>
      <c r="C4143">
        <v>2.75</v>
      </c>
      <c r="D4143">
        <v>4710</v>
      </c>
      <c r="E4143">
        <v>11000</v>
      </c>
      <c r="F4143">
        <v>2</v>
      </c>
      <c r="G4143">
        <v>0</v>
      </c>
      <c r="H4143">
        <v>3</v>
      </c>
      <c r="I4143">
        <v>3</v>
      </c>
      <c r="J4143" t="s">
        <v>15</v>
      </c>
      <c r="K4143">
        <v>98105</v>
      </c>
    </row>
    <row r="4144" spans="1:11" x14ac:dyDescent="0.3">
      <c r="A4144">
        <v>623000</v>
      </c>
      <c r="B4144">
        <v>3</v>
      </c>
      <c r="C4144">
        <v>1.75</v>
      </c>
      <c r="D4144">
        <v>2050</v>
      </c>
      <c r="E4144">
        <v>16313</v>
      </c>
      <c r="F4144">
        <v>1</v>
      </c>
      <c r="G4144">
        <v>0</v>
      </c>
      <c r="H4144">
        <v>0</v>
      </c>
      <c r="I4144">
        <v>2</v>
      </c>
      <c r="J4144" t="s">
        <v>41</v>
      </c>
      <c r="K4144">
        <v>98040</v>
      </c>
    </row>
    <row r="4145" spans="1:11" x14ac:dyDescent="0.3">
      <c r="A4145">
        <v>720000</v>
      </c>
      <c r="B4145">
        <v>4</v>
      </c>
      <c r="C4145">
        <v>2.25</v>
      </c>
      <c r="D4145">
        <v>2410</v>
      </c>
      <c r="E4145">
        <v>8400</v>
      </c>
      <c r="F4145">
        <v>2</v>
      </c>
      <c r="G4145">
        <v>0</v>
      </c>
      <c r="H4145">
        <v>0</v>
      </c>
      <c r="I4145">
        <v>5</v>
      </c>
      <c r="J4145" t="s">
        <v>17</v>
      </c>
      <c r="K4145">
        <v>98008</v>
      </c>
    </row>
    <row r="4146" spans="1:11" x14ac:dyDescent="0.3">
      <c r="A4146">
        <v>205000</v>
      </c>
      <c r="B4146">
        <v>3</v>
      </c>
      <c r="C4146">
        <v>1</v>
      </c>
      <c r="D4146">
        <v>1180</v>
      </c>
      <c r="E4146">
        <v>8240</v>
      </c>
      <c r="F4146">
        <v>1</v>
      </c>
      <c r="G4146">
        <v>0</v>
      </c>
      <c r="H4146">
        <v>0</v>
      </c>
      <c r="I4146">
        <v>4</v>
      </c>
      <c r="J4146" t="s">
        <v>26</v>
      </c>
      <c r="K4146">
        <v>98003</v>
      </c>
    </row>
    <row r="4147" spans="1:11" x14ac:dyDescent="0.3">
      <c r="A4147">
        <v>148000</v>
      </c>
      <c r="B4147">
        <v>2</v>
      </c>
      <c r="C4147">
        <v>1</v>
      </c>
      <c r="D4147">
        <v>630</v>
      </c>
      <c r="E4147">
        <v>4200</v>
      </c>
      <c r="F4147">
        <v>1</v>
      </c>
      <c r="G4147">
        <v>0</v>
      </c>
      <c r="H4147">
        <v>0</v>
      </c>
      <c r="I4147">
        <v>3</v>
      </c>
      <c r="J4147" t="s">
        <v>15</v>
      </c>
      <c r="K4147">
        <v>98106</v>
      </c>
    </row>
    <row r="4148" spans="1:11" x14ac:dyDescent="0.3">
      <c r="A4148">
        <v>950000</v>
      </c>
      <c r="B4148">
        <v>3</v>
      </c>
      <c r="C4148">
        <v>2.5</v>
      </c>
      <c r="D4148">
        <v>3480</v>
      </c>
      <c r="E4148">
        <v>7800</v>
      </c>
      <c r="F4148">
        <v>1</v>
      </c>
      <c r="G4148">
        <v>0</v>
      </c>
      <c r="H4148">
        <v>0</v>
      </c>
      <c r="I4148">
        <v>4</v>
      </c>
      <c r="J4148" t="s">
        <v>15</v>
      </c>
      <c r="K4148">
        <v>98177</v>
      </c>
    </row>
    <row r="4149" spans="1:11" x14ac:dyDescent="0.3">
      <c r="A4149">
        <v>405000</v>
      </c>
      <c r="B4149">
        <v>3</v>
      </c>
      <c r="C4149">
        <v>1.5</v>
      </c>
      <c r="D4149">
        <v>1010</v>
      </c>
      <c r="E4149">
        <v>7683</v>
      </c>
      <c r="F4149">
        <v>1.5</v>
      </c>
      <c r="G4149">
        <v>0</v>
      </c>
      <c r="H4149">
        <v>0</v>
      </c>
      <c r="I4149">
        <v>5</v>
      </c>
      <c r="J4149" t="s">
        <v>15</v>
      </c>
      <c r="K4149">
        <v>98125</v>
      </c>
    </row>
    <row r="4150" spans="1:11" x14ac:dyDescent="0.3">
      <c r="A4150">
        <v>293000</v>
      </c>
      <c r="B4150">
        <v>3</v>
      </c>
      <c r="C4150">
        <v>2.25</v>
      </c>
      <c r="D4150">
        <v>1910</v>
      </c>
      <c r="E4150">
        <v>3481</v>
      </c>
      <c r="F4150">
        <v>2</v>
      </c>
      <c r="G4150">
        <v>0</v>
      </c>
      <c r="H4150">
        <v>0</v>
      </c>
      <c r="I4150">
        <v>3</v>
      </c>
      <c r="J4150" t="s">
        <v>16</v>
      </c>
      <c r="K4150">
        <v>98031</v>
      </c>
    </row>
    <row r="4151" spans="1:11" x14ac:dyDescent="0.3">
      <c r="A4151">
        <v>550000</v>
      </c>
      <c r="B4151">
        <v>3</v>
      </c>
      <c r="C4151">
        <v>3.5</v>
      </c>
      <c r="D4151">
        <v>2490</v>
      </c>
      <c r="E4151">
        <v>3582</v>
      </c>
      <c r="F4151">
        <v>2</v>
      </c>
      <c r="G4151">
        <v>0</v>
      </c>
      <c r="H4151">
        <v>0</v>
      </c>
      <c r="I4151">
        <v>3</v>
      </c>
      <c r="J4151" t="s">
        <v>28</v>
      </c>
      <c r="K4151">
        <v>98027</v>
      </c>
    </row>
    <row r="4152" spans="1:11" x14ac:dyDescent="0.3">
      <c r="A4152">
        <v>435000</v>
      </c>
      <c r="B4152">
        <v>4</v>
      </c>
      <c r="C4152">
        <v>2.5</v>
      </c>
      <c r="D4152">
        <v>2150</v>
      </c>
      <c r="E4152">
        <v>3143</v>
      </c>
      <c r="F4152">
        <v>2</v>
      </c>
      <c r="G4152">
        <v>0</v>
      </c>
      <c r="H4152">
        <v>0</v>
      </c>
      <c r="I4152">
        <v>3</v>
      </c>
      <c r="J4152" t="s">
        <v>32</v>
      </c>
      <c r="K4152">
        <v>98059</v>
      </c>
    </row>
    <row r="4153" spans="1:11" x14ac:dyDescent="0.3">
      <c r="A4153">
        <v>355000</v>
      </c>
      <c r="B4153">
        <v>4</v>
      </c>
      <c r="C4153">
        <v>2.75</v>
      </c>
      <c r="D4153">
        <v>3000</v>
      </c>
      <c r="E4153">
        <v>5470</v>
      </c>
      <c r="F4153">
        <v>2</v>
      </c>
      <c r="G4153">
        <v>0</v>
      </c>
      <c r="H4153">
        <v>0</v>
      </c>
      <c r="I4153">
        <v>3</v>
      </c>
      <c r="J4153" t="s">
        <v>19</v>
      </c>
      <c r="K4153">
        <v>98038</v>
      </c>
    </row>
    <row r="4154" spans="1:11" x14ac:dyDescent="0.3">
      <c r="A4154">
        <v>673000</v>
      </c>
      <c r="B4154">
        <v>3</v>
      </c>
      <c r="C4154">
        <v>2.75</v>
      </c>
      <c r="D4154">
        <v>2830</v>
      </c>
      <c r="E4154">
        <v>3496</v>
      </c>
      <c r="F4154">
        <v>2</v>
      </c>
      <c r="G4154">
        <v>0</v>
      </c>
      <c r="H4154">
        <v>0</v>
      </c>
      <c r="I4154">
        <v>3</v>
      </c>
      <c r="J4154" t="s">
        <v>28</v>
      </c>
      <c r="K4154">
        <v>98029</v>
      </c>
    </row>
    <row r="4155" spans="1:11" x14ac:dyDescent="0.3">
      <c r="A4155">
        <v>449990</v>
      </c>
      <c r="B4155">
        <v>4</v>
      </c>
      <c r="C4155">
        <v>2.5</v>
      </c>
      <c r="D4155">
        <v>2680</v>
      </c>
      <c r="E4155">
        <v>5539</v>
      </c>
      <c r="F4155">
        <v>2</v>
      </c>
      <c r="G4155">
        <v>0</v>
      </c>
      <c r="H4155">
        <v>0</v>
      </c>
      <c r="I4155">
        <v>3</v>
      </c>
      <c r="J4155" t="s">
        <v>20</v>
      </c>
      <c r="K4155">
        <v>98045</v>
      </c>
    </row>
    <row r="4156" spans="1:11" x14ac:dyDescent="0.3">
      <c r="A4156">
        <v>249000</v>
      </c>
      <c r="B4156">
        <v>2</v>
      </c>
      <c r="C4156">
        <v>1.5</v>
      </c>
      <c r="D4156">
        <v>1090</v>
      </c>
      <c r="E4156">
        <v>2686</v>
      </c>
      <c r="F4156">
        <v>2</v>
      </c>
      <c r="G4156">
        <v>0</v>
      </c>
      <c r="H4156">
        <v>0</v>
      </c>
      <c r="I4156">
        <v>3</v>
      </c>
      <c r="J4156" t="s">
        <v>27</v>
      </c>
      <c r="K4156">
        <v>98034</v>
      </c>
    </row>
    <row r="4157" spans="1:11" x14ac:dyDescent="0.3">
      <c r="A4157">
        <v>380000</v>
      </c>
      <c r="B4157">
        <v>4</v>
      </c>
      <c r="C4157">
        <v>2.5</v>
      </c>
      <c r="D4157">
        <v>1984</v>
      </c>
      <c r="E4157">
        <v>32400</v>
      </c>
      <c r="F4157">
        <v>1</v>
      </c>
      <c r="G4157">
        <v>0</v>
      </c>
      <c r="H4157">
        <v>0</v>
      </c>
      <c r="I4157">
        <v>3</v>
      </c>
      <c r="J4157" t="s">
        <v>24</v>
      </c>
      <c r="K4157">
        <v>98198</v>
      </c>
    </row>
    <row r="4158" spans="1:11" x14ac:dyDescent="0.3">
      <c r="A4158">
        <v>760005</v>
      </c>
      <c r="B4158">
        <v>4</v>
      </c>
      <c r="C4158">
        <v>2.75</v>
      </c>
      <c r="D4158">
        <v>3090</v>
      </c>
      <c r="E4158">
        <v>5859</v>
      </c>
      <c r="F4158">
        <v>2</v>
      </c>
      <c r="G4158">
        <v>0</v>
      </c>
      <c r="H4158">
        <v>0</v>
      </c>
      <c r="I4158">
        <v>3</v>
      </c>
      <c r="J4158" t="s">
        <v>22</v>
      </c>
      <c r="K4158">
        <v>98074</v>
      </c>
    </row>
    <row r="4159" spans="1:11" x14ac:dyDescent="0.3">
      <c r="A4159">
        <v>674600</v>
      </c>
      <c r="B4159">
        <v>4</v>
      </c>
      <c r="C4159">
        <v>2.5</v>
      </c>
      <c r="D4159">
        <v>2610</v>
      </c>
      <c r="E4159">
        <v>5140</v>
      </c>
      <c r="F4159">
        <v>2</v>
      </c>
      <c r="G4159">
        <v>0</v>
      </c>
      <c r="H4159">
        <v>0</v>
      </c>
      <c r="I4159">
        <v>3</v>
      </c>
      <c r="J4159" t="s">
        <v>15</v>
      </c>
      <c r="K4159">
        <v>98103</v>
      </c>
    </row>
    <row r="4160" spans="1:11" x14ac:dyDescent="0.3">
      <c r="A4160">
        <v>812000</v>
      </c>
      <c r="B4160">
        <v>4</v>
      </c>
      <c r="C4160">
        <v>3.5</v>
      </c>
      <c r="D4160">
        <v>3370</v>
      </c>
      <c r="E4160">
        <v>3634</v>
      </c>
      <c r="F4160">
        <v>2</v>
      </c>
      <c r="G4160">
        <v>0</v>
      </c>
      <c r="H4160">
        <v>0</v>
      </c>
      <c r="I4160">
        <v>3</v>
      </c>
      <c r="J4160" t="s">
        <v>28</v>
      </c>
      <c r="K4160">
        <v>98029</v>
      </c>
    </row>
    <row r="4161" spans="1:11" x14ac:dyDescent="0.3">
      <c r="A4161">
        <v>333490</v>
      </c>
      <c r="B4161">
        <v>4</v>
      </c>
      <c r="C4161">
        <v>2.5</v>
      </c>
      <c r="D4161">
        <v>2250</v>
      </c>
      <c r="E4161">
        <v>3916</v>
      </c>
      <c r="F4161">
        <v>2</v>
      </c>
      <c r="G4161">
        <v>0</v>
      </c>
      <c r="H4161">
        <v>0</v>
      </c>
      <c r="I4161">
        <v>3</v>
      </c>
      <c r="J4161" t="s">
        <v>23</v>
      </c>
      <c r="K4161">
        <v>98092</v>
      </c>
    </row>
    <row r="4162" spans="1:11" x14ac:dyDescent="0.3">
      <c r="A4162">
        <v>320000</v>
      </c>
      <c r="B4162">
        <v>3</v>
      </c>
      <c r="C4162">
        <v>3.25</v>
      </c>
      <c r="D4162">
        <v>1450</v>
      </c>
      <c r="E4162">
        <v>1387</v>
      </c>
      <c r="F4162">
        <v>2</v>
      </c>
      <c r="G4162">
        <v>0</v>
      </c>
      <c r="H4162">
        <v>0</v>
      </c>
      <c r="I4162">
        <v>3</v>
      </c>
      <c r="J4162" t="s">
        <v>15</v>
      </c>
      <c r="K4162">
        <v>98106</v>
      </c>
    </row>
    <row r="4163" spans="1:11" x14ac:dyDescent="0.3">
      <c r="A4163">
        <v>999000</v>
      </c>
      <c r="B4163">
        <v>4</v>
      </c>
      <c r="C4163">
        <v>2.5</v>
      </c>
      <c r="D4163">
        <v>3130</v>
      </c>
      <c r="E4163">
        <v>10849</v>
      </c>
      <c r="F4163">
        <v>2</v>
      </c>
      <c r="G4163">
        <v>0</v>
      </c>
      <c r="H4163">
        <v>0</v>
      </c>
      <c r="I4163">
        <v>3</v>
      </c>
      <c r="J4163" t="s">
        <v>27</v>
      </c>
      <c r="K4163">
        <v>98033</v>
      </c>
    </row>
    <row r="4164" spans="1:11" x14ac:dyDescent="0.3">
      <c r="A4164">
        <v>810000</v>
      </c>
      <c r="B4164">
        <v>2</v>
      </c>
      <c r="C4164">
        <v>2.75</v>
      </c>
      <c r="D4164">
        <v>2700</v>
      </c>
      <c r="E4164">
        <v>8572</v>
      </c>
      <c r="F4164">
        <v>1</v>
      </c>
      <c r="G4164">
        <v>0</v>
      </c>
      <c r="H4164">
        <v>0</v>
      </c>
      <c r="I4164">
        <v>3</v>
      </c>
      <c r="J4164" t="s">
        <v>18</v>
      </c>
      <c r="K4164">
        <v>98053</v>
      </c>
    </row>
    <row r="4165" spans="1:11" x14ac:dyDescent="0.3">
      <c r="A4165">
        <v>399950</v>
      </c>
      <c r="B4165">
        <v>5</v>
      </c>
      <c r="C4165">
        <v>2.75</v>
      </c>
      <c r="D4165">
        <v>1970</v>
      </c>
      <c r="E4165">
        <v>5400</v>
      </c>
      <c r="F4165">
        <v>1</v>
      </c>
      <c r="G4165">
        <v>0</v>
      </c>
      <c r="H4165">
        <v>0</v>
      </c>
      <c r="I4165">
        <v>3</v>
      </c>
      <c r="J4165" t="s">
        <v>15</v>
      </c>
      <c r="K4165">
        <v>98144</v>
      </c>
    </row>
    <row r="4166" spans="1:11" x14ac:dyDescent="0.3">
      <c r="A4166">
        <v>550000</v>
      </c>
      <c r="B4166">
        <v>3</v>
      </c>
      <c r="C4166">
        <v>2</v>
      </c>
      <c r="D4166">
        <v>1970</v>
      </c>
      <c r="E4166">
        <v>4166</v>
      </c>
      <c r="F4166">
        <v>2</v>
      </c>
      <c r="G4166">
        <v>0</v>
      </c>
      <c r="H4166">
        <v>3</v>
      </c>
      <c r="I4166">
        <v>5</v>
      </c>
      <c r="J4166" t="s">
        <v>15</v>
      </c>
      <c r="K4166">
        <v>98126</v>
      </c>
    </row>
    <row r="4167" spans="1:11" x14ac:dyDescent="0.3">
      <c r="A4167">
        <v>290000</v>
      </c>
      <c r="B4167">
        <v>3</v>
      </c>
      <c r="C4167">
        <v>1.5</v>
      </c>
      <c r="D4167">
        <v>1950</v>
      </c>
      <c r="E4167">
        <v>15954</v>
      </c>
      <c r="F4167">
        <v>1</v>
      </c>
      <c r="G4167">
        <v>0</v>
      </c>
      <c r="H4167">
        <v>0</v>
      </c>
      <c r="I4167">
        <v>4</v>
      </c>
      <c r="J4167" t="s">
        <v>26</v>
      </c>
      <c r="K4167">
        <v>98003</v>
      </c>
    </row>
    <row r="4168" spans="1:11" x14ac:dyDescent="0.3">
      <c r="A4168">
        <v>232500</v>
      </c>
      <c r="B4168">
        <v>3</v>
      </c>
      <c r="C4168">
        <v>1.5</v>
      </c>
      <c r="D4168">
        <v>1940</v>
      </c>
      <c r="E4168">
        <v>9887</v>
      </c>
      <c r="F4168">
        <v>1</v>
      </c>
      <c r="G4168">
        <v>0</v>
      </c>
      <c r="H4168">
        <v>0</v>
      </c>
      <c r="I4168">
        <v>4</v>
      </c>
      <c r="J4168" t="s">
        <v>26</v>
      </c>
      <c r="K4168">
        <v>98003</v>
      </c>
    </row>
    <row r="4169" spans="1:11" x14ac:dyDescent="0.3">
      <c r="A4169">
        <v>1355000</v>
      </c>
      <c r="B4169">
        <v>4</v>
      </c>
      <c r="C4169">
        <v>3.5</v>
      </c>
      <c r="D4169">
        <v>3550</v>
      </c>
      <c r="E4169">
        <v>11000</v>
      </c>
      <c r="F4169">
        <v>1</v>
      </c>
      <c r="G4169">
        <v>0</v>
      </c>
      <c r="H4169">
        <v>2</v>
      </c>
      <c r="I4169">
        <v>3</v>
      </c>
      <c r="J4169" t="s">
        <v>17</v>
      </c>
      <c r="K4169">
        <v>98006</v>
      </c>
    </row>
    <row r="4170" spans="1:11" x14ac:dyDescent="0.3">
      <c r="A4170">
        <v>565000</v>
      </c>
      <c r="B4170">
        <v>3</v>
      </c>
      <c r="C4170">
        <v>2.5</v>
      </c>
      <c r="D4170">
        <v>2500</v>
      </c>
      <c r="E4170">
        <v>7394</v>
      </c>
      <c r="F4170">
        <v>2</v>
      </c>
      <c r="G4170">
        <v>0</v>
      </c>
      <c r="H4170">
        <v>0</v>
      </c>
      <c r="I4170">
        <v>3</v>
      </c>
      <c r="J4170" t="s">
        <v>29</v>
      </c>
      <c r="K4170">
        <v>98072</v>
      </c>
    </row>
    <row r="4171" spans="1:11" x14ac:dyDescent="0.3">
      <c r="A4171">
        <v>749950</v>
      </c>
      <c r="B4171">
        <v>4</v>
      </c>
      <c r="C4171">
        <v>2.75</v>
      </c>
      <c r="D4171">
        <v>2910</v>
      </c>
      <c r="E4171">
        <v>18700</v>
      </c>
      <c r="F4171">
        <v>1</v>
      </c>
      <c r="G4171">
        <v>0</v>
      </c>
      <c r="H4171">
        <v>0</v>
      </c>
      <c r="I4171">
        <v>3</v>
      </c>
      <c r="J4171" t="s">
        <v>14</v>
      </c>
      <c r="K4171">
        <v>98177</v>
      </c>
    </row>
    <row r="4172" spans="1:11" x14ac:dyDescent="0.3">
      <c r="A4172">
        <v>720500</v>
      </c>
      <c r="B4172">
        <v>4</v>
      </c>
      <c r="C4172">
        <v>2.5</v>
      </c>
      <c r="D4172">
        <v>3350</v>
      </c>
      <c r="E4172">
        <v>35298</v>
      </c>
      <c r="F4172">
        <v>2</v>
      </c>
      <c r="G4172">
        <v>0</v>
      </c>
      <c r="H4172">
        <v>0</v>
      </c>
      <c r="I4172">
        <v>4</v>
      </c>
      <c r="J4172" t="s">
        <v>18</v>
      </c>
      <c r="K4172">
        <v>98053</v>
      </c>
    </row>
    <row r="4173" spans="1:11" x14ac:dyDescent="0.3">
      <c r="A4173">
        <v>507000</v>
      </c>
      <c r="B4173">
        <v>3</v>
      </c>
      <c r="C4173">
        <v>1.75</v>
      </c>
      <c r="D4173">
        <v>2140</v>
      </c>
      <c r="E4173">
        <v>40098</v>
      </c>
      <c r="F4173">
        <v>1</v>
      </c>
      <c r="G4173">
        <v>0</v>
      </c>
      <c r="H4173">
        <v>0</v>
      </c>
      <c r="I4173">
        <v>5</v>
      </c>
      <c r="J4173" t="s">
        <v>32</v>
      </c>
      <c r="K4173">
        <v>98058</v>
      </c>
    </row>
    <row r="4174" spans="1:11" x14ac:dyDescent="0.3">
      <c r="A4174">
        <v>989000</v>
      </c>
      <c r="B4174">
        <v>5</v>
      </c>
      <c r="C4174">
        <v>4.5</v>
      </c>
      <c r="D4174">
        <v>4030</v>
      </c>
      <c r="E4174">
        <v>13474</v>
      </c>
      <c r="F4174">
        <v>2</v>
      </c>
      <c r="G4174">
        <v>0</v>
      </c>
      <c r="H4174">
        <v>0</v>
      </c>
      <c r="I4174">
        <v>3</v>
      </c>
      <c r="J4174" t="s">
        <v>22</v>
      </c>
      <c r="K4174">
        <v>98075</v>
      </c>
    </row>
    <row r="4175" spans="1:11" x14ac:dyDescent="0.3">
      <c r="A4175">
        <v>463000</v>
      </c>
      <c r="B4175">
        <v>4</v>
      </c>
      <c r="C4175">
        <v>2.5</v>
      </c>
      <c r="D4175">
        <v>1980</v>
      </c>
      <c r="E4175">
        <v>6660</v>
      </c>
      <c r="F4175">
        <v>2</v>
      </c>
      <c r="G4175">
        <v>0</v>
      </c>
      <c r="H4175">
        <v>0</v>
      </c>
      <c r="I4175">
        <v>4</v>
      </c>
      <c r="J4175" t="s">
        <v>27</v>
      </c>
      <c r="K4175">
        <v>98034</v>
      </c>
    </row>
    <row r="4176" spans="1:11" x14ac:dyDescent="0.3">
      <c r="A4176">
        <v>310000</v>
      </c>
      <c r="B4176">
        <v>3</v>
      </c>
      <c r="C4176">
        <v>1.5</v>
      </c>
      <c r="D4176">
        <v>1460</v>
      </c>
      <c r="E4176">
        <v>9908</v>
      </c>
      <c r="F4176">
        <v>1</v>
      </c>
      <c r="G4176">
        <v>0</v>
      </c>
      <c r="H4176">
        <v>0</v>
      </c>
      <c r="I4176">
        <v>3</v>
      </c>
      <c r="J4176" t="s">
        <v>24</v>
      </c>
      <c r="K4176">
        <v>98148</v>
      </c>
    </row>
    <row r="4177" spans="1:11" x14ac:dyDescent="0.3">
      <c r="A4177">
        <v>284000</v>
      </c>
      <c r="B4177">
        <v>4</v>
      </c>
      <c r="C4177">
        <v>1.75</v>
      </c>
      <c r="D4177">
        <v>1880</v>
      </c>
      <c r="E4177">
        <v>8800</v>
      </c>
      <c r="F4177">
        <v>1</v>
      </c>
      <c r="G4177">
        <v>0</v>
      </c>
      <c r="H4177">
        <v>0</v>
      </c>
      <c r="I4177">
        <v>3</v>
      </c>
      <c r="J4177" t="s">
        <v>15</v>
      </c>
      <c r="K4177">
        <v>98168</v>
      </c>
    </row>
    <row r="4178" spans="1:11" x14ac:dyDescent="0.3">
      <c r="A4178">
        <v>737500</v>
      </c>
      <c r="B4178">
        <v>3</v>
      </c>
      <c r="C4178">
        <v>1.75</v>
      </c>
      <c r="D4178">
        <v>2320</v>
      </c>
      <c r="E4178">
        <v>10900</v>
      </c>
      <c r="F4178">
        <v>2</v>
      </c>
      <c r="G4178">
        <v>0</v>
      </c>
      <c r="H4178">
        <v>0</v>
      </c>
      <c r="I4178">
        <v>3</v>
      </c>
      <c r="J4178" t="s">
        <v>15</v>
      </c>
      <c r="K4178">
        <v>98115</v>
      </c>
    </row>
    <row r="4179" spans="1:11" x14ac:dyDescent="0.3">
      <c r="A4179">
        <v>569000</v>
      </c>
      <c r="B4179">
        <v>3</v>
      </c>
      <c r="C4179">
        <v>3.25</v>
      </c>
      <c r="D4179">
        <v>2220</v>
      </c>
      <c r="E4179">
        <v>8227</v>
      </c>
      <c r="F4179">
        <v>1.5</v>
      </c>
      <c r="G4179">
        <v>0</v>
      </c>
      <c r="H4179">
        <v>0</v>
      </c>
      <c r="I4179">
        <v>5</v>
      </c>
      <c r="J4179" t="s">
        <v>15</v>
      </c>
      <c r="K4179">
        <v>98108</v>
      </c>
    </row>
    <row r="4180" spans="1:11" x14ac:dyDescent="0.3">
      <c r="A4180">
        <v>700000</v>
      </c>
      <c r="B4180">
        <v>3</v>
      </c>
      <c r="C4180">
        <v>1</v>
      </c>
      <c r="D4180">
        <v>1410</v>
      </c>
      <c r="E4180">
        <v>7200</v>
      </c>
      <c r="F4180">
        <v>2</v>
      </c>
      <c r="G4180">
        <v>0</v>
      </c>
      <c r="H4180">
        <v>0</v>
      </c>
      <c r="I4180">
        <v>4</v>
      </c>
      <c r="J4180" t="s">
        <v>15</v>
      </c>
      <c r="K4180">
        <v>98144</v>
      </c>
    </row>
    <row r="4181" spans="1:11" x14ac:dyDescent="0.3">
      <c r="A4181">
        <v>660000</v>
      </c>
      <c r="B4181">
        <v>3</v>
      </c>
      <c r="C4181">
        <v>1</v>
      </c>
      <c r="D4181">
        <v>1240</v>
      </c>
      <c r="E4181">
        <v>3500</v>
      </c>
      <c r="F4181">
        <v>1</v>
      </c>
      <c r="G4181">
        <v>0</v>
      </c>
      <c r="H4181">
        <v>0</v>
      </c>
      <c r="I4181">
        <v>4</v>
      </c>
      <c r="J4181" t="s">
        <v>15</v>
      </c>
      <c r="K4181">
        <v>98103</v>
      </c>
    </row>
    <row r="4182" spans="1:11" x14ac:dyDescent="0.3">
      <c r="A4182">
        <v>275000</v>
      </c>
      <c r="B4182">
        <v>4</v>
      </c>
      <c r="C4182">
        <v>2</v>
      </c>
      <c r="D4182">
        <v>2030</v>
      </c>
      <c r="E4182">
        <v>8426</v>
      </c>
      <c r="F4182">
        <v>2</v>
      </c>
      <c r="G4182">
        <v>0</v>
      </c>
      <c r="H4182">
        <v>0</v>
      </c>
      <c r="I4182">
        <v>3</v>
      </c>
      <c r="J4182" t="s">
        <v>47</v>
      </c>
      <c r="K4182">
        <v>98168</v>
      </c>
    </row>
    <row r="4183" spans="1:11" x14ac:dyDescent="0.3">
      <c r="A4183">
        <v>570000</v>
      </c>
      <c r="B4183">
        <v>6</v>
      </c>
      <c r="C4183">
        <v>3.75</v>
      </c>
      <c r="D4183">
        <v>4000</v>
      </c>
      <c r="E4183">
        <v>6015</v>
      </c>
      <c r="F4183">
        <v>2</v>
      </c>
      <c r="G4183">
        <v>0</v>
      </c>
      <c r="H4183">
        <v>2</v>
      </c>
      <c r="I4183">
        <v>3</v>
      </c>
      <c r="J4183" t="s">
        <v>32</v>
      </c>
      <c r="K4183">
        <v>98058</v>
      </c>
    </row>
    <row r="4184" spans="1:11" x14ac:dyDescent="0.3">
      <c r="A4184">
        <v>150000</v>
      </c>
      <c r="B4184">
        <v>3</v>
      </c>
      <c r="C4184">
        <v>0.75</v>
      </c>
      <c r="D4184">
        <v>490</v>
      </c>
      <c r="E4184">
        <v>38500</v>
      </c>
      <c r="F4184">
        <v>1.5</v>
      </c>
      <c r="G4184">
        <v>0</v>
      </c>
      <c r="H4184">
        <v>0</v>
      </c>
      <c r="I4184">
        <v>4</v>
      </c>
      <c r="J4184" t="s">
        <v>46</v>
      </c>
      <c r="K4184">
        <v>98288</v>
      </c>
    </row>
    <row r="4185" spans="1:11" x14ac:dyDescent="0.3">
      <c r="A4185">
        <v>356000</v>
      </c>
      <c r="B4185">
        <v>3</v>
      </c>
      <c r="C4185">
        <v>2.5</v>
      </c>
      <c r="D4185">
        <v>1590</v>
      </c>
      <c r="E4185">
        <v>3411</v>
      </c>
      <c r="F4185">
        <v>2</v>
      </c>
      <c r="G4185">
        <v>0</v>
      </c>
      <c r="H4185">
        <v>0</v>
      </c>
      <c r="I4185">
        <v>3</v>
      </c>
      <c r="J4185" t="s">
        <v>34</v>
      </c>
      <c r="K4185">
        <v>98065</v>
      </c>
    </row>
    <row r="4186" spans="1:11" x14ac:dyDescent="0.3">
      <c r="A4186">
        <v>610000</v>
      </c>
      <c r="B4186">
        <v>3</v>
      </c>
      <c r="C4186">
        <v>2.5</v>
      </c>
      <c r="D4186">
        <v>2630</v>
      </c>
      <c r="E4186">
        <v>5827</v>
      </c>
      <c r="F4186">
        <v>2</v>
      </c>
      <c r="G4186">
        <v>0</v>
      </c>
      <c r="H4186">
        <v>0</v>
      </c>
      <c r="I4186">
        <v>3</v>
      </c>
      <c r="J4186" t="s">
        <v>18</v>
      </c>
      <c r="K4186">
        <v>98053</v>
      </c>
    </row>
    <row r="4187" spans="1:11" x14ac:dyDescent="0.3">
      <c r="A4187">
        <v>498800</v>
      </c>
      <c r="B4187">
        <v>2</v>
      </c>
      <c r="C4187">
        <v>1.75</v>
      </c>
      <c r="D4187">
        <v>1350</v>
      </c>
      <c r="E4187">
        <v>4614</v>
      </c>
      <c r="F4187">
        <v>1</v>
      </c>
      <c r="G4187">
        <v>0</v>
      </c>
      <c r="H4187">
        <v>0</v>
      </c>
      <c r="I4187">
        <v>3</v>
      </c>
      <c r="J4187" t="s">
        <v>18</v>
      </c>
      <c r="K4187">
        <v>98053</v>
      </c>
    </row>
    <row r="4188" spans="1:11" x14ac:dyDescent="0.3">
      <c r="A4188">
        <v>226550</v>
      </c>
      <c r="B4188">
        <v>3</v>
      </c>
      <c r="C4188">
        <v>1</v>
      </c>
      <c r="D4188">
        <v>990</v>
      </c>
      <c r="E4188">
        <v>4440</v>
      </c>
      <c r="F4188">
        <v>1</v>
      </c>
      <c r="G4188">
        <v>0</v>
      </c>
      <c r="H4188">
        <v>0</v>
      </c>
      <c r="I4188">
        <v>3</v>
      </c>
      <c r="J4188" t="s">
        <v>15</v>
      </c>
      <c r="K4188">
        <v>98106</v>
      </c>
    </row>
    <row r="4189" spans="1:11" x14ac:dyDescent="0.3">
      <c r="A4189">
        <v>692500</v>
      </c>
      <c r="B4189">
        <v>4</v>
      </c>
      <c r="C4189">
        <v>2.75</v>
      </c>
      <c r="D4189">
        <v>3710</v>
      </c>
      <c r="E4189">
        <v>7984</v>
      </c>
      <c r="F4189">
        <v>2</v>
      </c>
      <c r="G4189">
        <v>0</v>
      </c>
      <c r="H4189">
        <v>0</v>
      </c>
      <c r="I4189">
        <v>3</v>
      </c>
      <c r="J4189" t="s">
        <v>34</v>
      </c>
      <c r="K4189">
        <v>98065</v>
      </c>
    </row>
    <row r="4190" spans="1:11" x14ac:dyDescent="0.3">
      <c r="A4190">
        <v>250000</v>
      </c>
      <c r="B4190">
        <v>3</v>
      </c>
      <c r="C4190">
        <v>1</v>
      </c>
      <c r="D4190">
        <v>990</v>
      </c>
      <c r="E4190">
        <v>8062</v>
      </c>
      <c r="F4190">
        <v>1</v>
      </c>
      <c r="G4190">
        <v>0</v>
      </c>
      <c r="H4190">
        <v>0</v>
      </c>
      <c r="I4190">
        <v>4</v>
      </c>
      <c r="J4190" t="s">
        <v>24</v>
      </c>
      <c r="K4190">
        <v>98198</v>
      </c>
    </row>
    <row r="4191" spans="1:11" x14ac:dyDescent="0.3">
      <c r="A4191">
        <v>660000</v>
      </c>
      <c r="B4191">
        <v>4</v>
      </c>
      <c r="C4191">
        <v>2.5</v>
      </c>
      <c r="D4191">
        <v>2510</v>
      </c>
      <c r="E4191">
        <v>4543</v>
      </c>
      <c r="F4191">
        <v>2</v>
      </c>
      <c r="G4191">
        <v>0</v>
      </c>
      <c r="H4191">
        <v>0</v>
      </c>
      <c r="I4191">
        <v>3</v>
      </c>
      <c r="J4191" t="s">
        <v>22</v>
      </c>
      <c r="K4191">
        <v>98075</v>
      </c>
    </row>
    <row r="4192" spans="1:11" x14ac:dyDescent="0.3">
      <c r="A4192">
        <v>295000</v>
      </c>
      <c r="B4192">
        <v>2</v>
      </c>
      <c r="C4192">
        <v>1</v>
      </c>
      <c r="D4192">
        <v>800</v>
      </c>
      <c r="E4192">
        <v>6500</v>
      </c>
      <c r="F4192">
        <v>1</v>
      </c>
      <c r="G4192">
        <v>0</v>
      </c>
      <c r="H4192">
        <v>0</v>
      </c>
      <c r="I4192">
        <v>4</v>
      </c>
      <c r="J4192" t="s">
        <v>14</v>
      </c>
      <c r="K4192">
        <v>98133</v>
      </c>
    </row>
    <row r="4193" spans="1:11" x14ac:dyDescent="0.3">
      <c r="A4193">
        <v>154950</v>
      </c>
      <c r="B4193">
        <v>4</v>
      </c>
      <c r="C4193">
        <v>1</v>
      </c>
      <c r="D4193">
        <v>1600</v>
      </c>
      <c r="E4193">
        <v>10183</v>
      </c>
      <c r="F4193">
        <v>1</v>
      </c>
      <c r="G4193">
        <v>0</v>
      </c>
      <c r="H4193">
        <v>0</v>
      </c>
      <c r="I4193">
        <v>4</v>
      </c>
      <c r="J4193" t="s">
        <v>23</v>
      </c>
      <c r="K4193">
        <v>98002</v>
      </c>
    </row>
    <row r="4194" spans="1:11" x14ac:dyDescent="0.3">
      <c r="A4194">
        <v>409124</v>
      </c>
      <c r="B4194">
        <v>5</v>
      </c>
      <c r="C4194">
        <v>3.25</v>
      </c>
      <c r="D4194">
        <v>3320</v>
      </c>
      <c r="E4194">
        <v>11340</v>
      </c>
      <c r="F4194">
        <v>2</v>
      </c>
      <c r="G4194">
        <v>0</v>
      </c>
      <c r="H4194">
        <v>0</v>
      </c>
      <c r="I4194">
        <v>4</v>
      </c>
      <c r="J4194" t="s">
        <v>16</v>
      </c>
      <c r="K4194">
        <v>98042</v>
      </c>
    </row>
    <row r="4195" spans="1:11" x14ac:dyDescent="0.3">
      <c r="A4195">
        <v>287000</v>
      </c>
      <c r="B4195">
        <v>5</v>
      </c>
      <c r="C4195">
        <v>1.5</v>
      </c>
      <c r="D4195">
        <v>1730</v>
      </c>
      <c r="E4195">
        <v>9230</v>
      </c>
      <c r="F4195">
        <v>1</v>
      </c>
      <c r="G4195">
        <v>0</v>
      </c>
      <c r="H4195">
        <v>0</v>
      </c>
      <c r="I4195">
        <v>3</v>
      </c>
      <c r="J4195" t="s">
        <v>32</v>
      </c>
      <c r="K4195">
        <v>98058</v>
      </c>
    </row>
    <row r="4196" spans="1:11" x14ac:dyDescent="0.3">
      <c r="A4196">
        <v>810000</v>
      </c>
      <c r="B4196">
        <v>4</v>
      </c>
      <c r="C4196">
        <v>1.75</v>
      </c>
      <c r="D4196">
        <v>2000</v>
      </c>
      <c r="E4196">
        <v>3988</v>
      </c>
      <c r="F4196">
        <v>1</v>
      </c>
      <c r="G4196">
        <v>0</v>
      </c>
      <c r="H4196">
        <v>4</v>
      </c>
      <c r="I4196">
        <v>4</v>
      </c>
      <c r="J4196" t="s">
        <v>15</v>
      </c>
      <c r="K4196">
        <v>98116</v>
      </c>
    </row>
    <row r="4197" spans="1:11" x14ac:dyDescent="0.3">
      <c r="A4197">
        <v>525000</v>
      </c>
      <c r="B4197">
        <v>4</v>
      </c>
      <c r="C4197">
        <v>2.75</v>
      </c>
      <c r="D4197">
        <v>2910</v>
      </c>
      <c r="E4197">
        <v>6308</v>
      </c>
      <c r="F4197">
        <v>1</v>
      </c>
      <c r="G4197">
        <v>0</v>
      </c>
      <c r="H4197">
        <v>0</v>
      </c>
      <c r="I4197">
        <v>3</v>
      </c>
      <c r="J4197" t="s">
        <v>25</v>
      </c>
      <c r="K4197">
        <v>98011</v>
      </c>
    </row>
    <row r="4198" spans="1:11" x14ac:dyDescent="0.3">
      <c r="A4198">
        <v>525000</v>
      </c>
      <c r="B4198">
        <v>4</v>
      </c>
      <c r="C4198">
        <v>1.75</v>
      </c>
      <c r="D4198">
        <v>1710</v>
      </c>
      <c r="E4198">
        <v>10440</v>
      </c>
      <c r="F4198">
        <v>1</v>
      </c>
      <c r="G4198">
        <v>0</v>
      </c>
      <c r="H4198">
        <v>0</v>
      </c>
      <c r="I4198">
        <v>4</v>
      </c>
      <c r="J4198" t="s">
        <v>17</v>
      </c>
      <c r="K4198">
        <v>98006</v>
      </c>
    </row>
    <row r="4199" spans="1:11" x14ac:dyDescent="0.3">
      <c r="A4199">
        <v>275000</v>
      </c>
      <c r="B4199">
        <v>3</v>
      </c>
      <c r="C4199">
        <v>1</v>
      </c>
      <c r="D4199">
        <v>1200</v>
      </c>
      <c r="E4199">
        <v>7800</v>
      </c>
      <c r="F4199">
        <v>1</v>
      </c>
      <c r="G4199">
        <v>0</v>
      </c>
      <c r="H4199">
        <v>0</v>
      </c>
      <c r="I4199">
        <v>4</v>
      </c>
      <c r="J4199" t="s">
        <v>15</v>
      </c>
      <c r="K4199">
        <v>98126</v>
      </c>
    </row>
    <row r="4200" spans="1:11" x14ac:dyDescent="0.3">
      <c r="A4200">
        <v>583000</v>
      </c>
      <c r="B4200">
        <v>3</v>
      </c>
      <c r="C4200">
        <v>2.5</v>
      </c>
      <c r="D4200">
        <v>2600</v>
      </c>
      <c r="E4200">
        <v>5100</v>
      </c>
      <c r="F4200">
        <v>2</v>
      </c>
      <c r="G4200">
        <v>0</v>
      </c>
      <c r="H4200">
        <v>1</v>
      </c>
      <c r="I4200">
        <v>3</v>
      </c>
      <c r="J4200" t="s">
        <v>32</v>
      </c>
      <c r="K4200">
        <v>98056</v>
      </c>
    </row>
    <row r="4201" spans="1:11" x14ac:dyDescent="0.3">
      <c r="A4201">
        <v>237950</v>
      </c>
      <c r="B4201">
        <v>2</v>
      </c>
      <c r="C4201">
        <v>1.75</v>
      </c>
      <c r="D4201">
        <v>1460</v>
      </c>
      <c r="E4201">
        <v>7926</v>
      </c>
      <c r="F4201">
        <v>1</v>
      </c>
      <c r="G4201">
        <v>0</v>
      </c>
      <c r="H4201">
        <v>0</v>
      </c>
      <c r="I4201">
        <v>4</v>
      </c>
      <c r="J4201" t="s">
        <v>37</v>
      </c>
      <c r="K4201">
        <v>98042</v>
      </c>
    </row>
    <row r="4202" spans="1:11" x14ac:dyDescent="0.3">
      <c r="A4202">
        <v>1065000</v>
      </c>
      <c r="B4202">
        <v>4</v>
      </c>
      <c r="C4202">
        <v>3.75</v>
      </c>
      <c r="D4202">
        <v>4260</v>
      </c>
      <c r="E4202">
        <v>9800</v>
      </c>
      <c r="F4202">
        <v>2</v>
      </c>
      <c r="G4202">
        <v>0</v>
      </c>
      <c r="H4202">
        <v>0</v>
      </c>
      <c r="I4202">
        <v>3</v>
      </c>
      <c r="J4202" t="s">
        <v>27</v>
      </c>
      <c r="K4202">
        <v>98033</v>
      </c>
    </row>
    <row r="4203" spans="1:11" x14ac:dyDescent="0.3">
      <c r="A4203">
        <v>679000</v>
      </c>
      <c r="B4203">
        <v>4</v>
      </c>
      <c r="C4203">
        <v>2.75</v>
      </c>
      <c r="D4203">
        <v>2100</v>
      </c>
      <c r="E4203">
        <v>4480</v>
      </c>
      <c r="F4203">
        <v>1.5</v>
      </c>
      <c r="G4203">
        <v>0</v>
      </c>
      <c r="H4203">
        <v>0</v>
      </c>
      <c r="I4203">
        <v>4</v>
      </c>
      <c r="J4203" t="s">
        <v>15</v>
      </c>
      <c r="K4203">
        <v>98105</v>
      </c>
    </row>
    <row r="4204" spans="1:11" x14ac:dyDescent="0.3">
      <c r="A4204">
        <v>1465000</v>
      </c>
      <c r="B4204">
        <v>6</v>
      </c>
      <c r="C4204">
        <v>4.5</v>
      </c>
      <c r="D4204">
        <v>4230</v>
      </c>
      <c r="E4204">
        <v>6420</v>
      </c>
      <c r="F4204">
        <v>2</v>
      </c>
      <c r="G4204">
        <v>0</v>
      </c>
      <c r="H4204">
        <v>3</v>
      </c>
      <c r="I4204">
        <v>4</v>
      </c>
      <c r="J4204" t="s">
        <v>15</v>
      </c>
      <c r="K4204">
        <v>98119</v>
      </c>
    </row>
    <row r="4205" spans="1:11" x14ac:dyDescent="0.3">
      <c r="A4205">
        <v>410000</v>
      </c>
      <c r="B4205">
        <v>3</v>
      </c>
      <c r="C4205">
        <v>1.75</v>
      </c>
      <c r="D4205">
        <v>1660</v>
      </c>
      <c r="E4205">
        <v>6250</v>
      </c>
      <c r="F4205">
        <v>1</v>
      </c>
      <c r="G4205">
        <v>0</v>
      </c>
      <c r="H4205">
        <v>0</v>
      </c>
      <c r="I4205">
        <v>3</v>
      </c>
      <c r="J4205" t="s">
        <v>15</v>
      </c>
      <c r="K4205">
        <v>98116</v>
      </c>
    </row>
    <row r="4206" spans="1:11" x14ac:dyDescent="0.3">
      <c r="A4206">
        <v>306000</v>
      </c>
      <c r="B4206">
        <v>3</v>
      </c>
      <c r="C4206">
        <v>1</v>
      </c>
      <c r="D4206">
        <v>1450</v>
      </c>
      <c r="E4206">
        <v>7200</v>
      </c>
      <c r="F4206">
        <v>1</v>
      </c>
      <c r="G4206">
        <v>0</v>
      </c>
      <c r="H4206">
        <v>0</v>
      </c>
      <c r="I4206">
        <v>3</v>
      </c>
      <c r="J4206" t="s">
        <v>27</v>
      </c>
      <c r="K4206">
        <v>98034</v>
      </c>
    </row>
    <row r="4207" spans="1:11" x14ac:dyDescent="0.3">
      <c r="A4207">
        <v>215000</v>
      </c>
      <c r="B4207">
        <v>4</v>
      </c>
      <c r="C4207">
        <v>1.5</v>
      </c>
      <c r="D4207">
        <v>1860</v>
      </c>
      <c r="E4207">
        <v>5040</v>
      </c>
      <c r="F4207">
        <v>1.5</v>
      </c>
      <c r="G4207">
        <v>0</v>
      </c>
      <c r="H4207">
        <v>0</v>
      </c>
      <c r="I4207">
        <v>5</v>
      </c>
      <c r="J4207" t="s">
        <v>52</v>
      </c>
      <c r="K4207">
        <v>98022</v>
      </c>
    </row>
    <row r="4208" spans="1:11" x14ac:dyDescent="0.3">
      <c r="A4208">
        <v>594950</v>
      </c>
      <c r="B4208">
        <v>4</v>
      </c>
      <c r="C4208">
        <v>2.5</v>
      </c>
      <c r="D4208">
        <v>2720</v>
      </c>
      <c r="E4208">
        <v>10006</v>
      </c>
      <c r="F4208">
        <v>2</v>
      </c>
      <c r="G4208">
        <v>0</v>
      </c>
      <c r="H4208">
        <v>0</v>
      </c>
      <c r="I4208">
        <v>3</v>
      </c>
      <c r="J4208" t="s">
        <v>22</v>
      </c>
      <c r="K4208">
        <v>98074</v>
      </c>
    </row>
    <row r="4209" spans="1:11" x14ac:dyDescent="0.3">
      <c r="A4209">
        <v>1250000</v>
      </c>
      <c r="B4209">
        <v>4</v>
      </c>
      <c r="C4209">
        <v>2.5</v>
      </c>
      <c r="D4209">
        <v>2920</v>
      </c>
      <c r="E4209">
        <v>5500</v>
      </c>
      <c r="F4209">
        <v>1</v>
      </c>
      <c r="G4209">
        <v>0</v>
      </c>
      <c r="H4209">
        <v>3</v>
      </c>
      <c r="I4209">
        <v>3</v>
      </c>
      <c r="J4209" t="s">
        <v>15</v>
      </c>
      <c r="K4209">
        <v>98199</v>
      </c>
    </row>
    <row r="4210" spans="1:11" x14ac:dyDescent="0.3">
      <c r="A4210">
        <v>305000</v>
      </c>
      <c r="B4210">
        <v>3</v>
      </c>
      <c r="C4210">
        <v>1.5</v>
      </c>
      <c r="D4210">
        <v>1800</v>
      </c>
      <c r="E4210">
        <v>12196</v>
      </c>
      <c r="F4210">
        <v>1</v>
      </c>
      <c r="G4210">
        <v>0</v>
      </c>
      <c r="H4210">
        <v>0</v>
      </c>
      <c r="I4210">
        <v>4</v>
      </c>
      <c r="J4210" t="s">
        <v>26</v>
      </c>
      <c r="K4210">
        <v>98023</v>
      </c>
    </row>
    <row r="4211" spans="1:11" x14ac:dyDescent="0.3">
      <c r="A4211">
        <v>425000</v>
      </c>
      <c r="B4211">
        <v>2</v>
      </c>
      <c r="C4211">
        <v>1</v>
      </c>
      <c r="D4211">
        <v>1320</v>
      </c>
      <c r="E4211">
        <v>8830</v>
      </c>
      <c r="F4211">
        <v>1</v>
      </c>
      <c r="G4211">
        <v>0</v>
      </c>
      <c r="H4211">
        <v>0</v>
      </c>
      <c r="I4211">
        <v>3</v>
      </c>
      <c r="J4211" t="s">
        <v>15</v>
      </c>
      <c r="K4211">
        <v>98199</v>
      </c>
    </row>
    <row r="4212" spans="1:11" x14ac:dyDescent="0.3">
      <c r="A4212">
        <v>215000</v>
      </c>
      <c r="B4212">
        <v>3</v>
      </c>
      <c r="C4212">
        <v>1.75</v>
      </c>
      <c r="D4212">
        <v>1770</v>
      </c>
      <c r="E4212">
        <v>29004</v>
      </c>
      <c r="F4212">
        <v>1</v>
      </c>
      <c r="G4212">
        <v>0</v>
      </c>
      <c r="H4212">
        <v>0</v>
      </c>
      <c r="I4212">
        <v>3</v>
      </c>
      <c r="J4212" t="s">
        <v>26</v>
      </c>
      <c r="K4212">
        <v>98023</v>
      </c>
    </row>
    <row r="4213" spans="1:11" x14ac:dyDescent="0.3">
      <c r="A4213">
        <v>480000</v>
      </c>
      <c r="B4213">
        <v>5</v>
      </c>
      <c r="C4213">
        <v>2.75</v>
      </c>
      <c r="D4213">
        <v>2550</v>
      </c>
      <c r="E4213">
        <v>7725</v>
      </c>
      <c r="F4213">
        <v>1</v>
      </c>
      <c r="G4213">
        <v>0</v>
      </c>
      <c r="H4213">
        <v>0</v>
      </c>
      <c r="I4213">
        <v>5</v>
      </c>
      <c r="J4213" t="s">
        <v>40</v>
      </c>
      <c r="K4213">
        <v>98056</v>
      </c>
    </row>
    <row r="4214" spans="1:11" x14ac:dyDescent="0.3">
      <c r="A4214">
        <v>550000</v>
      </c>
      <c r="B4214">
        <v>4</v>
      </c>
      <c r="C4214">
        <v>1.75</v>
      </c>
      <c r="D4214">
        <v>2150</v>
      </c>
      <c r="E4214">
        <v>9000</v>
      </c>
      <c r="F4214">
        <v>1</v>
      </c>
      <c r="G4214">
        <v>0</v>
      </c>
      <c r="H4214">
        <v>0</v>
      </c>
      <c r="I4214">
        <v>4</v>
      </c>
      <c r="J4214" t="s">
        <v>18</v>
      </c>
      <c r="K4214">
        <v>98052</v>
      </c>
    </row>
    <row r="4215" spans="1:11" x14ac:dyDescent="0.3">
      <c r="A4215">
        <v>750000</v>
      </c>
      <c r="B4215">
        <v>4</v>
      </c>
      <c r="C4215">
        <v>2.5</v>
      </c>
      <c r="D4215">
        <v>3020</v>
      </c>
      <c r="E4215">
        <v>7465</v>
      </c>
      <c r="F4215">
        <v>2</v>
      </c>
      <c r="G4215">
        <v>0</v>
      </c>
      <c r="H4215">
        <v>0</v>
      </c>
      <c r="I4215">
        <v>3</v>
      </c>
      <c r="J4215" t="s">
        <v>22</v>
      </c>
      <c r="K4215">
        <v>98075</v>
      </c>
    </row>
    <row r="4216" spans="1:11" x14ac:dyDescent="0.3">
      <c r="A4216">
        <v>137124</v>
      </c>
      <c r="B4216">
        <v>3</v>
      </c>
      <c r="C4216">
        <v>1</v>
      </c>
      <c r="D4216">
        <v>960</v>
      </c>
      <c r="E4216">
        <v>27442</v>
      </c>
      <c r="F4216">
        <v>1</v>
      </c>
      <c r="G4216">
        <v>0</v>
      </c>
      <c r="H4216">
        <v>0</v>
      </c>
      <c r="I4216">
        <v>4</v>
      </c>
      <c r="J4216" t="s">
        <v>32</v>
      </c>
      <c r="K4216">
        <v>98058</v>
      </c>
    </row>
    <row r="4217" spans="1:11" x14ac:dyDescent="0.3">
      <c r="A4217">
        <v>840000</v>
      </c>
      <c r="B4217">
        <v>3</v>
      </c>
      <c r="C4217">
        <v>2</v>
      </c>
      <c r="D4217">
        <v>2783</v>
      </c>
      <c r="E4217">
        <v>11177</v>
      </c>
      <c r="F4217">
        <v>2</v>
      </c>
      <c r="G4217">
        <v>0</v>
      </c>
      <c r="H4217">
        <v>0</v>
      </c>
      <c r="I4217">
        <v>3</v>
      </c>
      <c r="J4217" t="s">
        <v>15</v>
      </c>
      <c r="K4217">
        <v>98126</v>
      </c>
    </row>
    <row r="4218" spans="1:11" x14ac:dyDescent="0.3">
      <c r="A4218">
        <v>624800</v>
      </c>
      <c r="B4218">
        <v>3</v>
      </c>
      <c r="C4218">
        <v>2</v>
      </c>
      <c r="D4218">
        <v>2250</v>
      </c>
      <c r="E4218">
        <v>14274</v>
      </c>
      <c r="F4218">
        <v>1</v>
      </c>
      <c r="G4218">
        <v>0</v>
      </c>
      <c r="H4218">
        <v>0</v>
      </c>
      <c r="I4218">
        <v>4</v>
      </c>
      <c r="J4218" t="s">
        <v>41</v>
      </c>
      <c r="K4218">
        <v>98040</v>
      </c>
    </row>
    <row r="4219" spans="1:11" x14ac:dyDescent="0.3">
      <c r="A4219">
        <v>630000</v>
      </c>
      <c r="B4219">
        <v>3</v>
      </c>
      <c r="C4219">
        <v>1.75</v>
      </c>
      <c r="D4219">
        <v>1710</v>
      </c>
      <c r="E4219">
        <v>8767</v>
      </c>
      <c r="F4219">
        <v>1</v>
      </c>
      <c r="G4219">
        <v>0</v>
      </c>
      <c r="H4219">
        <v>0</v>
      </c>
      <c r="I4219">
        <v>4</v>
      </c>
      <c r="J4219" t="s">
        <v>27</v>
      </c>
      <c r="K4219">
        <v>98033</v>
      </c>
    </row>
    <row r="4220" spans="1:11" x14ac:dyDescent="0.3">
      <c r="A4220">
        <v>590000</v>
      </c>
      <c r="B4220">
        <v>3</v>
      </c>
      <c r="C4220">
        <v>2.5</v>
      </c>
      <c r="D4220">
        <v>2650</v>
      </c>
      <c r="E4220">
        <v>9380</v>
      </c>
      <c r="F4220">
        <v>1</v>
      </c>
      <c r="G4220">
        <v>0</v>
      </c>
      <c r="H4220">
        <v>0</v>
      </c>
      <c r="I4220">
        <v>5</v>
      </c>
      <c r="J4220" t="s">
        <v>21</v>
      </c>
      <c r="K4220">
        <v>98155</v>
      </c>
    </row>
    <row r="4221" spans="1:11" x14ac:dyDescent="0.3">
      <c r="A4221">
        <v>599950</v>
      </c>
      <c r="B4221">
        <v>3</v>
      </c>
      <c r="C4221">
        <v>3.25</v>
      </c>
      <c r="D4221">
        <v>1830</v>
      </c>
      <c r="E4221">
        <v>1804</v>
      </c>
      <c r="F4221">
        <v>3</v>
      </c>
      <c r="G4221">
        <v>0</v>
      </c>
      <c r="H4221">
        <v>0</v>
      </c>
      <c r="I4221">
        <v>3</v>
      </c>
      <c r="J4221" t="s">
        <v>15</v>
      </c>
      <c r="K4221">
        <v>98117</v>
      </c>
    </row>
    <row r="4222" spans="1:11" x14ac:dyDescent="0.3">
      <c r="A4222">
        <v>299880</v>
      </c>
      <c r="B4222">
        <v>3</v>
      </c>
      <c r="C4222">
        <v>2.5</v>
      </c>
      <c r="D4222">
        <v>1460</v>
      </c>
      <c r="E4222">
        <v>3044</v>
      </c>
      <c r="F4222">
        <v>2</v>
      </c>
      <c r="G4222">
        <v>0</v>
      </c>
      <c r="H4222">
        <v>0</v>
      </c>
      <c r="I4222">
        <v>3</v>
      </c>
      <c r="J4222" t="s">
        <v>15</v>
      </c>
      <c r="K4222">
        <v>98108</v>
      </c>
    </row>
    <row r="4223" spans="1:11" x14ac:dyDescent="0.3">
      <c r="A4223">
        <v>400000</v>
      </c>
      <c r="B4223">
        <v>3</v>
      </c>
      <c r="C4223">
        <v>2</v>
      </c>
      <c r="D4223">
        <v>1760</v>
      </c>
      <c r="E4223">
        <v>6875</v>
      </c>
      <c r="F4223">
        <v>1</v>
      </c>
      <c r="G4223">
        <v>0</v>
      </c>
      <c r="H4223">
        <v>0</v>
      </c>
      <c r="I4223">
        <v>4</v>
      </c>
      <c r="J4223" t="s">
        <v>29</v>
      </c>
      <c r="K4223">
        <v>98072</v>
      </c>
    </row>
    <row r="4224" spans="1:11" x14ac:dyDescent="0.3">
      <c r="A4224">
        <v>560000</v>
      </c>
      <c r="B4224">
        <v>3</v>
      </c>
      <c r="C4224">
        <v>2.5</v>
      </c>
      <c r="D4224">
        <v>1960</v>
      </c>
      <c r="E4224">
        <v>6058</v>
      </c>
      <c r="F4224">
        <v>2</v>
      </c>
      <c r="G4224">
        <v>0</v>
      </c>
      <c r="H4224">
        <v>0</v>
      </c>
      <c r="I4224">
        <v>3</v>
      </c>
      <c r="J4224" t="s">
        <v>22</v>
      </c>
      <c r="K4224">
        <v>98074</v>
      </c>
    </row>
    <row r="4225" spans="1:11" x14ac:dyDescent="0.3">
      <c r="A4225">
        <v>229000</v>
      </c>
      <c r="B4225">
        <v>4</v>
      </c>
      <c r="C4225">
        <v>2.25</v>
      </c>
      <c r="D4225">
        <v>2010</v>
      </c>
      <c r="E4225">
        <v>7688</v>
      </c>
      <c r="F4225">
        <v>1</v>
      </c>
      <c r="G4225">
        <v>0</v>
      </c>
      <c r="H4225">
        <v>0</v>
      </c>
      <c r="I4225">
        <v>3</v>
      </c>
      <c r="J4225" t="s">
        <v>26</v>
      </c>
      <c r="K4225">
        <v>98023</v>
      </c>
    </row>
    <row r="4226" spans="1:11" x14ac:dyDescent="0.3">
      <c r="A4226">
        <v>525000</v>
      </c>
      <c r="B4226">
        <v>4</v>
      </c>
      <c r="C4226">
        <v>2.5</v>
      </c>
      <c r="D4226">
        <v>3670</v>
      </c>
      <c r="E4226">
        <v>9958</v>
      </c>
      <c r="F4226">
        <v>2</v>
      </c>
      <c r="G4226">
        <v>0</v>
      </c>
      <c r="H4226">
        <v>0</v>
      </c>
      <c r="I4226">
        <v>3</v>
      </c>
      <c r="J4226" t="s">
        <v>32</v>
      </c>
      <c r="K4226">
        <v>98058</v>
      </c>
    </row>
    <row r="4227" spans="1:11" x14ac:dyDescent="0.3">
      <c r="A4227">
        <v>737000</v>
      </c>
      <c r="B4227">
        <v>2</v>
      </c>
      <c r="C4227">
        <v>2.25</v>
      </c>
      <c r="D4227">
        <v>2290</v>
      </c>
      <c r="E4227">
        <v>9772</v>
      </c>
      <c r="F4227">
        <v>1</v>
      </c>
      <c r="G4227">
        <v>0</v>
      </c>
      <c r="H4227">
        <v>0</v>
      </c>
      <c r="I4227">
        <v>3</v>
      </c>
      <c r="J4227" t="s">
        <v>18</v>
      </c>
      <c r="K4227">
        <v>98053</v>
      </c>
    </row>
    <row r="4228" spans="1:11" x14ac:dyDescent="0.3">
      <c r="A4228">
        <v>680000</v>
      </c>
      <c r="B4228">
        <v>3</v>
      </c>
      <c r="C4228">
        <v>2</v>
      </c>
      <c r="D4228">
        <v>1780</v>
      </c>
      <c r="E4228">
        <v>5720</v>
      </c>
      <c r="F4228">
        <v>1</v>
      </c>
      <c r="G4228">
        <v>0</v>
      </c>
      <c r="H4228">
        <v>0</v>
      </c>
      <c r="I4228">
        <v>5</v>
      </c>
      <c r="J4228" t="s">
        <v>15</v>
      </c>
      <c r="K4228">
        <v>98103</v>
      </c>
    </row>
    <row r="4229" spans="1:11" x14ac:dyDescent="0.3">
      <c r="A4229">
        <v>635000</v>
      </c>
      <c r="B4229">
        <v>4</v>
      </c>
      <c r="C4229">
        <v>2.5</v>
      </c>
      <c r="D4229">
        <v>3080</v>
      </c>
      <c r="E4229">
        <v>35430</v>
      </c>
      <c r="F4229">
        <v>2</v>
      </c>
      <c r="G4229">
        <v>0</v>
      </c>
      <c r="H4229">
        <v>0</v>
      </c>
      <c r="I4229">
        <v>3</v>
      </c>
      <c r="J4229" t="s">
        <v>18</v>
      </c>
      <c r="K4229">
        <v>98053</v>
      </c>
    </row>
    <row r="4230" spans="1:11" x14ac:dyDescent="0.3">
      <c r="A4230">
        <v>740000</v>
      </c>
      <c r="B4230">
        <v>4</v>
      </c>
      <c r="C4230">
        <v>2.5</v>
      </c>
      <c r="D4230">
        <v>3360</v>
      </c>
      <c r="E4230">
        <v>15091</v>
      </c>
      <c r="F4230">
        <v>2</v>
      </c>
      <c r="G4230">
        <v>0</v>
      </c>
      <c r="H4230">
        <v>0</v>
      </c>
      <c r="I4230">
        <v>3</v>
      </c>
      <c r="J4230" t="s">
        <v>18</v>
      </c>
      <c r="K4230">
        <v>98052</v>
      </c>
    </row>
    <row r="4231" spans="1:11" x14ac:dyDescent="0.3">
      <c r="A4231">
        <v>335500</v>
      </c>
      <c r="B4231">
        <v>3</v>
      </c>
      <c r="C4231">
        <v>1</v>
      </c>
      <c r="D4231">
        <v>1370</v>
      </c>
      <c r="E4231">
        <v>6780</v>
      </c>
      <c r="F4231">
        <v>2</v>
      </c>
      <c r="G4231">
        <v>0</v>
      </c>
      <c r="H4231">
        <v>0</v>
      </c>
      <c r="I4231">
        <v>3</v>
      </c>
      <c r="J4231" t="s">
        <v>15</v>
      </c>
      <c r="K4231">
        <v>98125</v>
      </c>
    </row>
    <row r="4232" spans="1:11" x14ac:dyDescent="0.3">
      <c r="A4232">
        <v>270000</v>
      </c>
      <c r="B4232">
        <v>4</v>
      </c>
      <c r="C4232">
        <v>2.5</v>
      </c>
      <c r="D4232">
        <v>1660</v>
      </c>
      <c r="E4232">
        <v>8063</v>
      </c>
      <c r="F4232">
        <v>1</v>
      </c>
      <c r="G4232">
        <v>0</v>
      </c>
      <c r="H4232">
        <v>0</v>
      </c>
      <c r="I4232">
        <v>4</v>
      </c>
      <c r="J4232" t="s">
        <v>24</v>
      </c>
      <c r="K4232">
        <v>98198</v>
      </c>
    </row>
    <row r="4233" spans="1:11" x14ac:dyDescent="0.3">
      <c r="A4233">
        <v>1037000</v>
      </c>
      <c r="B4233">
        <v>4</v>
      </c>
      <c r="C4233">
        <v>3.5</v>
      </c>
      <c r="D4233">
        <v>4440</v>
      </c>
      <c r="E4233">
        <v>10660</v>
      </c>
      <c r="F4233">
        <v>2</v>
      </c>
      <c r="G4233">
        <v>0</v>
      </c>
      <c r="H4233">
        <v>0</v>
      </c>
      <c r="I4233">
        <v>3</v>
      </c>
      <c r="J4233" t="s">
        <v>40</v>
      </c>
      <c r="K4233">
        <v>98059</v>
      </c>
    </row>
    <row r="4234" spans="1:11" x14ac:dyDescent="0.3">
      <c r="A4234">
        <v>450000</v>
      </c>
      <c r="B4234">
        <v>5</v>
      </c>
      <c r="C4234">
        <v>2.5</v>
      </c>
      <c r="D4234">
        <v>2850</v>
      </c>
      <c r="E4234">
        <v>209523</v>
      </c>
      <c r="F4234">
        <v>1</v>
      </c>
      <c r="G4234">
        <v>0</v>
      </c>
      <c r="H4234">
        <v>0</v>
      </c>
      <c r="I4234">
        <v>4</v>
      </c>
      <c r="J4234" t="s">
        <v>32</v>
      </c>
      <c r="K4234">
        <v>98058</v>
      </c>
    </row>
    <row r="4235" spans="1:11" x14ac:dyDescent="0.3">
      <c r="A4235">
        <v>379000</v>
      </c>
      <c r="B4235">
        <v>3</v>
      </c>
      <c r="C4235">
        <v>2.5</v>
      </c>
      <c r="D4235">
        <v>1530</v>
      </c>
      <c r="E4235">
        <v>2913</v>
      </c>
      <c r="F4235">
        <v>2</v>
      </c>
      <c r="G4235">
        <v>0</v>
      </c>
      <c r="H4235">
        <v>0</v>
      </c>
      <c r="I4235">
        <v>4</v>
      </c>
      <c r="J4235" t="s">
        <v>27</v>
      </c>
      <c r="K4235">
        <v>98033</v>
      </c>
    </row>
    <row r="4236" spans="1:11" x14ac:dyDescent="0.3">
      <c r="A4236">
        <v>468000</v>
      </c>
      <c r="B4236">
        <v>4</v>
      </c>
      <c r="C4236">
        <v>2.5</v>
      </c>
      <c r="D4236">
        <v>2100</v>
      </c>
      <c r="E4236">
        <v>8400</v>
      </c>
      <c r="F4236">
        <v>1</v>
      </c>
      <c r="G4236">
        <v>0</v>
      </c>
      <c r="H4236">
        <v>0</v>
      </c>
      <c r="I4236">
        <v>4</v>
      </c>
      <c r="J4236" t="s">
        <v>29</v>
      </c>
      <c r="K4236">
        <v>98072</v>
      </c>
    </row>
    <row r="4237" spans="1:11" x14ac:dyDescent="0.3">
      <c r="A4237">
        <v>321500</v>
      </c>
      <c r="B4237">
        <v>1</v>
      </c>
      <c r="C4237">
        <v>1</v>
      </c>
      <c r="D4237">
        <v>730</v>
      </c>
      <c r="E4237">
        <v>1942</v>
      </c>
      <c r="F4237">
        <v>1</v>
      </c>
      <c r="G4237">
        <v>0</v>
      </c>
      <c r="H4237">
        <v>0</v>
      </c>
      <c r="I4237">
        <v>3</v>
      </c>
      <c r="J4237" t="s">
        <v>15</v>
      </c>
      <c r="K4237">
        <v>98144</v>
      </c>
    </row>
    <row r="4238" spans="1:11" x14ac:dyDescent="0.3">
      <c r="A4238">
        <v>443000</v>
      </c>
      <c r="B4238">
        <v>3</v>
      </c>
      <c r="C4238">
        <v>2.25</v>
      </c>
      <c r="D4238">
        <v>1920</v>
      </c>
      <c r="E4238">
        <v>8223</v>
      </c>
      <c r="F4238">
        <v>2</v>
      </c>
      <c r="G4238">
        <v>0</v>
      </c>
      <c r="H4238">
        <v>0</v>
      </c>
      <c r="I4238">
        <v>4</v>
      </c>
      <c r="J4238" t="s">
        <v>25</v>
      </c>
      <c r="K4238">
        <v>98011</v>
      </c>
    </row>
    <row r="4239" spans="1:11" x14ac:dyDescent="0.3">
      <c r="A4239">
        <v>340000</v>
      </c>
      <c r="B4239">
        <v>3</v>
      </c>
      <c r="C4239">
        <v>1</v>
      </c>
      <c r="D4239">
        <v>1600</v>
      </c>
      <c r="E4239">
        <v>7324</v>
      </c>
      <c r="F4239">
        <v>1</v>
      </c>
      <c r="G4239">
        <v>0</v>
      </c>
      <c r="H4239">
        <v>0</v>
      </c>
      <c r="I4239">
        <v>4</v>
      </c>
      <c r="J4239" t="s">
        <v>32</v>
      </c>
      <c r="K4239">
        <v>98056</v>
      </c>
    </row>
    <row r="4240" spans="1:11" x14ac:dyDescent="0.3">
      <c r="A4240">
        <v>470000</v>
      </c>
      <c r="B4240">
        <v>4</v>
      </c>
      <c r="C4240">
        <v>2.25</v>
      </c>
      <c r="D4240">
        <v>2380</v>
      </c>
      <c r="E4240">
        <v>17199</v>
      </c>
      <c r="F4240">
        <v>2</v>
      </c>
      <c r="G4240">
        <v>0</v>
      </c>
      <c r="H4240">
        <v>0</v>
      </c>
      <c r="I4240">
        <v>3</v>
      </c>
      <c r="J4240" t="s">
        <v>39</v>
      </c>
      <c r="K4240">
        <v>98028</v>
      </c>
    </row>
    <row r="4241" spans="1:11" x14ac:dyDescent="0.3">
      <c r="A4241">
        <v>545000</v>
      </c>
      <c r="B4241">
        <v>3</v>
      </c>
      <c r="C4241">
        <v>2.5</v>
      </c>
      <c r="D4241">
        <v>2760</v>
      </c>
      <c r="E4241">
        <v>17377</v>
      </c>
      <c r="F4241">
        <v>2</v>
      </c>
      <c r="G4241">
        <v>0</v>
      </c>
      <c r="H4241">
        <v>0</v>
      </c>
      <c r="I4241">
        <v>3</v>
      </c>
      <c r="J4241" t="s">
        <v>32</v>
      </c>
      <c r="K4241">
        <v>98056</v>
      </c>
    </row>
    <row r="4242" spans="1:11" x14ac:dyDescent="0.3">
      <c r="A4242">
        <v>415000</v>
      </c>
      <c r="B4242">
        <v>4</v>
      </c>
      <c r="C4242">
        <v>1.5</v>
      </c>
      <c r="D4242">
        <v>1840</v>
      </c>
      <c r="E4242">
        <v>11367</v>
      </c>
      <c r="F4242">
        <v>1.5</v>
      </c>
      <c r="G4242">
        <v>0</v>
      </c>
      <c r="H4242">
        <v>0</v>
      </c>
      <c r="I4242">
        <v>4</v>
      </c>
      <c r="J4242" t="s">
        <v>14</v>
      </c>
      <c r="K4242">
        <v>98177</v>
      </c>
    </row>
    <row r="4243" spans="1:11" x14ac:dyDescent="0.3">
      <c r="A4243">
        <v>599000</v>
      </c>
      <c r="B4243">
        <v>7</v>
      </c>
      <c r="C4243">
        <v>2.5</v>
      </c>
      <c r="D4243">
        <v>2580</v>
      </c>
      <c r="E4243">
        <v>5750</v>
      </c>
      <c r="F4243">
        <v>1</v>
      </c>
      <c r="G4243">
        <v>0</v>
      </c>
      <c r="H4243">
        <v>0</v>
      </c>
      <c r="I4243">
        <v>4</v>
      </c>
      <c r="J4243" t="s">
        <v>15</v>
      </c>
      <c r="K4243">
        <v>98122</v>
      </c>
    </row>
    <row r="4244" spans="1:11" x14ac:dyDescent="0.3">
      <c r="A4244">
        <v>759000</v>
      </c>
      <c r="B4244">
        <v>4</v>
      </c>
      <c r="C4244">
        <v>1.75</v>
      </c>
      <c r="D4244">
        <v>2100</v>
      </c>
      <c r="E4244">
        <v>4750</v>
      </c>
      <c r="F4244">
        <v>1</v>
      </c>
      <c r="G4244">
        <v>0</v>
      </c>
      <c r="H4244">
        <v>0</v>
      </c>
      <c r="I4244">
        <v>3</v>
      </c>
      <c r="J4244" t="s">
        <v>15</v>
      </c>
      <c r="K4244">
        <v>98103</v>
      </c>
    </row>
    <row r="4245" spans="1:11" x14ac:dyDescent="0.3">
      <c r="A4245">
        <v>300000</v>
      </c>
      <c r="B4245">
        <v>4</v>
      </c>
      <c r="C4245">
        <v>1.75</v>
      </c>
      <c r="D4245">
        <v>1820</v>
      </c>
      <c r="E4245">
        <v>5015</v>
      </c>
      <c r="F4245">
        <v>1</v>
      </c>
      <c r="G4245">
        <v>0</v>
      </c>
      <c r="H4245">
        <v>0</v>
      </c>
      <c r="I4245">
        <v>4</v>
      </c>
      <c r="J4245" t="s">
        <v>15</v>
      </c>
      <c r="K4245">
        <v>98108</v>
      </c>
    </row>
    <row r="4246" spans="1:11" x14ac:dyDescent="0.3">
      <c r="A4246">
        <v>1681000</v>
      </c>
      <c r="B4246">
        <v>5</v>
      </c>
      <c r="C4246">
        <v>5.25</v>
      </c>
      <c r="D4246">
        <v>4830</v>
      </c>
      <c r="E4246">
        <v>18707</v>
      </c>
      <c r="F4246">
        <v>2</v>
      </c>
      <c r="G4246">
        <v>0</v>
      </c>
      <c r="H4246">
        <v>1</v>
      </c>
      <c r="I4246">
        <v>5</v>
      </c>
      <c r="J4246" t="s">
        <v>41</v>
      </c>
      <c r="K4246">
        <v>98040</v>
      </c>
    </row>
    <row r="4247" spans="1:11" x14ac:dyDescent="0.3">
      <c r="A4247">
        <v>359000</v>
      </c>
      <c r="B4247">
        <v>3</v>
      </c>
      <c r="C4247">
        <v>1.5</v>
      </c>
      <c r="D4247">
        <v>1550</v>
      </c>
      <c r="E4247">
        <v>4980</v>
      </c>
      <c r="F4247">
        <v>1</v>
      </c>
      <c r="G4247">
        <v>0</v>
      </c>
      <c r="H4247">
        <v>0</v>
      </c>
      <c r="I4247">
        <v>3</v>
      </c>
      <c r="J4247" t="s">
        <v>15</v>
      </c>
      <c r="K4247">
        <v>98133</v>
      </c>
    </row>
    <row r="4248" spans="1:11" x14ac:dyDescent="0.3">
      <c r="A4248">
        <v>550000</v>
      </c>
      <c r="B4248">
        <v>4</v>
      </c>
      <c r="C4248">
        <v>1</v>
      </c>
      <c r="D4248">
        <v>1440</v>
      </c>
      <c r="E4248">
        <v>3600</v>
      </c>
      <c r="F4248">
        <v>1.5</v>
      </c>
      <c r="G4248">
        <v>0</v>
      </c>
      <c r="H4248">
        <v>0</v>
      </c>
      <c r="I4248">
        <v>4</v>
      </c>
      <c r="J4248" t="s">
        <v>15</v>
      </c>
      <c r="K4248">
        <v>98116</v>
      </c>
    </row>
    <row r="4249" spans="1:11" x14ac:dyDescent="0.3">
      <c r="A4249">
        <v>395000</v>
      </c>
      <c r="B4249">
        <v>2</v>
      </c>
      <c r="C4249">
        <v>1</v>
      </c>
      <c r="D4249">
        <v>930</v>
      </c>
      <c r="E4249">
        <v>6380</v>
      </c>
      <c r="F4249">
        <v>1</v>
      </c>
      <c r="G4249">
        <v>0</v>
      </c>
      <c r="H4249">
        <v>0</v>
      </c>
      <c r="I4249">
        <v>4</v>
      </c>
      <c r="J4249" t="s">
        <v>15</v>
      </c>
      <c r="K4249">
        <v>98115</v>
      </c>
    </row>
    <row r="4250" spans="1:11" x14ac:dyDescent="0.3">
      <c r="A4250">
        <v>486000</v>
      </c>
      <c r="B4250">
        <v>4</v>
      </c>
      <c r="C4250">
        <v>2.5</v>
      </c>
      <c r="D4250">
        <v>3560</v>
      </c>
      <c r="E4250">
        <v>12047</v>
      </c>
      <c r="F4250">
        <v>2</v>
      </c>
      <c r="G4250">
        <v>0</v>
      </c>
      <c r="H4250">
        <v>0</v>
      </c>
      <c r="I4250">
        <v>3</v>
      </c>
      <c r="J4250" t="s">
        <v>26</v>
      </c>
      <c r="K4250">
        <v>98023</v>
      </c>
    </row>
    <row r="4251" spans="1:11" x14ac:dyDescent="0.3">
      <c r="A4251">
        <v>187000</v>
      </c>
      <c r="B4251">
        <v>2</v>
      </c>
      <c r="C4251">
        <v>1</v>
      </c>
      <c r="D4251">
        <v>840</v>
      </c>
      <c r="E4251">
        <v>11600</v>
      </c>
      <c r="F4251">
        <v>1</v>
      </c>
      <c r="G4251">
        <v>0</v>
      </c>
      <c r="H4251">
        <v>0</v>
      </c>
      <c r="I4251">
        <v>3</v>
      </c>
      <c r="J4251" t="s">
        <v>36</v>
      </c>
      <c r="K4251">
        <v>98168</v>
      </c>
    </row>
    <row r="4252" spans="1:11" x14ac:dyDescent="0.3">
      <c r="A4252">
        <v>734950</v>
      </c>
      <c r="B4252">
        <v>4</v>
      </c>
      <c r="C4252">
        <v>3.25</v>
      </c>
      <c r="D4252">
        <v>4280</v>
      </c>
      <c r="E4252">
        <v>47179</v>
      </c>
      <c r="F4252">
        <v>2</v>
      </c>
      <c r="G4252">
        <v>0</v>
      </c>
      <c r="H4252">
        <v>0</v>
      </c>
      <c r="I4252">
        <v>3</v>
      </c>
      <c r="J4252" t="s">
        <v>23</v>
      </c>
      <c r="K4252">
        <v>98092</v>
      </c>
    </row>
    <row r="4253" spans="1:11" x14ac:dyDescent="0.3">
      <c r="A4253">
        <v>284000</v>
      </c>
      <c r="B4253">
        <v>3</v>
      </c>
      <c r="C4253">
        <v>1.5</v>
      </c>
      <c r="D4253">
        <v>1500</v>
      </c>
      <c r="E4253">
        <v>10018</v>
      </c>
      <c r="F4253">
        <v>1</v>
      </c>
      <c r="G4253">
        <v>0</v>
      </c>
      <c r="H4253">
        <v>0</v>
      </c>
      <c r="I4253">
        <v>4</v>
      </c>
      <c r="J4253" t="s">
        <v>32</v>
      </c>
      <c r="K4253">
        <v>98058</v>
      </c>
    </row>
    <row r="4254" spans="1:11" x14ac:dyDescent="0.3">
      <c r="A4254">
        <v>696000</v>
      </c>
      <c r="B4254">
        <v>4</v>
      </c>
      <c r="C4254">
        <v>3.5</v>
      </c>
      <c r="D4254">
        <v>3650</v>
      </c>
      <c r="E4254">
        <v>38546</v>
      </c>
      <c r="F4254">
        <v>2</v>
      </c>
      <c r="G4254">
        <v>0</v>
      </c>
      <c r="H4254">
        <v>0</v>
      </c>
      <c r="I4254">
        <v>3</v>
      </c>
      <c r="J4254" t="s">
        <v>20</v>
      </c>
      <c r="K4254">
        <v>98045</v>
      </c>
    </row>
    <row r="4255" spans="1:11" x14ac:dyDescent="0.3">
      <c r="A4255">
        <v>380000</v>
      </c>
      <c r="B4255">
        <v>2</v>
      </c>
      <c r="C4255">
        <v>1</v>
      </c>
      <c r="D4255">
        <v>780</v>
      </c>
      <c r="E4255">
        <v>3910</v>
      </c>
      <c r="F4255">
        <v>1</v>
      </c>
      <c r="G4255">
        <v>0</v>
      </c>
      <c r="H4255">
        <v>0</v>
      </c>
      <c r="I4255">
        <v>3</v>
      </c>
      <c r="J4255" t="s">
        <v>15</v>
      </c>
      <c r="K4255">
        <v>98126</v>
      </c>
    </row>
    <row r="4256" spans="1:11" x14ac:dyDescent="0.3">
      <c r="A4256">
        <v>625000</v>
      </c>
      <c r="B4256">
        <v>4</v>
      </c>
      <c r="C4256">
        <v>1</v>
      </c>
      <c r="D4256">
        <v>1600</v>
      </c>
      <c r="E4256">
        <v>5500</v>
      </c>
      <c r="F4256">
        <v>1.5</v>
      </c>
      <c r="G4256">
        <v>0</v>
      </c>
      <c r="H4256">
        <v>0</v>
      </c>
      <c r="I4256">
        <v>4</v>
      </c>
      <c r="J4256" t="s">
        <v>15</v>
      </c>
      <c r="K4256">
        <v>98117</v>
      </c>
    </row>
    <row r="4257" spans="1:11" x14ac:dyDescent="0.3">
      <c r="A4257">
        <v>252000</v>
      </c>
      <c r="B4257">
        <v>4</v>
      </c>
      <c r="C4257">
        <v>1.75</v>
      </c>
      <c r="D4257">
        <v>1120</v>
      </c>
      <c r="E4257">
        <v>8250</v>
      </c>
      <c r="F4257">
        <v>1</v>
      </c>
      <c r="G4257">
        <v>0</v>
      </c>
      <c r="H4257">
        <v>0</v>
      </c>
      <c r="I4257">
        <v>4</v>
      </c>
      <c r="J4257" t="s">
        <v>32</v>
      </c>
      <c r="K4257">
        <v>98058</v>
      </c>
    </row>
    <row r="4258" spans="1:11" x14ac:dyDescent="0.3">
      <c r="A4258">
        <v>560000</v>
      </c>
      <c r="B4258">
        <v>2</v>
      </c>
      <c r="C4258">
        <v>1</v>
      </c>
      <c r="D4258">
        <v>1010</v>
      </c>
      <c r="E4258">
        <v>9219</v>
      </c>
      <c r="F4258">
        <v>1</v>
      </c>
      <c r="G4258">
        <v>0</v>
      </c>
      <c r="H4258">
        <v>0</v>
      </c>
      <c r="I4258">
        <v>4</v>
      </c>
      <c r="J4258" t="s">
        <v>27</v>
      </c>
      <c r="K4258">
        <v>98033</v>
      </c>
    </row>
    <row r="4259" spans="1:11" x14ac:dyDescent="0.3">
      <c r="A4259">
        <v>395000</v>
      </c>
      <c r="B4259">
        <v>4</v>
      </c>
      <c r="C4259">
        <v>2.75</v>
      </c>
      <c r="D4259">
        <v>1970</v>
      </c>
      <c r="E4259">
        <v>37026</v>
      </c>
      <c r="F4259">
        <v>1</v>
      </c>
      <c r="G4259">
        <v>0</v>
      </c>
      <c r="H4259">
        <v>0</v>
      </c>
      <c r="I4259">
        <v>4</v>
      </c>
      <c r="J4259" t="s">
        <v>48</v>
      </c>
      <c r="K4259">
        <v>98070</v>
      </c>
    </row>
    <row r="4260" spans="1:11" x14ac:dyDescent="0.3">
      <c r="A4260">
        <v>900000</v>
      </c>
      <c r="B4260">
        <v>4</v>
      </c>
      <c r="C4260">
        <v>2.5</v>
      </c>
      <c r="D4260">
        <v>2230</v>
      </c>
      <c r="E4260">
        <v>4372</v>
      </c>
      <c r="F4260">
        <v>2</v>
      </c>
      <c r="G4260">
        <v>0</v>
      </c>
      <c r="H4260">
        <v>0</v>
      </c>
      <c r="I4260">
        <v>5</v>
      </c>
      <c r="J4260" t="s">
        <v>15</v>
      </c>
      <c r="K4260">
        <v>98103</v>
      </c>
    </row>
    <row r="4261" spans="1:11" x14ac:dyDescent="0.3">
      <c r="A4261">
        <v>2680000</v>
      </c>
      <c r="B4261">
        <v>5</v>
      </c>
      <c r="C4261">
        <v>3</v>
      </c>
      <c r="D4261">
        <v>4290</v>
      </c>
      <c r="E4261">
        <v>20445</v>
      </c>
      <c r="F4261">
        <v>2</v>
      </c>
      <c r="G4261">
        <v>0</v>
      </c>
      <c r="H4261">
        <v>0</v>
      </c>
      <c r="I4261">
        <v>4</v>
      </c>
      <c r="J4261" t="s">
        <v>51</v>
      </c>
      <c r="K4261">
        <v>98039</v>
      </c>
    </row>
    <row r="4262" spans="1:11" x14ac:dyDescent="0.3">
      <c r="A4262">
        <v>625000</v>
      </c>
      <c r="B4262">
        <v>3</v>
      </c>
      <c r="C4262">
        <v>1.75</v>
      </c>
      <c r="D4262">
        <v>3160</v>
      </c>
      <c r="E4262">
        <v>76230</v>
      </c>
      <c r="F4262">
        <v>1</v>
      </c>
      <c r="G4262">
        <v>0</v>
      </c>
      <c r="H4262">
        <v>0</v>
      </c>
      <c r="I4262">
        <v>4</v>
      </c>
      <c r="J4262" t="s">
        <v>23</v>
      </c>
      <c r="K4262">
        <v>98001</v>
      </c>
    </row>
    <row r="4263" spans="1:11" x14ac:dyDescent="0.3">
      <c r="A4263">
        <v>580000</v>
      </c>
      <c r="B4263">
        <v>3</v>
      </c>
      <c r="C4263">
        <v>1.75</v>
      </c>
      <c r="D4263">
        <v>1850</v>
      </c>
      <c r="E4263">
        <v>5100</v>
      </c>
      <c r="F4263">
        <v>1</v>
      </c>
      <c r="G4263">
        <v>0</v>
      </c>
      <c r="H4263">
        <v>0</v>
      </c>
      <c r="I4263">
        <v>3</v>
      </c>
      <c r="J4263" t="s">
        <v>15</v>
      </c>
      <c r="K4263">
        <v>98105</v>
      </c>
    </row>
    <row r="4264" spans="1:11" x14ac:dyDescent="0.3">
      <c r="A4264">
        <v>309000</v>
      </c>
      <c r="B4264">
        <v>3</v>
      </c>
      <c r="C4264">
        <v>2.25</v>
      </c>
      <c r="D4264">
        <v>1980</v>
      </c>
      <c r="E4264">
        <v>8755</v>
      </c>
      <c r="F4264">
        <v>1</v>
      </c>
      <c r="G4264">
        <v>0</v>
      </c>
      <c r="H4264">
        <v>0</v>
      </c>
      <c r="I4264">
        <v>4</v>
      </c>
      <c r="J4264" t="s">
        <v>24</v>
      </c>
      <c r="K4264">
        <v>98198</v>
      </c>
    </row>
    <row r="4265" spans="1:11" x14ac:dyDescent="0.3">
      <c r="A4265">
        <v>412000</v>
      </c>
      <c r="B4265">
        <v>4</v>
      </c>
      <c r="C4265">
        <v>3.5</v>
      </c>
      <c r="D4265">
        <v>3360</v>
      </c>
      <c r="E4265">
        <v>9767</v>
      </c>
      <c r="F4265">
        <v>2</v>
      </c>
      <c r="G4265">
        <v>0</v>
      </c>
      <c r="H4265">
        <v>0</v>
      </c>
      <c r="I4265">
        <v>3</v>
      </c>
      <c r="J4265" t="s">
        <v>26</v>
      </c>
      <c r="K4265">
        <v>98023</v>
      </c>
    </row>
    <row r="4266" spans="1:11" x14ac:dyDescent="0.3">
      <c r="A4266">
        <v>495000</v>
      </c>
      <c r="B4266">
        <v>3</v>
      </c>
      <c r="C4266">
        <v>2</v>
      </c>
      <c r="D4266">
        <v>2660</v>
      </c>
      <c r="E4266">
        <v>192099</v>
      </c>
      <c r="F4266">
        <v>1</v>
      </c>
      <c r="G4266">
        <v>0</v>
      </c>
      <c r="H4266">
        <v>0</v>
      </c>
      <c r="I4266">
        <v>4</v>
      </c>
      <c r="J4266" t="s">
        <v>52</v>
      </c>
      <c r="K4266">
        <v>98022</v>
      </c>
    </row>
    <row r="4267" spans="1:11" x14ac:dyDescent="0.3">
      <c r="A4267">
        <v>215000</v>
      </c>
      <c r="B4267">
        <v>3</v>
      </c>
      <c r="C4267">
        <v>1</v>
      </c>
      <c r="D4267">
        <v>1200</v>
      </c>
      <c r="E4267">
        <v>7280</v>
      </c>
      <c r="F4267">
        <v>1</v>
      </c>
      <c r="G4267">
        <v>0</v>
      </c>
      <c r="H4267">
        <v>0</v>
      </c>
      <c r="I4267">
        <v>4</v>
      </c>
      <c r="J4267" t="s">
        <v>16</v>
      </c>
      <c r="K4267">
        <v>98032</v>
      </c>
    </row>
    <row r="4268" spans="1:11" x14ac:dyDescent="0.3">
      <c r="A4268">
        <v>741500</v>
      </c>
      <c r="B4268">
        <v>2</v>
      </c>
      <c r="C4268">
        <v>2.5</v>
      </c>
      <c r="D4268">
        <v>2150</v>
      </c>
      <c r="E4268">
        <v>5760</v>
      </c>
      <c r="F4268">
        <v>1</v>
      </c>
      <c r="G4268">
        <v>0</v>
      </c>
      <c r="H4268">
        <v>0</v>
      </c>
      <c r="I4268">
        <v>3</v>
      </c>
      <c r="J4268" t="s">
        <v>18</v>
      </c>
      <c r="K4268">
        <v>98053</v>
      </c>
    </row>
    <row r="4269" spans="1:11" x14ac:dyDescent="0.3">
      <c r="A4269">
        <v>749000</v>
      </c>
      <c r="B4269">
        <v>3</v>
      </c>
      <c r="C4269">
        <v>2.75</v>
      </c>
      <c r="D4269">
        <v>2820</v>
      </c>
      <c r="E4269">
        <v>5348</v>
      </c>
      <c r="F4269">
        <v>2</v>
      </c>
      <c r="G4269">
        <v>0</v>
      </c>
      <c r="H4269">
        <v>0</v>
      </c>
      <c r="I4269">
        <v>3</v>
      </c>
      <c r="J4269" t="s">
        <v>18</v>
      </c>
      <c r="K4269">
        <v>98052</v>
      </c>
    </row>
    <row r="4270" spans="1:11" x14ac:dyDescent="0.3">
      <c r="A4270">
        <v>659950</v>
      </c>
      <c r="B4270">
        <v>4</v>
      </c>
      <c r="C4270">
        <v>2.75</v>
      </c>
      <c r="D4270">
        <v>3510</v>
      </c>
      <c r="E4270">
        <v>9400</v>
      </c>
      <c r="F4270">
        <v>2</v>
      </c>
      <c r="G4270">
        <v>0</v>
      </c>
      <c r="H4270">
        <v>0</v>
      </c>
      <c r="I4270">
        <v>3</v>
      </c>
      <c r="J4270" t="s">
        <v>32</v>
      </c>
      <c r="K4270">
        <v>98059</v>
      </c>
    </row>
    <row r="4271" spans="1:11" x14ac:dyDescent="0.3">
      <c r="A4271">
        <v>530000</v>
      </c>
      <c r="B4271">
        <v>3</v>
      </c>
      <c r="C4271">
        <v>2.5</v>
      </c>
      <c r="D4271">
        <v>1790</v>
      </c>
      <c r="E4271">
        <v>3078</v>
      </c>
      <c r="F4271">
        <v>2</v>
      </c>
      <c r="G4271">
        <v>0</v>
      </c>
      <c r="H4271">
        <v>0</v>
      </c>
      <c r="I4271">
        <v>3</v>
      </c>
      <c r="J4271" t="s">
        <v>28</v>
      </c>
      <c r="K4271">
        <v>98027</v>
      </c>
    </row>
    <row r="4272" spans="1:11" x14ac:dyDescent="0.3">
      <c r="A4272">
        <v>749000</v>
      </c>
      <c r="B4272">
        <v>4</v>
      </c>
      <c r="C4272">
        <v>2.75</v>
      </c>
      <c r="D4272">
        <v>2700</v>
      </c>
      <c r="E4272">
        <v>6000</v>
      </c>
      <c r="F4272">
        <v>2</v>
      </c>
      <c r="G4272">
        <v>0</v>
      </c>
      <c r="H4272">
        <v>0</v>
      </c>
      <c r="I4272">
        <v>4</v>
      </c>
      <c r="J4272" t="s">
        <v>15</v>
      </c>
      <c r="K4272">
        <v>98116</v>
      </c>
    </row>
    <row r="4273" spans="1:11" x14ac:dyDescent="0.3">
      <c r="A4273">
        <v>2321000</v>
      </c>
      <c r="B4273">
        <v>5</v>
      </c>
      <c r="C4273">
        <v>4.75</v>
      </c>
      <c r="D4273">
        <v>5780</v>
      </c>
      <c r="E4273">
        <v>17004</v>
      </c>
      <c r="F4273">
        <v>2</v>
      </c>
      <c r="G4273">
        <v>0</v>
      </c>
      <c r="H4273">
        <v>0</v>
      </c>
      <c r="I4273">
        <v>3</v>
      </c>
      <c r="J4273" t="s">
        <v>41</v>
      </c>
      <c r="K4273">
        <v>98040</v>
      </c>
    </row>
    <row r="4274" spans="1:11" x14ac:dyDescent="0.3">
      <c r="A4274">
        <v>595000</v>
      </c>
      <c r="B4274">
        <v>4</v>
      </c>
      <c r="C4274">
        <v>3.25</v>
      </c>
      <c r="D4274">
        <v>3730</v>
      </c>
      <c r="E4274">
        <v>4560</v>
      </c>
      <c r="F4274">
        <v>2</v>
      </c>
      <c r="G4274">
        <v>0</v>
      </c>
      <c r="H4274">
        <v>0</v>
      </c>
      <c r="I4274">
        <v>3</v>
      </c>
      <c r="J4274" t="s">
        <v>15</v>
      </c>
      <c r="K4274">
        <v>98103</v>
      </c>
    </row>
    <row r="4275" spans="1:11" x14ac:dyDescent="0.3">
      <c r="A4275">
        <v>487000</v>
      </c>
      <c r="B4275">
        <v>4</v>
      </c>
      <c r="C4275">
        <v>2.5</v>
      </c>
      <c r="D4275">
        <v>2540</v>
      </c>
      <c r="E4275">
        <v>5001</v>
      </c>
      <c r="F4275">
        <v>2</v>
      </c>
      <c r="G4275">
        <v>0</v>
      </c>
      <c r="H4275">
        <v>0</v>
      </c>
      <c r="I4275">
        <v>3</v>
      </c>
      <c r="J4275" t="s">
        <v>15</v>
      </c>
      <c r="K4275">
        <v>98108</v>
      </c>
    </row>
    <row r="4276" spans="1:11" x14ac:dyDescent="0.3">
      <c r="A4276">
        <v>760000</v>
      </c>
      <c r="B4276">
        <v>4</v>
      </c>
      <c r="C4276">
        <v>2.25</v>
      </c>
      <c r="D4276">
        <v>3300</v>
      </c>
      <c r="E4276">
        <v>8365</v>
      </c>
      <c r="F4276">
        <v>3</v>
      </c>
      <c r="G4276">
        <v>0</v>
      </c>
      <c r="H4276">
        <v>0</v>
      </c>
      <c r="I4276">
        <v>3</v>
      </c>
      <c r="J4276" t="s">
        <v>15</v>
      </c>
      <c r="K4276">
        <v>98126</v>
      </c>
    </row>
    <row r="4277" spans="1:11" x14ac:dyDescent="0.3">
      <c r="A4277">
        <v>1240000</v>
      </c>
      <c r="B4277">
        <v>5</v>
      </c>
      <c r="C4277">
        <v>3.5</v>
      </c>
      <c r="D4277">
        <v>5430</v>
      </c>
      <c r="E4277">
        <v>10327</v>
      </c>
      <c r="F4277">
        <v>2</v>
      </c>
      <c r="G4277">
        <v>0</v>
      </c>
      <c r="H4277">
        <v>2</v>
      </c>
      <c r="I4277">
        <v>3</v>
      </c>
      <c r="J4277" t="s">
        <v>17</v>
      </c>
      <c r="K4277">
        <v>98006</v>
      </c>
    </row>
    <row r="4278" spans="1:11" x14ac:dyDescent="0.3">
      <c r="A4278">
        <v>435000</v>
      </c>
      <c r="B4278">
        <v>4</v>
      </c>
      <c r="C4278">
        <v>2.5</v>
      </c>
      <c r="D4278">
        <v>2550</v>
      </c>
      <c r="E4278">
        <v>5200</v>
      </c>
      <c r="F4278">
        <v>2</v>
      </c>
      <c r="G4278">
        <v>0</v>
      </c>
      <c r="H4278">
        <v>0</v>
      </c>
      <c r="I4278">
        <v>3</v>
      </c>
      <c r="J4278" t="s">
        <v>32</v>
      </c>
      <c r="K4278">
        <v>98059</v>
      </c>
    </row>
    <row r="4279" spans="1:11" x14ac:dyDescent="0.3">
      <c r="A4279">
        <v>374950</v>
      </c>
      <c r="B4279">
        <v>3</v>
      </c>
      <c r="C4279">
        <v>2.25</v>
      </c>
      <c r="D4279">
        <v>1390</v>
      </c>
      <c r="E4279">
        <v>1484</v>
      </c>
      <c r="F4279">
        <v>3</v>
      </c>
      <c r="G4279">
        <v>0</v>
      </c>
      <c r="H4279">
        <v>0</v>
      </c>
      <c r="I4279">
        <v>3</v>
      </c>
      <c r="J4279" t="s">
        <v>15</v>
      </c>
      <c r="K4279">
        <v>98103</v>
      </c>
    </row>
    <row r="4280" spans="1:11" x14ac:dyDescent="0.3">
      <c r="A4280">
        <v>440000</v>
      </c>
      <c r="B4280">
        <v>3</v>
      </c>
      <c r="C4280">
        <v>1.5</v>
      </c>
      <c r="D4280">
        <v>1270</v>
      </c>
      <c r="E4280">
        <v>1413</v>
      </c>
      <c r="F4280">
        <v>3</v>
      </c>
      <c r="G4280">
        <v>0</v>
      </c>
      <c r="H4280">
        <v>0</v>
      </c>
      <c r="I4280">
        <v>3</v>
      </c>
      <c r="J4280" t="s">
        <v>15</v>
      </c>
      <c r="K4280">
        <v>98115</v>
      </c>
    </row>
    <row r="4281" spans="1:11" x14ac:dyDescent="0.3">
      <c r="A4281">
        <v>360000</v>
      </c>
      <c r="B4281">
        <v>4</v>
      </c>
      <c r="C4281">
        <v>2.5</v>
      </c>
      <c r="D4281">
        <v>2380</v>
      </c>
      <c r="E4281">
        <v>5000</v>
      </c>
      <c r="F4281">
        <v>2</v>
      </c>
      <c r="G4281">
        <v>0</v>
      </c>
      <c r="H4281">
        <v>0</v>
      </c>
      <c r="I4281">
        <v>3</v>
      </c>
      <c r="J4281" t="s">
        <v>19</v>
      </c>
      <c r="K4281">
        <v>98038</v>
      </c>
    </row>
    <row r="4282" spans="1:11" x14ac:dyDescent="0.3">
      <c r="A4282">
        <v>879000</v>
      </c>
      <c r="B4282">
        <v>4</v>
      </c>
      <c r="C4282">
        <v>2.5</v>
      </c>
      <c r="D4282">
        <v>3360</v>
      </c>
      <c r="E4282">
        <v>22111</v>
      </c>
      <c r="F4282">
        <v>2</v>
      </c>
      <c r="G4282">
        <v>0</v>
      </c>
      <c r="H4282">
        <v>0</v>
      </c>
      <c r="I4282">
        <v>3</v>
      </c>
      <c r="J4282" t="s">
        <v>22</v>
      </c>
      <c r="K4282">
        <v>98075</v>
      </c>
    </row>
    <row r="4283" spans="1:11" x14ac:dyDescent="0.3">
      <c r="A4283">
        <v>1550000</v>
      </c>
      <c r="B4283">
        <v>5</v>
      </c>
      <c r="C4283">
        <v>4.25</v>
      </c>
      <c r="D4283">
        <v>6070</v>
      </c>
      <c r="E4283">
        <v>171626</v>
      </c>
      <c r="F4283">
        <v>2</v>
      </c>
      <c r="G4283">
        <v>0</v>
      </c>
      <c r="H4283">
        <v>0</v>
      </c>
      <c r="I4283">
        <v>3</v>
      </c>
      <c r="J4283" t="s">
        <v>31</v>
      </c>
      <c r="K4283">
        <v>98024</v>
      </c>
    </row>
    <row r="4284" spans="1:11" x14ac:dyDescent="0.3">
      <c r="A4284">
        <v>505000</v>
      </c>
      <c r="B4284">
        <v>2</v>
      </c>
      <c r="C4284">
        <v>1</v>
      </c>
      <c r="D4284">
        <v>1240</v>
      </c>
      <c r="E4284">
        <v>57000</v>
      </c>
      <c r="F4284">
        <v>1</v>
      </c>
      <c r="G4284">
        <v>0</v>
      </c>
      <c r="H4284">
        <v>0</v>
      </c>
      <c r="I4284">
        <v>3</v>
      </c>
      <c r="J4284" t="s">
        <v>22</v>
      </c>
      <c r="K4284">
        <v>98075</v>
      </c>
    </row>
    <row r="4285" spans="1:11" x14ac:dyDescent="0.3">
      <c r="A4285">
        <v>545000</v>
      </c>
      <c r="B4285">
        <v>2</v>
      </c>
      <c r="C4285">
        <v>2</v>
      </c>
      <c r="D4285">
        <v>2930</v>
      </c>
      <c r="E4285">
        <v>14057</v>
      </c>
      <c r="F4285">
        <v>1</v>
      </c>
      <c r="G4285">
        <v>0</v>
      </c>
      <c r="H4285">
        <v>2</v>
      </c>
      <c r="I4285">
        <v>4</v>
      </c>
      <c r="J4285" t="s">
        <v>48</v>
      </c>
      <c r="K4285">
        <v>98070</v>
      </c>
    </row>
    <row r="4286" spans="1:11" x14ac:dyDescent="0.3">
      <c r="A4286">
        <v>600000</v>
      </c>
      <c r="B4286">
        <v>2</v>
      </c>
      <c r="C4286">
        <v>2.5</v>
      </c>
      <c r="D4286">
        <v>2410</v>
      </c>
      <c r="E4286">
        <v>102366</v>
      </c>
      <c r="F4286">
        <v>1</v>
      </c>
      <c r="G4286">
        <v>0</v>
      </c>
      <c r="H4286">
        <v>0</v>
      </c>
      <c r="I4286">
        <v>4</v>
      </c>
      <c r="J4286" t="s">
        <v>31</v>
      </c>
      <c r="K4286">
        <v>98024</v>
      </c>
    </row>
    <row r="4287" spans="1:11" x14ac:dyDescent="0.3">
      <c r="A4287">
        <v>775000</v>
      </c>
      <c r="B4287">
        <v>6</v>
      </c>
      <c r="C4287">
        <v>2.75</v>
      </c>
      <c r="D4287">
        <v>2980</v>
      </c>
      <c r="E4287">
        <v>5000</v>
      </c>
      <c r="F4287">
        <v>1.5</v>
      </c>
      <c r="G4287">
        <v>0</v>
      </c>
      <c r="H4287">
        <v>0</v>
      </c>
      <c r="I4287">
        <v>3</v>
      </c>
      <c r="J4287" t="s">
        <v>15</v>
      </c>
      <c r="K4287">
        <v>98103</v>
      </c>
    </row>
    <row r="4288" spans="1:11" x14ac:dyDescent="0.3">
      <c r="A4288">
        <v>725000</v>
      </c>
      <c r="B4288">
        <v>2</v>
      </c>
      <c r="C4288">
        <v>1.75</v>
      </c>
      <c r="D4288">
        <v>1950</v>
      </c>
      <c r="E4288">
        <v>2719</v>
      </c>
      <c r="F4288">
        <v>1</v>
      </c>
      <c r="G4288">
        <v>0</v>
      </c>
      <c r="H4288">
        <v>0</v>
      </c>
      <c r="I4288">
        <v>5</v>
      </c>
      <c r="J4288" t="s">
        <v>15</v>
      </c>
      <c r="K4288">
        <v>98103</v>
      </c>
    </row>
    <row r="4289" spans="1:11" x14ac:dyDescent="0.3">
      <c r="A4289">
        <v>610000</v>
      </c>
      <c r="B4289">
        <v>4</v>
      </c>
      <c r="C4289">
        <v>2.75</v>
      </c>
      <c r="D4289">
        <v>2600</v>
      </c>
      <c r="E4289">
        <v>36583</v>
      </c>
      <c r="F4289">
        <v>1</v>
      </c>
      <c r="G4289">
        <v>0</v>
      </c>
      <c r="H4289">
        <v>0</v>
      </c>
      <c r="I4289">
        <v>5</v>
      </c>
      <c r="J4289" t="s">
        <v>22</v>
      </c>
      <c r="K4289">
        <v>98075</v>
      </c>
    </row>
    <row r="4290" spans="1:11" x14ac:dyDescent="0.3">
      <c r="A4290">
        <v>350000</v>
      </c>
      <c r="B4290">
        <v>4</v>
      </c>
      <c r="C4290">
        <v>1</v>
      </c>
      <c r="D4290">
        <v>1170</v>
      </c>
      <c r="E4290">
        <v>8147</v>
      </c>
      <c r="F4290">
        <v>1.5</v>
      </c>
      <c r="G4290">
        <v>0</v>
      </c>
      <c r="H4290">
        <v>0</v>
      </c>
      <c r="I4290">
        <v>3</v>
      </c>
      <c r="J4290" t="s">
        <v>15</v>
      </c>
      <c r="K4290">
        <v>98125</v>
      </c>
    </row>
    <row r="4291" spans="1:11" x14ac:dyDescent="0.3">
      <c r="A4291">
        <v>410000</v>
      </c>
      <c r="B4291">
        <v>3</v>
      </c>
      <c r="C4291">
        <v>1</v>
      </c>
      <c r="D4291">
        <v>1470</v>
      </c>
      <c r="E4291">
        <v>6500</v>
      </c>
      <c r="F4291">
        <v>1</v>
      </c>
      <c r="G4291">
        <v>0</v>
      </c>
      <c r="H4291">
        <v>0</v>
      </c>
      <c r="I4291">
        <v>4</v>
      </c>
      <c r="J4291" t="s">
        <v>36</v>
      </c>
      <c r="K4291">
        <v>98166</v>
      </c>
    </row>
    <row r="4292" spans="1:11" x14ac:dyDescent="0.3">
      <c r="A4292">
        <v>639000</v>
      </c>
      <c r="B4292">
        <v>4</v>
      </c>
      <c r="C4292">
        <v>2</v>
      </c>
      <c r="D4292">
        <v>1840</v>
      </c>
      <c r="E4292">
        <v>5419</v>
      </c>
      <c r="F4292">
        <v>1</v>
      </c>
      <c r="G4292">
        <v>0</v>
      </c>
      <c r="H4292">
        <v>0</v>
      </c>
      <c r="I4292">
        <v>4</v>
      </c>
      <c r="J4292" t="s">
        <v>15</v>
      </c>
      <c r="K4292">
        <v>98199</v>
      </c>
    </row>
    <row r="4293" spans="1:11" x14ac:dyDescent="0.3">
      <c r="A4293">
        <v>439000</v>
      </c>
      <c r="B4293">
        <v>4</v>
      </c>
      <c r="C4293">
        <v>2</v>
      </c>
      <c r="D4293">
        <v>1560</v>
      </c>
      <c r="E4293">
        <v>7500</v>
      </c>
      <c r="F4293">
        <v>1</v>
      </c>
      <c r="G4293">
        <v>0</v>
      </c>
      <c r="H4293">
        <v>0</v>
      </c>
      <c r="I4293">
        <v>4</v>
      </c>
      <c r="J4293" t="s">
        <v>27</v>
      </c>
      <c r="K4293">
        <v>98034</v>
      </c>
    </row>
    <row r="4294" spans="1:11" x14ac:dyDescent="0.3">
      <c r="A4294">
        <v>499950</v>
      </c>
      <c r="B4294">
        <v>4</v>
      </c>
      <c r="C4294">
        <v>1.75</v>
      </c>
      <c r="D4294">
        <v>1520</v>
      </c>
      <c r="E4294">
        <v>7700</v>
      </c>
      <c r="F4294">
        <v>1</v>
      </c>
      <c r="G4294">
        <v>0</v>
      </c>
      <c r="H4294">
        <v>0</v>
      </c>
      <c r="I4294">
        <v>4</v>
      </c>
      <c r="J4294" t="s">
        <v>27</v>
      </c>
      <c r="K4294">
        <v>98034</v>
      </c>
    </row>
    <row r="4295" spans="1:11" x14ac:dyDescent="0.3">
      <c r="A4295">
        <v>800000</v>
      </c>
      <c r="B4295">
        <v>3</v>
      </c>
      <c r="C4295">
        <v>2.75</v>
      </c>
      <c r="D4295">
        <v>2220</v>
      </c>
      <c r="E4295">
        <v>4000</v>
      </c>
      <c r="F4295">
        <v>2</v>
      </c>
      <c r="G4295">
        <v>0</v>
      </c>
      <c r="H4295">
        <v>0</v>
      </c>
      <c r="I4295">
        <v>3</v>
      </c>
      <c r="J4295" t="s">
        <v>15</v>
      </c>
      <c r="K4295">
        <v>98122</v>
      </c>
    </row>
    <row r="4296" spans="1:11" x14ac:dyDescent="0.3">
      <c r="A4296">
        <v>350000</v>
      </c>
      <c r="B4296">
        <v>4</v>
      </c>
      <c r="C4296">
        <v>2.5</v>
      </c>
      <c r="D4296">
        <v>2800</v>
      </c>
      <c r="E4296">
        <v>9538</v>
      </c>
      <c r="F4296">
        <v>2</v>
      </c>
      <c r="G4296">
        <v>0</v>
      </c>
      <c r="H4296">
        <v>0</v>
      </c>
      <c r="I4296">
        <v>3</v>
      </c>
      <c r="J4296" t="s">
        <v>26</v>
      </c>
      <c r="K4296">
        <v>98003</v>
      </c>
    </row>
    <row r="4297" spans="1:11" x14ac:dyDescent="0.3">
      <c r="A4297">
        <v>279000</v>
      </c>
      <c r="B4297">
        <v>2</v>
      </c>
      <c r="C4297">
        <v>1</v>
      </c>
      <c r="D4297">
        <v>670</v>
      </c>
      <c r="E4297">
        <v>6300</v>
      </c>
      <c r="F4297">
        <v>1</v>
      </c>
      <c r="G4297">
        <v>0</v>
      </c>
      <c r="H4297">
        <v>0</v>
      </c>
      <c r="I4297">
        <v>5</v>
      </c>
      <c r="J4297" t="s">
        <v>15</v>
      </c>
      <c r="K4297">
        <v>98126</v>
      </c>
    </row>
    <row r="4298" spans="1:11" x14ac:dyDescent="0.3">
      <c r="A4298">
        <v>290256</v>
      </c>
      <c r="B4298">
        <v>3</v>
      </c>
      <c r="C4298">
        <v>2.25</v>
      </c>
      <c r="D4298">
        <v>1720</v>
      </c>
      <c r="E4298">
        <v>7885</v>
      </c>
      <c r="F4298">
        <v>2</v>
      </c>
      <c r="G4298">
        <v>0</v>
      </c>
      <c r="H4298">
        <v>0</v>
      </c>
      <c r="I4298">
        <v>3</v>
      </c>
      <c r="J4298" t="s">
        <v>26</v>
      </c>
      <c r="K4298">
        <v>98023</v>
      </c>
    </row>
    <row r="4299" spans="1:11" x14ac:dyDescent="0.3">
      <c r="A4299">
        <v>355000</v>
      </c>
      <c r="B4299">
        <v>3</v>
      </c>
      <c r="C4299">
        <v>2.5</v>
      </c>
      <c r="D4299">
        <v>2110</v>
      </c>
      <c r="E4299">
        <v>4038</v>
      </c>
      <c r="F4299">
        <v>2</v>
      </c>
      <c r="G4299">
        <v>0</v>
      </c>
      <c r="H4299">
        <v>0</v>
      </c>
      <c r="I4299">
        <v>4</v>
      </c>
      <c r="J4299" t="s">
        <v>16</v>
      </c>
      <c r="K4299">
        <v>98042</v>
      </c>
    </row>
    <row r="4300" spans="1:11" x14ac:dyDescent="0.3">
      <c r="A4300">
        <v>263000</v>
      </c>
      <c r="B4300">
        <v>3</v>
      </c>
      <c r="C4300">
        <v>1.75</v>
      </c>
      <c r="D4300">
        <v>1580</v>
      </c>
      <c r="E4300">
        <v>9187</v>
      </c>
      <c r="F4300">
        <v>1</v>
      </c>
      <c r="G4300">
        <v>0</v>
      </c>
      <c r="H4300">
        <v>0</v>
      </c>
      <c r="I4300">
        <v>3</v>
      </c>
      <c r="J4300" t="s">
        <v>19</v>
      </c>
      <c r="K4300">
        <v>98038</v>
      </c>
    </row>
    <row r="4301" spans="1:11" x14ac:dyDescent="0.3">
      <c r="A4301">
        <v>880000</v>
      </c>
      <c r="B4301">
        <v>6</v>
      </c>
      <c r="C4301">
        <v>2.5</v>
      </c>
      <c r="D4301">
        <v>2640</v>
      </c>
      <c r="E4301">
        <v>3680</v>
      </c>
      <c r="F4301">
        <v>2</v>
      </c>
      <c r="G4301">
        <v>0</v>
      </c>
      <c r="H4301">
        <v>0</v>
      </c>
      <c r="I4301">
        <v>5</v>
      </c>
      <c r="J4301" t="s">
        <v>15</v>
      </c>
      <c r="K4301">
        <v>98126</v>
      </c>
    </row>
    <row r="4302" spans="1:11" x14ac:dyDescent="0.3">
      <c r="A4302">
        <v>426500</v>
      </c>
      <c r="B4302">
        <v>4</v>
      </c>
      <c r="C4302">
        <v>2.5</v>
      </c>
      <c r="D4302">
        <v>2700</v>
      </c>
      <c r="E4302">
        <v>6515</v>
      </c>
      <c r="F4302">
        <v>2</v>
      </c>
      <c r="G4302">
        <v>0</v>
      </c>
      <c r="H4302">
        <v>0</v>
      </c>
      <c r="I4302">
        <v>3</v>
      </c>
      <c r="J4302" t="s">
        <v>32</v>
      </c>
      <c r="K4302">
        <v>98058</v>
      </c>
    </row>
    <row r="4303" spans="1:11" x14ac:dyDescent="0.3">
      <c r="A4303">
        <v>735000</v>
      </c>
      <c r="B4303">
        <v>3</v>
      </c>
      <c r="C4303">
        <v>2.5</v>
      </c>
      <c r="D4303">
        <v>2820</v>
      </c>
      <c r="E4303">
        <v>8159</v>
      </c>
      <c r="F4303">
        <v>2</v>
      </c>
      <c r="G4303">
        <v>0</v>
      </c>
      <c r="H4303">
        <v>0</v>
      </c>
      <c r="I4303">
        <v>3</v>
      </c>
      <c r="J4303" t="s">
        <v>28</v>
      </c>
      <c r="K4303">
        <v>98029</v>
      </c>
    </row>
    <row r="4304" spans="1:11" x14ac:dyDescent="0.3">
      <c r="A4304">
        <v>720000</v>
      </c>
      <c r="B4304">
        <v>4</v>
      </c>
      <c r="C4304">
        <v>2.5</v>
      </c>
      <c r="D4304">
        <v>3340</v>
      </c>
      <c r="E4304">
        <v>8930</v>
      </c>
      <c r="F4304">
        <v>2</v>
      </c>
      <c r="G4304">
        <v>0</v>
      </c>
      <c r="H4304">
        <v>2</v>
      </c>
      <c r="I4304">
        <v>3</v>
      </c>
      <c r="J4304" t="s">
        <v>34</v>
      </c>
      <c r="K4304">
        <v>98065</v>
      </c>
    </row>
    <row r="4305" spans="1:11" x14ac:dyDescent="0.3">
      <c r="A4305">
        <v>265000</v>
      </c>
      <c r="B4305">
        <v>3</v>
      </c>
      <c r="C4305">
        <v>2.5</v>
      </c>
      <c r="D4305">
        <v>1530</v>
      </c>
      <c r="E4305">
        <v>6000</v>
      </c>
      <c r="F4305">
        <v>2</v>
      </c>
      <c r="G4305">
        <v>0</v>
      </c>
      <c r="H4305">
        <v>0</v>
      </c>
      <c r="I4305">
        <v>4</v>
      </c>
      <c r="J4305" t="s">
        <v>19</v>
      </c>
      <c r="K4305">
        <v>98038</v>
      </c>
    </row>
    <row r="4306" spans="1:11" x14ac:dyDescent="0.3">
      <c r="A4306">
        <v>840000</v>
      </c>
      <c r="B4306">
        <v>4</v>
      </c>
      <c r="C4306">
        <v>3.5</v>
      </c>
      <c r="D4306">
        <v>3840</v>
      </c>
      <c r="E4306">
        <v>85728</v>
      </c>
      <c r="F4306">
        <v>2</v>
      </c>
      <c r="G4306">
        <v>0</v>
      </c>
      <c r="H4306">
        <v>0</v>
      </c>
      <c r="I4306">
        <v>3</v>
      </c>
      <c r="J4306" t="s">
        <v>33</v>
      </c>
      <c r="K4306">
        <v>98014</v>
      </c>
    </row>
    <row r="4307" spans="1:11" x14ac:dyDescent="0.3">
      <c r="A4307">
        <v>657500</v>
      </c>
      <c r="B4307">
        <v>3</v>
      </c>
      <c r="C4307">
        <v>2</v>
      </c>
      <c r="D4307">
        <v>2320</v>
      </c>
      <c r="E4307">
        <v>10960</v>
      </c>
      <c r="F4307">
        <v>1</v>
      </c>
      <c r="G4307">
        <v>0</v>
      </c>
      <c r="H4307">
        <v>0</v>
      </c>
      <c r="I4307">
        <v>3</v>
      </c>
      <c r="J4307" t="s">
        <v>17</v>
      </c>
      <c r="K4307">
        <v>98005</v>
      </c>
    </row>
    <row r="4308" spans="1:11" x14ac:dyDescent="0.3">
      <c r="A4308">
        <v>850000</v>
      </c>
      <c r="B4308">
        <v>5</v>
      </c>
      <c r="C4308">
        <v>2</v>
      </c>
      <c r="D4308">
        <v>2310</v>
      </c>
      <c r="E4308">
        <v>13430</v>
      </c>
      <c r="F4308">
        <v>1.5</v>
      </c>
      <c r="G4308">
        <v>0</v>
      </c>
      <c r="H4308">
        <v>0</v>
      </c>
      <c r="I4308">
        <v>4</v>
      </c>
      <c r="J4308" t="s">
        <v>17</v>
      </c>
      <c r="K4308">
        <v>98004</v>
      </c>
    </row>
    <row r="4309" spans="1:11" x14ac:dyDescent="0.3">
      <c r="A4309">
        <v>436110</v>
      </c>
      <c r="B4309">
        <v>3</v>
      </c>
      <c r="C4309">
        <v>2.5</v>
      </c>
      <c r="D4309">
        <v>1770</v>
      </c>
      <c r="E4309">
        <v>1235</v>
      </c>
      <c r="F4309">
        <v>3</v>
      </c>
      <c r="G4309">
        <v>0</v>
      </c>
      <c r="H4309">
        <v>0</v>
      </c>
      <c r="I4309">
        <v>3</v>
      </c>
      <c r="J4309" t="s">
        <v>15</v>
      </c>
      <c r="K4309">
        <v>98103</v>
      </c>
    </row>
    <row r="4310" spans="1:11" x14ac:dyDescent="0.3">
      <c r="A4310">
        <v>589900</v>
      </c>
      <c r="B4310">
        <v>2</v>
      </c>
      <c r="C4310">
        <v>3</v>
      </c>
      <c r="D4310">
        <v>3160</v>
      </c>
      <c r="E4310">
        <v>66646</v>
      </c>
      <c r="F4310">
        <v>2</v>
      </c>
      <c r="G4310">
        <v>0</v>
      </c>
      <c r="H4310">
        <v>0</v>
      </c>
      <c r="I4310">
        <v>3</v>
      </c>
      <c r="J4310" t="s">
        <v>29</v>
      </c>
      <c r="K4310">
        <v>98077</v>
      </c>
    </row>
    <row r="4311" spans="1:11" x14ac:dyDescent="0.3">
      <c r="A4311">
        <v>620000</v>
      </c>
      <c r="B4311">
        <v>3</v>
      </c>
      <c r="C4311">
        <v>1.5</v>
      </c>
      <c r="D4311">
        <v>1620</v>
      </c>
      <c r="E4311">
        <v>6630</v>
      </c>
      <c r="F4311">
        <v>1</v>
      </c>
      <c r="G4311">
        <v>0</v>
      </c>
      <c r="H4311">
        <v>0</v>
      </c>
      <c r="I4311">
        <v>3</v>
      </c>
      <c r="J4311" t="s">
        <v>15</v>
      </c>
      <c r="K4311">
        <v>98117</v>
      </c>
    </row>
    <row r="4312" spans="1:11" x14ac:dyDescent="0.3">
      <c r="A4312">
        <v>254000</v>
      </c>
      <c r="B4312">
        <v>4</v>
      </c>
      <c r="C4312">
        <v>2</v>
      </c>
      <c r="D4312">
        <v>1510</v>
      </c>
      <c r="E4312">
        <v>4235</v>
      </c>
      <c r="F4312">
        <v>1</v>
      </c>
      <c r="G4312">
        <v>0</v>
      </c>
      <c r="H4312">
        <v>0</v>
      </c>
      <c r="I4312">
        <v>3</v>
      </c>
      <c r="J4312" t="s">
        <v>15</v>
      </c>
      <c r="K4312">
        <v>98108</v>
      </c>
    </row>
    <row r="4313" spans="1:11" x14ac:dyDescent="0.3">
      <c r="A4313">
        <v>375000</v>
      </c>
      <c r="B4313">
        <v>3</v>
      </c>
      <c r="C4313">
        <v>1.75</v>
      </c>
      <c r="D4313">
        <v>960</v>
      </c>
      <c r="E4313">
        <v>8106</v>
      </c>
      <c r="F4313">
        <v>1</v>
      </c>
      <c r="G4313">
        <v>0</v>
      </c>
      <c r="H4313">
        <v>0</v>
      </c>
      <c r="I4313">
        <v>3</v>
      </c>
      <c r="J4313" t="s">
        <v>18</v>
      </c>
      <c r="K4313">
        <v>98052</v>
      </c>
    </row>
    <row r="4314" spans="1:11" x14ac:dyDescent="0.3">
      <c r="A4314">
        <v>455000</v>
      </c>
      <c r="B4314">
        <v>4</v>
      </c>
      <c r="C4314">
        <v>2.25</v>
      </c>
      <c r="D4314">
        <v>1740</v>
      </c>
      <c r="E4314">
        <v>8449</v>
      </c>
      <c r="F4314">
        <v>1</v>
      </c>
      <c r="G4314">
        <v>0</v>
      </c>
      <c r="H4314">
        <v>0</v>
      </c>
      <c r="I4314">
        <v>4</v>
      </c>
      <c r="J4314" t="s">
        <v>17</v>
      </c>
      <c r="K4314">
        <v>98008</v>
      </c>
    </row>
    <row r="4315" spans="1:11" x14ac:dyDescent="0.3">
      <c r="A4315">
        <v>445000</v>
      </c>
      <c r="B4315">
        <v>4</v>
      </c>
      <c r="C4315">
        <v>2</v>
      </c>
      <c r="D4315">
        <v>1470</v>
      </c>
      <c r="E4315">
        <v>8395</v>
      </c>
      <c r="F4315">
        <v>1</v>
      </c>
      <c r="G4315">
        <v>0</v>
      </c>
      <c r="H4315">
        <v>0</v>
      </c>
      <c r="I4315">
        <v>4</v>
      </c>
      <c r="J4315" t="s">
        <v>17</v>
      </c>
      <c r="K4315">
        <v>98008</v>
      </c>
    </row>
    <row r="4316" spans="1:11" x14ac:dyDescent="0.3">
      <c r="A4316">
        <v>568500</v>
      </c>
      <c r="B4316">
        <v>4</v>
      </c>
      <c r="C4316">
        <v>2.5</v>
      </c>
      <c r="D4316">
        <v>2460</v>
      </c>
      <c r="E4316">
        <v>4200</v>
      </c>
      <c r="F4316">
        <v>2</v>
      </c>
      <c r="G4316">
        <v>0</v>
      </c>
      <c r="H4316">
        <v>0</v>
      </c>
      <c r="I4316">
        <v>3</v>
      </c>
      <c r="J4316" t="s">
        <v>22</v>
      </c>
      <c r="K4316">
        <v>98074</v>
      </c>
    </row>
    <row r="4317" spans="1:11" x14ac:dyDescent="0.3">
      <c r="A4317">
        <v>352500</v>
      </c>
      <c r="B4317">
        <v>3</v>
      </c>
      <c r="C4317">
        <v>1.75</v>
      </c>
      <c r="D4317">
        <v>1170</v>
      </c>
      <c r="E4317">
        <v>8182</v>
      </c>
      <c r="F4317">
        <v>1</v>
      </c>
      <c r="G4317">
        <v>0</v>
      </c>
      <c r="H4317">
        <v>0</v>
      </c>
      <c r="I4317">
        <v>3</v>
      </c>
      <c r="J4317" t="s">
        <v>14</v>
      </c>
      <c r="K4317">
        <v>98155</v>
      </c>
    </row>
    <row r="4318" spans="1:11" x14ac:dyDescent="0.3">
      <c r="A4318">
        <v>342500</v>
      </c>
      <c r="B4318">
        <v>2</v>
      </c>
      <c r="C4318">
        <v>1.75</v>
      </c>
      <c r="D4318">
        <v>1210</v>
      </c>
      <c r="E4318">
        <v>7507</v>
      </c>
      <c r="F4318">
        <v>1</v>
      </c>
      <c r="G4318">
        <v>0</v>
      </c>
      <c r="H4318">
        <v>0</v>
      </c>
      <c r="I4318">
        <v>3</v>
      </c>
      <c r="J4318" t="s">
        <v>27</v>
      </c>
      <c r="K4318">
        <v>98034</v>
      </c>
    </row>
    <row r="4319" spans="1:11" x14ac:dyDescent="0.3">
      <c r="A4319">
        <v>299950</v>
      </c>
      <c r="B4319">
        <v>3</v>
      </c>
      <c r="C4319">
        <v>2.5</v>
      </c>
      <c r="D4319">
        <v>1870</v>
      </c>
      <c r="E4319">
        <v>7942</v>
      </c>
      <c r="F4319">
        <v>2</v>
      </c>
      <c r="G4319">
        <v>0</v>
      </c>
      <c r="H4319">
        <v>0</v>
      </c>
      <c r="I4319">
        <v>3</v>
      </c>
      <c r="J4319" t="s">
        <v>23</v>
      </c>
      <c r="K4319">
        <v>98001</v>
      </c>
    </row>
    <row r="4320" spans="1:11" x14ac:dyDescent="0.3">
      <c r="A4320">
        <v>425000</v>
      </c>
      <c r="B4320">
        <v>3</v>
      </c>
      <c r="C4320">
        <v>2.5</v>
      </c>
      <c r="D4320">
        <v>1950</v>
      </c>
      <c r="E4320">
        <v>5689</v>
      </c>
      <c r="F4320">
        <v>2</v>
      </c>
      <c r="G4320">
        <v>0</v>
      </c>
      <c r="H4320">
        <v>0</v>
      </c>
      <c r="I4320">
        <v>3</v>
      </c>
      <c r="J4320" t="s">
        <v>34</v>
      </c>
      <c r="K4320">
        <v>98065</v>
      </c>
    </row>
    <row r="4321" spans="1:11" x14ac:dyDescent="0.3">
      <c r="A4321">
        <v>561000</v>
      </c>
      <c r="B4321">
        <v>4</v>
      </c>
      <c r="C4321">
        <v>2.5</v>
      </c>
      <c r="D4321">
        <v>2570</v>
      </c>
      <c r="E4321">
        <v>5250</v>
      </c>
      <c r="F4321">
        <v>2</v>
      </c>
      <c r="G4321">
        <v>0</v>
      </c>
      <c r="H4321">
        <v>0</v>
      </c>
      <c r="I4321">
        <v>3</v>
      </c>
      <c r="J4321" t="s">
        <v>28</v>
      </c>
      <c r="K4321">
        <v>98029</v>
      </c>
    </row>
    <row r="4322" spans="1:11" x14ac:dyDescent="0.3">
      <c r="A4322">
        <v>455500</v>
      </c>
      <c r="B4322">
        <v>3</v>
      </c>
      <c r="C4322">
        <v>2</v>
      </c>
      <c r="D4322">
        <v>1460</v>
      </c>
      <c r="E4322">
        <v>10311</v>
      </c>
      <c r="F4322">
        <v>1</v>
      </c>
      <c r="G4322">
        <v>0</v>
      </c>
      <c r="H4322">
        <v>0</v>
      </c>
      <c r="I4322">
        <v>4</v>
      </c>
      <c r="J4322" t="s">
        <v>18</v>
      </c>
      <c r="K4322">
        <v>98052</v>
      </c>
    </row>
    <row r="4323" spans="1:11" x14ac:dyDescent="0.3">
      <c r="A4323">
        <v>400000</v>
      </c>
      <c r="B4323">
        <v>3</v>
      </c>
      <c r="C4323">
        <v>2.5</v>
      </c>
      <c r="D4323">
        <v>2970</v>
      </c>
      <c r="E4323">
        <v>23100</v>
      </c>
      <c r="F4323">
        <v>1</v>
      </c>
      <c r="G4323">
        <v>0</v>
      </c>
      <c r="H4323">
        <v>0</v>
      </c>
      <c r="I4323">
        <v>3</v>
      </c>
      <c r="J4323" t="s">
        <v>29</v>
      </c>
      <c r="K4323">
        <v>98072</v>
      </c>
    </row>
    <row r="4324" spans="1:11" x14ac:dyDescent="0.3">
      <c r="A4324">
        <v>443500</v>
      </c>
      <c r="B4324">
        <v>4</v>
      </c>
      <c r="C4324">
        <v>2.5</v>
      </c>
      <c r="D4324">
        <v>2040</v>
      </c>
      <c r="E4324">
        <v>21781</v>
      </c>
      <c r="F4324">
        <v>2</v>
      </c>
      <c r="G4324">
        <v>0</v>
      </c>
      <c r="H4324">
        <v>0</v>
      </c>
      <c r="I4324">
        <v>3</v>
      </c>
      <c r="J4324" t="s">
        <v>33</v>
      </c>
      <c r="K4324">
        <v>98014</v>
      </c>
    </row>
    <row r="4325" spans="1:11" x14ac:dyDescent="0.3">
      <c r="A4325">
        <v>1234582</v>
      </c>
      <c r="B4325">
        <v>5</v>
      </c>
      <c r="C4325">
        <v>3.25</v>
      </c>
      <c r="D4325">
        <v>3240</v>
      </c>
      <c r="E4325">
        <v>6551</v>
      </c>
      <c r="F4325">
        <v>1.5</v>
      </c>
      <c r="G4325">
        <v>0</v>
      </c>
      <c r="H4325">
        <v>4</v>
      </c>
      <c r="I4325">
        <v>4</v>
      </c>
      <c r="J4325" t="s">
        <v>15</v>
      </c>
      <c r="K4325">
        <v>98115</v>
      </c>
    </row>
    <row r="4326" spans="1:11" x14ac:dyDescent="0.3">
      <c r="A4326">
        <v>370000</v>
      </c>
      <c r="B4326">
        <v>4</v>
      </c>
      <c r="C4326">
        <v>2.75</v>
      </c>
      <c r="D4326">
        <v>3150</v>
      </c>
      <c r="E4326">
        <v>67518</v>
      </c>
      <c r="F4326">
        <v>1</v>
      </c>
      <c r="G4326">
        <v>0</v>
      </c>
      <c r="H4326">
        <v>0</v>
      </c>
      <c r="I4326">
        <v>4</v>
      </c>
      <c r="J4326" t="s">
        <v>23</v>
      </c>
      <c r="K4326">
        <v>98092</v>
      </c>
    </row>
    <row r="4327" spans="1:11" x14ac:dyDescent="0.3">
      <c r="A4327">
        <v>475000</v>
      </c>
      <c r="B4327">
        <v>3</v>
      </c>
      <c r="C4327">
        <v>2.25</v>
      </c>
      <c r="D4327">
        <v>1820</v>
      </c>
      <c r="E4327">
        <v>8008</v>
      </c>
      <c r="F4327">
        <v>1</v>
      </c>
      <c r="G4327">
        <v>0</v>
      </c>
      <c r="H4327">
        <v>0</v>
      </c>
      <c r="I4327">
        <v>3</v>
      </c>
      <c r="J4327" t="s">
        <v>18</v>
      </c>
      <c r="K4327">
        <v>98052</v>
      </c>
    </row>
    <row r="4328" spans="1:11" x14ac:dyDescent="0.3">
      <c r="A4328">
        <v>580000</v>
      </c>
      <c r="B4328">
        <v>4</v>
      </c>
      <c r="C4328">
        <v>2.5</v>
      </c>
      <c r="D4328">
        <v>2130</v>
      </c>
      <c r="E4328">
        <v>35752</v>
      </c>
      <c r="F4328">
        <v>1</v>
      </c>
      <c r="G4328">
        <v>0</v>
      </c>
      <c r="H4328">
        <v>0</v>
      </c>
      <c r="I4328">
        <v>3</v>
      </c>
      <c r="J4328" t="s">
        <v>22</v>
      </c>
      <c r="K4328">
        <v>98075</v>
      </c>
    </row>
    <row r="4329" spans="1:11" x14ac:dyDescent="0.3">
      <c r="A4329">
        <v>518000</v>
      </c>
      <c r="B4329">
        <v>3</v>
      </c>
      <c r="C4329">
        <v>1.5</v>
      </c>
      <c r="D4329">
        <v>1430</v>
      </c>
      <c r="E4329">
        <v>8000</v>
      </c>
      <c r="F4329">
        <v>1</v>
      </c>
      <c r="G4329">
        <v>0</v>
      </c>
      <c r="H4329">
        <v>0</v>
      </c>
      <c r="I4329">
        <v>4</v>
      </c>
      <c r="J4329" t="s">
        <v>17</v>
      </c>
      <c r="K4329">
        <v>98007</v>
      </c>
    </row>
    <row r="4330" spans="1:11" x14ac:dyDescent="0.3">
      <c r="A4330">
        <v>525000</v>
      </c>
      <c r="B4330">
        <v>3</v>
      </c>
      <c r="C4330">
        <v>2.5</v>
      </c>
      <c r="D4330">
        <v>2030</v>
      </c>
      <c r="E4330">
        <v>6970</v>
      </c>
      <c r="F4330">
        <v>2</v>
      </c>
      <c r="G4330">
        <v>0</v>
      </c>
      <c r="H4330">
        <v>0</v>
      </c>
      <c r="I4330">
        <v>4</v>
      </c>
      <c r="J4330" t="s">
        <v>28</v>
      </c>
      <c r="K4330">
        <v>98029</v>
      </c>
    </row>
    <row r="4331" spans="1:11" x14ac:dyDescent="0.3">
      <c r="A4331">
        <v>236000</v>
      </c>
      <c r="B4331">
        <v>4</v>
      </c>
      <c r="C4331">
        <v>2.75</v>
      </c>
      <c r="D4331">
        <v>2000</v>
      </c>
      <c r="E4331">
        <v>5827</v>
      </c>
      <c r="F4331">
        <v>2</v>
      </c>
      <c r="G4331">
        <v>0</v>
      </c>
      <c r="H4331">
        <v>0</v>
      </c>
      <c r="I4331">
        <v>3</v>
      </c>
      <c r="J4331" t="s">
        <v>19</v>
      </c>
      <c r="K4331">
        <v>98038</v>
      </c>
    </row>
    <row r="4332" spans="1:11" x14ac:dyDescent="0.3">
      <c r="A4332">
        <v>278500</v>
      </c>
      <c r="B4332">
        <v>4</v>
      </c>
      <c r="C4332">
        <v>2.25</v>
      </c>
      <c r="D4332">
        <v>1940</v>
      </c>
      <c r="E4332">
        <v>6206</v>
      </c>
      <c r="F4332">
        <v>2</v>
      </c>
      <c r="G4332">
        <v>0</v>
      </c>
      <c r="H4332">
        <v>0</v>
      </c>
      <c r="I4332">
        <v>3</v>
      </c>
      <c r="J4332" t="s">
        <v>26</v>
      </c>
      <c r="K4332">
        <v>98023</v>
      </c>
    </row>
    <row r="4333" spans="1:11" x14ac:dyDescent="0.3">
      <c r="A4333">
        <v>205425</v>
      </c>
      <c r="B4333">
        <v>2</v>
      </c>
      <c r="C4333">
        <v>1.75</v>
      </c>
      <c r="D4333">
        <v>880</v>
      </c>
      <c r="E4333">
        <v>6780</v>
      </c>
      <c r="F4333">
        <v>1</v>
      </c>
      <c r="G4333">
        <v>0</v>
      </c>
      <c r="H4333">
        <v>0</v>
      </c>
      <c r="I4333">
        <v>4</v>
      </c>
      <c r="J4333" t="s">
        <v>15</v>
      </c>
      <c r="K4333">
        <v>98178</v>
      </c>
    </row>
    <row r="4334" spans="1:11" x14ac:dyDescent="0.3">
      <c r="A4334">
        <v>248000</v>
      </c>
      <c r="B4334">
        <v>3</v>
      </c>
      <c r="C4334">
        <v>1</v>
      </c>
      <c r="D4334">
        <v>950</v>
      </c>
      <c r="E4334">
        <v>9400</v>
      </c>
      <c r="F4334">
        <v>1</v>
      </c>
      <c r="G4334">
        <v>0</v>
      </c>
      <c r="H4334">
        <v>0</v>
      </c>
      <c r="I4334">
        <v>4</v>
      </c>
      <c r="J4334" t="s">
        <v>17</v>
      </c>
      <c r="K4334">
        <v>98006</v>
      </c>
    </row>
    <row r="4335" spans="1:11" x14ac:dyDescent="0.3">
      <c r="A4335">
        <v>505000</v>
      </c>
      <c r="B4335">
        <v>3</v>
      </c>
      <c r="C4335">
        <v>2.25</v>
      </c>
      <c r="D4335">
        <v>1670</v>
      </c>
      <c r="E4335">
        <v>1596</v>
      </c>
      <c r="F4335">
        <v>2</v>
      </c>
      <c r="G4335">
        <v>0</v>
      </c>
      <c r="H4335">
        <v>0</v>
      </c>
      <c r="I4335">
        <v>3</v>
      </c>
      <c r="J4335" t="s">
        <v>15</v>
      </c>
      <c r="K4335">
        <v>98199</v>
      </c>
    </row>
    <row r="4336" spans="1:11" x14ac:dyDescent="0.3">
      <c r="A4336">
        <v>657500</v>
      </c>
      <c r="B4336">
        <v>3</v>
      </c>
      <c r="C4336">
        <v>2.5</v>
      </c>
      <c r="D4336">
        <v>2670</v>
      </c>
      <c r="E4336">
        <v>10496</v>
      </c>
      <c r="F4336">
        <v>2</v>
      </c>
      <c r="G4336">
        <v>0</v>
      </c>
      <c r="H4336">
        <v>0</v>
      </c>
      <c r="I4336">
        <v>3</v>
      </c>
      <c r="J4336" t="s">
        <v>22</v>
      </c>
      <c r="K4336">
        <v>98074</v>
      </c>
    </row>
    <row r="4337" spans="1:11" x14ac:dyDescent="0.3">
      <c r="A4337">
        <v>670000</v>
      </c>
      <c r="B4337">
        <v>3</v>
      </c>
      <c r="C4337">
        <v>2.5</v>
      </c>
      <c r="D4337">
        <v>2700</v>
      </c>
      <c r="E4337">
        <v>1438</v>
      </c>
      <c r="F4337">
        <v>2</v>
      </c>
      <c r="G4337">
        <v>0</v>
      </c>
      <c r="H4337">
        <v>0</v>
      </c>
      <c r="I4337">
        <v>3</v>
      </c>
      <c r="J4337" t="s">
        <v>15</v>
      </c>
      <c r="K4337">
        <v>98102</v>
      </c>
    </row>
    <row r="4338" spans="1:11" x14ac:dyDescent="0.3">
      <c r="A4338">
        <v>202000</v>
      </c>
      <c r="B4338">
        <v>1</v>
      </c>
      <c r="C4338">
        <v>1</v>
      </c>
      <c r="D4338">
        <v>590</v>
      </c>
      <c r="E4338">
        <v>833</v>
      </c>
      <c r="F4338">
        <v>1</v>
      </c>
      <c r="G4338">
        <v>0</v>
      </c>
      <c r="H4338">
        <v>0</v>
      </c>
      <c r="I4338">
        <v>4</v>
      </c>
      <c r="J4338" t="s">
        <v>15</v>
      </c>
      <c r="K4338">
        <v>98122</v>
      </c>
    </row>
    <row r="4339" spans="1:11" x14ac:dyDescent="0.3">
      <c r="A4339">
        <v>440000</v>
      </c>
      <c r="B4339">
        <v>4</v>
      </c>
      <c r="C4339">
        <v>2.25</v>
      </c>
      <c r="D4339">
        <v>2160</v>
      </c>
      <c r="E4339">
        <v>8119</v>
      </c>
      <c r="F4339">
        <v>1</v>
      </c>
      <c r="G4339">
        <v>0</v>
      </c>
      <c r="H4339">
        <v>0</v>
      </c>
      <c r="I4339">
        <v>3</v>
      </c>
      <c r="J4339" t="s">
        <v>17</v>
      </c>
      <c r="K4339">
        <v>98006</v>
      </c>
    </row>
    <row r="4340" spans="1:11" x14ac:dyDescent="0.3">
      <c r="A4340">
        <v>690000</v>
      </c>
      <c r="B4340">
        <v>4</v>
      </c>
      <c r="C4340">
        <v>2.5</v>
      </c>
      <c r="D4340">
        <v>2700</v>
      </c>
      <c r="E4340">
        <v>8810</v>
      </c>
      <c r="F4340">
        <v>2</v>
      </c>
      <c r="G4340">
        <v>0</v>
      </c>
      <c r="H4340">
        <v>0</v>
      </c>
      <c r="I4340">
        <v>3</v>
      </c>
      <c r="J4340" t="s">
        <v>18</v>
      </c>
      <c r="K4340">
        <v>98052</v>
      </c>
    </row>
    <row r="4341" spans="1:11" x14ac:dyDescent="0.3">
      <c r="A4341">
        <v>375000</v>
      </c>
      <c r="B4341">
        <v>6</v>
      </c>
      <c r="C4341">
        <v>2.25</v>
      </c>
      <c r="D4341">
        <v>3206</v>
      </c>
      <c r="E4341">
        <v>5793</v>
      </c>
      <c r="F4341">
        <v>2</v>
      </c>
      <c r="G4341">
        <v>0</v>
      </c>
      <c r="H4341">
        <v>0</v>
      </c>
      <c r="I4341">
        <v>3</v>
      </c>
      <c r="J4341" t="s">
        <v>16</v>
      </c>
      <c r="K4341">
        <v>98032</v>
      </c>
    </row>
    <row r="4342" spans="1:11" x14ac:dyDescent="0.3">
      <c r="A4342">
        <v>291000</v>
      </c>
      <c r="B4342">
        <v>3</v>
      </c>
      <c r="C4342">
        <v>1.75</v>
      </c>
      <c r="D4342">
        <v>1560</v>
      </c>
      <c r="E4342">
        <v>9788</v>
      </c>
      <c r="F4342">
        <v>1</v>
      </c>
      <c r="G4342">
        <v>0</v>
      </c>
      <c r="H4342">
        <v>0</v>
      </c>
      <c r="I4342">
        <v>3</v>
      </c>
      <c r="J4342" t="s">
        <v>15</v>
      </c>
      <c r="K4342">
        <v>98178</v>
      </c>
    </row>
    <row r="4343" spans="1:11" x14ac:dyDescent="0.3">
      <c r="A4343">
        <v>230000</v>
      </c>
      <c r="B4343">
        <v>3</v>
      </c>
      <c r="C4343">
        <v>1.75</v>
      </c>
      <c r="D4343">
        <v>1400</v>
      </c>
      <c r="E4343">
        <v>6956</v>
      </c>
      <c r="F4343">
        <v>1</v>
      </c>
      <c r="G4343">
        <v>0</v>
      </c>
      <c r="H4343">
        <v>0</v>
      </c>
      <c r="I4343">
        <v>4</v>
      </c>
      <c r="J4343" t="s">
        <v>16</v>
      </c>
      <c r="K4343">
        <v>98031</v>
      </c>
    </row>
    <row r="4344" spans="1:11" x14ac:dyDescent="0.3">
      <c r="A4344">
        <v>850000</v>
      </c>
      <c r="B4344">
        <v>4</v>
      </c>
      <c r="C4344">
        <v>3.25</v>
      </c>
      <c r="D4344">
        <v>3090</v>
      </c>
      <c r="E4344">
        <v>6744</v>
      </c>
      <c r="F4344">
        <v>2</v>
      </c>
      <c r="G4344">
        <v>0</v>
      </c>
      <c r="H4344">
        <v>4</v>
      </c>
      <c r="I4344">
        <v>3</v>
      </c>
      <c r="J4344" t="s">
        <v>14</v>
      </c>
      <c r="K4344">
        <v>98177</v>
      </c>
    </row>
    <row r="4345" spans="1:11" x14ac:dyDescent="0.3">
      <c r="A4345">
        <v>84350</v>
      </c>
      <c r="B4345">
        <v>4</v>
      </c>
      <c r="C4345">
        <v>2</v>
      </c>
      <c r="D4345">
        <v>2630</v>
      </c>
      <c r="E4345">
        <v>16475</v>
      </c>
      <c r="F4345">
        <v>2</v>
      </c>
      <c r="G4345">
        <v>0</v>
      </c>
      <c r="H4345">
        <v>0</v>
      </c>
      <c r="I4345">
        <v>4</v>
      </c>
      <c r="J4345" t="s">
        <v>49</v>
      </c>
      <c r="K4345">
        <v>98004</v>
      </c>
    </row>
    <row r="4346" spans="1:11" x14ac:dyDescent="0.3">
      <c r="A4346">
        <v>12899000</v>
      </c>
      <c r="B4346">
        <v>3</v>
      </c>
      <c r="C4346">
        <v>2.5</v>
      </c>
      <c r="D4346">
        <v>2190</v>
      </c>
      <c r="E4346">
        <v>11394</v>
      </c>
      <c r="F4346">
        <v>1</v>
      </c>
      <c r="G4346">
        <v>0</v>
      </c>
      <c r="H4346">
        <v>0</v>
      </c>
      <c r="I4346">
        <v>3</v>
      </c>
      <c r="J4346" t="s">
        <v>15</v>
      </c>
      <c r="K4346">
        <v>98199</v>
      </c>
    </row>
    <row r="4347" spans="1:11" x14ac:dyDescent="0.3">
      <c r="A4347">
        <v>2110000</v>
      </c>
      <c r="B4347">
        <v>4</v>
      </c>
      <c r="C4347">
        <v>1</v>
      </c>
      <c r="D4347">
        <v>2100</v>
      </c>
      <c r="E4347">
        <v>9200</v>
      </c>
      <c r="F4347">
        <v>1</v>
      </c>
      <c r="G4347">
        <v>0</v>
      </c>
      <c r="H4347">
        <v>0</v>
      </c>
      <c r="I4347">
        <v>3</v>
      </c>
      <c r="J4347" t="s">
        <v>47</v>
      </c>
      <c r="K4347">
        <v>98168</v>
      </c>
    </row>
    <row r="4348" spans="1:11" x14ac:dyDescent="0.3">
      <c r="A4348">
        <v>2199900</v>
      </c>
      <c r="B4348">
        <v>4</v>
      </c>
      <c r="C4348">
        <v>1.5</v>
      </c>
      <c r="D4348">
        <v>1120</v>
      </c>
      <c r="E4348">
        <v>5427</v>
      </c>
      <c r="F4348">
        <v>1</v>
      </c>
      <c r="G4348">
        <v>0</v>
      </c>
      <c r="H4348">
        <v>0</v>
      </c>
      <c r="I4348">
        <v>3</v>
      </c>
      <c r="J4348" t="s">
        <v>37</v>
      </c>
      <c r="K4348">
        <v>98042</v>
      </c>
    </row>
    <row r="4349" spans="1:11" x14ac:dyDescent="0.3">
      <c r="A4349">
        <v>188000</v>
      </c>
      <c r="B4349">
        <v>4</v>
      </c>
      <c r="C4349">
        <v>2.75</v>
      </c>
      <c r="D4349">
        <v>3260</v>
      </c>
      <c r="E4349">
        <v>19542</v>
      </c>
      <c r="F4349">
        <v>1</v>
      </c>
      <c r="G4349">
        <v>0</v>
      </c>
      <c r="H4349">
        <v>0</v>
      </c>
      <c r="I4349">
        <v>4</v>
      </c>
      <c r="J4349" t="s">
        <v>51</v>
      </c>
      <c r="K4349">
        <v>98039</v>
      </c>
    </row>
    <row r="4350" spans="1:11" x14ac:dyDescent="0.3">
      <c r="A4350">
        <v>26590000</v>
      </c>
      <c r="B4350">
        <v>3</v>
      </c>
      <c r="C4350">
        <v>2</v>
      </c>
      <c r="D4350">
        <v>1180</v>
      </c>
      <c r="E4350">
        <v>7793</v>
      </c>
      <c r="F4350">
        <v>1</v>
      </c>
      <c r="G4350">
        <v>0</v>
      </c>
      <c r="H4350">
        <v>0</v>
      </c>
      <c r="I4350">
        <v>4</v>
      </c>
      <c r="J4350" t="s">
        <v>16</v>
      </c>
      <c r="K4350">
        <v>98031</v>
      </c>
    </row>
    <row r="4351" spans="1:11" x14ac:dyDescent="0.3">
      <c r="A4351">
        <v>7800</v>
      </c>
      <c r="B4351">
        <v>2</v>
      </c>
      <c r="C4351">
        <v>1</v>
      </c>
      <c r="D4351">
        <v>780</v>
      </c>
      <c r="E4351">
        <v>16344</v>
      </c>
      <c r="F4351">
        <v>1</v>
      </c>
      <c r="G4351">
        <v>0</v>
      </c>
      <c r="H4351">
        <v>0</v>
      </c>
      <c r="I4351">
        <v>1</v>
      </c>
      <c r="J4351" t="s">
        <v>47</v>
      </c>
      <c r="K4351">
        <v>98168</v>
      </c>
    </row>
    <row r="4352" spans="1:11" x14ac:dyDescent="0.3">
      <c r="A4352">
        <v>237227.85709999999</v>
      </c>
      <c r="B4352">
        <v>4</v>
      </c>
      <c r="C4352">
        <v>2.5</v>
      </c>
      <c r="D4352">
        <v>2200</v>
      </c>
      <c r="E4352">
        <v>9397</v>
      </c>
      <c r="F4352">
        <v>2</v>
      </c>
      <c r="G4352">
        <v>0</v>
      </c>
      <c r="H4352">
        <v>0</v>
      </c>
      <c r="I4352">
        <v>3</v>
      </c>
      <c r="J4352" t="s">
        <v>23</v>
      </c>
      <c r="K4352">
        <v>98001</v>
      </c>
    </row>
    <row r="4353" spans="1:11" x14ac:dyDescent="0.3">
      <c r="A4353">
        <v>117833.3333</v>
      </c>
      <c r="B4353">
        <v>3</v>
      </c>
      <c r="C4353">
        <v>1</v>
      </c>
      <c r="D4353">
        <v>1340</v>
      </c>
      <c r="E4353">
        <v>306848</v>
      </c>
      <c r="F4353">
        <v>1</v>
      </c>
      <c r="G4353">
        <v>0</v>
      </c>
      <c r="H4353">
        <v>0</v>
      </c>
      <c r="I4353">
        <v>3</v>
      </c>
      <c r="J4353" t="s">
        <v>35</v>
      </c>
      <c r="K4353">
        <v>98019</v>
      </c>
    </row>
    <row r="4354" spans="1:11" x14ac:dyDescent="0.3">
      <c r="A4354">
        <v>744312.5</v>
      </c>
      <c r="B4354">
        <v>4</v>
      </c>
      <c r="C4354">
        <v>2.5</v>
      </c>
      <c r="D4354">
        <v>2800</v>
      </c>
      <c r="E4354">
        <v>5900</v>
      </c>
      <c r="F4354">
        <v>1</v>
      </c>
      <c r="G4354">
        <v>0</v>
      </c>
      <c r="H4354">
        <v>0</v>
      </c>
      <c r="I4354">
        <v>3</v>
      </c>
      <c r="J4354" t="s">
        <v>15</v>
      </c>
      <c r="K4354">
        <v>98115</v>
      </c>
    </row>
    <row r="4355" spans="1:11" x14ac:dyDescent="0.3">
      <c r="A4355">
        <v>439333.3333</v>
      </c>
      <c r="B4355">
        <v>3</v>
      </c>
      <c r="C4355">
        <v>3.5</v>
      </c>
      <c r="D4355">
        <v>3020</v>
      </c>
      <c r="E4355">
        <v>4082</v>
      </c>
      <c r="F4355">
        <v>2</v>
      </c>
      <c r="G4355">
        <v>0</v>
      </c>
      <c r="H4355">
        <v>0</v>
      </c>
      <c r="I4355">
        <v>3</v>
      </c>
      <c r="J4355" t="s">
        <v>15</v>
      </c>
      <c r="K4355">
        <v>98199</v>
      </c>
    </row>
    <row r="4356" spans="1:11" x14ac:dyDescent="0.3">
      <c r="A4356">
        <v>280000</v>
      </c>
      <c r="B4356">
        <v>3</v>
      </c>
      <c r="C4356">
        <v>2.25</v>
      </c>
      <c r="D4356">
        <v>1970</v>
      </c>
      <c r="E4356">
        <v>11088</v>
      </c>
      <c r="F4356">
        <v>1</v>
      </c>
      <c r="G4356">
        <v>0</v>
      </c>
      <c r="H4356">
        <v>0</v>
      </c>
      <c r="I4356">
        <v>4</v>
      </c>
      <c r="J4356" t="s">
        <v>21</v>
      </c>
      <c r="K4356">
        <v>98155</v>
      </c>
    </row>
    <row r="4357" spans="1:11" x14ac:dyDescent="0.3">
      <c r="A4357">
        <v>176225</v>
      </c>
      <c r="B4357">
        <v>3</v>
      </c>
      <c r="C4357">
        <v>2</v>
      </c>
      <c r="D4357">
        <v>1570</v>
      </c>
      <c r="E4357">
        <v>7200</v>
      </c>
      <c r="F4357">
        <v>1</v>
      </c>
      <c r="G4357">
        <v>0</v>
      </c>
      <c r="H4357">
        <v>0</v>
      </c>
      <c r="I4357">
        <v>4</v>
      </c>
      <c r="J4357" t="s">
        <v>14</v>
      </c>
      <c r="K4357">
        <v>98155</v>
      </c>
    </row>
    <row r="4358" spans="1:11" x14ac:dyDescent="0.3">
      <c r="A4358">
        <v>500324</v>
      </c>
      <c r="B4358">
        <v>3</v>
      </c>
      <c r="C4358">
        <v>2.5</v>
      </c>
      <c r="D4358">
        <v>2280</v>
      </c>
      <c r="E4358">
        <v>2289</v>
      </c>
      <c r="F4358">
        <v>2</v>
      </c>
      <c r="G4358">
        <v>0</v>
      </c>
      <c r="H4358">
        <v>0</v>
      </c>
      <c r="I4358">
        <v>3</v>
      </c>
      <c r="J4358" t="s">
        <v>28</v>
      </c>
      <c r="K4358">
        <v>98027</v>
      </c>
    </row>
    <row r="4359" spans="1:11" x14ac:dyDescent="0.3">
      <c r="A4359">
        <v>444845</v>
      </c>
      <c r="B4359">
        <v>3</v>
      </c>
      <c r="C4359">
        <v>2.5</v>
      </c>
      <c r="D4359">
        <v>1600</v>
      </c>
      <c r="E4359">
        <v>3573</v>
      </c>
      <c r="F4359">
        <v>2</v>
      </c>
      <c r="G4359">
        <v>0</v>
      </c>
      <c r="H4359">
        <v>0</v>
      </c>
      <c r="I4359">
        <v>3</v>
      </c>
      <c r="J4359" t="s">
        <v>32</v>
      </c>
      <c r="K4359">
        <v>98056</v>
      </c>
    </row>
    <row r="4360" spans="1:11" x14ac:dyDescent="0.3">
      <c r="A4360">
        <v>330000</v>
      </c>
      <c r="B4360">
        <v>3</v>
      </c>
      <c r="C4360">
        <v>3</v>
      </c>
      <c r="D4360">
        <v>1680</v>
      </c>
      <c r="E4360">
        <v>1570</v>
      </c>
      <c r="F4360">
        <v>3</v>
      </c>
      <c r="G4360">
        <v>0</v>
      </c>
      <c r="H4360">
        <v>0</v>
      </c>
      <c r="I4360">
        <v>3</v>
      </c>
      <c r="J4360" t="s">
        <v>15</v>
      </c>
      <c r="K4360">
        <v>98103</v>
      </c>
    </row>
    <row r="4361" spans="1:11" x14ac:dyDescent="0.3">
      <c r="A4361">
        <v>292285.71429999999</v>
      </c>
      <c r="B4361">
        <v>3</v>
      </c>
      <c r="C4361">
        <v>1.75</v>
      </c>
      <c r="D4361">
        <v>1890</v>
      </c>
      <c r="E4361">
        <v>13860</v>
      </c>
      <c r="F4361">
        <v>1</v>
      </c>
      <c r="G4361">
        <v>0</v>
      </c>
      <c r="H4361">
        <v>0</v>
      </c>
      <c r="I4361">
        <v>5</v>
      </c>
      <c r="J4361" t="s">
        <v>16</v>
      </c>
      <c r="K4361">
        <v>98042</v>
      </c>
    </row>
    <row r="4362" spans="1:11" x14ac:dyDescent="0.3">
      <c r="A4362">
        <v>160000</v>
      </c>
      <c r="B4362">
        <v>2</v>
      </c>
      <c r="C4362">
        <v>1</v>
      </c>
      <c r="D4362">
        <v>520</v>
      </c>
      <c r="E4362">
        <v>22334</v>
      </c>
      <c r="F4362">
        <v>1</v>
      </c>
      <c r="G4362">
        <v>0</v>
      </c>
      <c r="H4362">
        <v>0</v>
      </c>
      <c r="I4362">
        <v>2</v>
      </c>
      <c r="J4362" t="s">
        <v>50</v>
      </c>
      <c r="K4362">
        <v>98168</v>
      </c>
    </row>
    <row r="4363" spans="1:11" x14ac:dyDescent="0.3">
      <c r="A4363">
        <v>274333.3333</v>
      </c>
      <c r="B4363">
        <v>3</v>
      </c>
      <c r="C4363">
        <v>2.25</v>
      </c>
      <c r="D4363">
        <v>1780</v>
      </c>
      <c r="E4363">
        <v>191228</v>
      </c>
      <c r="F4363">
        <v>2</v>
      </c>
      <c r="G4363">
        <v>0</v>
      </c>
      <c r="H4363">
        <v>2</v>
      </c>
      <c r="I4363">
        <v>3</v>
      </c>
      <c r="J4363" t="s">
        <v>20</v>
      </c>
      <c r="K4363">
        <v>98045</v>
      </c>
    </row>
    <row r="4364" spans="1:11" x14ac:dyDescent="0.3">
      <c r="A4364">
        <v>537500</v>
      </c>
      <c r="B4364">
        <v>4</v>
      </c>
      <c r="C4364">
        <v>3</v>
      </c>
      <c r="D4364">
        <v>2920</v>
      </c>
      <c r="E4364">
        <v>33976</v>
      </c>
      <c r="F4364">
        <v>1</v>
      </c>
      <c r="G4364">
        <v>0</v>
      </c>
      <c r="H4364">
        <v>3</v>
      </c>
      <c r="I4364">
        <v>5</v>
      </c>
      <c r="J4364" t="s">
        <v>17</v>
      </c>
      <c r="K4364">
        <v>98008</v>
      </c>
    </row>
    <row r="4365" spans="1:11" x14ac:dyDescent="0.3">
      <c r="A4365">
        <v>232333.3333</v>
      </c>
      <c r="B4365">
        <v>3</v>
      </c>
      <c r="C4365">
        <v>2.25</v>
      </c>
      <c r="D4365">
        <v>2430</v>
      </c>
      <c r="E4365">
        <v>73151</v>
      </c>
      <c r="F4365">
        <v>1</v>
      </c>
      <c r="G4365">
        <v>0</v>
      </c>
      <c r="H4365">
        <v>0</v>
      </c>
      <c r="I4365">
        <v>3</v>
      </c>
      <c r="J4365" t="s">
        <v>32</v>
      </c>
      <c r="K4365">
        <v>98059</v>
      </c>
    </row>
    <row r="4366" spans="1:11" x14ac:dyDescent="0.3">
      <c r="A4366">
        <v>237333.3333</v>
      </c>
      <c r="B4366">
        <v>3</v>
      </c>
      <c r="C4366">
        <v>2.75</v>
      </c>
      <c r="D4366">
        <v>3010</v>
      </c>
      <c r="E4366">
        <v>1842</v>
      </c>
      <c r="F4366">
        <v>2</v>
      </c>
      <c r="G4366">
        <v>0</v>
      </c>
      <c r="H4366">
        <v>0</v>
      </c>
      <c r="I4366">
        <v>3</v>
      </c>
      <c r="J4366" t="s">
        <v>22</v>
      </c>
      <c r="K4366">
        <v>98075</v>
      </c>
    </row>
    <row r="4367" spans="1:11" x14ac:dyDescent="0.3">
      <c r="A4367">
        <v>346750</v>
      </c>
      <c r="B4367">
        <v>3</v>
      </c>
      <c r="C4367">
        <v>1</v>
      </c>
      <c r="D4367">
        <v>1620</v>
      </c>
      <c r="E4367">
        <v>30736</v>
      </c>
      <c r="F4367">
        <v>1.5</v>
      </c>
      <c r="G4367">
        <v>0</v>
      </c>
      <c r="H4367">
        <v>0</v>
      </c>
      <c r="I4367">
        <v>4</v>
      </c>
      <c r="J4367" t="s">
        <v>17</v>
      </c>
      <c r="K4367">
        <v>98006</v>
      </c>
    </row>
    <row r="4368" spans="1:11" x14ac:dyDescent="0.3">
      <c r="A4368">
        <v>1020000</v>
      </c>
      <c r="B4368">
        <v>3</v>
      </c>
      <c r="C4368">
        <v>2.25</v>
      </c>
      <c r="D4368">
        <v>2950</v>
      </c>
      <c r="E4368">
        <v>78843</v>
      </c>
      <c r="F4368">
        <v>1.5</v>
      </c>
      <c r="G4368">
        <v>0</v>
      </c>
      <c r="H4368">
        <v>0</v>
      </c>
      <c r="I4368">
        <v>3</v>
      </c>
      <c r="J4368" t="s">
        <v>22</v>
      </c>
      <c r="K4368">
        <v>98075</v>
      </c>
    </row>
    <row r="4369" spans="1:11" x14ac:dyDescent="0.3">
      <c r="A4369">
        <v>254000</v>
      </c>
      <c r="B4369">
        <v>3</v>
      </c>
      <c r="C4369">
        <v>1.5</v>
      </c>
      <c r="D4369">
        <v>1770</v>
      </c>
      <c r="E4369">
        <v>17208</v>
      </c>
      <c r="F4369">
        <v>1</v>
      </c>
      <c r="G4369">
        <v>0</v>
      </c>
      <c r="H4369">
        <v>0</v>
      </c>
      <c r="I4369">
        <v>3</v>
      </c>
      <c r="J4369" t="s">
        <v>17</v>
      </c>
      <c r="K4369">
        <v>98006</v>
      </c>
    </row>
    <row r="4370" spans="1:11" x14ac:dyDescent="0.3">
      <c r="A4370">
        <v>238750</v>
      </c>
      <c r="B4370">
        <v>3</v>
      </c>
      <c r="C4370">
        <v>1</v>
      </c>
      <c r="D4370">
        <v>1830</v>
      </c>
      <c r="E4370">
        <v>8209</v>
      </c>
      <c r="F4370">
        <v>1</v>
      </c>
      <c r="G4370">
        <v>0</v>
      </c>
      <c r="H4370">
        <v>0</v>
      </c>
      <c r="I4370">
        <v>3</v>
      </c>
      <c r="J4370" t="s">
        <v>39</v>
      </c>
      <c r="K4370">
        <v>98028</v>
      </c>
    </row>
    <row r="4371" spans="1:11" x14ac:dyDescent="0.3">
      <c r="A4371">
        <v>268971.875</v>
      </c>
      <c r="B4371">
        <v>4</v>
      </c>
      <c r="C4371">
        <v>2.5</v>
      </c>
      <c r="D4371">
        <v>2380</v>
      </c>
      <c r="E4371">
        <v>7066</v>
      </c>
      <c r="F4371">
        <v>2</v>
      </c>
      <c r="G4371">
        <v>0</v>
      </c>
      <c r="H4371">
        <v>0</v>
      </c>
      <c r="I4371">
        <v>4</v>
      </c>
      <c r="J4371" t="s">
        <v>16</v>
      </c>
      <c r="K4371">
        <v>98031</v>
      </c>
    </row>
    <row r="4372" spans="1:11" x14ac:dyDescent="0.3">
      <c r="A4372">
        <v>642000</v>
      </c>
      <c r="B4372">
        <v>4</v>
      </c>
      <c r="C4372">
        <v>2.5</v>
      </c>
      <c r="D4372">
        <v>2550</v>
      </c>
      <c r="E4372">
        <v>10000</v>
      </c>
      <c r="F4372">
        <v>1</v>
      </c>
      <c r="G4372">
        <v>0</v>
      </c>
      <c r="H4372">
        <v>0</v>
      </c>
      <c r="I4372">
        <v>3</v>
      </c>
      <c r="J4372" t="s">
        <v>17</v>
      </c>
      <c r="K4372">
        <v>98007</v>
      </c>
    </row>
    <row r="4373" spans="1:11" x14ac:dyDescent="0.3">
      <c r="A4373">
        <v>571986.11109999998</v>
      </c>
      <c r="B4373">
        <v>3</v>
      </c>
      <c r="C4373">
        <v>2.5</v>
      </c>
      <c r="D4373">
        <v>3720</v>
      </c>
      <c r="E4373">
        <v>11610</v>
      </c>
      <c r="F4373">
        <v>2</v>
      </c>
      <c r="G4373">
        <v>0</v>
      </c>
      <c r="H4373">
        <v>0</v>
      </c>
      <c r="I4373">
        <v>3</v>
      </c>
      <c r="J4373" t="s">
        <v>22</v>
      </c>
      <c r="K4373">
        <v>98074</v>
      </c>
    </row>
    <row r="4374" spans="1:11" x14ac:dyDescent="0.3">
      <c r="A4374">
        <v>554250</v>
      </c>
      <c r="B4374">
        <v>3</v>
      </c>
      <c r="C4374">
        <v>2.5</v>
      </c>
      <c r="D4374">
        <v>1490</v>
      </c>
      <c r="E4374">
        <v>1709</v>
      </c>
      <c r="F4374">
        <v>3</v>
      </c>
      <c r="G4374">
        <v>0</v>
      </c>
      <c r="H4374">
        <v>0</v>
      </c>
      <c r="I4374">
        <v>3</v>
      </c>
      <c r="J4374" t="s">
        <v>15</v>
      </c>
      <c r="K4374">
        <v>98125</v>
      </c>
    </row>
    <row r="4375" spans="1:11" x14ac:dyDescent="0.3">
      <c r="A4375">
        <v>107500</v>
      </c>
      <c r="B4375">
        <v>4</v>
      </c>
      <c r="C4375">
        <v>1.5</v>
      </c>
      <c r="D4375">
        <v>1590</v>
      </c>
      <c r="E4375">
        <v>131551</v>
      </c>
      <c r="F4375">
        <v>1</v>
      </c>
      <c r="G4375">
        <v>0</v>
      </c>
      <c r="H4375">
        <v>3</v>
      </c>
      <c r="I4375">
        <v>4</v>
      </c>
      <c r="J4375" t="s">
        <v>52</v>
      </c>
      <c r="K4375">
        <v>98022</v>
      </c>
    </row>
    <row r="4376" spans="1:11" x14ac:dyDescent="0.3">
      <c r="A4376">
        <v>300000</v>
      </c>
      <c r="B4376">
        <v>3</v>
      </c>
      <c r="C4376">
        <v>2</v>
      </c>
      <c r="D4376">
        <v>1510</v>
      </c>
      <c r="E4376">
        <v>7066</v>
      </c>
      <c r="F4376">
        <v>1</v>
      </c>
      <c r="G4376">
        <v>0</v>
      </c>
      <c r="H4376">
        <v>2</v>
      </c>
      <c r="I4376">
        <v>3</v>
      </c>
      <c r="J4376" t="s">
        <v>15</v>
      </c>
      <c r="K4376">
        <v>98125</v>
      </c>
    </row>
    <row r="4377" spans="1:11" x14ac:dyDescent="0.3">
      <c r="A4377">
        <v>540833.33330000006</v>
      </c>
      <c r="B4377">
        <v>3</v>
      </c>
      <c r="C4377">
        <v>2</v>
      </c>
      <c r="D4377">
        <v>1640</v>
      </c>
      <c r="E4377">
        <v>9972</v>
      </c>
      <c r="F4377">
        <v>1</v>
      </c>
      <c r="G4377">
        <v>0</v>
      </c>
      <c r="H4377">
        <v>0</v>
      </c>
      <c r="I4377">
        <v>4</v>
      </c>
      <c r="J4377" t="s">
        <v>22</v>
      </c>
      <c r="K4377">
        <v>98075</v>
      </c>
    </row>
    <row r="4378" spans="1:11" x14ac:dyDescent="0.3">
      <c r="A4378">
        <v>274750</v>
      </c>
      <c r="B4378">
        <v>4</v>
      </c>
      <c r="C4378">
        <v>2.5</v>
      </c>
      <c r="D4378">
        <v>1840</v>
      </c>
      <c r="E4378">
        <v>1562</v>
      </c>
      <c r="F4378">
        <v>2</v>
      </c>
      <c r="G4378">
        <v>0</v>
      </c>
      <c r="H4378">
        <v>0</v>
      </c>
      <c r="I4378">
        <v>3</v>
      </c>
      <c r="J4378" t="s">
        <v>15</v>
      </c>
      <c r="K4378">
        <v>98106</v>
      </c>
    </row>
    <row r="4379" spans="1:11" x14ac:dyDescent="0.3">
      <c r="A4379">
        <v>148612.5</v>
      </c>
      <c r="B4379">
        <v>3</v>
      </c>
      <c r="C4379">
        <v>1</v>
      </c>
      <c r="D4379">
        <v>1040</v>
      </c>
      <c r="E4379">
        <v>5000</v>
      </c>
      <c r="F4379">
        <v>1</v>
      </c>
      <c r="G4379">
        <v>0</v>
      </c>
      <c r="H4379">
        <v>0</v>
      </c>
      <c r="I4379">
        <v>3</v>
      </c>
      <c r="J4379" t="s">
        <v>15</v>
      </c>
      <c r="K4379">
        <v>98146</v>
      </c>
    </row>
    <row r="4380" spans="1:11" x14ac:dyDescent="0.3">
      <c r="A4380">
        <v>326428.57140000002</v>
      </c>
      <c r="B4380">
        <v>3</v>
      </c>
      <c r="C4380">
        <v>1</v>
      </c>
      <c r="D4380">
        <v>1250</v>
      </c>
      <c r="E4380">
        <v>4800</v>
      </c>
      <c r="F4380">
        <v>1</v>
      </c>
      <c r="G4380">
        <v>0</v>
      </c>
      <c r="H4380">
        <v>0</v>
      </c>
      <c r="I4380">
        <v>4</v>
      </c>
      <c r="J4380" t="s">
        <v>15</v>
      </c>
      <c r="K4380">
        <v>98126</v>
      </c>
    </row>
    <row r="4381" spans="1:11" x14ac:dyDescent="0.3">
      <c r="A4381">
        <v>135333.3333</v>
      </c>
      <c r="B4381">
        <v>4</v>
      </c>
      <c r="C4381">
        <v>1</v>
      </c>
      <c r="D4381">
        <v>1530</v>
      </c>
      <c r="E4381">
        <v>7200</v>
      </c>
      <c r="F4381">
        <v>1.5</v>
      </c>
      <c r="G4381">
        <v>0</v>
      </c>
      <c r="H4381">
        <v>0</v>
      </c>
      <c r="I4381">
        <v>3</v>
      </c>
      <c r="J4381" t="s">
        <v>15</v>
      </c>
      <c r="K4381">
        <v>98178</v>
      </c>
    </row>
    <row r="4382" spans="1:11" x14ac:dyDescent="0.3">
      <c r="A4382">
        <v>577437.5</v>
      </c>
      <c r="B4382">
        <v>4</v>
      </c>
      <c r="C4382">
        <v>2.5</v>
      </c>
      <c r="D4382">
        <v>2110</v>
      </c>
      <c r="E4382">
        <v>3750</v>
      </c>
      <c r="F4382">
        <v>2</v>
      </c>
      <c r="G4382">
        <v>0</v>
      </c>
      <c r="H4382">
        <v>0</v>
      </c>
      <c r="I4382">
        <v>3</v>
      </c>
      <c r="J4382" t="s">
        <v>15</v>
      </c>
      <c r="K4382">
        <v>98117</v>
      </c>
    </row>
    <row r="4383" spans="1:11" x14ac:dyDescent="0.3">
      <c r="A4383">
        <v>440825</v>
      </c>
      <c r="B4383">
        <v>3</v>
      </c>
      <c r="C4383">
        <v>1.75</v>
      </c>
      <c r="D4383">
        <v>2150</v>
      </c>
      <c r="E4383">
        <v>4333</v>
      </c>
      <c r="F4383">
        <v>1</v>
      </c>
      <c r="G4383">
        <v>0</v>
      </c>
      <c r="H4383">
        <v>0</v>
      </c>
      <c r="I4383">
        <v>3</v>
      </c>
      <c r="J4383" t="s">
        <v>15</v>
      </c>
      <c r="K4383">
        <v>98136</v>
      </c>
    </row>
    <row r="4384" spans="1:11" x14ac:dyDescent="0.3">
      <c r="A4384">
        <v>195000</v>
      </c>
      <c r="B4384">
        <v>5</v>
      </c>
      <c r="C4384">
        <v>3.75</v>
      </c>
      <c r="D4384">
        <v>5340</v>
      </c>
      <c r="E4384">
        <v>10655</v>
      </c>
      <c r="F4384">
        <v>2.5</v>
      </c>
      <c r="G4384">
        <v>0</v>
      </c>
      <c r="H4384">
        <v>3</v>
      </c>
      <c r="I4384">
        <v>4</v>
      </c>
      <c r="J4384" t="s">
        <v>15</v>
      </c>
      <c r="K4384">
        <v>98144</v>
      </c>
    </row>
    <row r="4385" spans="1:11" x14ac:dyDescent="0.3">
      <c r="A4385">
        <v>257500</v>
      </c>
      <c r="B4385">
        <v>4</v>
      </c>
      <c r="C4385">
        <v>1.75</v>
      </c>
      <c r="D4385">
        <v>2420</v>
      </c>
      <c r="E4385">
        <v>7672</v>
      </c>
      <c r="F4385">
        <v>1</v>
      </c>
      <c r="G4385">
        <v>0</v>
      </c>
      <c r="H4385">
        <v>0</v>
      </c>
      <c r="I4385">
        <v>3</v>
      </c>
      <c r="J4385" t="s">
        <v>28</v>
      </c>
      <c r="K4385">
        <v>98027</v>
      </c>
    </row>
    <row r="4386" spans="1:11" x14ac:dyDescent="0.3">
      <c r="A4386">
        <v>692000</v>
      </c>
      <c r="B4386">
        <v>4</v>
      </c>
      <c r="C4386">
        <v>3.25</v>
      </c>
      <c r="D4386">
        <v>5010</v>
      </c>
      <c r="E4386">
        <v>34460</v>
      </c>
      <c r="F4386">
        <v>2</v>
      </c>
      <c r="G4386">
        <v>0</v>
      </c>
      <c r="H4386">
        <v>0</v>
      </c>
      <c r="I4386">
        <v>3</v>
      </c>
      <c r="J4386" t="s">
        <v>17</v>
      </c>
      <c r="K4386">
        <v>98006</v>
      </c>
    </row>
    <row r="4387" spans="1:11" x14ac:dyDescent="0.3">
      <c r="A4387">
        <v>176400</v>
      </c>
      <c r="B4387">
        <v>2</v>
      </c>
      <c r="C4387">
        <v>1</v>
      </c>
      <c r="D4387">
        <v>910</v>
      </c>
      <c r="E4387">
        <v>9612</v>
      </c>
      <c r="F4387">
        <v>1</v>
      </c>
      <c r="G4387">
        <v>0</v>
      </c>
      <c r="H4387">
        <v>0</v>
      </c>
      <c r="I4387">
        <v>4</v>
      </c>
      <c r="J4387" t="s">
        <v>32</v>
      </c>
      <c r="K4387">
        <v>98058</v>
      </c>
    </row>
    <row r="4388" spans="1:11" x14ac:dyDescent="0.3">
      <c r="A4388">
        <v>193000</v>
      </c>
      <c r="B4388">
        <v>3</v>
      </c>
      <c r="C4388">
        <v>1.5</v>
      </c>
      <c r="D4388">
        <v>2200</v>
      </c>
      <c r="E4388">
        <v>5000</v>
      </c>
      <c r="F4388">
        <v>1.5</v>
      </c>
      <c r="G4388">
        <v>0</v>
      </c>
      <c r="H4388">
        <v>0</v>
      </c>
      <c r="I4388">
        <v>3</v>
      </c>
      <c r="J4388" t="s">
        <v>15</v>
      </c>
      <c r="K4388">
        <v>98199</v>
      </c>
    </row>
    <row r="4389" spans="1:11" x14ac:dyDescent="0.3">
      <c r="A4389">
        <v>646212.5</v>
      </c>
      <c r="B4389">
        <v>4</v>
      </c>
      <c r="C4389">
        <v>2.5</v>
      </c>
      <c r="D4389">
        <v>3430</v>
      </c>
      <c r="E4389">
        <v>64441</v>
      </c>
      <c r="F4389">
        <v>2</v>
      </c>
      <c r="G4389">
        <v>0</v>
      </c>
      <c r="H4389">
        <v>0</v>
      </c>
      <c r="I4389">
        <v>3</v>
      </c>
      <c r="J4389" t="s">
        <v>29</v>
      </c>
      <c r="K4389">
        <v>98077</v>
      </c>
    </row>
    <row r="4390" spans="1:11" x14ac:dyDescent="0.3">
      <c r="A4390">
        <v>268971.875</v>
      </c>
      <c r="B4390">
        <v>4</v>
      </c>
      <c r="C4390">
        <v>2.5</v>
      </c>
      <c r="D4390">
        <v>1860</v>
      </c>
      <c r="E4390">
        <v>6687</v>
      </c>
      <c r="F4390">
        <v>1</v>
      </c>
      <c r="G4390">
        <v>0</v>
      </c>
      <c r="H4390">
        <v>0</v>
      </c>
      <c r="I4390">
        <v>4</v>
      </c>
      <c r="J4390" t="s">
        <v>16</v>
      </c>
      <c r="K4390">
        <v>98031</v>
      </c>
    </row>
    <row r="4391" spans="1:11" x14ac:dyDescent="0.3">
      <c r="A4391">
        <v>317061.875</v>
      </c>
      <c r="B4391">
        <v>3</v>
      </c>
      <c r="C4391">
        <v>1.75</v>
      </c>
      <c r="D4391">
        <v>1280</v>
      </c>
      <c r="E4391">
        <v>10716</v>
      </c>
      <c r="F4391">
        <v>1</v>
      </c>
      <c r="G4391">
        <v>0</v>
      </c>
      <c r="H4391">
        <v>0</v>
      </c>
      <c r="I4391">
        <v>4</v>
      </c>
      <c r="J4391" t="s">
        <v>32</v>
      </c>
      <c r="K4391">
        <v>98059</v>
      </c>
    </row>
    <row r="4392" spans="1:11" x14ac:dyDescent="0.3">
      <c r="A4392">
        <v>83300</v>
      </c>
      <c r="B4392">
        <v>3</v>
      </c>
      <c r="C4392">
        <v>2</v>
      </c>
      <c r="D4392">
        <v>1490</v>
      </c>
      <c r="E4392">
        <v>7770</v>
      </c>
      <c r="F4392">
        <v>1</v>
      </c>
      <c r="G4392">
        <v>0</v>
      </c>
      <c r="H4392">
        <v>0</v>
      </c>
      <c r="I4392">
        <v>4</v>
      </c>
      <c r="J4392" t="s">
        <v>37</v>
      </c>
      <c r="K4392">
        <v>98042</v>
      </c>
    </row>
    <row r="4393" spans="1:11" x14ac:dyDescent="0.3">
      <c r="A4393">
        <v>266066.6667</v>
      </c>
      <c r="B4393">
        <v>4</v>
      </c>
      <c r="C4393">
        <v>1</v>
      </c>
      <c r="D4393">
        <v>1310</v>
      </c>
      <c r="E4393">
        <v>5200</v>
      </c>
      <c r="F4393">
        <v>1.5</v>
      </c>
      <c r="G4393">
        <v>0</v>
      </c>
      <c r="H4393">
        <v>0</v>
      </c>
      <c r="I4393">
        <v>3</v>
      </c>
      <c r="J4393" t="s">
        <v>15</v>
      </c>
      <c r="K4393">
        <v>98126</v>
      </c>
    </row>
    <row r="4394" spans="1:11" x14ac:dyDescent="0.3">
      <c r="A4394">
        <v>342246.42859999998</v>
      </c>
      <c r="B4394">
        <v>4</v>
      </c>
      <c r="C4394">
        <v>2.5</v>
      </c>
      <c r="D4394">
        <v>1980</v>
      </c>
      <c r="E4394">
        <v>7403</v>
      </c>
      <c r="F4394">
        <v>2</v>
      </c>
      <c r="G4394">
        <v>0</v>
      </c>
      <c r="H4394">
        <v>0</v>
      </c>
      <c r="I4394">
        <v>3</v>
      </c>
      <c r="J4394" t="s">
        <v>26</v>
      </c>
      <c r="K4394">
        <v>98023</v>
      </c>
    </row>
    <row r="4395" spans="1:11" x14ac:dyDescent="0.3">
      <c r="A4395">
        <v>240015.3333</v>
      </c>
      <c r="B4395">
        <v>4</v>
      </c>
      <c r="C4395">
        <v>2.25</v>
      </c>
      <c r="D4395">
        <v>1720</v>
      </c>
      <c r="E4395">
        <v>8300</v>
      </c>
      <c r="F4395">
        <v>1</v>
      </c>
      <c r="G4395">
        <v>0</v>
      </c>
      <c r="H4395">
        <v>0</v>
      </c>
      <c r="I4395">
        <v>4</v>
      </c>
      <c r="J4395" t="s">
        <v>26</v>
      </c>
      <c r="K4395">
        <v>98023</v>
      </c>
    </row>
    <row r="4396" spans="1:11" x14ac:dyDescent="0.3">
      <c r="A4396">
        <v>83300</v>
      </c>
      <c r="B4396">
        <v>3</v>
      </c>
      <c r="C4396">
        <v>2</v>
      </c>
      <c r="D4396">
        <v>1370</v>
      </c>
      <c r="E4396">
        <v>78408</v>
      </c>
      <c r="F4396">
        <v>1</v>
      </c>
      <c r="G4396">
        <v>0</v>
      </c>
      <c r="H4396">
        <v>0</v>
      </c>
      <c r="I4396">
        <v>5</v>
      </c>
      <c r="J4396" t="s">
        <v>37</v>
      </c>
      <c r="K4396">
        <v>98042</v>
      </c>
    </row>
    <row r="4397" spans="1:11" x14ac:dyDescent="0.3">
      <c r="A4397">
        <v>316850</v>
      </c>
      <c r="B4397">
        <v>4</v>
      </c>
      <c r="C4397">
        <v>3</v>
      </c>
      <c r="D4397">
        <v>4060</v>
      </c>
      <c r="E4397">
        <v>35621</v>
      </c>
      <c r="F4397">
        <v>1</v>
      </c>
      <c r="G4397">
        <v>0</v>
      </c>
      <c r="H4397">
        <v>0</v>
      </c>
      <c r="I4397">
        <v>3</v>
      </c>
      <c r="J4397" t="s">
        <v>23</v>
      </c>
      <c r="K4397">
        <v>98092</v>
      </c>
    </row>
    <row r="4398" spans="1:11" x14ac:dyDescent="0.3">
      <c r="A4398">
        <v>259585.57139999999</v>
      </c>
      <c r="B4398">
        <v>4</v>
      </c>
      <c r="C4398">
        <v>2.5</v>
      </c>
      <c r="D4398">
        <v>1960</v>
      </c>
      <c r="E4398">
        <v>9898</v>
      </c>
      <c r="F4398">
        <v>2</v>
      </c>
      <c r="G4398">
        <v>0</v>
      </c>
      <c r="H4398">
        <v>0</v>
      </c>
      <c r="I4398">
        <v>3</v>
      </c>
      <c r="J4398" t="s">
        <v>16</v>
      </c>
      <c r="K4398">
        <v>98030</v>
      </c>
    </row>
    <row r="4399" spans="1:11" x14ac:dyDescent="0.3">
      <c r="A4399">
        <v>328211.90480000002</v>
      </c>
      <c r="B4399">
        <v>4</v>
      </c>
      <c r="C4399">
        <v>2.5</v>
      </c>
      <c r="D4399">
        <v>1720</v>
      </c>
      <c r="E4399">
        <v>9600</v>
      </c>
      <c r="F4399">
        <v>1</v>
      </c>
      <c r="G4399">
        <v>0</v>
      </c>
      <c r="H4399">
        <v>0</v>
      </c>
      <c r="I4399">
        <v>3</v>
      </c>
      <c r="J4399" t="s">
        <v>23</v>
      </c>
      <c r="K4399">
        <v>98092</v>
      </c>
    </row>
    <row r="4400" spans="1:11" x14ac:dyDescent="0.3">
      <c r="A4400">
        <v>673476.81819999998</v>
      </c>
      <c r="B4400">
        <v>4</v>
      </c>
      <c r="C4400">
        <v>2.5</v>
      </c>
      <c r="D4400">
        <v>2740</v>
      </c>
      <c r="E4400">
        <v>12899</v>
      </c>
      <c r="F4400">
        <v>2</v>
      </c>
      <c r="G4400">
        <v>0</v>
      </c>
      <c r="H4400">
        <v>0</v>
      </c>
      <c r="I4400">
        <v>4</v>
      </c>
      <c r="J4400" t="s">
        <v>22</v>
      </c>
      <c r="K4400">
        <v>98075</v>
      </c>
    </row>
    <row r="4401" spans="1:11" x14ac:dyDescent="0.3">
      <c r="A4401">
        <v>425000</v>
      </c>
      <c r="B4401">
        <v>3</v>
      </c>
      <c r="C4401">
        <v>2.5</v>
      </c>
      <c r="D4401">
        <v>1870</v>
      </c>
      <c r="E4401">
        <v>5449</v>
      </c>
      <c r="F4401">
        <v>2</v>
      </c>
      <c r="G4401">
        <v>0</v>
      </c>
      <c r="H4401">
        <v>0</v>
      </c>
      <c r="I4401">
        <v>3</v>
      </c>
      <c r="J4401" t="s">
        <v>25</v>
      </c>
      <c r="K4401">
        <v>98011</v>
      </c>
    </row>
    <row r="4402" spans="1:11" x14ac:dyDescent="0.3">
      <c r="A4402">
        <v>127160</v>
      </c>
      <c r="B4402">
        <v>2</v>
      </c>
      <c r="C4402">
        <v>1</v>
      </c>
      <c r="D4402">
        <v>720</v>
      </c>
      <c r="E4402">
        <v>4222</v>
      </c>
      <c r="F4402">
        <v>1</v>
      </c>
      <c r="G4402">
        <v>0</v>
      </c>
      <c r="H4402">
        <v>0</v>
      </c>
      <c r="I4402">
        <v>4</v>
      </c>
      <c r="J4402" t="s">
        <v>32</v>
      </c>
      <c r="K4402">
        <v>98056</v>
      </c>
    </row>
    <row r="4403" spans="1:11" x14ac:dyDescent="0.3">
      <c r="A4403">
        <v>341750</v>
      </c>
      <c r="B4403">
        <v>3</v>
      </c>
      <c r="C4403">
        <v>2.25</v>
      </c>
      <c r="D4403">
        <v>2180</v>
      </c>
      <c r="E4403">
        <v>7741</v>
      </c>
      <c r="F4403">
        <v>2</v>
      </c>
      <c r="G4403">
        <v>0</v>
      </c>
      <c r="H4403">
        <v>0</v>
      </c>
      <c r="I4403">
        <v>3</v>
      </c>
      <c r="J4403" t="s">
        <v>22</v>
      </c>
      <c r="K4403">
        <v>98074</v>
      </c>
    </row>
    <row r="4404" spans="1:11" x14ac:dyDescent="0.3">
      <c r="A4404">
        <v>178650</v>
      </c>
      <c r="B4404">
        <v>3</v>
      </c>
      <c r="C4404">
        <v>1.5</v>
      </c>
      <c r="D4404">
        <v>1430</v>
      </c>
      <c r="E4404">
        <v>8960</v>
      </c>
      <c r="F4404">
        <v>1</v>
      </c>
      <c r="G4404">
        <v>0</v>
      </c>
      <c r="H4404">
        <v>0</v>
      </c>
      <c r="I4404">
        <v>4</v>
      </c>
      <c r="J4404" t="s">
        <v>36</v>
      </c>
      <c r="K4404">
        <v>98166</v>
      </c>
    </row>
    <row r="4405" spans="1:11" x14ac:dyDescent="0.3">
      <c r="A4405">
        <v>87500</v>
      </c>
      <c r="B4405">
        <v>2</v>
      </c>
      <c r="C4405">
        <v>1</v>
      </c>
      <c r="D4405">
        <v>780</v>
      </c>
      <c r="E4405">
        <v>6685</v>
      </c>
      <c r="F4405">
        <v>1</v>
      </c>
      <c r="G4405">
        <v>0</v>
      </c>
      <c r="H4405">
        <v>0</v>
      </c>
      <c r="I4405">
        <v>4</v>
      </c>
      <c r="J4405" t="s">
        <v>23</v>
      </c>
      <c r="K4405">
        <v>98002</v>
      </c>
    </row>
    <row r="4406" spans="1:11" x14ac:dyDescent="0.3">
      <c r="A4406">
        <v>282508.88890000002</v>
      </c>
      <c r="B4406">
        <v>3</v>
      </c>
      <c r="C4406">
        <v>1</v>
      </c>
      <c r="D4406">
        <v>1180</v>
      </c>
      <c r="E4406">
        <v>5002</v>
      </c>
      <c r="F4406">
        <v>1.5</v>
      </c>
      <c r="G4406">
        <v>0</v>
      </c>
      <c r="H4406">
        <v>0</v>
      </c>
      <c r="I4406">
        <v>3</v>
      </c>
      <c r="J4406" t="s">
        <v>14</v>
      </c>
      <c r="K4406">
        <v>98155</v>
      </c>
    </row>
    <row r="4407" spans="1:11" x14ac:dyDescent="0.3">
      <c r="A4407">
        <v>450385.71429999999</v>
      </c>
      <c r="B4407">
        <v>3</v>
      </c>
      <c r="C4407">
        <v>2</v>
      </c>
      <c r="D4407">
        <v>1300</v>
      </c>
      <c r="E4407">
        <v>3731</v>
      </c>
      <c r="F4407">
        <v>1</v>
      </c>
      <c r="G4407">
        <v>0</v>
      </c>
      <c r="H4407">
        <v>0</v>
      </c>
      <c r="I4407">
        <v>3</v>
      </c>
      <c r="J4407" t="s">
        <v>15</v>
      </c>
      <c r="K4407">
        <v>98118</v>
      </c>
    </row>
    <row r="4408" spans="1:11" x14ac:dyDescent="0.3">
      <c r="A4408">
        <v>435000</v>
      </c>
      <c r="B4408">
        <v>4</v>
      </c>
      <c r="C4408">
        <v>3</v>
      </c>
      <c r="D4408">
        <v>4260</v>
      </c>
      <c r="E4408">
        <v>18000</v>
      </c>
      <c r="F4408">
        <v>2</v>
      </c>
      <c r="G4408">
        <v>0</v>
      </c>
      <c r="H4408">
        <v>2</v>
      </c>
      <c r="I4408">
        <v>3</v>
      </c>
      <c r="J4408" t="s">
        <v>41</v>
      </c>
      <c r="K4408">
        <v>98040</v>
      </c>
    </row>
    <row r="4409" spans="1:11" x14ac:dyDescent="0.3">
      <c r="A4409">
        <v>532500</v>
      </c>
      <c r="B4409">
        <v>2</v>
      </c>
      <c r="C4409">
        <v>1.75</v>
      </c>
      <c r="D4409">
        <v>2050</v>
      </c>
      <c r="E4409">
        <v>11900</v>
      </c>
      <c r="F4409">
        <v>1</v>
      </c>
      <c r="G4409">
        <v>0</v>
      </c>
      <c r="H4409">
        <v>0</v>
      </c>
      <c r="I4409">
        <v>4</v>
      </c>
      <c r="J4409" t="s">
        <v>17</v>
      </c>
      <c r="K4409">
        <v>98004</v>
      </c>
    </row>
    <row r="4410" spans="1:11" x14ac:dyDescent="0.3">
      <c r="A4410">
        <v>408900</v>
      </c>
      <c r="B4410">
        <v>3</v>
      </c>
      <c r="C4410">
        <v>1.75</v>
      </c>
      <c r="D4410">
        <v>2930</v>
      </c>
      <c r="E4410">
        <v>19876</v>
      </c>
      <c r="F4410">
        <v>1</v>
      </c>
      <c r="G4410">
        <v>0</v>
      </c>
      <c r="H4410">
        <v>0</v>
      </c>
      <c r="I4410">
        <v>3</v>
      </c>
      <c r="J4410" t="s">
        <v>29</v>
      </c>
      <c r="K4410">
        <v>98072</v>
      </c>
    </row>
    <row r="4411" spans="1:11" x14ac:dyDescent="0.3">
      <c r="A4411">
        <v>156766.6667</v>
      </c>
      <c r="B4411">
        <v>2</v>
      </c>
      <c r="C4411">
        <v>1</v>
      </c>
      <c r="D4411">
        <v>1500</v>
      </c>
      <c r="E4411">
        <v>4120</v>
      </c>
      <c r="F4411">
        <v>1.5</v>
      </c>
      <c r="G4411">
        <v>0</v>
      </c>
      <c r="H4411">
        <v>0</v>
      </c>
      <c r="I4411">
        <v>3</v>
      </c>
      <c r="J4411" t="s">
        <v>32</v>
      </c>
      <c r="K4411">
        <v>98057</v>
      </c>
    </row>
    <row r="4412" spans="1:11" x14ac:dyDescent="0.3">
      <c r="A4412">
        <v>452500</v>
      </c>
      <c r="B4412">
        <v>5</v>
      </c>
      <c r="C4412">
        <v>3.5</v>
      </c>
      <c r="D4412">
        <v>5960</v>
      </c>
      <c r="E4412">
        <v>13703</v>
      </c>
      <c r="F4412">
        <v>2</v>
      </c>
      <c r="G4412">
        <v>0</v>
      </c>
      <c r="H4412">
        <v>2</v>
      </c>
      <c r="I4412">
        <v>3</v>
      </c>
      <c r="J4412" t="s">
        <v>17</v>
      </c>
      <c r="K4412">
        <v>98008</v>
      </c>
    </row>
    <row r="4413" spans="1:11" x14ac:dyDescent="0.3">
      <c r="A4413">
        <v>308830.76919999998</v>
      </c>
      <c r="B4413">
        <v>2</v>
      </c>
      <c r="C4413">
        <v>1</v>
      </c>
      <c r="D4413">
        <v>810</v>
      </c>
      <c r="E4413">
        <v>4800</v>
      </c>
      <c r="F4413">
        <v>1</v>
      </c>
      <c r="G4413">
        <v>0</v>
      </c>
      <c r="H4413">
        <v>0</v>
      </c>
      <c r="I4413">
        <v>3</v>
      </c>
      <c r="J4413" t="s">
        <v>15</v>
      </c>
      <c r="K4413">
        <v>98118</v>
      </c>
    </row>
    <row r="4414" spans="1:11" x14ac:dyDescent="0.3">
      <c r="A4414">
        <v>484991.6667</v>
      </c>
      <c r="B4414">
        <v>4</v>
      </c>
      <c r="C4414">
        <v>2.75</v>
      </c>
      <c r="D4414">
        <v>2320</v>
      </c>
      <c r="E4414">
        <v>4344</v>
      </c>
      <c r="F4414">
        <v>2</v>
      </c>
      <c r="G4414">
        <v>0</v>
      </c>
      <c r="H4414">
        <v>0</v>
      </c>
      <c r="I4414">
        <v>3</v>
      </c>
      <c r="J4414" t="s">
        <v>32</v>
      </c>
      <c r="K4414">
        <v>98059</v>
      </c>
    </row>
    <row r="4415" spans="1:11" x14ac:dyDescent="0.3">
      <c r="A4415">
        <v>287919.78259999998</v>
      </c>
      <c r="B4415">
        <v>2</v>
      </c>
      <c r="C4415">
        <v>1</v>
      </c>
      <c r="D4415">
        <v>1090</v>
      </c>
      <c r="E4415">
        <v>5000</v>
      </c>
      <c r="F4415">
        <v>1</v>
      </c>
      <c r="G4415">
        <v>0</v>
      </c>
      <c r="H4415">
        <v>0</v>
      </c>
      <c r="I4415">
        <v>4</v>
      </c>
      <c r="J4415" t="s">
        <v>15</v>
      </c>
      <c r="K4415">
        <v>98126</v>
      </c>
    </row>
    <row r="4416" spans="1:11" x14ac:dyDescent="0.3">
      <c r="A4416">
        <v>247875</v>
      </c>
      <c r="B4416">
        <v>2</v>
      </c>
      <c r="C4416">
        <v>1</v>
      </c>
      <c r="D4416">
        <v>1000</v>
      </c>
      <c r="E4416">
        <v>4776</v>
      </c>
      <c r="F4416">
        <v>1</v>
      </c>
      <c r="G4416">
        <v>0</v>
      </c>
      <c r="H4416">
        <v>0</v>
      </c>
      <c r="I4416">
        <v>4</v>
      </c>
      <c r="J4416" t="s">
        <v>15</v>
      </c>
      <c r="K4416">
        <v>98108</v>
      </c>
    </row>
    <row r="4417" spans="1:11" x14ac:dyDescent="0.3">
      <c r="A4417">
        <v>309487.5</v>
      </c>
      <c r="B4417">
        <v>3</v>
      </c>
      <c r="C4417">
        <v>2.5</v>
      </c>
      <c r="D4417">
        <v>2260</v>
      </c>
      <c r="E4417">
        <v>19821</v>
      </c>
      <c r="F4417">
        <v>2</v>
      </c>
      <c r="G4417">
        <v>0</v>
      </c>
      <c r="H4417">
        <v>0</v>
      </c>
      <c r="I4417">
        <v>3</v>
      </c>
      <c r="J4417" t="s">
        <v>32</v>
      </c>
      <c r="K4417">
        <v>98058</v>
      </c>
    </row>
    <row r="4418" spans="1:11" x14ac:dyDescent="0.3">
      <c r="A4418">
        <v>173666.6667</v>
      </c>
      <c r="B4418">
        <v>4</v>
      </c>
      <c r="C4418">
        <v>1</v>
      </c>
      <c r="D4418">
        <v>1290</v>
      </c>
      <c r="E4418">
        <v>5000</v>
      </c>
      <c r="F4418">
        <v>1.5</v>
      </c>
      <c r="G4418">
        <v>0</v>
      </c>
      <c r="H4418">
        <v>0</v>
      </c>
      <c r="I4418">
        <v>3</v>
      </c>
      <c r="J4418" t="s">
        <v>15</v>
      </c>
      <c r="K4418">
        <v>98146</v>
      </c>
    </row>
    <row r="4419" spans="1:11" x14ac:dyDescent="0.3">
      <c r="A4419">
        <v>237481.25</v>
      </c>
      <c r="B4419">
        <v>3</v>
      </c>
      <c r="C4419">
        <v>2</v>
      </c>
      <c r="D4419">
        <v>2120</v>
      </c>
      <c r="E4419">
        <v>7560</v>
      </c>
      <c r="F4419">
        <v>1</v>
      </c>
      <c r="G4419">
        <v>0</v>
      </c>
      <c r="H4419">
        <v>0</v>
      </c>
      <c r="I4419">
        <v>3</v>
      </c>
      <c r="J4419" t="s">
        <v>32</v>
      </c>
      <c r="K4419">
        <v>98058</v>
      </c>
    </row>
    <row r="4420" spans="1:11" x14ac:dyDescent="0.3">
      <c r="A4420">
        <v>326983.3333</v>
      </c>
      <c r="B4420">
        <v>3</v>
      </c>
      <c r="C4420">
        <v>2.25</v>
      </c>
      <c r="D4420">
        <v>1490</v>
      </c>
      <c r="E4420">
        <v>4522</v>
      </c>
      <c r="F4420">
        <v>2</v>
      </c>
      <c r="G4420">
        <v>0</v>
      </c>
      <c r="H4420">
        <v>0</v>
      </c>
      <c r="I4420">
        <v>3</v>
      </c>
      <c r="J4420" t="s">
        <v>39</v>
      </c>
      <c r="K4420">
        <v>98028</v>
      </c>
    </row>
    <row r="4421" spans="1:11" x14ac:dyDescent="0.3">
      <c r="A4421">
        <v>790000</v>
      </c>
      <c r="B4421">
        <v>4</v>
      </c>
      <c r="C4421">
        <v>2.5</v>
      </c>
      <c r="D4421">
        <v>2310</v>
      </c>
      <c r="E4421">
        <v>5100</v>
      </c>
      <c r="F4421">
        <v>2</v>
      </c>
      <c r="G4421">
        <v>0</v>
      </c>
      <c r="H4421">
        <v>0</v>
      </c>
      <c r="I4421">
        <v>3</v>
      </c>
      <c r="J4421" t="s">
        <v>15</v>
      </c>
      <c r="K4421">
        <v>98177</v>
      </c>
    </row>
    <row r="4422" spans="1:11" x14ac:dyDescent="0.3">
      <c r="A4422">
        <v>678333.33330000006</v>
      </c>
      <c r="B4422">
        <v>3</v>
      </c>
      <c r="C4422">
        <v>2.5</v>
      </c>
      <c r="D4422">
        <v>1840</v>
      </c>
      <c r="E4422">
        <v>3035</v>
      </c>
      <c r="F4422">
        <v>1</v>
      </c>
      <c r="G4422">
        <v>0</v>
      </c>
      <c r="H4422">
        <v>0</v>
      </c>
      <c r="I4422">
        <v>3</v>
      </c>
      <c r="J4422" t="s">
        <v>15</v>
      </c>
      <c r="K4422">
        <v>98105</v>
      </c>
    </row>
    <row r="4423" spans="1:11" x14ac:dyDescent="0.3">
      <c r="A4423">
        <v>542804.75</v>
      </c>
      <c r="B4423">
        <v>5</v>
      </c>
      <c r="C4423">
        <v>2.75</v>
      </c>
      <c r="D4423">
        <v>2910</v>
      </c>
      <c r="E4423">
        <v>36250</v>
      </c>
      <c r="F4423">
        <v>1</v>
      </c>
      <c r="G4423">
        <v>0</v>
      </c>
      <c r="H4423">
        <v>0</v>
      </c>
      <c r="I4423">
        <v>3</v>
      </c>
      <c r="J4423" t="s">
        <v>22</v>
      </c>
      <c r="K4423">
        <v>98075</v>
      </c>
    </row>
    <row r="4424" spans="1:11" x14ac:dyDescent="0.3">
      <c r="A4424">
        <v>723243.75</v>
      </c>
      <c r="B4424">
        <v>4</v>
      </c>
      <c r="C4424">
        <v>2.75</v>
      </c>
      <c r="D4424">
        <v>3270</v>
      </c>
      <c r="E4424">
        <v>12880</v>
      </c>
      <c r="F4424">
        <v>2</v>
      </c>
      <c r="G4424">
        <v>0</v>
      </c>
      <c r="H4424">
        <v>0</v>
      </c>
      <c r="I4424">
        <v>3</v>
      </c>
      <c r="J4424" t="s">
        <v>27</v>
      </c>
      <c r="K4424">
        <v>98033</v>
      </c>
    </row>
    <row r="4425" spans="1:11" x14ac:dyDescent="0.3">
      <c r="A4425">
        <v>667781.25</v>
      </c>
      <c r="B4425">
        <v>5</v>
      </c>
      <c r="C4425">
        <v>2.75</v>
      </c>
      <c r="D4425">
        <v>3040</v>
      </c>
      <c r="E4425">
        <v>10257</v>
      </c>
      <c r="F4425">
        <v>2</v>
      </c>
      <c r="G4425">
        <v>0</v>
      </c>
      <c r="H4425">
        <v>0</v>
      </c>
      <c r="I4425">
        <v>3</v>
      </c>
      <c r="J4425" t="s">
        <v>17</v>
      </c>
      <c r="K4425">
        <v>98006</v>
      </c>
    </row>
    <row r="4426" spans="1:11" x14ac:dyDescent="0.3">
      <c r="A4426">
        <v>108333.3333</v>
      </c>
      <c r="B4426">
        <v>3</v>
      </c>
      <c r="C4426">
        <v>1</v>
      </c>
      <c r="D4426">
        <v>1200</v>
      </c>
      <c r="E4426">
        <v>9936</v>
      </c>
      <c r="F4426">
        <v>1</v>
      </c>
      <c r="G4426">
        <v>0</v>
      </c>
      <c r="H4426">
        <v>0</v>
      </c>
      <c r="I4426">
        <v>4</v>
      </c>
      <c r="J4426" t="s">
        <v>19</v>
      </c>
      <c r="K4426">
        <v>98038</v>
      </c>
    </row>
    <row r="4427" spans="1:11" x14ac:dyDescent="0.3">
      <c r="A4427">
        <v>535000</v>
      </c>
      <c r="B4427">
        <v>4</v>
      </c>
      <c r="C4427">
        <v>2.25</v>
      </c>
      <c r="D4427">
        <v>2290</v>
      </c>
      <c r="E4427">
        <v>5350</v>
      </c>
      <c r="F4427">
        <v>2</v>
      </c>
      <c r="G4427">
        <v>0</v>
      </c>
      <c r="H4427">
        <v>0</v>
      </c>
      <c r="I4427">
        <v>4</v>
      </c>
      <c r="J4427" t="s">
        <v>15</v>
      </c>
      <c r="K4427">
        <v>98199</v>
      </c>
    </row>
    <row r="4428" spans="1:11" x14ac:dyDescent="0.3">
      <c r="A4428">
        <v>596165.42859999998</v>
      </c>
      <c r="B4428">
        <v>4</v>
      </c>
      <c r="C4428">
        <v>2</v>
      </c>
      <c r="D4428">
        <v>2580</v>
      </c>
      <c r="E4428">
        <v>6000</v>
      </c>
      <c r="F4428">
        <v>1</v>
      </c>
      <c r="G4428">
        <v>0</v>
      </c>
      <c r="H4428">
        <v>0</v>
      </c>
      <c r="I4428">
        <v>5</v>
      </c>
      <c r="J4428" t="s">
        <v>15</v>
      </c>
      <c r="K4428">
        <v>98199</v>
      </c>
    </row>
    <row r="4429" spans="1:11" x14ac:dyDescent="0.3">
      <c r="A4429">
        <v>269187.5</v>
      </c>
      <c r="B4429">
        <v>3</v>
      </c>
      <c r="C4429">
        <v>1.75</v>
      </c>
      <c r="D4429">
        <v>1590</v>
      </c>
      <c r="E4429">
        <v>27200</v>
      </c>
      <c r="F4429">
        <v>1.5</v>
      </c>
      <c r="G4429">
        <v>0</v>
      </c>
      <c r="H4429">
        <v>0</v>
      </c>
      <c r="I4429">
        <v>4</v>
      </c>
      <c r="J4429" t="s">
        <v>19</v>
      </c>
      <c r="K4429">
        <v>98038</v>
      </c>
    </row>
    <row r="4430" spans="1:11" x14ac:dyDescent="0.3">
      <c r="A4430">
        <v>148612.5</v>
      </c>
      <c r="B4430">
        <v>3</v>
      </c>
      <c r="C4430">
        <v>1</v>
      </c>
      <c r="D4430">
        <v>1040</v>
      </c>
      <c r="E4430">
        <v>6860</v>
      </c>
      <c r="F4430">
        <v>2</v>
      </c>
      <c r="G4430">
        <v>0</v>
      </c>
      <c r="H4430">
        <v>0</v>
      </c>
      <c r="I4430">
        <v>3</v>
      </c>
      <c r="J4430" t="s">
        <v>15</v>
      </c>
      <c r="K4430">
        <v>98146</v>
      </c>
    </row>
    <row r="4431" spans="1:11" x14ac:dyDescent="0.3">
      <c r="A4431">
        <v>341166.6667</v>
      </c>
      <c r="B4431">
        <v>5</v>
      </c>
      <c r="C4431">
        <v>2.75</v>
      </c>
      <c r="D4431">
        <v>2670</v>
      </c>
      <c r="E4431">
        <v>3800</v>
      </c>
      <c r="F4431">
        <v>2</v>
      </c>
      <c r="G4431">
        <v>0</v>
      </c>
      <c r="H4431">
        <v>0</v>
      </c>
      <c r="I4431">
        <v>3</v>
      </c>
      <c r="J4431" t="s">
        <v>32</v>
      </c>
      <c r="K4431">
        <v>98059</v>
      </c>
    </row>
    <row r="4432" spans="1:11" x14ac:dyDescent="0.3">
      <c r="A4432">
        <v>132500</v>
      </c>
      <c r="B4432">
        <v>4</v>
      </c>
      <c r="C4432">
        <v>1</v>
      </c>
      <c r="D4432">
        <v>1540</v>
      </c>
      <c r="E4432">
        <v>115434</v>
      </c>
      <c r="F4432">
        <v>1.5</v>
      </c>
      <c r="G4432">
        <v>0</v>
      </c>
      <c r="H4432">
        <v>0</v>
      </c>
      <c r="I4432">
        <v>4</v>
      </c>
      <c r="J4432" t="s">
        <v>16</v>
      </c>
      <c r="K4432">
        <v>98031</v>
      </c>
    </row>
    <row r="4433" spans="1:11" x14ac:dyDescent="0.3">
      <c r="A4433">
        <v>557125</v>
      </c>
      <c r="B4433">
        <v>4</v>
      </c>
      <c r="C4433">
        <v>2.75</v>
      </c>
      <c r="D4433">
        <v>3370</v>
      </c>
      <c r="E4433">
        <v>12447</v>
      </c>
      <c r="F4433">
        <v>2</v>
      </c>
      <c r="G4433">
        <v>0</v>
      </c>
      <c r="H4433">
        <v>0</v>
      </c>
      <c r="I4433">
        <v>3</v>
      </c>
      <c r="J4433" t="s">
        <v>29</v>
      </c>
      <c r="K4433">
        <v>98077</v>
      </c>
    </row>
    <row r="4434" spans="1:11" x14ac:dyDescent="0.3">
      <c r="A4434">
        <v>228944.44440000001</v>
      </c>
      <c r="B4434">
        <v>3</v>
      </c>
      <c r="C4434">
        <v>1.75</v>
      </c>
      <c r="D4434">
        <v>1730</v>
      </c>
      <c r="E4434">
        <v>11325</v>
      </c>
      <c r="F4434">
        <v>1</v>
      </c>
      <c r="G4434">
        <v>0</v>
      </c>
      <c r="H4434">
        <v>0</v>
      </c>
      <c r="I4434">
        <v>5</v>
      </c>
      <c r="J4434" t="s">
        <v>16</v>
      </c>
      <c r="K4434">
        <v>98031</v>
      </c>
    </row>
    <row r="4435" spans="1:11" x14ac:dyDescent="0.3">
      <c r="A4435">
        <v>592105.71429999999</v>
      </c>
      <c r="B4435">
        <v>3</v>
      </c>
      <c r="C4435">
        <v>2.5</v>
      </c>
      <c r="D4435">
        <v>1640</v>
      </c>
      <c r="E4435">
        <v>29970</v>
      </c>
      <c r="F4435">
        <v>2</v>
      </c>
      <c r="G4435">
        <v>0</v>
      </c>
      <c r="H4435">
        <v>0</v>
      </c>
      <c r="I4435">
        <v>3</v>
      </c>
      <c r="J4435" t="s">
        <v>18</v>
      </c>
      <c r="K4435">
        <v>98053</v>
      </c>
    </row>
    <row r="4436" spans="1:11" x14ac:dyDescent="0.3">
      <c r="A4436">
        <v>535000</v>
      </c>
      <c r="B4436">
        <v>4</v>
      </c>
      <c r="C4436">
        <v>2.25</v>
      </c>
      <c r="D4436">
        <v>2980</v>
      </c>
      <c r="E4436">
        <v>8051</v>
      </c>
      <c r="F4436">
        <v>1.5</v>
      </c>
      <c r="G4436">
        <v>0</v>
      </c>
      <c r="H4436">
        <v>2</v>
      </c>
      <c r="I4436">
        <v>4</v>
      </c>
      <c r="J4436" t="s">
        <v>15</v>
      </c>
      <c r="K4436">
        <v>98199</v>
      </c>
    </row>
    <row r="4437" spans="1:11" x14ac:dyDescent="0.3">
      <c r="A4437">
        <v>420642.85710000002</v>
      </c>
      <c r="B4437">
        <v>3</v>
      </c>
      <c r="C4437">
        <v>2</v>
      </c>
      <c r="D4437">
        <v>1330</v>
      </c>
      <c r="E4437">
        <v>8100</v>
      </c>
      <c r="F4437">
        <v>1</v>
      </c>
      <c r="G4437">
        <v>0</v>
      </c>
      <c r="H4437">
        <v>0</v>
      </c>
      <c r="I4437">
        <v>4</v>
      </c>
      <c r="J4437" t="s">
        <v>27</v>
      </c>
      <c r="K4437">
        <v>98034</v>
      </c>
    </row>
    <row r="4438" spans="1:11" x14ac:dyDescent="0.3">
      <c r="A4438">
        <v>132250</v>
      </c>
      <c r="B4438">
        <v>4</v>
      </c>
      <c r="C4438">
        <v>2.25</v>
      </c>
      <c r="D4438">
        <v>2192</v>
      </c>
      <c r="E4438">
        <v>12128</v>
      </c>
      <c r="F4438">
        <v>2</v>
      </c>
      <c r="G4438">
        <v>0</v>
      </c>
      <c r="H4438">
        <v>0</v>
      </c>
      <c r="I4438">
        <v>3</v>
      </c>
      <c r="J4438" t="s">
        <v>16</v>
      </c>
      <c r="K4438">
        <v>98030</v>
      </c>
    </row>
    <row r="4439" spans="1:11" x14ac:dyDescent="0.3">
      <c r="A4439">
        <v>237227.85709999999</v>
      </c>
      <c r="B4439">
        <v>4</v>
      </c>
      <c r="C4439">
        <v>2.5</v>
      </c>
      <c r="D4439">
        <v>2068</v>
      </c>
      <c r="E4439">
        <v>7242</v>
      </c>
      <c r="F4439">
        <v>2</v>
      </c>
      <c r="G4439">
        <v>0</v>
      </c>
      <c r="H4439">
        <v>0</v>
      </c>
      <c r="I4439">
        <v>4</v>
      </c>
      <c r="J4439" t="s">
        <v>23</v>
      </c>
      <c r="K4439">
        <v>98001</v>
      </c>
    </row>
    <row r="4440" spans="1:11" x14ac:dyDescent="0.3">
      <c r="A4440">
        <v>440825</v>
      </c>
      <c r="B4440">
        <v>3</v>
      </c>
      <c r="C4440">
        <v>1.75</v>
      </c>
      <c r="D4440">
        <v>1980</v>
      </c>
      <c r="E4440">
        <v>6250</v>
      </c>
      <c r="F4440">
        <v>1</v>
      </c>
      <c r="G4440">
        <v>0</v>
      </c>
      <c r="H4440">
        <v>1</v>
      </c>
      <c r="I4440">
        <v>5</v>
      </c>
      <c r="J4440" t="s">
        <v>15</v>
      </c>
      <c r="K4440">
        <v>98136</v>
      </c>
    </row>
    <row r="4441" spans="1:11" x14ac:dyDescent="0.3">
      <c r="A4441">
        <v>2560498.3330000001</v>
      </c>
      <c r="B4441">
        <v>3</v>
      </c>
      <c r="C4441">
        <v>2.5</v>
      </c>
      <c r="D4441">
        <v>1710</v>
      </c>
      <c r="E4441">
        <v>1664</v>
      </c>
      <c r="F4441">
        <v>2</v>
      </c>
      <c r="G4441">
        <v>0</v>
      </c>
      <c r="H4441">
        <v>0</v>
      </c>
      <c r="I4441">
        <v>5</v>
      </c>
      <c r="J4441" t="s">
        <v>15</v>
      </c>
      <c r="K4441">
        <v>98199</v>
      </c>
    </row>
    <row r="4442" spans="1:11" x14ac:dyDescent="0.3">
      <c r="A4442">
        <v>423050.92589999997</v>
      </c>
      <c r="B4442">
        <v>2</v>
      </c>
      <c r="C4442">
        <v>1</v>
      </c>
      <c r="D4442">
        <v>890</v>
      </c>
      <c r="E4442">
        <v>4590</v>
      </c>
      <c r="F4442">
        <v>1</v>
      </c>
      <c r="G4442">
        <v>0</v>
      </c>
      <c r="H4442">
        <v>0</v>
      </c>
      <c r="I4442">
        <v>3</v>
      </c>
      <c r="J4442" t="s">
        <v>15</v>
      </c>
      <c r="K4442">
        <v>98117</v>
      </c>
    </row>
    <row r="4443" spans="1:11" x14ac:dyDescent="0.3">
      <c r="A4443">
        <v>1337044.2</v>
      </c>
      <c r="B4443">
        <v>4</v>
      </c>
      <c r="C4443">
        <v>3.5</v>
      </c>
      <c r="D4443">
        <v>4280</v>
      </c>
      <c r="E4443">
        <v>9583</v>
      </c>
      <c r="F4443">
        <v>2</v>
      </c>
      <c r="G4443">
        <v>0</v>
      </c>
      <c r="H4443">
        <v>0</v>
      </c>
      <c r="I4443">
        <v>3</v>
      </c>
      <c r="J4443" t="s">
        <v>17</v>
      </c>
      <c r="K4443">
        <v>98004</v>
      </c>
    </row>
    <row r="4444" spans="1:11" x14ac:dyDescent="0.3">
      <c r="A4444">
        <v>315368.7</v>
      </c>
      <c r="B4444">
        <v>3</v>
      </c>
      <c r="C4444">
        <v>2.5</v>
      </c>
      <c r="D4444">
        <v>3080</v>
      </c>
      <c r="E4444">
        <v>12476</v>
      </c>
      <c r="F4444">
        <v>2</v>
      </c>
      <c r="G4444">
        <v>0</v>
      </c>
      <c r="H4444">
        <v>0</v>
      </c>
      <c r="I4444">
        <v>3</v>
      </c>
      <c r="J4444" t="s">
        <v>19</v>
      </c>
      <c r="K4444">
        <v>98038</v>
      </c>
    </row>
    <row r="4445" spans="1:11" x14ac:dyDescent="0.3">
      <c r="A4445">
        <v>417985.71429999999</v>
      </c>
      <c r="B4445">
        <v>4</v>
      </c>
      <c r="C4445">
        <v>2.25</v>
      </c>
      <c r="D4445">
        <v>2070</v>
      </c>
      <c r="E4445">
        <v>7500</v>
      </c>
      <c r="F4445">
        <v>2</v>
      </c>
      <c r="G4445">
        <v>0</v>
      </c>
      <c r="H4445">
        <v>0</v>
      </c>
      <c r="I4445">
        <v>4</v>
      </c>
      <c r="J4445" t="s">
        <v>27</v>
      </c>
      <c r="K4445">
        <v>98034</v>
      </c>
    </row>
    <row r="4446" spans="1:11" x14ac:dyDescent="0.3">
      <c r="A4446">
        <v>723243.75</v>
      </c>
      <c r="B4446">
        <v>4</v>
      </c>
      <c r="C4446">
        <v>2.75</v>
      </c>
      <c r="D4446">
        <v>3010</v>
      </c>
      <c r="E4446">
        <v>7215</v>
      </c>
      <c r="F4446">
        <v>2</v>
      </c>
      <c r="G4446">
        <v>0</v>
      </c>
      <c r="H4446">
        <v>0</v>
      </c>
      <c r="I4446">
        <v>3</v>
      </c>
      <c r="J4446" t="s">
        <v>27</v>
      </c>
      <c r="K4446">
        <v>98033</v>
      </c>
    </row>
    <row r="4447" spans="1:11" x14ac:dyDescent="0.3">
      <c r="A4447">
        <v>259950</v>
      </c>
      <c r="B4447">
        <v>4</v>
      </c>
      <c r="C4447">
        <v>2</v>
      </c>
      <c r="D4447">
        <v>2030</v>
      </c>
      <c r="E4447">
        <v>9300</v>
      </c>
      <c r="F4447">
        <v>1</v>
      </c>
      <c r="G4447">
        <v>0</v>
      </c>
      <c r="H4447">
        <v>0</v>
      </c>
      <c r="I4447">
        <v>4</v>
      </c>
      <c r="J4447" t="s">
        <v>18</v>
      </c>
      <c r="K4447">
        <v>98052</v>
      </c>
    </row>
    <row r="4448" spans="1:11" x14ac:dyDescent="0.3">
      <c r="A4448">
        <v>237333.3333</v>
      </c>
      <c r="B4448">
        <v>3</v>
      </c>
      <c r="C4448">
        <v>2.75</v>
      </c>
      <c r="D4448">
        <v>2340</v>
      </c>
      <c r="E4448">
        <v>16500</v>
      </c>
      <c r="F4448">
        <v>1</v>
      </c>
      <c r="G4448">
        <v>0</v>
      </c>
      <c r="H4448">
        <v>0</v>
      </c>
      <c r="I4448">
        <v>4</v>
      </c>
      <c r="J4448" t="s">
        <v>22</v>
      </c>
      <c r="K4448">
        <v>98075</v>
      </c>
    </row>
    <row r="4449" spans="1:11" x14ac:dyDescent="0.3">
      <c r="A4449">
        <v>426090</v>
      </c>
      <c r="B4449">
        <v>3</v>
      </c>
      <c r="C4449">
        <v>2.5</v>
      </c>
      <c r="D4449">
        <v>2340</v>
      </c>
      <c r="E4449">
        <v>5957</v>
      </c>
      <c r="F4449">
        <v>2</v>
      </c>
      <c r="G4449">
        <v>0</v>
      </c>
      <c r="H4449">
        <v>0</v>
      </c>
      <c r="I4449">
        <v>3</v>
      </c>
      <c r="J4449" t="s">
        <v>39</v>
      </c>
      <c r="K4449">
        <v>98028</v>
      </c>
    </row>
    <row r="4450" spans="1:11" x14ac:dyDescent="0.3">
      <c r="A4450">
        <v>458663.88890000002</v>
      </c>
      <c r="B4450">
        <v>2</v>
      </c>
      <c r="C4450">
        <v>1</v>
      </c>
      <c r="D4450">
        <v>1470</v>
      </c>
      <c r="E4450">
        <v>7137</v>
      </c>
      <c r="F4450">
        <v>1</v>
      </c>
      <c r="G4450">
        <v>0</v>
      </c>
      <c r="H4450">
        <v>0</v>
      </c>
      <c r="I4450">
        <v>3</v>
      </c>
      <c r="J4450" t="s">
        <v>15</v>
      </c>
      <c r="K4450">
        <v>98103</v>
      </c>
    </row>
    <row r="4451" spans="1:11" x14ac:dyDescent="0.3">
      <c r="A4451">
        <v>812650</v>
      </c>
      <c r="B4451">
        <v>4</v>
      </c>
      <c r="C4451">
        <v>2.5</v>
      </c>
      <c r="D4451">
        <v>3700</v>
      </c>
      <c r="E4451">
        <v>21755</v>
      </c>
      <c r="F4451">
        <v>1</v>
      </c>
      <c r="G4451">
        <v>0</v>
      </c>
      <c r="H4451">
        <v>4</v>
      </c>
      <c r="I4451">
        <v>3</v>
      </c>
      <c r="J4451" t="s">
        <v>17</v>
      </c>
      <c r="K4451">
        <v>98006</v>
      </c>
    </row>
    <row r="4452" spans="1:11" x14ac:dyDescent="0.3">
      <c r="A4452">
        <v>135333.3333</v>
      </c>
      <c r="B4452">
        <v>4</v>
      </c>
      <c r="C4452">
        <v>1</v>
      </c>
      <c r="D4452">
        <v>1200</v>
      </c>
      <c r="E4452">
        <v>7200</v>
      </c>
      <c r="F4452">
        <v>1.5</v>
      </c>
      <c r="G4452">
        <v>0</v>
      </c>
      <c r="H4452">
        <v>0</v>
      </c>
      <c r="I4452">
        <v>3</v>
      </c>
      <c r="J4452" t="s">
        <v>15</v>
      </c>
      <c r="K4452">
        <v>98178</v>
      </c>
    </row>
    <row r="4453" spans="1:11" x14ac:dyDescent="0.3">
      <c r="A4453">
        <v>387884.61540000001</v>
      </c>
      <c r="B4453">
        <v>3</v>
      </c>
      <c r="C4453">
        <v>1.75</v>
      </c>
      <c r="D4453">
        <v>1590</v>
      </c>
      <c r="E4453">
        <v>8219</v>
      </c>
      <c r="F4453">
        <v>1.5</v>
      </c>
      <c r="G4453">
        <v>0</v>
      </c>
      <c r="H4453">
        <v>0</v>
      </c>
      <c r="I4453">
        <v>5</v>
      </c>
      <c r="J4453" t="s">
        <v>27</v>
      </c>
      <c r="K4453">
        <v>98034</v>
      </c>
    </row>
    <row r="4454" spans="1:11" x14ac:dyDescent="0.3">
      <c r="A4454">
        <v>437500</v>
      </c>
      <c r="B4454">
        <v>5</v>
      </c>
      <c r="C4454">
        <v>3.5</v>
      </c>
      <c r="D4454">
        <v>3690</v>
      </c>
      <c r="E4454">
        <v>11928</v>
      </c>
      <c r="F4454">
        <v>2</v>
      </c>
      <c r="G4454">
        <v>0</v>
      </c>
      <c r="H4454">
        <v>0</v>
      </c>
      <c r="I4454">
        <v>3</v>
      </c>
      <c r="J4454" t="s">
        <v>22</v>
      </c>
      <c r="K4454">
        <v>98074</v>
      </c>
    </row>
    <row r="4455" spans="1:11" x14ac:dyDescent="0.3">
      <c r="A4455">
        <v>641633.33330000006</v>
      </c>
      <c r="B4455">
        <v>3</v>
      </c>
      <c r="C4455">
        <v>2.5</v>
      </c>
      <c r="D4455">
        <v>2480</v>
      </c>
      <c r="E4455">
        <v>5137</v>
      </c>
      <c r="F4455">
        <v>2</v>
      </c>
      <c r="G4455">
        <v>0</v>
      </c>
      <c r="H4455">
        <v>0</v>
      </c>
      <c r="I4455">
        <v>3</v>
      </c>
      <c r="J4455" t="s">
        <v>18</v>
      </c>
      <c r="K4455">
        <v>98052</v>
      </c>
    </row>
    <row r="4456" spans="1:11" x14ac:dyDescent="0.3">
      <c r="A4456">
        <v>681965.78130000003</v>
      </c>
      <c r="B4456">
        <v>4</v>
      </c>
      <c r="C4456">
        <v>2.5</v>
      </c>
      <c r="D4456">
        <v>2683</v>
      </c>
      <c r="E4456">
        <v>40386</v>
      </c>
      <c r="F4456">
        <v>2</v>
      </c>
      <c r="G4456">
        <v>0</v>
      </c>
      <c r="H4456">
        <v>0</v>
      </c>
      <c r="I4456">
        <v>4</v>
      </c>
      <c r="J4456" t="s">
        <v>18</v>
      </c>
      <c r="K4456">
        <v>98052</v>
      </c>
    </row>
    <row r="4457" spans="1:11" x14ac:dyDescent="0.3">
      <c r="A4457">
        <v>229629.5</v>
      </c>
      <c r="B4457">
        <v>2</v>
      </c>
      <c r="C4457">
        <v>1</v>
      </c>
      <c r="D4457">
        <v>1100</v>
      </c>
      <c r="E4457">
        <v>8281</v>
      </c>
      <c r="F4457">
        <v>1</v>
      </c>
      <c r="G4457">
        <v>0</v>
      </c>
      <c r="H4457">
        <v>0</v>
      </c>
      <c r="I4457">
        <v>4</v>
      </c>
      <c r="J4457" t="s">
        <v>14</v>
      </c>
      <c r="K4457">
        <v>98155</v>
      </c>
    </row>
    <row r="4458" spans="1:11" x14ac:dyDescent="0.3">
      <c r="A4458">
        <v>210614.28570000001</v>
      </c>
      <c r="B4458">
        <v>3</v>
      </c>
      <c r="C4458">
        <v>2.5</v>
      </c>
      <c r="D4458">
        <v>2210</v>
      </c>
      <c r="E4458">
        <v>10119</v>
      </c>
      <c r="F4458">
        <v>1</v>
      </c>
      <c r="G4458">
        <v>0</v>
      </c>
      <c r="H4458">
        <v>0</v>
      </c>
      <c r="I4458">
        <v>4</v>
      </c>
      <c r="J4458" t="s">
        <v>16</v>
      </c>
      <c r="K4458">
        <v>98030</v>
      </c>
    </row>
    <row r="4459" spans="1:11" x14ac:dyDescent="0.3">
      <c r="A4459">
        <v>790000</v>
      </c>
      <c r="B4459">
        <v>4</v>
      </c>
      <c r="C4459">
        <v>3.25</v>
      </c>
      <c r="D4459">
        <v>2420</v>
      </c>
      <c r="E4459">
        <v>4000</v>
      </c>
      <c r="F4459">
        <v>1.5</v>
      </c>
      <c r="G4459">
        <v>0</v>
      </c>
      <c r="H4459">
        <v>0</v>
      </c>
      <c r="I4459">
        <v>5</v>
      </c>
      <c r="J4459" t="s">
        <v>15</v>
      </c>
      <c r="K4459">
        <v>98105</v>
      </c>
    </row>
    <row r="4460" spans="1:11" x14ac:dyDescent="0.3">
      <c r="A4460">
        <v>435500</v>
      </c>
      <c r="B4460">
        <v>3</v>
      </c>
      <c r="C4460">
        <v>3.5</v>
      </c>
      <c r="D4460">
        <v>1240</v>
      </c>
      <c r="E4460">
        <v>1666</v>
      </c>
      <c r="F4460">
        <v>2</v>
      </c>
      <c r="G4460">
        <v>0</v>
      </c>
      <c r="H4460">
        <v>0</v>
      </c>
      <c r="I4460">
        <v>3</v>
      </c>
      <c r="J4460" t="s">
        <v>15</v>
      </c>
      <c r="K4460">
        <v>98136</v>
      </c>
    </row>
    <row r="4461" spans="1:11" x14ac:dyDescent="0.3">
      <c r="A4461">
        <v>738190.85710000002</v>
      </c>
      <c r="B4461">
        <v>3</v>
      </c>
      <c r="C4461">
        <v>2.5</v>
      </c>
      <c r="D4461">
        <v>2300</v>
      </c>
      <c r="E4461">
        <v>3060</v>
      </c>
      <c r="F4461">
        <v>1.5</v>
      </c>
      <c r="G4461">
        <v>0</v>
      </c>
      <c r="H4461">
        <v>0</v>
      </c>
      <c r="I4461">
        <v>3</v>
      </c>
      <c r="J4461" t="s">
        <v>15</v>
      </c>
      <c r="K4461">
        <v>98115</v>
      </c>
    </row>
    <row r="4462" spans="1:11" x14ac:dyDescent="0.3">
      <c r="A4462">
        <v>497333.3333</v>
      </c>
      <c r="B4462">
        <v>3</v>
      </c>
      <c r="C4462">
        <v>1.75</v>
      </c>
      <c r="D4462">
        <v>1760</v>
      </c>
      <c r="E4462">
        <v>12874</v>
      </c>
      <c r="F4462">
        <v>1</v>
      </c>
      <c r="G4462">
        <v>0</v>
      </c>
      <c r="H4462">
        <v>0</v>
      </c>
      <c r="I4462">
        <v>4</v>
      </c>
      <c r="J4462" t="s">
        <v>17</v>
      </c>
      <c r="K4462">
        <v>98005</v>
      </c>
    </row>
    <row r="4463" spans="1:11" x14ac:dyDescent="0.3">
      <c r="A4463">
        <v>300000</v>
      </c>
      <c r="B4463">
        <v>3</v>
      </c>
      <c r="C4463">
        <v>2</v>
      </c>
      <c r="D4463">
        <v>2020</v>
      </c>
      <c r="E4463">
        <v>8555</v>
      </c>
      <c r="F4463">
        <v>1</v>
      </c>
      <c r="G4463">
        <v>0</v>
      </c>
      <c r="H4463">
        <v>0</v>
      </c>
      <c r="I4463">
        <v>4</v>
      </c>
      <c r="J4463" t="s">
        <v>15</v>
      </c>
      <c r="K4463">
        <v>98125</v>
      </c>
    </row>
    <row r="4464" spans="1:11" x14ac:dyDescent="0.3">
      <c r="A4464">
        <v>1036200</v>
      </c>
      <c r="B4464">
        <v>4</v>
      </c>
      <c r="C4464">
        <v>3.25</v>
      </c>
      <c r="D4464">
        <v>2500</v>
      </c>
      <c r="E4464">
        <v>5801</v>
      </c>
      <c r="F4464">
        <v>1.5</v>
      </c>
      <c r="G4464">
        <v>0</v>
      </c>
      <c r="H4464">
        <v>0</v>
      </c>
      <c r="I4464">
        <v>3</v>
      </c>
      <c r="J4464" t="s">
        <v>15</v>
      </c>
      <c r="K4464">
        <v>98112</v>
      </c>
    </row>
    <row r="4465" spans="1:11" x14ac:dyDescent="0.3">
      <c r="A4465">
        <v>163785.71429999999</v>
      </c>
      <c r="B4465">
        <v>2</v>
      </c>
      <c r="C4465">
        <v>1</v>
      </c>
      <c r="D4465">
        <v>760</v>
      </c>
      <c r="E4465">
        <v>5500</v>
      </c>
      <c r="F4465">
        <v>1.5</v>
      </c>
      <c r="G4465">
        <v>0</v>
      </c>
      <c r="H4465">
        <v>0</v>
      </c>
      <c r="I4465">
        <v>3</v>
      </c>
      <c r="J4465" t="s">
        <v>15</v>
      </c>
      <c r="K4465">
        <v>98168</v>
      </c>
    </row>
    <row r="4466" spans="1:11" x14ac:dyDescent="0.3">
      <c r="A4466">
        <v>351250</v>
      </c>
      <c r="B4466">
        <v>4</v>
      </c>
      <c r="C4466">
        <v>1.75</v>
      </c>
      <c r="D4466">
        <v>1580</v>
      </c>
      <c r="E4466">
        <v>5340</v>
      </c>
      <c r="F4466">
        <v>1</v>
      </c>
      <c r="G4466">
        <v>0</v>
      </c>
      <c r="H4466">
        <v>0</v>
      </c>
      <c r="I4466">
        <v>3</v>
      </c>
      <c r="J4466" t="s">
        <v>15</v>
      </c>
      <c r="K4466">
        <v>98144</v>
      </c>
    </row>
    <row r="4467" spans="1:11" x14ac:dyDescent="0.3">
      <c r="A4467">
        <v>645325</v>
      </c>
      <c r="B4467">
        <v>3</v>
      </c>
      <c r="C4467">
        <v>2.5</v>
      </c>
      <c r="D4467">
        <v>2670</v>
      </c>
      <c r="E4467">
        <v>10481</v>
      </c>
      <c r="F4467">
        <v>2</v>
      </c>
      <c r="G4467">
        <v>0</v>
      </c>
      <c r="H4467">
        <v>0</v>
      </c>
      <c r="I4467">
        <v>3</v>
      </c>
      <c r="J4467" t="s">
        <v>27</v>
      </c>
      <c r="K4467">
        <v>98033</v>
      </c>
    </row>
    <row r="4468" spans="1:11" x14ac:dyDescent="0.3">
      <c r="A4468">
        <v>171224.8</v>
      </c>
      <c r="B4468">
        <v>3</v>
      </c>
      <c r="C4468">
        <v>1</v>
      </c>
      <c r="D4468">
        <v>1140</v>
      </c>
      <c r="E4468">
        <v>8366</v>
      </c>
      <c r="F4468">
        <v>1</v>
      </c>
      <c r="G4468">
        <v>0</v>
      </c>
      <c r="H4468">
        <v>0</v>
      </c>
      <c r="I4468">
        <v>5</v>
      </c>
      <c r="J4468" t="s">
        <v>32</v>
      </c>
      <c r="K4468">
        <v>98058</v>
      </c>
    </row>
    <row r="4469" spans="1:11" x14ac:dyDescent="0.3">
      <c r="A4469">
        <v>540000</v>
      </c>
      <c r="B4469">
        <v>3</v>
      </c>
      <c r="C4469">
        <v>2.75</v>
      </c>
      <c r="D4469">
        <v>2750</v>
      </c>
      <c r="E4469">
        <v>18029</v>
      </c>
      <c r="F4469">
        <v>1</v>
      </c>
      <c r="G4469">
        <v>0</v>
      </c>
      <c r="H4469">
        <v>2</v>
      </c>
      <c r="I4469">
        <v>5</v>
      </c>
      <c r="J4469" t="s">
        <v>17</v>
      </c>
      <c r="K4469">
        <v>98006</v>
      </c>
    </row>
    <row r="4470" spans="1:11" x14ac:dyDescent="0.3">
      <c r="A4470">
        <v>233166.6667</v>
      </c>
      <c r="B4470">
        <v>3</v>
      </c>
      <c r="C4470">
        <v>2</v>
      </c>
      <c r="D4470">
        <v>1570</v>
      </c>
      <c r="E4470">
        <v>7000</v>
      </c>
      <c r="F4470">
        <v>2</v>
      </c>
      <c r="G4470">
        <v>0</v>
      </c>
      <c r="H4470">
        <v>2</v>
      </c>
      <c r="I4470">
        <v>4</v>
      </c>
      <c r="J4470" t="s">
        <v>15</v>
      </c>
      <c r="K4470">
        <v>98122</v>
      </c>
    </row>
    <row r="4471" spans="1:11" x14ac:dyDescent="0.3">
      <c r="A4471">
        <v>329333.3333</v>
      </c>
      <c r="B4471">
        <v>3</v>
      </c>
      <c r="C4471">
        <v>1.75</v>
      </c>
      <c r="D4471">
        <v>1160</v>
      </c>
      <c r="E4471">
        <v>22470</v>
      </c>
      <c r="F4471">
        <v>1</v>
      </c>
      <c r="G4471">
        <v>0</v>
      </c>
      <c r="H4471">
        <v>0</v>
      </c>
      <c r="I4471">
        <v>4</v>
      </c>
      <c r="J4471" t="s">
        <v>39</v>
      </c>
      <c r="K4471">
        <v>98028</v>
      </c>
    </row>
    <row r="4472" spans="1:11" x14ac:dyDescent="0.3">
      <c r="A4472">
        <v>225279.42860000001</v>
      </c>
      <c r="B4472">
        <v>3</v>
      </c>
      <c r="C4472">
        <v>2.25</v>
      </c>
      <c r="D4472">
        <v>2110</v>
      </c>
      <c r="E4472">
        <v>7665</v>
      </c>
      <c r="F4472">
        <v>1</v>
      </c>
      <c r="G4472">
        <v>0</v>
      </c>
      <c r="H4472">
        <v>0</v>
      </c>
      <c r="I4472">
        <v>4</v>
      </c>
      <c r="J4472" t="s">
        <v>26</v>
      </c>
      <c r="K4472">
        <v>98023</v>
      </c>
    </row>
    <row r="4473" spans="1:11" x14ac:dyDescent="0.3">
      <c r="A4473">
        <v>331366.6667</v>
      </c>
      <c r="B4473">
        <v>3</v>
      </c>
      <c r="C4473">
        <v>2.5</v>
      </c>
      <c r="D4473">
        <v>1270</v>
      </c>
      <c r="E4473">
        <v>2509</v>
      </c>
      <c r="F4473">
        <v>2</v>
      </c>
      <c r="G4473">
        <v>0</v>
      </c>
      <c r="H4473">
        <v>0</v>
      </c>
      <c r="I4473">
        <v>3</v>
      </c>
      <c r="J4473" t="s">
        <v>15</v>
      </c>
      <c r="K4473">
        <v>98106</v>
      </c>
    </row>
    <row r="4474" spans="1:11" x14ac:dyDescent="0.3">
      <c r="A4474">
        <v>460886.92310000001</v>
      </c>
      <c r="B4474">
        <v>4</v>
      </c>
      <c r="C4474">
        <v>2.5</v>
      </c>
      <c r="D4474">
        <v>3250</v>
      </c>
      <c r="E4474">
        <v>4500</v>
      </c>
      <c r="F4474">
        <v>2</v>
      </c>
      <c r="G4474">
        <v>0</v>
      </c>
      <c r="H4474">
        <v>0</v>
      </c>
      <c r="I4474">
        <v>3</v>
      </c>
      <c r="J4474" t="s">
        <v>32</v>
      </c>
      <c r="K4474">
        <v>98059</v>
      </c>
    </row>
    <row r="4475" spans="1:11" x14ac:dyDescent="0.3">
      <c r="A4475">
        <v>337945.75</v>
      </c>
      <c r="B4475">
        <v>2</v>
      </c>
      <c r="C4475">
        <v>1</v>
      </c>
      <c r="D4475">
        <v>940</v>
      </c>
      <c r="E4475">
        <v>9839</v>
      </c>
      <c r="F4475">
        <v>1</v>
      </c>
      <c r="G4475">
        <v>0</v>
      </c>
      <c r="H4475">
        <v>0</v>
      </c>
      <c r="I4475">
        <v>3</v>
      </c>
      <c r="J4475" t="s">
        <v>15</v>
      </c>
      <c r="K4475">
        <v>98136</v>
      </c>
    </row>
    <row r="4476" spans="1:11" x14ac:dyDescent="0.3">
      <c r="A4476">
        <v>243069.23079999999</v>
      </c>
      <c r="B4476">
        <v>3</v>
      </c>
      <c r="C4476">
        <v>1</v>
      </c>
      <c r="D4476">
        <v>1130</v>
      </c>
      <c r="E4476">
        <v>12519</v>
      </c>
      <c r="F4476">
        <v>1</v>
      </c>
      <c r="G4476">
        <v>0</v>
      </c>
      <c r="H4476">
        <v>0</v>
      </c>
      <c r="I4476">
        <v>3</v>
      </c>
      <c r="J4476" t="s">
        <v>32</v>
      </c>
      <c r="K4476">
        <v>98056</v>
      </c>
    </row>
    <row r="4477" spans="1:11" x14ac:dyDescent="0.3">
      <c r="A4477">
        <v>690408.62069999997</v>
      </c>
      <c r="B4477">
        <v>4</v>
      </c>
      <c r="C4477">
        <v>2.5</v>
      </c>
      <c r="D4477">
        <v>3210</v>
      </c>
      <c r="E4477">
        <v>14910</v>
      </c>
      <c r="F4477">
        <v>2</v>
      </c>
      <c r="G4477">
        <v>0</v>
      </c>
      <c r="H4477">
        <v>0</v>
      </c>
      <c r="I4477">
        <v>3</v>
      </c>
      <c r="J4477" t="s">
        <v>22</v>
      </c>
      <c r="K4477">
        <v>98074</v>
      </c>
    </row>
    <row r="4478" spans="1:11" x14ac:dyDescent="0.3">
      <c r="A4478">
        <v>592105.71429999999</v>
      </c>
      <c r="B4478">
        <v>3</v>
      </c>
      <c r="C4478">
        <v>2.5</v>
      </c>
      <c r="D4478">
        <v>2650</v>
      </c>
      <c r="E4478">
        <v>40705</v>
      </c>
      <c r="F4478">
        <v>2</v>
      </c>
      <c r="G4478">
        <v>0</v>
      </c>
      <c r="H4478">
        <v>0</v>
      </c>
      <c r="I4478">
        <v>3</v>
      </c>
      <c r="J4478" t="s">
        <v>18</v>
      </c>
      <c r="K4478">
        <v>98053</v>
      </c>
    </row>
    <row r="4479" spans="1:11" x14ac:dyDescent="0.3">
      <c r="A4479">
        <v>220083.3333</v>
      </c>
      <c r="B4479">
        <v>3</v>
      </c>
      <c r="C4479">
        <v>1.75</v>
      </c>
      <c r="D4479">
        <v>1150</v>
      </c>
      <c r="E4479">
        <v>8079</v>
      </c>
      <c r="F4479">
        <v>1</v>
      </c>
      <c r="G4479">
        <v>0</v>
      </c>
      <c r="H4479">
        <v>0</v>
      </c>
      <c r="I4479">
        <v>4</v>
      </c>
      <c r="J4479" t="s">
        <v>16</v>
      </c>
      <c r="K4479">
        <v>98030</v>
      </c>
    </row>
    <row r="4480" spans="1:11" x14ac:dyDescent="0.3">
      <c r="A4480">
        <v>280000</v>
      </c>
      <c r="B4480">
        <v>3</v>
      </c>
      <c r="C4480">
        <v>3</v>
      </c>
      <c r="D4480">
        <v>3910</v>
      </c>
      <c r="E4480">
        <v>19023</v>
      </c>
      <c r="F4480">
        <v>2</v>
      </c>
      <c r="G4480">
        <v>0</v>
      </c>
      <c r="H4480">
        <v>0</v>
      </c>
      <c r="I4480">
        <v>3</v>
      </c>
      <c r="J4480" t="s">
        <v>33</v>
      </c>
      <c r="K4480">
        <v>98014</v>
      </c>
    </row>
    <row r="4481" spans="1:11" x14ac:dyDescent="0.3">
      <c r="A4481">
        <v>297857.14289999998</v>
      </c>
      <c r="B4481">
        <v>4</v>
      </c>
      <c r="C4481">
        <v>2.5</v>
      </c>
      <c r="D4481">
        <v>3490</v>
      </c>
      <c r="E4481">
        <v>5000</v>
      </c>
      <c r="F4481">
        <v>2</v>
      </c>
      <c r="G4481">
        <v>0</v>
      </c>
      <c r="H4481">
        <v>0</v>
      </c>
      <c r="I4481">
        <v>3</v>
      </c>
      <c r="J4481" t="s">
        <v>37</v>
      </c>
      <c r="K4481">
        <v>98042</v>
      </c>
    </row>
    <row r="4482" spans="1:11" x14ac:dyDescent="0.3">
      <c r="A4482">
        <v>950833.33330000006</v>
      </c>
      <c r="B4482">
        <v>5</v>
      </c>
      <c r="C4482">
        <v>3</v>
      </c>
      <c r="D4482">
        <v>3330</v>
      </c>
      <c r="E4482">
        <v>19126</v>
      </c>
      <c r="F4482">
        <v>2</v>
      </c>
      <c r="G4482">
        <v>0</v>
      </c>
      <c r="H4482">
        <v>0</v>
      </c>
      <c r="I4482">
        <v>4</v>
      </c>
      <c r="J4482" t="s">
        <v>41</v>
      </c>
      <c r="K4482">
        <v>98040</v>
      </c>
    </row>
    <row r="4483" spans="1:11" x14ac:dyDescent="0.3">
      <c r="A4483">
        <v>323833.3333</v>
      </c>
      <c r="B4483">
        <v>4</v>
      </c>
      <c r="C4483">
        <v>1</v>
      </c>
      <c r="D4483">
        <v>1940</v>
      </c>
      <c r="E4483">
        <v>5753</v>
      </c>
      <c r="F4483">
        <v>1.5</v>
      </c>
      <c r="G4483">
        <v>0</v>
      </c>
      <c r="H4483">
        <v>0</v>
      </c>
      <c r="I4483">
        <v>3</v>
      </c>
      <c r="J4483" t="s">
        <v>15</v>
      </c>
      <c r="K4483">
        <v>98177</v>
      </c>
    </row>
    <row r="4484" spans="1:11" x14ac:dyDescent="0.3">
      <c r="A4484">
        <v>309000</v>
      </c>
      <c r="B4484">
        <v>3</v>
      </c>
      <c r="C4484">
        <v>2.5</v>
      </c>
      <c r="D4484">
        <v>1800</v>
      </c>
      <c r="E4484">
        <v>2700</v>
      </c>
      <c r="F4484">
        <v>2</v>
      </c>
      <c r="G4484">
        <v>0</v>
      </c>
      <c r="H4484">
        <v>0</v>
      </c>
      <c r="I4484">
        <v>3</v>
      </c>
      <c r="J4484" t="s">
        <v>15</v>
      </c>
      <c r="K4484">
        <v>98126</v>
      </c>
    </row>
    <row r="4485" spans="1:11" x14ac:dyDescent="0.3">
      <c r="A4485">
        <v>248400</v>
      </c>
      <c r="B4485">
        <v>3</v>
      </c>
      <c r="C4485">
        <v>1.75</v>
      </c>
      <c r="D4485">
        <v>1880</v>
      </c>
      <c r="E4485">
        <v>11249</v>
      </c>
      <c r="F4485">
        <v>1</v>
      </c>
      <c r="G4485">
        <v>0</v>
      </c>
      <c r="H4485">
        <v>0</v>
      </c>
      <c r="I4485">
        <v>3</v>
      </c>
      <c r="J4485" t="s">
        <v>23</v>
      </c>
      <c r="K4485">
        <v>98001</v>
      </c>
    </row>
    <row r="4486" spans="1:11" x14ac:dyDescent="0.3">
      <c r="A4486">
        <v>994500</v>
      </c>
      <c r="B4486">
        <v>4</v>
      </c>
      <c r="C4486">
        <v>2.25</v>
      </c>
      <c r="D4486">
        <v>2870</v>
      </c>
      <c r="E4486">
        <v>6280</v>
      </c>
      <c r="F4486">
        <v>1.5</v>
      </c>
      <c r="G4486">
        <v>0</v>
      </c>
      <c r="H4486">
        <v>0</v>
      </c>
      <c r="I4486">
        <v>4</v>
      </c>
      <c r="J4486" t="s">
        <v>15</v>
      </c>
      <c r="K4486">
        <v>98112</v>
      </c>
    </row>
    <row r="4487" spans="1:11" x14ac:dyDescent="0.3">
      <c r="A4487">
        <v>288500</v>
      </c>
      <c r="B4487">
        <v>5</v>
      </c>
      <c r="C4487">
        <v>2.5</v>
      </c>
      <c r="D4487">
        <v>3390</v>
      </c>
      <c r="E4487">
        <v>9760</v>
      </c>
      <c r="F4487">
        <v>1</v>
      </c>
      <c r="G4487">
        <v>0</v>
      </c>
      <c r="H4487">
        <v>0</v>
      </c>
      <c r="I4487">
        <v>5</v>
      </c>
      <c r="J4487" t="s">
        <v>32</v>
      </c>
      <c r="K4487">
        <v>98058</v>
      </c>
    </row>
    <row r="4488" spans="1:11" x14ac:dyDescent="0.3">
      <c r="A4488">
        <v>379509.1667</v>
      </c>
      <c r="B4488">
        <v>2</v>
      </c>
      <c r="C4488">
        <v>1</v>
      </c>
      <c r="D4488">
        <v>880</v>
      </c>
      <c r="E4488">
        <v>6413</v>
      </c>
      <c r="F4488">
        <v>1</v>
      </c>
      <c r="G4488">
        <v>0</v>
      </c>
      <c r="H4488">
        <v>0</v>
      </c>
      <c r="I4488">
        <v>3</v>
      </c>
      <c r="J4488" t="s">
        <v>15</v>
      </c>
      <c r="K4488">
        <v>98116</v>
      </c>
    </row>
    <row r="4489" spans="1:11" x14ac:dyDescent="0.3">
      <c r="A4489">
        <v>180785.71429999999</v>
      </c>
      <c r="B4489">
        <v>2</v>
      </c>
      <c r="C4489">
        <v>1</v>
      </c>
      <c r="D4489">
        <v>2550</v>
      </c>
      <c r="E4489">
        <v>21675</v>
      </c>
      <c r="F4489">
        <v>1</v>
      </c>
      <c r="G4489">
        <v>0</v>
      </c>
      <c r="H4489">
        <v>1</v>
      </c>
      <c r="I4489">
        <v>4</v>
      </c>
      <c r="J4489" t="s">
        <v>24</v>
      </c>
      <c r="K4489">
        <v>98198</v>
      </c>
    </row>
    <row r="4490" spans="1:11" x14ac:dyDescent="0.3">
      <c r="A4490">
        <v>950100</v>
      </c>
      <c r="B4490">
        <v>4</v>
      </c>
      <c r="C4490">
        <v>2.5</v>
      </c>
      <c r="D4490">
        <v>3160</v>
      </c>
      <c r="E4490">
        <v>13194</v>
      </c>
      <c r="F4490">
        <v>2</v>
      </c>
      <c r="G4490">
        <v>0</v>
      </c>
      <c r="H4490">
        <v>0</v>
      </c>
      <c r="I4490">
        <v>5</v>
      </c>
      <c r="J4490" t="s">
        <v>41</v>
      </c>
      <c r="K4490">
        <v>98040</v>
      </c>
    </row>
    <row r="4491" spans="1:11" x14ac:dyDescent="0.3">
      <c r="A4491">
        <v>542500</v>
      </c>
      <c r="B4491">
        <v>5</v>
      </c>
      <c r="C4491">
        <v>2.75</v>
      </c>
      <c r="D4491">
        <v>3831</v>
      </c>
      <c r="E4491">
        <v>13800</v>
      </c>
      <c r="F4491">
        <v>2</v>
      </c>
      <c r="G4491">
        <v>1</v>
      </c>
      <c r="H4491">
        <v>4</v>
      </c>
      <c r="I4491">
        <v>3</v>
      </c>
      <c r="J4491" t="s">
        <v>41</v>
      </c>
      <c r="K4491">
        <v>98040</v>
      </c>
    </row>
    <row r="4492" spans="1:11" x14ac:dyDescent="0.3">
      <c r="A4492">
        <v>362750</v>
      </c>
      <c r="B4492">
        <v>2</v>
      </c>
      <c r="C4492">
        <v>1.75</v>
      </c>
      <c r="D4492">
        <v>1240</v>
      </c>
      <c r="E4492">
        <v>3000</v>
      </c>
      <c r="F4492">
        <v>1.5</v>
      </c>
      <c r="G4492">
        <v>0</v>
      </c>
      <c r="H4492">
        <v>0</v>
      </c>
      <c r="I4492">
        <v>3</v>
      </c>
      <c r="J4492" t="s">
        <v>15</v>
      </c>
      <c r="K4492">
        <v>98105</v>
      </c>
    </row>
    <row r="4493" spans="1:11" x14ac:dyDescent="0.3">
      <c r="A4493">
        <v>234975</v>
      </c>
      <c r="B4493">
        <v>4</v>
      </c>
      <c r="C4493">
        <v>2.75</v>
      </c>
      <c r="D4493">
        <v>2520</v>
      </c>
      <c r="E4493">
        <v>14021</v>
      </c>
      <c r="F4493">
        <v>2</v>
      </c>
      <c r="G4493">
        <v>0</v>
      </c>
      <c r="H4493">
        <v>0</v>
      </c>
      <c r="I4493">
        <v>3</v>
      </c>
      <c r="J4493" t="s">
        <v>35</v>
      </c>
      <c r="K4493">
        <v>98019</v>
      </c>
    </row>
    <row r="4494" spans="1:11" x14ac:dyDescent="0.3">
      <c r="A4494">
        <v>672500</v>
      </c>
      <c r="B4494">
        <v>4</v>
      </c>
      <c r="C4494">
        <v>2.25</v>
      </c>
      <c r="D4494">
        <v>2420</v>
      </c>
      <c r="E4494">
        <v>10200</v>
      </c>
      <c r="F4494">
        <v>2</v>
      </c>
      <c r="G4494">
        <v>0</v>
      </c>
      <c r="H4494">
        <v>0</v>
      </c>
      <c r="I4494">
        <v>4</v>
      </c>
      <c r="J4494" t="s">
        <v>41</v>
      </c>
      <c r="K4494">
        <v>98040</v>
      </c>
    </row>
    <row r="4495" spans="1:11" x14ac:dyDescent="0.3">
      <c r="A4495">
        <v>391400</v>
      </c>
      <c r="B4495">
        <v>4</v>
      </c>
      <c r="C4495">
        <v>1.75</v>
      </c>
      <c r="D4495">
        <v>1250</v>
      </c>
      <c r="E4495">
        <v>7400</v>
      </c>
      <c r="F4495">
        <v>1</v>
      </c>
      <c r="G4495">
        <v>0</v>
      </c>
      <c r="H4495">
        <v>0</v>
      </c>
      <c r="I4495">
        <v>5</v>
      </c>
      <c r="J4495" t="s">
        <v>17</v>
      </c>
      <c r="K4495">
        <v>98008</v>
      </c>
    </row>
    <row r="4496" spans="1:11" x14ac:dyDescent="0.3">
      <c r="A4496">
        <v>198995</v>
      </c>
      <c r="B4496">
        <v>3</v>
      </c>
      <c r="C4496">
        <v>1</v>
      </c>
      <c r="D4496">
        <v>1410</v>
      </c>
      <c r="E4496">
        <v>8053</v>
      </c>
      <c r="F4496">
        <v>1</v>
      </c>
      <c r="G4496">
        <v>0</v>
      </c>
      <c r="H4496">
        <v>0</v>
      </c>
      <c r="I4496">
        <v>4</v>
      </c>
      <c r="J4496" t="s">
        <v>15</v>
      </c>
      <c r="K4496">
        <v>98177</v>
      </c>
    </row>
    <row r="4497" spans="1:11" x14ac:dyDescent="0.3">
      <c r="A4497">
        <v>278900</v>
      </c>
      <c r="B4497">
        <v>3</v>
      </c>
      <c r="C4497">
        <v>1</v>
      </c>
      <c r="D4497">
        <v>990</v>
      </c>
      <c r="E4497">
        <v>9798</v>
      </c>
      <c r="F4497">
        <v>1</v>
      </c>
      <c r="G4497">
        <v>0</v>
      </c>
      <c r="H4497">
        <v>0</v>
      </c>
      <c r="I4497">
        <v>3</v>
      </c>
      <c r="J4497" t="s">
        <v>29</v>
      </c>
      <c r="K4497">
        <v>98072</v>
      </c>
    </row>
    <row r="4498" spans="1:11" x14ac:dyDescent="0.3">
      <c r="A4498">
        <v>171758.3333</v>
      </c>
      <c r="B4498">
        <v>3</v>
      </c>
      <c r="C4498">
        <v>1</v>
      </c>
      <c r="D4498">
        <v>1000</v>
      </c>
      <c r="E4498">
        <v>8512</v>
      </c>
      <c r="F4498">
        <v>1</v>
      </c>
      <c r="G4498">
        <v>0</v>
      </c>
      <c r="H4498">
        <v>0</v>
      </c>
      <c r="I4498">
        <v>3</v>
      </c>
      <c r="J4498" t="s">
        <v>52</v>
      </c>
      <c r="K4498">
        <v>98022</v>
      </c>
    </row>
    <row r="4499" spans="1:11" x14ac:dyDescent="0.3">
      <c r="A4499">
        <v>325187.5</v>
      </c>
      <c r="B4499">
        <v>3</v>
      </c>
      <c r="C4499">
        <v>1.75</v>
      </c>
      <c r="D4499">
        <v>2000</v>
      </c>
      <c r="E4499">
        <v>7560</v>
      </c>
      <c r="F4499">
        <v>1</v>
      </c>
      <c r="G4499">
        <v>0</v>
      </c>
      <c r="H4499">
        <v>0</v>
      </c>
      <c r="I4499">
        <v>4</v>
      </c>
      <c r="J4499" t="s">
        <v>32</v>
      </c>
      <c r="K4499">
        <v>98058</v>
      </c>
    </row>
    <row r="4500" spans="1:11" x14ac:dyDescent="0.3">
      <c r="A4500">
        <v>190368.75</v>
      </c>
      <c r="B4500">
        <v>2</v>
      </c>
      <c r="C4500">
        <v>1</v>
      </c>
      <c r="D4500">
        <v>1120</v>
      </c>
      <c r="E4500">
        <v>5650</v>
      </c>
      <c r="F4500">
        <v>1</v>
      </c>
      <c r="G4500">
        <v>0</v>
      </c>
      <c r="H4500">
        <v>0</v>
      </c>
      <c r="I4500">
        <v>3</v>
      </c>
      <c r="J4500" t="s">
        <v>15</v>
      </c>
      <c r="K4500">
        <v>98178</v>
      </c>
    </row>
    <row r="4501" spans="1:11" x14ac:dyDescent="0.3">
      <c r="A4501">
        <v>375000</v>
      </c>
      <c r="B4501">
        <v>5</v>
      </c>
      <c r="C4501">
        <v>3.25</v>
      </c>
      <c r="D4501">
        <v>3370</v>
      </c>
      <c r="E4501">
        <v>7947</v>
      </c>
      <c r="F4501">
        <v>2</v>
      </c>
      <c r="G4501">
        <v>0</v>
      </c>
      <c r="H4501">
        <v>0</v>
      </c>
      <c r="I4501">
        <v>3</v>
      </c>
      <c r="J4501" t="s">
        <v>27</v>
      </c>
      <c r="K4501">
        <v>98033</v>
      </c>
    </row>
    <row r="4502" spans="1:11" x14ac:dyDescent="0.3">
      <c r="A4502">
        <v>216000</v>
      </c>
      <c r="B4502">
        <v>3</v>
      </c>
      <c r="C4502">
        <v>2.75</v>
      </c>
      <c r="D4502">
        <v>2210</v>
      </c>
      <c r="E4502">
        <v>4000</v>
      </c>
      <c r="F4502">
        <v>2</v>
      </c>
      <c r="G4502">
        <v>0</v>
      </c>
      <c r="H4502">
        <v>0</v>
      </c>
      <c r="I4502">
        <v>3</v>
      </c>
      <c r="J4502" t="s">
        <v>18</v>
      </c>
      <c r="K4502">
        <v>98053</v>
      </c>
    </row>
    <row r="4503" spans="1:11" x14ac:dyDescent="0.3">
      <c r="A4503">
        <v>360500</v>
      </c>
      <c r="B4503">
        <v>3</v>
      </c>
      <c r="C4503">
        <v>2.5</v>
      </c>
      <c r="D4503">
        <v>1150</v>
      </c>
      <c r="E4503">
        <v>887</v>
      </c>
      <c r="F4503">
        <v>3</v>
      </c>
      <c r="G4503">
        <v>0</v>
      </c>
      <c r="H4503">
        <v>0</v>
      </c>
      <c r="I4503">
        <v>3</v>
      </c>
      <c r="J4503" t="s">
        <v>15</v>
      </c>
      <c r="K4503">
        <v>98133</v>
      </c>
    </row>
    <row r="4504" spans="1:11" x14ac:dyDescent="0.3">
      <c r="A4504">
        <v>677099.56519999995</v>
      </c>
      <c r="B4504">
        <v>4</v>
      </c>
      <c r="C4504">
        <v>2.5</v>
      </c>
      <c r="D4504">
        <v>2150</v>
      </c>
      <c r="E4504">
        <v>27540</v>
      </c>
      <c r="F4504">
        <v>2</v>
      </c>
      <c r="G4504">
        <v>0</v>
      </c>
      <c r="H4504">
        <v>0</v>
      </c>
      <c r="I4504">
        <v>3</v>
      </c>
      <c r="J4504" t="s">
        <v>18</v>
      </c>
      <c r="K4504">
        <v>98053</v>
      </c>
    </row>
    <row r="4505" spans="1:11" x14ac:dyDescent="0.3">
      <c r="A4505">
        <v>405125</v>
      </c>
      <c r="B4505">
        <v>4</v>
      </c>
      <c r="C4505">
        <v>2.75</v>
      </c>
      <c r="D4505">
        <v>4230</v>
      </c>
      <c r="E4505">
        <v>31747</v>
      </c>
      <c r="F4505">
        <v>2</v>
      </c>
      <c r="G4505">
        <v>0</v>
      </c>
      <c r="H4505">
        <v>0</v>
      </c>
      <c r="I4505">
        <v>4</v>
      </c>
      <c r="J4505" t="s">
        <v>29</v>
      </c>
      <c r="K4505">
        <v>98072</v>
      </c>
    </row>
    <row r="4506" spans="1:11" x14ac:dyDescent="0.3">
      <c r="A4506">
        <v>289987.5</v>
      </c>
      <c r="B4506">
        <v>3</v>
      </c>
      <c r="C4506">
        <v>1.75</v>
      </c>
      <c r="D4506">
        <v>1570</v>
      </c>
      <c r="E4506">
        <v>15330</v>
      </c>
      <c r="F4506">
        <v>1</v>
      </c>
      <c r="G4506">
        <v>0</v>
      </c>
      <c r="H4506">
        <v>0</v>
      </c>
      <c r="I4506">
        <v>3</v>
      </c>
      <c r="J4506" t="s">
        <v>36</v>
      </c>
      <c r="K4506">
        <v>98166</v>
      </c>
    </row>
    <row r="4507" spans="1:11" x14ac:dyDescent="0.3">
      <c r="A4507">
        <v>264270</v>
      </c>
      <c r="B4507">
        <v>3</v>
      </c>
      <c r="C4507">
        <v>2.5</v>
      </c>
      <c r="D4507">
        <v>1630</v>
      </c>
      <c r="E4507">
        <v>7700</v>
      </c>
      <c r="F4507">
        <v>1</v>
      </c>
      <c r="G4507">
        <v>0</v>
      </c>
      <c r="H4507">
        <v>0</v>
      </c>
      <c r="I4507">
        <v>3</v>
      </c>
      <c r="J4507" t="s">
        <v>16</v>
      </c>
      <c r="K4507">
        <v>98031</v>
      </c>
    </row>
    <row r="4508" spans="1:11" x14ac:dyDescent="0.3">
      <c r="A4508">
        <v>602761</v>
      </c>
      <c r="B4508">
        <v>4</v>
      </c>
      <c r="C4508">
        <v>2.5</v>
      </c>
      <c r="D4508">
        <v>2770</v>
      </c>
      <c r="E4508">
        <v>10274</v>
      </c>
      <c r="F4508">
        <v>2</v>
      </c>
      <c r="G4508">
        <v>0</v>
      </c>
      <c r="H4508">
        <v>0</v>
      </c>
      <c r="I4508">
        <v>3</v>
      </c>
      <c r="J4508" t="s">
        <v>28</v>
      </c>
      <c r="K4508">
        <v>98029</v>
      </c>
    </row>
    <row r="4509" spans="1:11" x14ac:dyDescent="0.3">
      <c r="A4509">
        <v>251555.55559999999</v>
      </c>
      <c r="B4509">
        <v>3</v>
      </c>
      <c r="C4509">
        <v>1</v>
      </c>
      <c r="D4509">
        <v>1750</v>
      </c>
      <c r="E4509">
        <v>7800</v>
      </c>
      <c r="F4509">
        <v>1</v>
      </c>
      <c r="G4509">
        <v>0</v>
      </c>
      <c r="H4509">
        <v>0</v>
      </c>
      <c r="I4509">
        <v>4</v>
      </c>
      <c r="J4509" t="s">
        <v>36</v>
      </c>
      <c r="K4509">
        <v>98166</v>
      </c>
    </row>
    <row r="4510" spans="1:11" x14ac:dyDescent="0.3">
      <c r="A4510">
        <v>214750</v>
      </c>
      <c r="B4510">
        <v>3</v>
      </c>
      <c r="C4510">
        <v>1.5</v>
      </c>
      <c r="D4510">
        <v>1090</v>
      </c>
      <c r="E4510">
        <v>8160</v>
      </c>
      <c r="F4510">
        <v>1</v>
      </c>
      <c r="G4510">
        <v>0</v>
      </c>
      <c r="H4510">
        <v>0</v>
      </c>
      <c r="I4510">
        <v>3</v>
      </c>
      <c r="J4510" t="s">
        <v>32</v>
      </c>
      <c r="K4510">
        <v>98058</v>
      </c>
    </row>
    <row r="4511" spans="1:11" x14ac:dyDescent="0.3">
      <c r="A4511">
        <v>258125</v>
      </c>
      <c r="B4511">
        <v>2</v>
      </c>
      <c r="C4511">
        <v>1</v>
      </c>
      <c r="D4511">
        <v>930</v>
      </c>
      <c r="E4511">
        <v>7740</v>
      </c>
      <c r="F4511">
        <v>1</v>
      </c>
      <c r="G4511">
        <v>0</v>
      </c>
      <c r="H4511">
        <v>0</v>
      </c>
      <c r="I4511">
        <v>3</v>
      </c>
      <c r="J4511" t="s">
        <v>15</v>
      </c>
      <c r="K4511">
        <v>98125</v>
      </c>
    </row>
    <row r="4512" spans="1:11" x14ac:dyDescent="0.3">
      <c r="A4512">
        <v>677099.56519999995</v>
      </c>
      <c r="B4512">
        <v>4</v>
      </c>
      <c r="C4512">
        <v>2.5</v>
      </c>
      <c r="D4512">
        <v>2540</v>
      </c>
      <c r="E4512">
        <v>38677</v>
      </c>
      <c r="F4512">
        <v>2</v>
      </c>
      <c r="G4512">
        <v>0</v>
      </c>
      <c r="H4512">
        <v>0</v>
      </c>
      <c r="I4512">
        <v>3</v>
      </c>
      <c r="J4512" t="s">
        <v>18</v>
      </c>
      <c r="K4512">
        <v>98053</v>
      </c>
    </row>
    <row r="4513" spans="1:11" x14ac:dyDescent="0.3">
      <c r="A4513">
        <v>167500</v>
      </c>
      <c r="B4513">
        <v>1</v>
      </c>
      <c r="C4513">
        <v>1</v>
      </c>
      <c r="D4513">
        <v>690</v>
      </c>
      <c r="E4513">
        <v>1950</v>
      </c>
      <c r="F4513">
        <v>1</v>
      </c>
      <c r="G4513">
        <v>0</v>
      </c>
      <c r="H4513">
        <v>0</v>
      </c>
      <c r="I4513">
        <v>3</v>
      </c>
      <c r="J4513" t="s">
        <v>15</v>
      </c>
      <c r="K4513">
        <v>98117</v>
      </c>
    </row>
    <row r="4514" spans="1:11" x14ac:dyDescent="0.3">
      <c r="A4514">
        <v>471500</v>
      </c>
      <c r="B4514">
        <v>4</v>
      </c>
      <c r="C4514">
        <v>3</v>
      </c>
      <c r="D4514">
        <v>2370</v>
      </c>
      <c r="E4514">
        <v>3672</v>
      </c>
      <c r="F4514">
        <v>1.5</v>
      </c>
      <c r="G4514">
        <v>0</v>
      </c>
      <c r="H4514">
        <v>0</v>
      </c>
      <c r="I4514">
        <v>5</v>
      </c>
      <c r="J4514" t="s">
        <v>15</v>
      </c>
      <c r="K4514">
        <v>98115</v>
      </c>
    </row>
    <row r="4515" spans="1:11" x14ac:dyDescent="0.3">
      <c r="A4515">
        <v>464600</v>
      </c>
      <c r="B4515">
        <v>2</v>
      </c>
      <c r="C4515">
        <v>1</v>
      </c>
      <c r="D4515">
        <v>840</v>
      </c>
      <c r="E4515">
        <v>3400</v>
      </c>
      <c r="F4515">
        <v>1</v>
      </c>
      <c r="G4515">
        <v>0</v>
      </c>
      <c r="H4515">
        <v>2</v>
      </c>
      <c r="I4515">
        <v>4</v>
      </c>
      <c r="J4515" t="s">
        <v>15</v>
      </c>
      <c r="K4515">
        <v>98119</v>
      </c>
    </row>
    <row r="4516" spans="1:11" x14ac:dyDescent="0.3">
      <c r="A4516">
        <v>132250</v>
      </c>
      <c r="B4516">
        <v>4</v>
      </c>
      <c r="C4516">
        <v>2.25</v>
      </c>
      <c r="D4516">
        <v>1830</v>
      </c>
      <c r="E4516">
        <v>8734</v>
      </c>
      <c r="F4516">
        <v>2</v>
      </c>
      <c r="G4516">
        <v>0</v>
      </c>
      <c r="H4516">
        <v>0</v>
      </c>
      <c r="I4516">
        <v>4</v>
      </c>
      <c r="J4516" t="s">
        <v>16</v>
      </c>
      <c r="K4516">
        <v>98030</v>
      </c>
    </row>
    <row r="4517" spans="1:11" x14ac:dyDescent="0.3">
      <c r="A4517">
        <v>433111.11109999998</v>
      </c>
      <c r="B4517">
        <v>3</v>
      </c>
      <c r="C4517">
        <v>2.25</v>
      </c>
      <c r="D4517">
        <v>1370</v>
      </c>
      <c r="E4517">
        <v>1524</v>
      </c>
      <c r="F4517">
        <v>3</v>
      </c>
      <c r="G4517">
        <v>0</v>
      </c>
      <c r="H4517">
        <v>0</v>
      </c>
      <c r="I4517">
        <v>3</v>
      </c>
      <c r="J4517" t="s">
        <v>15</v>
      </c>
      <c r="K4517">
        <v>98103</v>
      </c>
    </row>
    <row r="4518" spans="1:11" x14ac:dyDescent="0.3">
      <c r="A4518">
        <v>542500</v>
      </c>
      <c r="B4518">
        <v>5</v>
      </c>
      <c r="C4518">
        <v>2.75</v>
      </c>
      <c r="D4518">
        <v>2520</v>
      </c>
      <c r="E4518">
        <v>16100</v>
      </c>
      <c r="F4518">
        <v>1</v>
      </c>
      <c r="G4518">
        <v>0</v>
      </c>
      <c r="H4518">
        <v>3</v>
      </c>
      <c r="I4518">
        <v>4</v>
      </c>
      <c r="J4518" t="s">
        <v>41</v>
      </c>
      <c r="K4518">
        <v>98040</v>
      </c>
    </row>
    <row r="4519" spans="1:11" x14ac:dyDescent="0.3">
      <c r="A4519">
        <v>368112.5</v>
      </c>
      <c r="B4519">
        <v>4</v>
      </c>
      <c r="C4519">
        <v>2.5</v>
      </c>
      <c r="D4519">
        <v>2590</v>
      </c>
      <c r="E4519">
        <v>8483</v>
      </c>
      <c r="F4519">
        <v>2</v>
      </c>
      <c r="G4519">
        <v>0</v>
      </c>
      <c r="H4519">
        <v>0</v>
      </c>
      <c r="I4519">
        <v>3</v>
      </c>
      <c r="J4519" t="s">
        <v>25</v>
      </c>
      <c r="K4519">
        <v>98011</v>
      </c>
    </row>
    <row r="4520" spans="1:11" x14ac:dyDescent="0.3">
      <c r="A4520">
        <v>673476.81819999998</v>
      </c>
      <c r="B4520">
        <v>4</v>
      </c>
      <c r="C4520">
        <v>2.5</v>
      </c>
      <c r="D4520">
        <v>1820</v>
      </c>
      <c r="E4520">
        <v>20011</v>
      </c>
      <c r="F4520">
        <v>2</v>
      </c>
      <c r="G4520">
        <v>0</v>
      </c>
      <c r="H4520">
        <v>0</v>
      </c>
      <c r="I4520">
        <v>3</v>
      </c>
      <c r="J4520" t="s">
        <v>22</v>
      </c>
      <c r="K4520">
        <v>98075</v>
      </c>
    </row>
    <row r="4521" spans="1:11" x14ac:dyDescent="0.3">
      <c r="A4521">
        <v>558653.84620000003</v>
      </c>
      <c r="B4521">
        <v>3</v>
      </c>
      <c r="C4521">
        <v>2.5</v>
      </c>
      <c r="D4521">
        <v>1530</v>
      </c>
      <c r="E4521">
        <v>3210</v>
      </c>
      <c r="F4521">
        <v>1.5</v>
      </c>
      <c r="G4521">
        <v>0</v>
      </c>
      <c r="H4521">
        <v>0</v>
      </c>
      <c r="I4521">
        <v>5</v>
      </c>
      <c r="J4521" t="s">
        <v>15</v>
      </c>
      <c r="K4521">
        <v>98117</v>
      </c>
    </row>
    <row r="4522" spans="1:11" x14ac:dyDescent="0.3">
      <c r="A4522">
        <v>168333.3333</v>
      </c>
      <c r="B4522">
        <v>2</v>
      </c>
      <c r="C4522">
        <v>1</v>
      </c>
      <c r="D4522">
        <v>1050</v>
      </c>
      <c r="E4522">
        <v>6600</v>
      </c>
      <c r="F4522">
        <v>1.5</v>
      </c>
      <c r="G4522">
        <v>0</v>
      </c>
      <c r="H4522">
        <v>0</v>
      </c>
      <c r="I4522">
        <v>3</v>
      </c>
      <c r="J4522" t="s">
        <v>36</v>
      </c>
      <c r="K4522">
        <v>98168</v>
      </c>
    </row>
    <row r="4523" spans="1:11" x14ac:dyDescent="0.3">
      <c r="A4523">
        <v>268971.875</v>
      </c>
      <c r="B4523">
        <v>4</v>
      </c>
      <c r="C4523">
        <v>2.5</v>
      </c>
      <c r="D4523">
        <v>1954</v>
      </c>
      <c r="E4523">
        <v>4805</v>
      </c>
      <c r="F4523">
        <v>2</v>
      </c>
      <c r="G4523">
        <v>0</v>
      </c>
      <c r="H4523">
        <v>0</v>
      </c>
      <c r="I4523">
        <v>3</v>
      </c>
      <c r="J4523" t="s">
        <v>16</v>
      </c>
      <c r="K4523">
        <v>98031</v>
      </c>
    </row>
    <row r="4524" spans="1:11" x14ac:dyDescent="0.3">
      <c r="A4524">
        <v>318000</v>
      </c>
      <c r="B4524">
        <v>2</v>
      </c>
      <c r="C4524">
        <v>1.75</v>
      </c>
      <c r="D4524">
        <v>1530</v>
      </c>
      <c r="E4524">
        <v>3503</v>
      </c>
      <c r="F4524">
        <v>1</v>
      </c>
      <c r="G4524">
        <v>0</v>
      </c>
      <c r="H4524">
        <v>1</v>
      </c>
      <c r="I4524">
        <v>4</v>
      </c>
      <c r="J4524" t="s">
        <v>15</v>
      </c>
      <c r="K4524">
        <v>98119</v>
      </c>
    </row>
    <row r="4525" spans="1:11" x14ac:dyDescent="0.3">
      <c r="A4525">
        <v>550607.14289999998</v>
      </c>
      <c r="B4525">
        <v>4</v>
      </c>
      <c r="C4525">
        <v>2</v>
      </c>
      <c r="D4525">
        <v>1660</v>
      </c>
      <c r="E4525">
        <v>4800</v>
      </c>
      <c r="F4525">
        <v>1.5</v>
      </c>
      <c r="G4525">
        <v>0</v>
      </c>
      <c r="H4525">
        <v>0</v>
      </c>
      <c r="I4525">
        <v>3</v>
      </c>
      <c r="J4525" t="s">
        <v>15</v>
      </c>
      <c r="K4525">
        <v>98103</v>
      </c>
    </row>
    <row r="4526" spans="1:11" x14ac:dyDescent="0.3">
      <c r="A4526">
        <v>1288333.3330000001</v>
      </c>
      <c r="B4526">
        <v>6</v>
      </c>
      <c r="C4526">
        <v>4.5</v>
      </c>
      <c r="D4526">
        <v>3830</v>
      </c>
      <c r="E4526">
        <v>4800</v>
      </c>
      <c r="F4526">
        <v>3</v>
      </c>
      <c r="G4526">
        <v>0</v>
      </c>
      <c r="H4526">
        <v>0</v>
      </c>
      <c r="I4526">
        <v>3</v>
      </c>
      <c r="J4526" t="s">
        <v>15</v>
      </c>
      <c r="K4526">
        <v>98119</v>
      </c>
    </row>
    <row r="4527" spans="1:11" x14ac:dyDescent="0.3">
      <c r="A4527">
        <v>584000</v>
      </c>
      <c r="B4527">
        <v>3</v>
      </c>
      <c r="C4527">
        <v>1.75</v>
      </c>
      <c r="D4527">
        <v>1490</v>
      </c>
      <c r="E4527">
        <v>1036</v>
      </c>
      <c r="F4527">
        <v>2</v>
      </c>
      <c r="G4527">
        <v>0</v>
      </c>
      <c r="H4527">
        <v>0</v>
      </c>
      <c r="I4527">
        <v>3</v>
      </c>
      <c r="J4527" t="s">
        <v>15</v>
      </c>
      <c r="K4527">
        <v>98199</v>
      </c>
    </row>
    <row r="4528" spans="1:11" x14ac:dyDescent="0.3">
      <c r="A4528">
        <v>245000</v>
      </c>
      <c r="B4528">
        <v>3</v>
      </c>
      <c r="C4528">
        <v>3</v>
      </c>
      <c r="D4528">
        <v>2470</v>
      </c>
      <c r="E4528">
        <v>7410</v>
      </c>
      <c r="F4528">
        <v>2</v>
      </c>
      <c r="G4528">
        <v>0</v>
      </c>
      <c r="H4528">
        <v>0</v>
      </c>
      <c r="I4528">
        <v>5</v>
      </c>
      <c r="J4528" t="s">
        <v>15</v>
      </c>
      <c r="K4528">
        <v>98117</v>
      </c>
    </row>
    <row r="4529" spans="1:11" x14ac:dyDescent="0.3">
      <c r="A4529">
        <v>287919.78259999998</v>
      </c>
      <c r="B4529">
        <v>2</v>
      </c>
      <c r="C4529">
        <v>1</v>
      </c>
      <c r="D4529">
        <v>870</v>
      </c>
      <c r="E4529">
        <v>4600</v>
      </c>
      <c r="F4529">
        <v>1</v>
      </c>
      <c r="G4529">
        <v>0</v>
      </c>
      <c r="H4529">
        <v>0</v>
      </c>
      <c r="I4529">
        <v>4</v>
      </c>
      <c r="J4529" t="s">
        <v>15</v>
      </c>
      <c r="K4529">
        <v>98126</v>
      </c>
    </row>
    <row r="4530" spans="1:11" x14ac:dyDescent="0.3">
      <c r="A4530">
        <v>672500</v>
      </c>
      <c r="B4530">
        <v>4</v>
      </c>
      <c r="C4530">
        <v>2.25</v>
      </c>
      <c r="D4530">
        <v>2110</v>
      </c>
      <c r="E4530">
        <v>12653</v>
      </c>
      <c r="F4530">
        <v>2</v>
      </c>
      <c r="G4530">
        <v>0</v>
      </c>
      <c r="H4530">
        <v>0</v>
      </c>
      <c r="I4530">
        <v>4</v>
      </c>
      <c r="J4530" t="s">
        <v>41</v>
      </c>
      <c r="K4530">
        <v>98040</v>
      </c>
    </row>
    <row r="4531" spans="1:11" x14ac:dyDescent="0.3">
      <c r="A4531">
        <v>454790</v>
      </c>
      <c r="B4531">
        <v>2</v>
      </c>
      <c r="C4531">
        <v>1.75</v>
      </c>
      <c r="D4531">
        <v>1990</v>
      </c>
      <c r="E4531">
        <v>4000</v>
      </c>
      <c r="F4531">
        <v>1</v>
      </c>
      <c r="G4531">
        <v>0</v>
      </c>
      <c r="H4531">
        <v>0</v>
      </c>
      <c r="I4531">
        <v>5</v>
      </c>
      <c r="J4531" t="s">
        <v>15</v>
      </c>
      <c r="K4531">
        <v>98103</v>
      </c>
    </row>
    <row r="4532" spans="1:11" x14ac:dyDescent="0.3">
      <c r="A4532">
        <v>282508.88890000002</v>
      </c>
      <c r="B4532">
        <v>3</v>
      </c>
      <c r="C4532">
        <v>1</v>
      </c>
      <c r="D4532">
        <v>1560</v>
      </c>
      <c r="E4532">
        <v>7552</v>
      </c>
      <c r="F4532">
        <v>1</v>
      </c>
      <c r="G4532">
        <v>0</v>
      </c>
      <c r="H4532">
        <v>0</v>
      </c>
      <c r="I4532">
        <v>4</v>
      </c>
      <c r="J4532" t="s">
        <v>14</v>
      </c>
      <c r="K4532">
        <v>98155</v>
      </c>
    </row>
    <row r="4533" spans="1:11" x14ac:dyDescent="0.3">
      <c r="A4533">
        <v>473200</v>
      </c>
      <c r="B4533">
        <v>3</v>
      </c>
      <c r="C4533">
        <v>1.5</v>
      </c>
      <c r="D4533">
        <v>1740</v>
      </c>
      <c r="E4533">
        <v>4200</v>
      </c>
      <c r="F4533">
        <v>1.5</v>
      </c>
      <c r="G4533">
        <v>0</v>
      </c>
      <c r="H4533">
        <v>0</v>
      </c>
      <c r="I4533">
        <v>4</v>
      </c>
      <c r="J4533" t="s">
        <v>15</v>
      </c>
      <c r="K4533">
        <v>98117</v>
      </c>
    </row>
    <row r="4534" spans="1:11" x14ac:dyDescent="0.3">
      <c r="A4534">
        <v>406062.5</v>
      </c>
      <c r="B4534">
        <v>2</v>
      </c>
      <c r="C4534">
        <v>1</v>
      </c>
      <c r="D4534">
        <v>1290</v>
      </c>
      <c r="E4534">
        <v>4650</v>
      </c>
      <c r="F4534">
        <v>1</v>
      </c>
      <c r="G4534">
        <v>0</v>
      </c>
      <c r="H4534">
        <v>0</v>
      </c>
      <c r="I4534">
        <v>4</v>
      </c>
      <c r="J4534" t="s">
        <v>15</v>
      </c>
      <c r="K4534">
        <v>98115</v>
      </c>
    </row>
    <row r="4535" spans="1:11" x14ac:dyDescent="0.3">
      <c r="A4535">
        <v>282766.6667</v>
      </c>
      <c r="B4535">
        <v>4</v>
      </c>
      <c r="C4535">
        <v>2</v>
      </c>
      <c r="D4535">
        <v>1700</v>
      </c>
      <c r="E4535">
        <v>8640</v>
      </c>
      <c r="F4535">
        <v>1</v>
      </c>
      <c r="G4535">
        <v>0</v>
      </c>
      <c r="H4535">
        <v>0</v>
      </c>
      <c r="I4535">
        <v>3</v>
      </c>
      <c r="J4535" t="s">
        <v>17</v>
      </c>
      <c r="K4535">
        <v>98006</v>
      </c>
    </row>
    <row r="4536" spans="1:11" x14ac:dyDescent="0.3">
      <c r="A4536">
        <v>486445.8333</v>
      </c>
      <c r="B4536">
        <v>3</v>
      </c>
      <c r="C4536">
        <v>1.75</v>
      </c>
      <c r="D4536">
        <v>1880</v>
      </c>
      <c r="E4536">
        <v>10032</v>
      </c>
      <c r="F4536">
        <v>1</v>
      </c>
      <c r="G4536">
        <v>0</v>
      </c>
      <c r="H4536">
        <v>0</v>
      </c>
      <c r="I4536">
        <v>4</v>
      </c>
      <c r="J4536" t="s">
        <v>17</v>
      </c>
      <c r="K4536">
        <v>98006</v>
      </c>
    </row>
    <row r="4537" spans="1:11" x14ac:dyDescent="0.3">
      <c r="A4537">
        <v>486895</v>
      </c>
      <c r="B4537">
        <v>3</v>
      </c>
      <c r="C4537">
        <v>1</v>
      </c>
      <c r="D4537">
        <v>1890</v>
      </c>
      <c r="E4537">
        <v>3330</v>
      </c>
      <c r="F4537">
        <v>1.5</v>
      </c>
      <c r="G4537">
        <v>0</v>
      </c>
      <c r="H4537">
        <v>0</v>
      </c>
      <c r="I4537">
        <v>4</v>
      </c>
      <c r="J4537" t="s">
        <v>15</v>
      </c>
      <c r="K4537">
        <v>98103</v>
      </c>
    </row>
    <row r="4538" spans="1:11" x14ac:dyDescent="0.3">
      <c r="A4538">
        <v>430277.77779999998</v>
      </c>
      <c r="B4538">
        <v>3</v>
      </c>
      <c r="C4538">
        <v>2.25</v>
      </c>
      <c r="D4538">
        <v>1620</v>
      </c>
      <c r="E4538">
        <v>1075</v>
      </c>
      <c r="F4538">
        <v>3</v>
      </c>
      <c r="G4538">
        <v>0</v>
      </c>
      <c r="H4538">
        <v>0</v>
      </c>
      <c r="I4538">
        <v>3</v>
      </c>
      <c r="J4538" t="s">
        <v>28</v>
      </c>
      <c r="K4538">
        <v>98029</v>
      </c>
    </row>
    <row r="4539" spans="1:11" x14ac:dyDescent="0.3">
      <c r="A4539">
        <v>229629.5</v>
      </c>
      <c r="B4539">
        <v>2</v>
      </c>
      <c r="C4539">
        <v>1</v>
      </c>
      <c r="D4539">
        <v>770</v>
      </c>
      <c r="E4539">
        <v>8149</v>
      </c>
      <c r="F4539">
        <v>1</v>
      </c>
      <c r="G4539">
        <v>0</v>
      </c>
      <c r="H4539">
        <v>0</v>
      </c>
      <c r="I4539">
        <v>3</v>
      </c>
      <c r="J4539" t="s">
        <v>14</v>
      </c>
      <c r="K4539">
        <v>98155</v>
      </c>
    </row>
    <row r="4540" spans="1:11" x14ac:dyDescent="0.3">
      <c r="A4540">
        <v>182805</v>
      </c>
      <c r="B4540">
        <v>3</v>
      </c>
      <c r="C4540">
        <v>1</v>
      </c>
      <c r="D4540">
        <v>1040</v>
      </c>
      <c r="E4540">
        <v>8892</v>
      </c>
      <c r="F4540">
        <v>1</v>
      </c>
      <c r="G4540">
        <v>0</v>
      </c>
      <c r="H4540">
        <v>0</v>
      </c>
      <c r="I4540">
        <v>4</v>
      </c>
      <c r="J4540" t="s">
        <v>26</v>
      </c>
      <c r="K4540">
        <v>98023</v>
      </c>
    </row>
    <row r="4541" spans="1:11" x14ac:dyDescent="0.3">
      <c r="A4541">
        <v>380680.55560000002</v>
      </c>
      <c r="B4541">
        <v>4</v>
      </c>
      <c r="C4541">
        <v>2.5</v>
      </c>
      <c r="D4541">
        <v>2620</v>
      </c>
      <c r="E4541">
        <v>8331</v>
      </c>
      <c r="F4541">
        <v>2</v>
      </c>
      <c r="G4541">
        <v>0</v>
      </c>
      <c r="H4541">
        <v>0</v>
      </c>
      <c r="I4541">
        <v>3</v>
      </c>
      <c r="J4541" t="s">
        <v>32</v>
      </c>
      <c r="K4541">
        <v>98058</v>
      </c>
    </row>
    <row r="4542" spans="1:11" x14ac:dyDescent="0.3">
      <c r="A4542">
        <v>396166.6667</v>
      </c>
      <c r="B4542">
        <v>3</v>
      </c>
      <c r="C4542">
        <v>1.75</v>
      </c>
      <c r="D4542">
        <v>1880</v>
      </c>
      <c r="E4542">
        <v>5752</v>
      </c>
      <c r="F4542">
        <v>1</v>
      </c>
      <c r="G4542">
        <v>0</v>
      </c>
      <c r="H4542">
        <v>0</v>
      </c>
      <c r="I4542">
        <v>4</v>
      </c>
      <c r="J4542" t="s">
        <v>15</v>
      </c>
      <c r="K4542">
        <v>98126</v>
      </c>
    </row>
    <row r="4543" spans="1:11" x14ac:dyDescent="0.3">
      <c r="A4543">
        <v>252980</v>
      </c>
      <c r="B4543">
        <v>4</v>
      </c>
      <c r="C4543">
        <v>2.5</v>
      </c>
      <c r="D4543">
        <v>2530</v>
      </c>
      <c r="E4543">
        <v>8169</v>
      </c>
      <c r="F4543">
        <v>2</v>
      </c>
      <c r="G4543">
        <v>0</v>
      </c>
      <c r="H4543">
        <v>0</v>
      </c>
      <c r="I4543">
        <v>3</v>
      </c>
      <c r="J4543" t="s">
        <v>26</v>
      </c>
      <c r="K4543">
        <v>98003</v>
      </c>
    </row>
    <row r="4544" spans="1:11" x14ac:dyDescent="0.3">
      <c r="A4544">
        <v>289373.3077</v>
      </c>
      <c r="B4544">
        <v>3</v>
      </c>
      <c r="C4544">
        <v>2.5</v>
      </c>
      <c r="D4544">
        <v>2538</v>
      </c>
      <c r="E4544">
        <v>4600</v>
      </c>
      <c r="F4544">
        <v>2</v>
      </c>
      <c r="G4544">
        <v>0</v>
      </c>
      <c r="H4544">
        <v>0</v>
      </c>
      <c r="I4544">
        <v>3</v>
      </c>
      <c r="J4544" t="s">
        <v>23</v>
      </c>
      <c r="K4544">
        <v>98092</v>
      </c>
    </row>
    <row r="4545" spans="1:11" x14ac:dyDescent="0.3">
      <c r="A4545">
        <v>210614.28570000001</v>
      </c>
      <c r="B4545">
        <v>3</v>
      </c>
      <c r="C4545">
        <v>2.5</v>
      </c>
      <c r="D4545">
        <v>1610</v>
      </c>
      <c r="E4545">
        <v>7223</v>
      </c>
      <c r="F4545">
        <v>2</v>
      </c>
      <c r="G4545">
        <v>0</v>
      </c>
      <c r="H4545">
        <v>0</v>
      </c>
      <c r="I4545">
        <v>3</v>
      </c>
      <c r="J4545" t="s">
        <v>16</v>
      </c>
      <c r="K4545">
        <v>98030</v>
      </c>
    </row>
    <row r="4546" spans="1:11" x14ac:dyDescent="0.3">
      <c r="A4546">
        <v>308166.6667</v>
      </c>
      <c r="B4546">
        <v>3</v>
      </c>
      <c r="C4546">
        <v>1.75</v>
      </c>
      <c r="D4546">
        <v>1510</v>
      </c>
      <c r="E4546">
        <v>6360</v>
      </c>
      <c r="F4546">
        <v>1</v>
      </c>
      <c r="G4546">
        <v>0</v>
      </c>
      <c r="H4546">
        <v>0</v>
      </c>
      <c r="I4546">
        <v>4</v>
      </c>
      <c r="J4546" t="s">
        <v>15</v>
      </c>
      <c r="K4546">
        <v>98133</v>
      </c>
    </row>
    <row r="4547" spans="1:11" x14ac:dyDescent="0.3">
      <c r="A4547">
        <v>534333.33330000006</v>
      </c>
      <c r="B4547">
        <v>3</v>
      </c>
      <c r="C4547">
        <v>2.5</v>
      </c>
      <c r="D4547">
        <v>1460</v>
      </c>
      <c r="E4547">
        <v>7573</v>
      </c>
      <c r="F4547">
        <v>2</v>
      </c>
      <c r="G4547">
        <v>0</v>
      </c>
      <c r="H4547">
        <v>0</v>
      </c>
      <c r="I4547">
        <v>3</v>
      </c>
      <c r="J4547" t="s">
        <v>17</v>
      </c>
      <c r="K4547">
        <v>98007</v>
      </c>
    </row>
    <row r="4548" spans="1:11" x14ac:dyDescent="0.3">
      <c r="A4548">
        <v>416904.1667</v>
      </c>
      <c r="B4548">
        <v>3</v>
      </c>
      <c r="C4548">
        <v>2.5</v>
      </c>
      <c r="D4548">
        <v>3010</v>
      </c>
      <c r="E4548">
        <v>7014</v>
      </c>
      <c r="F4548">
        <v>2</v>
      </c>
      <c r="G4548">
        <v>0</v>
      </c>
      <c r="H4548">
        <v>0</v>
      </c>
      <c r="I4548">
        <v>3</v>
      </c>
      <c r="J4548" t="s">
        <v>32</v>
      </c>
      <c r="K4548">
        <v>98059</v>
      </c>
    </row>
    <row r="4549" spans="1:11" x14ac:dyDescent="0.3">
      <c r="A4549">
        <v>203400</v>
      </c>
      <c r="B4549">
        <v>4</v>
      </c>
      <c r="C4549">
        <v>2</v>
      </c>
      <c r="D4549">
        <v>2090</v>
      </c>
      <c r="E4549">
        <v>6630</v>
      </c>
      <c r="F4549">
        <v>1</v>
      </c>
      <c r="G4549">
        <v>0</v>
      </c>
      <c r="H4549">
        <v>0</v>
      </c>
      <c r="I4549">
        <v>3</v>
      </c>
      <c r="J4549" t="s">
        <v>15</v>
      </c>
      <c r="K4549">
        <v>98178</v>
      </c>
    </row>
    <row r="4550" spans="1:11" x14ac:dyDescent="0.3">
      <c r="A4550">
        <v>220600</v>
      </c>
      <c r="B4550">
        <v>3</v>
      </c>
      <c r="C4550">
        <v>2.5</v>
      </c>
      <c r="D4550">
        <v>1490</v>
      </c>
      <c r="E4550">
        <v>8102</v>
      </c>
      <c r="F4550">
        <v>2</v>
      </c>
      <c r="G4550">
        <v>0</v>
      </c>
      <c r="H4550">
        <v>0</v>
      </c>
      <c r="I4550">
        <v>4</v>
      </c>
      <c r="J4550" t="s">
        <v>37</v>
      </c>
      <c r="K4550">
        <v>98042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4550"/>
  <sheetViews>
    <sheetView tabSelected="1" zoomScale="92" workbookViewId="0"/>
  </sheetViews>
  <sheetFormatPr defaultRowHeight="14.4" x14ac:dyDescent="0.3"/>
  <cols>
    <col min="1" max="1" width="13" bestFit="1" customWidth="1"/>
    <col min="2" max="2" width="16.44140625" bestFit="1" customWidth="1"/>
    <col min="3" max="3" width="15.6640625" bestFit="1" customWidth="1"/>
    <col min="4" max="4" width="9.77734375" bestFit="1" customWidth="1"/>
    <col min="5" max="5" width="8.6640625" bestFit="1" customWidth="1"/>
    <col min="6" max="6" width="11.77734375" bestFit="1" customWidth="1"/>
    <col min="7" max="7" width="10.109375" bestFit="1" customWidth="1"/>
    <col min="8" max="8" width="10.88671875" bestFit="1" customWidth="1"/>
    <col min="9" max="9" width="15.109375" bestFit="1" customWidth="1"/>
    <col min="10" max="10" width="17.33203125" bestFit="1" customWidth="1"/>
    <col min="11" max="11" width="10" bestFit="1" customWidth="1"/>
    <col min="12" max="12" width="12" bestFit="1" customWidth="1"/>
    <col min="13" max="13" width="20.33203125" bestFit="1" customWidth="1"/>
    <col min="14" max="14" width="7.44140625" bestFit="1" customWidth="1"/>
    <col min="15" max="15" width="10.33203125" bestFit="1" customWidth="1"/>
    <col min="16" max="16" width="13.6640625" bestFit="1" customWidth="1"/>
    <col min="17" max="17" width="7.5546875" bestFit="1" customWidth="1"/>
    <col min="18" max="18" width="12.33203125" bestFit="1" customWidth="1"/>
    <col min="24" max="24" width="5.88671875" bestFit="1" customWidth="1"/>
    <col min="25" max="25" width="9.6640625" bestFit="1" customWidth="1"/>
    <col min="26" max="26" width="10.33203125" bestFit="1" customWidth="1"/>
    <col min="27" max="27" width="4.88671875" bestFit="1" customWidth="1"/>
    <col min="28" max="28" width="9" bestFit="1" customWidth="1"/>
  </cols>
  <sheetData>
    <row r="1" spans="1:23" x14ac:dyDescent="0.3">
      <c r="A1" t="s">
        <v>0</v>
      </c>
      <c r="B1" t="s">
        <v>76</v>
      </c>
      <c r="C1" t="s">
        <v>70</v>
      </c>
      <c r="D1" t="s">
        <v>3</v>
      </c>
      <c r="E1" t="s">
        <v>4</v>
      </c>
      <c r="F1" t="s">
        <v>71</v>
      </c>
      <c r="G1" t="s">
        <v>6</v>
      </c>
      <c r="H1" t="s">
        <v>72</v>
      </c>
      <c r="I1" t="s">
        <v>73</v>
      </c>
      <c r="J1" t="s">
        <v>13</v>
      </c>
      <c r="K1" t="s">
        <v>58</v>
      </c>
      <c r="L1" t="s">
        <v>59</v>
      </c>
      <c r="M1" t="s">
        <v>60</v>
      </c>
      <c r="N1" t="s">
        <v>61</v>
      </c>
      <c r="O1" t="s">
        <v>9</v>
      </c>
      <c r="P1" t="s">
        <v>10</v>
      </c>
      <c r="Q1" t="s">
        <v>11</v>
      </c>
      <c r="R1" t="s">
        <v>12</v>
      </c>
      <c r="S1" t="s">
        <v>5</v>
      </c>
      <c r="T1" t="s">
        <v>1</v>
      </c>
      <c r="U1" t="s">
        <v>2</v>
      </c>
      <c r="V1" t="s">
        <v>7</v>
      </c>
      <c r="W1" t="s">
        <v>8</v>
      </c>
    </row>
    <row r="2" spans="1:23" x14ac:dyDescent="0.3">
      <c r="A2">
        <v>313000</v>
      </c>
      <c r="B2" t="str">
        <f>IF(U2&lt;=1,"1_or_fewer",IF(U2&lt;=2,"2",IF(U2&lt;=3,"3",IF(U2&lt;=4,4,"5+"))))</f>
        <v>2</v>
      </c>
      <c r="C2">
        <f>IF(T2&lt;=4,T2,5)</f>
        <v>3</v>
      </c>
      <c r="D2">
        <v>1340</v>
      </c>
      <c r="E2">
        <v>7912</v>
      </c>
      <c r="F2">
        <f>IF(S2&lt;=2,S2,3)</f>
        <v>1.5</v>
      </c>
      <c r="G2">
        <v>0</v>
      </c>
      <c r="H2" t="str">
        <f>IF(V2=0,"No View",IF(V2&lt;=2,"Some View","Great View"))</f>
        <v>No View</v>
      </c>
      <c r="I2">
        <f>IF(W2&lt;=3,3,IF(W2&gt;3,W2,))</f>
        <v>3</v>
      </c>
      <c r="J2" t="s">
        <v>14</v>
      </c>
      <c r="K2">
        <f t="shared" ref="K2:K65" si="0">2025-Q2</f>
        <v>70</v>
      </c>
      <c r="L2">
        <f t="shared" ref="L2:L65" si="1">IF(R2&gt;0,1,0)</f>
        <v>1</v>
      </c>
      <c r="M2">
        <f t="shared" ref="M2:M65" si="2">IF(L2,(2025-R2),0)</f>
        <v>20</v>
      </c>
      <c r="N2">
        <v>98133</v>
      </c>
      <c r="O2">
        <v>1340</v>
      </c>
      <c r="P2">
        <v>0</v>
      </c>
      <c r="Q2">
        <v>1955</v>
      </c>
      <c r="R2">
        <v>2005</v>
      </c>
      <c r="S2">
        <v>1.5</v>
      </c>
      <c r="T2">
        <v>3</v>
      </c>
      <c r="U2">
        <v>1.5</v>
      </c>
      <c r="V2">
        <v>0</v>
      </c>
      <c r="W2">
        <v>3</v>
      </c>
    </row>
    <row r="3" spans="1:23" x14ac:dyDescent="0.3">
      <c r="A3">
        <v>2384000</v>
      </c>
      <c r="B3" t="str">
        <f>IF(U3&lt;=1,"1_or_fewer",IF(U3&lt;=2,"2",IF(U3&lt;=3,"3",IF(U3&lt;=4,4,"5+"))))</f>
        <v>3</v>
      </c>
      <c r="C3">
        <f>IF(T3&lt;=4,T3,5)</f>
        <v>5</v>
      </c>
      <c r="D3">
        <v>3650</v>
      </c>
      <c r="E3">
        <v>9050</v>
      </c>
      <c r="F3">
        <f>IF(S3&lt;=2,S3,3)</f>
        <v>2</v>
      </c>
      <c r="G3">
        <v>0</v>
      </c>
      <c r="H3" t="str">
        <f>IF(V3=0,"No View",IF(V3&lt;=2,"Some View","Great View"))</f>
        <v>Great View</v>
      </c>
      <c r="I3">
        <f>IF(W3&lt;=3,3,IF(W3&gt;3,W3,))</f>
        <v>5</v>
      </c>
      <c r="J3" t="s">
        <v>15</v>
      </c>
      <c r="K3">
        <f t="shared" si="0"/>
        <v>104</v>
      </c>
      <c r="L3">
        <f t="shared" si="1"/>
        <v>0</v>
      </c>
      <c r="M3">
        <f t="shared" si="2"/>
        <v>0</v>
      </c>
      <c r="N3">
        <v>98119</v>
      </c>
      <c r="O3">
        <v>3370</v>
      </c>
      <c r="P3">
        <v>280</v>
      </c>
      <c r="Q3">
        <v>1921</v>
      </c>
      <c r="R3">
        <v>0</v>
      </c>
      <c r="S3">
        <v>2</v>
      </c>
      <c r="T3">
        <v>5</v>
      </c>
      <c r="U3">
        <v>2.5</v>
      </c>
      <c r="V3">
        <v>4</v>
      </c>
      <c r="W3">
        <v>5</v>
      </c>
    </row>
    <row r="4" spans="1:23" x14ac:dyDescent="0.3">
      <c r="A4">
        <v>342000</v>
      </c>
      <c r="B4" t="str">
        <f>IF(U4&lt;=1,"1_or_fewer",IF(U4&lt;=2,"2",IF(U4&lt;=3,"3",IF(U4&lt;=4,4,"5+"))))</f>
        <v>2</v>
      </c>
      <c r="C4">
        <f>IF(T4&lt;=4,T4,5)</f>
        <v>3</v>
      </c>
      <c r="D4">
        <v>1930</v>
      </c>
      <c r="E4">
        <v>11947</v>
      </c>
      <c r="F4">
        <f>IF(S4&lt;=2,S4,3)</f>
        <v>1</v>
      </c>
      <c r="G4">
        <v>0</v>
      </c>
      <c r="H4" t="str">
        <f>IF(V4=0,"No View",IF(V4&lt;=2,"Some View","Great View"))</f>
        <v>No View</v>
      </c>
      <c r="I4">
        <f>IF(W4&lt;=3,3,IF(W4&gt;3,W4,))</f>
        <v>4</v>
      </c>
      <c r="J4" t="s">
        <v>16</v>
      </c>
      <c r="K4">
        <f t="shared" si="0"/>
        <v>59</v>
      </c>
      <c r="L4">
        <f t="shared" si="1"/>
        <v>0</v>
      </c>
      <c r="M4">
        <f t="shared" si="2"/>
        <v>0</v>
      </c>
      <c r="N4">
        <v>98042</v>
      </c>
      <c r="O4">
        <v>1930</v>
      </c>
      <c r="P4">
        <v>0</v>
      </c>
      <c r="Q4">
        <v>1966</v>
      </c>
      <c r="R4">
        <v>0</v>
      </c>
      <c r="S4">
        <v>1</v>
      </c>
      <c r="T4">
        <v>3</v>
      </c>
      <c r="U4">
        <v>2</v>
      </c>
      <c r="V4">
        <v>0</v>
      </c>
      <c r="W4">
        <v>4</v>
      </c>
    </row>
    <row r="5" spans="1:23" x14ac:dyDescent="0.3">
      <c r="A5">
        <v>420000</v>
      </c>
      <c r="B5" t="str">
        <f>IF(U5&lt;=1,"1_or_fewer",IF(U5&lt;=2,"2",IF(U5&lt;=3,"3",IF(U5&lt;=4,4,"5+"))))</f>
        <v>3</v>
      </c>
      <c r="C5">
        <f>IF(T5&lt;=4,T5,5)</f>
        <v>3</v>
      </c>
      <c r="D5">
        <v>2000</v>
      </c>
      <c r="E5">
        <v>8030</v>
      </c>
      <c r="F5">
        <f>IF(S5&lt;=2,S5,3)</f>
        <v>1</v>
      </c>
      <c r="G5">
        <v>0</v>
      </c>
      <c r="H5" t="str">
        <f>IF(V5=0,"No View",IF(V5&lt;=2,"Some View","Great View"))</f>
        <v>No View</v>
      </c>
      <c r="I5">
        <f>IF(W5&lt;=3,3,IF(W5&gt;3,W5,))</f>
        <v>4</v>
      </c>
      <c r="J5" t="s">
        <v>17</v>
      </c>
      <c r="K5">
        <f t="shared" si="0"/>
        <v>62</v>
      </c>
      <c r="L5">
        <f t="shared" si="1"/>
        <v>0</v>
      </c>
      <c r="M5">
        <f t="shared" si="2"/>
        <v>0</v>
      </c>
      <c r="N5">
        <v>98008</v>
      </c>
      <c r="O5">
        <v>1000</v>
      </c>
      <c r="P5">
        <v>1000</v>
      </c>
      <c r="Q5">
        <v>1963</v>
      </c>
      <c r="R5">
        <v>0</v>
      </c>
      <c r="S5">
        <v>1</v>
      </c>
      <c r="T5">
        <v>3</v>
      </c>
      <c r="U5">
        <v>2.25</v>
      </c>
      <c r="V5">
        <v>0</v>
      </c>
      <c r="W5">
        <v>4</v>
      </c>
    </row>
    <row r="6" spans="1:23" x14ac:dyDescent="0.3">
      <c r="A6">
        <v>550000</v>
      </c>
      <c r="B6" t="str">
        <f>IF(U6&lt;=1,"1_or_fewer",IF(U6&lt;=2,"2",IF(U6&lt;=3,"3",IF(U6&lt;=4,4,"5+"))))</f>
        <v>3</v>
      </c>
      <c r="C6">
        <f>IF(T6&lt;=4,T6,5)</f>
        <v>4</v>
      </c>
      <c r="D6">
        <v>1940</v>
      </c>
      <c r="E6">
        <v>10500</v>
      </c>
      <c r="F6">
        <f>IF(S6&lt;=2,S6,3)</f>
        <v>1</v>
      </c>
      <c r="G6">
        <v>0</v>
      </c>
      <c r="H6" t="str">
        <f>IF(V6=0,"No View",IF(V6&lt;=2,"Some View","Great View"))</f>
        <v>No View</v>
      </c>
      <c r="I6">
        <f>IF(W6&lt;=3,3,IF(W6&gt;3,W6,))</f>
        <v>4</v>
      </c>
      <c r="J6" t="s">
        <v>18</v>
      </c>
      <c r="K6">
        <f t="shared" si="0"/>
        <v>49</v>
      </c>
      <c r="L6">
        <f t="shared" si="1"/>
        <v>1</v>
      </c>
      <c r="M6">
        <f t="shared" si="2"/>
        <v>33</v>
      </c>
      <c r="N6">
        <v>98052</v>
      </c>
      <c r="O6">
        <v>1140</v>
      </c>
      <c r="P6">
        <v>800</v>
      </c>
      <c r="Q6">
        <v>1976</v>
      </c>
      <c r="R6">
        <v>1992</v>
      </c>
      <c r="S6">
        <v>1</v>
      </c>
      <c r="T6">
        <v>4</v>
      </c>
      <c r="U6">
        <v>2.5</v>
      </c>
      <c r="V6">
        <v>0</v>
      </c>
      <c r="W6">
        <v>4</v>
      </c>
    </row>
    <row r="7" spans="1:23" x14ac:dyDescent="0.3">
      <c r="A7">
        <v>490000</v>
      </c>
      <c r="B7" t="str">
        <f>IF(U7&lt;=1,"1_or_fewer",IF(U7&lt;=2,"2",IF(U7&lt;=3,"3",IF(U7&lt;=4,4,"5+"))))</f>
        <v>1_or_fewer</v>
      </c>
      <c r="C7">
        <f>IF(T7&lt;=4,T7,5)</f>
        <v>2</v>
      </c>
      <c r="D7">
        <v>880</v>
      </c>
      <c r="E7">
        <v>6380</v>
      </c>
      <c r="F7">
        <f>IF(S7&lt;=2,S7,3)</f>
        <v>1</v>
      </c>
      <c r="G7">
        <v>0</v>
      </c>
      <c r="H7" t="str">
        <f>IF(V7=0,"No View",IF(V7&lt;=2,"Some View","Great View"))</f>
        <v>No View</v>
      </c>
      <c r="I7">
        <f>IF(W7&lt;=3,3,IF(W7&gt;3,W7,))</f>
        <v>3</v>
      </c>
      <c r="J7" t="s">
        <v>15</v>
      </c>
      <c r="K7">
        <f t="shared" si="0"/>
        <v>87</v>
      </c>
      <c r="L7">
        <f t="shared" si="1"/>
        <v>1</v>
      </c>
      <c r="M7">
        <f t="shared" si="2"/>
        <v>31</v>
      </c>
      <c r="N7">
        <v>98115</v>
      </c>
      <c r="O7">
        <v>880</v>
      </c>
      <c r="P7">
        <v>0</v>
      </c>
      <c r="Q7">
        <v>1938</v>
      </c>
      <c r="R7">
        <v>1994</v>
      </c>
      <c r="S7">
        <v>1</v>
      </c>
      <c r="T7">
        <v>2</v>
      </c>
      <c r="U7">
        <v>1</v>
      </c>
      <c r="V7">
        <v>0</v>
      </c>
      <c r="W7">
        <v>3</v>
      </c>
    </row>
    <row r="8" spans="1:23" x14ac:dyDescent="0.3">
      <c r="A8">
        <v>335000</v>
      </c>
      <c r="B8" t="str">
        <f>IF(U8&lt;=1,"1_or_fewer",IF(U8&lt;=2,"2",IF(U8&lt;=3,"3",IF(U8&lt;=4,4,"5+"))))</f>
        <v>2</v>
      </c>
      <c r="C8">
        <f>IF(T8&lt;=4,T8,5)</f>
        <v>2</v>
      </c>
      <c r="D8">
        <v>1350</v>
      </c>
      <c r="E8">
        <v>2560</v>
      </c>
      <c r="F8">
        <f>IF(S8&lt;=2,S8,3)</f>
        <v>1</v>
      </c>
      <c r="G8">
        <v>0</v>
      </c>
      <c r="H8" t="str">
        <f>IF(V8=0,"No View",IF(V8&lt;=2,"Some View","Great View"))</f>
        <v>No View</v>
      </c>
      <c r="I8">
        <f>IF(W8&lt;=3,3,IF(W8&gt;3,W8,))</f>
        <v>3</v>
      </c>
      <c r="J8" t="s">
        <v>18</v>
      </c>
      <c r="K8">
        <f t="shared" si="0"/>
        <v>49</v>
      </c>
      <c r="L8">
        <f t="shared" si="1"/>
        <v>0</v>
      </c>
      <c r="M8">
        <f t="shared" si="2"/>
        <v>0</v>
      </c>
      <c r="N8">
        <v>98052</v>
      </c>
      <c r="O8">
        <v>1350</v>
      </c>
      <c r="P8">
        <v>0</v>
      </c>
      <c r="Q8">
        <v>1976</v>
      </c>
      <c r="R8">
        <v>0</v>
      </c>
      <c r="S8">
        <v>1</v>
      </c>
      <c r="T8">
        <v>2</v>
      </c>
      <c r="U8">
        <v>2</v>
      </c>
      <c r="V8">
        <v>0</v>
      </c>
      <c r="W8">
        <v>3</v>
      </c>
    </row>
    <row r="9" spans="1:23" x14ac:dyDescent="0.3">
      <c r="A9">
        <v>482000</v>
      </c>
      <c r="B9" t="str">
        <f>IF(U9&lt;=1,"1_or_fewer",IF(U9&lt;=2,"2",IF(U9&lt;=3,"3",IF(U9&lt;=4,4,"5+"))))</f>
        <v>3</v>
      </c>
      <c r="C9">
        <f>IF(T9&lt;=4,T9,5)</f>
        <v>4</v>
      </c>
      <c r="D9">
        <v>2710</v>
      </c>
      <c r="E9">
        <v>35868</v>
      </c>
      <c r="F9">
        <f>IF(S9&lt;=2,S9,3)</f>
        <v>2</v>
      </c>
      <c r="G9">
        <v>0</v>
      </c>
      <c r="H9" t="str">
        <f>IF(V9=0,"No View",IF(V9&lt;=2,"Some View","Great View"))</f>
        <v>No View</v>
      </c>
      <c r="I9">
        <f>IF(W9&lt;=3,3,IF(W9&gt;3,W9,))</f>
        <v>3</v>
      </c>
      <c r="J9" t="s">
        <v>19</v>
      </c>
      <c r="K9">
        <f t="shared" si="0"/>
        <v>36</v>
      </c>
      <c r="L9">
        <f t="shared" si="1"/>
        <v>0</v>
      </c>
      <c r="M9">
        <f t="shared" si="2"/>
        <v>0</v>
      </c>
      <c r="N9">
        <v>98038</v>
      </c>
      <c r="O9">
        <v>2710</v>
      </c>
      <c r="P9">
        <v>0</v>
      </c>
      <c r="Q9">
        <v>1989</v>
      </c>
      <c r="R9">
        <v>0</v>
      </c>
      <c r="S9">
        <v>2</v>
      </c>
      <c r="T9">
        <v>4</v>
      </c>
      <c r="U9">
        <v>2.5</v>
      </c>
      <c r="V9">
        <v>0</v>
      </c>
      <c r="W9">
        <v>3</v>
      </c>
    </row>
    <row r="10" spans="1:23" x14ac:dyDescent="0.3">
      <c r="A10">
        <v>452500</v>
      </c>
      <c r="B10" t="str">
        <f>IF(U10&lt;=1,"1_or_fewer",IF(U10&lt;=2,"2",IF(U10&lt;=3,"3",IF(U10&lt;=4,4,"5+"))))</f>
        <v>3</v>
      </c>
      <c r="C10">
        <f>IF(T10&lt;=4,T10,5)</f>
        <v>3</v>
      </c>
      <c r="D10">
        <v>2430</v>
      </c>
      <c r="E10">
        <v>88426</v>
      </c>
      <c r="F10">
        <f>IF(S10&lt;=2,S10,3)</f>
        <v>1</v>
      </c>
      <c r="G10">
        <v>0</v>
      </c>
      <c r="H10" t="str">
        <f>IF(V10=0,"No View",IF(V10&lt;=2,"Some View","Great View"))</f>
        <v>No View</v>
      </c>
      <c r="I10">
        <f>IF(W10&lt;=3,3,IF(W10&gt;3,W10,))</f>
        <v>4</v>
      </c>
      <c r="J10" t="s">
        <v>20</v>
      </c>
      <c r="K10">
        <f t="shared" si="0"/>
        <v>40</v>
      </c>
      <c r="L10">
        <f t="shared" si="1"/>
        <v>0</v>
      </c>
      <c r="M10">
        <f t="shared" si="2"/>
        <v>0</v>
      </c>
      <c r="N10">
        <v>98045</v>
      </c>
      <c r="O10">
        <v>1570</v>
      </c>
      <c r="P10">
        <v>860</v>
      </c>
      <c r="Q10">
        <v>1985</v>
      </c>
      <c r="R10">
        <v>0</v>
      </c>
      <c r="S10">
        <v>1</v>
      </c>
      <c r="T10">
        <v>3</v>
      </c>
      <c r="U10">
        <v>2.5</v>
      </c>
      <c r="V10">
        <v>0</v>
      </c>
      <c r="W10">
        <v>4</v>
      </c>
    </row>
    <row r="11" spans="1:23" x14ac:dyDescent="0.3">
      <c r="A11">
        <v>640000</v>
      </c>
      <c r="B11" t="str">
        <f>IF(U11&lt;=1,"1_or_fewer",IF(U11&lt;=2,"2",IF(U11&lt;=3,"3",IF(U11&lt;=4,4,"5+"))))</f>
        <v>2</v>
      </c>
      <c r="C11">
        <f>IF(T11&lt;=4,T11,5)</f>
        <v>4</v>
      </c>
      <c r="D11">
        <v>1520</v>
      </c>
      <c r="E11">
        <v>6200</v>
      </c>
      <c r="F11">
        <f>IF(S11&lt;=2,S11,3)</f>
        <v>1.5</v>
      </c>
      <c r="G11">
        <v>0</v>
      </c>
      <c r="H11" t="str">
        <f>IF(V11=0,"No View",IF(V11&lt;=2,"Some View","Great View"))</f>
        <v>No View</v>
      </c>
      <c r="I11">
        <f>IF(W11&lt;=3,3,IF(W11&gt;3,W11,))</f>
        <v>3</v>
      </c>
      <c r="J11" t="s">
        <v>15</v>
      </c>
      <c r="K11">
        <f t="shared" si="0"/>
        <v>80</v>
      </c>
      <c r="L11">
        <f t="shared" si="1"/>
        <v>1</v>
      </c>
      <c r="M11">
        <f t="shared" si="2"/>
        <v>15</v>
      </c>
      <c r="N11">
        <v>98115</v>
      </c>
      <c r="O11">
        <v>1520</v>
      </c>
      <c r="P11">
        <v>0</v>
      </c>
      <c r="Q11">
        <v>1945</v>
      </c>
      <c r="R11">
        <v>2010</v>
      </c>
      <c r="S11">
        <v>1.5</v>
      </c>
      <c r="T11">
        <v>4</v>
      </c>
      <c r="U11">
        <v>2</v>
      </c>
      <c r="V11">
        <v>0</v>
      </c>
      <c r="W11">
        <v>3</v>
      </c>
    </row>
    <row r="12" spans="1:23" x14ac:dyDescent="0.3">
      <c r="A12">
        <v>463000</v>
      </c>
      <c r="B12" t="str">
        <f>IF(U12&lt;=1,"1_or_fewer",IF(U12&lt;=2,"2",IF(U12&lt;=3,"3",IF(U12&lt;=4,4,"5+"))))</f>
        <v>2</v>
      </c>
      <c r="C12">
        <f>IF(T12&lt;=4,T12,5)</f>
        <v>3</v>
      </c>
      <c r="D12">
        <v>1710</v>
      </c>
      <c r="E12">
        <v>7320</v>
      </c>
      <c r="F12">
        <f>IF(S12&lt;=2,S12,3)</f>
        <v>1</v>
      </c>
      <c r="G12">
        <v>0</v>
      </c>
      <c r="H12" t="str">
        <f>IF(V12=0,"No View",IF(V12&lt;=2,"Some View","Great View"))</f>
        <v>No View</v>
      </c>
      <c r="I12">
        <f>IF(W12&lt;=3,3,IF(W12&gt;3,W12,))</f>
        <v>3</v>
      </c>
      <c r="J12" t="s">
        <v>21</v>
      </c>
      <c r="K12">
        <f t="shared" si="0"/>
        <v>77</v>
      </c>
      <c r="L12">
        <f t="shared" si="1"/>
        <v>1</v>
      </c>
      <c r="M12">
        <f t="shared" si="2"/>
        <v>31</v>
      </c>
      <c r="N12">
        <v>98155</v>
      </c>
      <c r="O12">
        <v>1710</v>
      </c>
      <c r="P12">
        <v>0</v>
      </c>
      <c r="Q12">
        <v>1948</v>
      </c>
      <c r="R12">
        <v>1994</v>
      </c>
      <c r="S12">
        <v>1</v>
      </c>
      <c r="T12">
        <v>3</v>
      </c>
      <c r="U12">
        <v>1.75</v>
      </c>
      <c r="V12">
        <v>0</v>
      </c>
      <c r="W12">
        <v>3</v>
      </c>
    </row>
    <row r="13" spans="1:23" x14ac:dyDescent="0.3">
      <c r="A13">
        <v>1400000</v>
      </c>
      <c r="B13" t="str">
        <f>IF(U13&lt;=1,"1_or_fewer",IF(U13&lt;=2,"2",IF(U13&lt;=3,"3",IF(U13&lt;=4,4,"5+"))))</f>
        <v>3</v>
      </c>
      <c r="C13">
        <f>IF(T13&lt;=4,T13,5)</f>
        <v>4</v>
      </c>
      <c r="D13">
        <v>2920</v>
      </c>
      <c r="E13">
        <v>4000</v>
      </c>
      <c r="F13">
        <f>IF(S13&lt;=2,S13,3)</f>
        <v>1.5</v>
      </c>
      <c r="G13">
        <v>0</v>
      </c>
      <c r="H13" t="str">
        <f>IF(V13=0,"No View",IF(V13&lt;=2,"Some View","Great View"))</f>
        <v>No View</v>
      </c>
      <c r="I13">
        <f>IF(W13&lt;=3,3,IF(W13&gt;3,W13,))</f>
        <v>5</v>
      </c>
      <c r="J13" t="s">
        <v>15</v>
      </c>
      <c r="K13">
        <f t="shared" si="0"/>
        <v>116</v>
      </c>
      <c r="L13">
        <f t="shared" si="1"/>
        <v>1</v>
      </c>
      <c r="M13">
        <f t="shared" si="2"/>
        <v>37</v>
      </c>
      <c r="N13">
        <v>98105</v>
      </c>
      <c r="O13">
        <v>1910</v>
      </c>
      <c r="P13">
        <v>1010</v>
      </c>
      <c r="Q13">
        <v>1909</v>
      </c>
      <c r="R13">
        <v>1988</v>
      </c>
      <c r="S13">
        <v>1.5</v>
      </c>
      <c r="T13">
        <v>4</v>
      </c>
      <c r="U13">
        <v>2.5</v>
      </c>
      <c r="V13">
        <v>0</v>
      </c>
      <c r="W13">
        <v>5</v>
      </c>
    </row>
    <row r="14" spans="1:23" x14ac:dyDescent="0.3">
      <c r="A14">
        <v>588500</v>
      </c>
      <c r="B14" t="str">
        <f>IF(U14&lt;=1,"1_or_fewer",IF(U14&lt;=2,"2",IF(U14&lt;=3,"3",IF(U14&lt;=4,4,"5+"))))</f>
        <v>2</v>
      </c>
      <c r="C14">
        <f>IF(T14&lt;=4,T14,5)</f>
        <v>3</v>
      </c>
      <c r="D14">
        <v>2330</v>
      </c>
      <c r="E14">
        <v>14892</v>
      </c>
      <c r="F14">
        <f>IF(S14&lt;=2,S14,3)</f>
        <v>1</v>
      </c>
      <c r="G14">
        <v>0</v>
      </c>
      <c r="H14" t="str">
        <f>IF(V14=0,"No View",IF(V14&lt;=2,"Some View","Great View"))</f>
        <v>No View</v>
      </c>
      <c r="I14">
        <f>IF(W14&lt;=3,3,IF(W14&gt;3,W14,))</f>
        <v>3</v>
      </c>
      <c r="J14" t="s">
        <v>22</v>
      </c>
      <c r="K14">
        <f t="shared" si="0"/>
        <v>45</v>
      </c>
      <c r="L14">
        <f t="shared" si="1"/>
        <v>0</v>
      </c>
      <c r="M14">
        <f t="shared" si="2"/>
        <v>0</v>
      </c>
      <c r="N14">
        <v>98074</v>
      </c>
      <c r="O14">
        <v>1970</v>
      </c>
      <c r="P14">
        <v>360</v>
      </c>
      <c r="Q14">
        <v>1980</v>
      </c>
      <c r="R14">
        <v>0</v>
      </c>
      <c r="S14">
        <v>1</v>
      </c>
      <c r="T14">
        <v>3</v>
      </c>
      <c r="U14">
        <v>1.75</v>
      </c>
      <c r="V14">
        <v>0</v>
      </c>
      <c r="W14">
        <v>3</v>
      </c>
    </row>
    <row r="15" spans="1:23" x14ac:dyDescent="0.3">
      <c r="A15">
        <v>365000</v>
      </c>
      <c r="B15" t="str">
        <f>IF(U15&lt;=1,"1_or_fewer",IF(U15&lt;=2,"2",IF(U15&lt;=3,"3",IF(U15&lt;=4,4,"5+"))))</f>
        <v>1_or_fewer</v>
      </c>
      <c r="C15">
        <f>IF(T15&lt;=4,T15,5)</f>
        <v>3</v>
      </c>
      <c r="D15">
        <v>1090</v>
      </c>
      <c r="E15">
        <v>6435</v>
      </c>
      <c r="F15">
        <f>IF(S15&lt;=2,S15,3)</f>
        <v>1</v>
      </c>
      <c r="G15">
        <v>0</v>
      </c>
      <c r="H15" t="str">
        <f>IF(V15=0,"No View",IF(V15&lt;=2,"Some View","Great View"))</f>
        <v>No View</v>
      </c>
      <c r="I15">
        <f>IF(W15&lt;=3,3,IF(W15&gt;3,W15,))</f>
        <v>4</v>
      </c>
      <c r="J15" t="s">
        <v>15</v>
      </c>
      <c r="K15">
        <f t="shared" si="0"/>
        <v>70</v>
      </c>
      <c r="L15">
        <f t="shared" si="1"/>
        <v>1</v>
      </c>
      <c r="M15">
        <f t="shared" si="2"/>
        <v>16</v>
      </c>
      <c r="N15">
        <v>98106</v>
      </c>
      <c r="O15">
        <v>1090</v>
      </c>
      <c r="P15">
        <v>0</v>
      </c>
      <c r="Q15">
        <v>1955</v>
      </c>
      <c r="R15">
        <v>2009</v>
      </c>
      <c r="S15">
        <v>1</v>
      </c>
      <c r="T15">
        <v>3</v>
      </c>
      <c r="U15">
        <v>1</v>
      </c>
      <c r="V15">
        <v>0</v>
      </c>
      <c r="W15">
        <v>4</v>
      </c>
    </row>
    <row r="16" spans="1:23" x14ac:dyDescent="0.3">
      <c r="A16">
        <v>1200000</v>
      </c>
      <c r="B16" t="str">
        <f>IF(U16&lt;=1,"1_or_fewer",IF(U16&lt;=2,"2",IF(U16&lt;=3,"3",IF(U16&lt;=4,4,"5+"))))</f>
        <v>3</v>
      </c>
      <c r="C16">
        <f>IF(T16&lt;=4,T16,5)</f>
        <v>5</v>
      </c>
      <c r="D16">
        <v>2910</v>
      </c>
      <c r="E16">
        <v>9480</v>
      </c>
      <c r="F16">
        <f>IF(S16&lt;=2,S16,3)</f>
        <v>1.5</v>
      </c>
      <c r="G16">
        <v>0</v>
      </c>
      <c r="H16" t="str">
        <f>IF(V16=0,"No View",IF(V16&lt;=2,"Some View","Great View"))</f>
        <v>No View</v>
      </c>
      <c r="I16">
        <f>IF(W16&lt;=3,3,IF(W16&gt;3,W16,))</f>
        <v>3</v>
      </c>
      <c r="J16" t="s">
        <v>15</v>
      </c>
      <c r="K16">
        <f t="shared" si="0"/>
        <v>86</v>
      </c>
      <c r="L16">
        <f t="shared" si="1"/>
        <v>1</v>
      </c>
      <c r="M16">
        <f t="shared" si="2"/>
        <v>56</v>
      </c>
      <c r="N16">
        <v>98105</v>
      </c>
      <c r="O16">
        <v>2910</v>
      </c>
      <c r="P16">
        <v>0</v>
      </c>
      <c r="Q16">
        <v>1939</v>
      </c>
      <c r="R16">
        <v>1969</v>
      </c>
      <c r="S16">
        <v>1.5</v>
      </c>
      <c r="T16">
        <v>5</v>
      </c>
      <c r="U16">
        <v>2.75</v>
      </c>
      <c r="V16">
        <v>0</v>
      </c>
      <c r="W16">
        <v>3</v>
      </c>
    </row>
    <row r="17" spans="1:23" x14ac:dyDescent="0.3">
      <c r="A17">
        <v>242500</v>
      </c>
      <c r="B17" t="str">
        <f>IF(U17&lt;=1,"1_or_fewer",IF(U17&lt;=2,"2",IF(U17&lt;=3,"3",IF(U17&lt;=4,4,"5+"))))</f>
        <v>2</v>
      </c>
      <c r="C17">
        <f>IF(T17&lt;=4,T17,5)</f>
        <v>3</v>
      </c>
      <c r="D17">
        <v>1200</v>
      </c>
      <c r="E17">
        <v>9720</v>
      </c>
      <c r="F17">
        <f>IF(S17&lt;=2,S17,3)</f>
        <v>1</v>
      </c>
      <c r="G17">
        <v>0</v>
      </c>
      <c r="H17" t="str">
        <f>IF(V17=0,"No View",IF(V17&lt;=2,"Some View","Great View"))</f>
        <v>No View</v>
      </c>
      <c r="I17">
        <f>IF(W17&lt;=3,3,IF(W17&gt;3,W17,))</f>
        <v>4</v>
      </c>
      <c r="J17" t="s">
        <v>16</v>
      </c>
      <c r="K17">
        <f t="shared" si="0"/>
        <v>60</v>
      </c>
      <c r="L17">
        <f t="shared" si="1"/>
        <v>0</v>
      </c>
      <c r="M17">
        <f t="shared" si="2"/>
        <v>0</v>
      </c>
      <c r="N17">
        <v>98042</v>
      </c>
      <c r="O17">
        <v>1200</v>
      </c>
      <c r="P17">
        <v>0</v>
      </c>
      <c r="Q17">
        <v>1965</v>
      </c>
      <c r="R17">
        <v>0</v>
      </c>
      <c r="S17">
        <v>1</v>
      </c>
      <c r="T17">
        <v>3</v>
      </c>
      <c r="U17">
        <v>1.5</v>
      </c>
      <c r="V17">
        <v>0</v>
      </c>
      <c r="W17">
        <v>4</v>
      </c>
    </row>
    <row r="18" spans="1:23" x14ac:dyDescent="0.3">
      <c r="A18">
        <v>419000</v>
      </c>
      <c r="B18" t="str">
        <f>IF(U18&lt;=1,"1_or_fewer",IF(U18&lt;=2,"2",IF(U18&lt;=3,"3",IF(U18&lt;=4,4,"5+"))))</f>
        <v>2</v>
      </c>
      <c r="C18">
        <f>IF(T18&lt;=4,T18,5)</f>
        <v>3</v>
      </c>
      <c r="D18">
        <v>1570</v>
      </c>
      <c r="E18">
        <v>6700</v>
      </c>
      <c r="F18">
        <f>IF(S18&lt;=2,S18,3)</f>
        <v>1</v>
      </c>
      <c r="G18">
        <v>0</v>
      </c>
      <c r="H18" t="str">
        <f>IF(V18=0,"No View",IF(V18&lt;=2,"Some View","Great View"))</f>
        <v>No View</v>
      </c>
      <c r="I18">
        <f>IF(W18&lt;=3,3,IF(W18&gt;3,W18,))</f>
        <v>4</v>
      </c>
      <c r="J18" t="s">
        <v>17</v>
      </c>
      <c r="K18">
        <f t="shared" si="0"/>
        <v>69</v>
      </c>
      <c r="L18">
        <f t="shared" si="1"/>
        <v>0</v>
      </c>
      <c r="M18">
        <f t="shared" si="2"/>
        <v>0</v>
      </c>
      <c r="N18">
        <v>98007</v>
      </c>
      <c r="O18">
        <v>1570</v>
      </c>
      <c r="P18">
        <v>0</v>
      </c>
      <c r="Q18">
        <v>1956</v>
      </c>
      <c r="R18">
        <v>0</v>
      </c>
      <c r="S18">
        <v>1</v>
      </c>
      <c r="T18">
        <v>3</v>
      </c>
      <c r="U18">
        <v>1.5</v>
      </c>
      <c r="V18">
        <v>0</v>
      </c>
      <c r="W18">
        <v>4</v>
      </c>
    </row>
    <row r="19" spans="1:23" x14ac:dyDescent="0.3">
      <c r="A19">
        <v>367500</v>
      </c>
      <c r="B19" t="str">
        <f>IF(U19&lt;=1,"1_or_fewer",IF(U19&lt;=2,"2",IF(U19&lt;=3,"3",IF(U19&lt;=4,4,"5+"))))</f>
        <v>3</v>
      </c>
      <c r="C19">
        <f>IF(T19&lt;=4,T19,5)</f>
        <v>4</v>
      </c>
      <c r="D19">
        <v>3110</v>
      </c>
      <c r="E19">
        <v>7231</v>
      </c>
      <c r="F19">
        <f>IF(S19&lt;=2,S19,3)</f>
        <v>2</v>
      </c>
      <c r="G19">
        <v>0</v>
      </c>
      <c r="H19" t="str">
        <f>IF(V19=0,"No View",IF(V19&lt;=2,"Some View","Great View"))</f>
        <v>No View</v>
      </c>
      <c r="I19">
        <f>IF(W19&lt;=3,3,IF(W19&gt;3,W19,))</f>
        <v>3</v>
      </c>
      <c r="J19" t="s">
        <v>23</v>
      </c>
      <c r="K19">
        <f t="shared" si="0"/>
        <v>28</v>
      </c>
      <c r="L19">
        <f t="shared" si="1"/>
        <v>0</v>
      </c>
      <c r="M19">
        <f t="shared" si="2"/>
        <v>0</v>
      </c>
      <c r="N19">
        <v>98092</v>
      </c>
      <c r="O19">
        <v>3110</v>
      </c>
      <c r="P19">
        <v>0</v>
      </c>
      <c r="Q19">
        <v>1997</v>
      </c>
      <c r="R19">
        <v>0</v>
      </c>
      <c r="S19">
        <v>2</v>
      </c>
      <c r="T19">
        <v>4</v>
      </c>
      <c r="U19">
        <v>3</v>
      </c>
      <c r="V19">
        <v>0</v>
      </c>
      <c r="W19">
        <v>3</v>
      </c>
    </row>
    <row r="20" spans="1:23" x14ac:dyDescent="0.3">
      <c r="A20">
        <v>257950</v>
      </c>
      <c r="B20" t="str">
        <f>IF(U20&lt;=1,"1_or_fewer",IF(U20&lt;=2,"2",IF(U20&lt;=3,"3",IF(U20&lt;=4,4,"5+"))))</f>
        <v>2</v>
      </c>
      <c r="C20">
        <f>IF(T20&lt;=4,T20,5)</f>
        <v>3</v>
      </c>
      <c r="D20">
        <v>1370</v>
      </c>
      <c r="E20">
        <v>5858</v>
      </c>
      <c r="F20">
        <f>IF(S20&lt;=2,S20,3)</f>
        <v>1</v>
      </c>
      <c r="G20">
        <v>0</v>
      </c>
      <c r="H20" t="str">
        <f>IF(V20=0,"No View",IF(V20&lt;=2,"Some View","Great View"))</f>
        <v>No View</v>
      </c>
      <c r="I20">
        <f>IF(W20&lt;=3,3,IF(W20&gt;3,W20,))</f>
        <v>3</v>
      </c>
      <c r="J20" t="s">
        <v>24</v>
      </c>
      <c r="K20">
        <f t="shared" si="0"/>
        <v>38</v>
      </c>
      <c r="L20">
        <f t="shared" si="1"/>
        <v>1</v>
      </c>
      <c r="M20">
        <f t="shared" si="2"/>
        <v>25</v>
      </c>
      <c r="N20">
        <v>98198</v>
      </c>
      <c r="O20">
        <v>1370</v>
      </c>
      <c r="P20">
        <v>0</v>
      </c>
      <c r="Q20">
        <v>1987</v>
      </c>
      <c r="R20">
        <v>2000</v>
      </c>
      <c r="S20">
        <v>1</v>
      </c>
      <c r="T20">
        <v>3</v>
      </c>
      <c r="U20">
        <v>1.75</v>
      </c>
      <c r="V20">
        <v>0</v>
      </c>
      <c r="W20">
        <v>3</v>
      </c>
    </row>
    <row r="21" spans="1:23" x14ac:dyDescent="0.3">
      <c r="A21">
        <v>275000</v>
      </c>
      <c r="B21" t="str">
        <f>IF(U21&lt;=1,"1_or_fewer",IF(U21&lt;=2,"2",IF(U21&lt;=3,"3",IF(U21&lt;=4,4,"5+"))))</f>
        <v>2</v>
      </c>
      <c r="C21">
        <f>IF(T21&lt;=4,T21,5)</f>
        <v>3</v>
      </c>
      <c r="D21">
        <v>1180</v>
      </c>
      <c r="E21">
        <v>10277</v>
      </c>
      <c r="F21">
        <f>IF(S21&lt;=2,S21,3)</f>
        <v>1</v>
      </c>
      <c r="G21">
        <v>0</v>
      </c>
      <c r="H21" t="str">
        <f>IF(V21=0,"No View",IF(V21&lt;=2,"Some View","Great View"))</f>
        <v>No View</v>
      </c>
      <c r="I21">
        <f>IF(W21&lt;=3,3,IF(W21&gt;3,W21,))</f>
        <v>3</v>
      </c>
      <c r="J21" t="s">
        <v>20</v>
      </c>
      <c r="K21">
        <f t="shared" si="0"/>
        <v>42</v>
      </c>
      <c r="L21">
        <f t="shared" si="1"/>
        <v>1</v>
      </c>
      <c r="M21">
        <f t="shared" si="2"/>
        <v>16</v>
      </c>
      <c r="N21">
        <v>98045</v>
      </c>
      <c r="O21">
        <v>1180</v>
      </c>
      <c r="P21">
        <v>0</v>
      </c>
      <c r="Q21">
        <v>1983</v>
      </c>
      <c r="R21">
        <v>2009</v>
      </c>
      <c r="S21">
        <v>1</v>
      </c>
      <c r="T21">
        <v>3</v>
      </c>
      <c r="U21">
        <v>1.5</v>
      </c>
      <c r="V21">
        <v>0</v>
      </c>
      <c r="W21">
        <v>3</v>
      </c>
    </row>
    <row r="22" spans="1:23" x14ac:dyDescent="0.3">
      <c r="A22">
        <v>750000</v>
      </c>
      <c r="B22" t="str">
        <f>IF(U22&lt;=1,"1_or_fewer",IF(U22&lt;=2,"2",IF(U22&lt;=3,"3",IF(U22&lt;=4,4,"5+"))))</f>
        <v>2</v>
      </c>
      <c r="C22">
        <f>IF(T22&lt;=4,T22,5)</f>
        <v>3</v>
      </c>
      <c r="D22">
        <v>2240</v>
      </c>
      <c r="E22">
        <v>10578</v>
      </c>
      <c r="F22">
        <f>IF(S22&lt;=2,S22,3)</f>
        <v>2</v>
      </c>
      <c r="G22">
        <v>0</v>
      </c>
      <c r="H22" t="str">
        <f>IF(V22=0,"No View",IF(V22&lt;=2,"Some View","Great View"))</f>
        <v>No View</v>
      </c>
      <c r="I22">
        <f>IF(W22&lt;=3,3,IF(W22&gt;3,W22,))</f>
        <v>5</v>
      </c>
      <c r="J22" t="s">
        <v>15</v>
      </c>
      <c r="K22">
        <f t="shared" si="0"/>
        <v>102</v>
      </c>
      <c r="L22">
        <f t="shared" si="1"/>
        <v>0</v>
      </c>
      <c r="M22">
        <f t="shared" si="2"/>
        <v>0</v>
      </c>
      <c r="N22">
        <v>98115</v>
      </c>
      <c r="O22">
        <v>1550</v>
      </c>
      <c r="P22">
        <v>690</v>
      </c>
      <c r="Q22">
        <v>1923</v>
      </c>
      <c r="R22">
        <v>0</v>
      </c>
      <c r="S22">
        <v>2</v>
      </c>
      <c r="T22">
        <v>3</v>
      </c>
      <c r="U22">
        <v>1.75</v>
      </c>
      <c r="V22">
        <v>0</v>
      </c>
      <c r="W22">
        <v>5</v>
      </c>
    </row>
    <row r="23" spans="1:23" x14ac:dyDescent="0.3">
      <c r="A23">
        <v>435000</v>
      </c>
      <c r="B23" t="str">
        <f>IF(U23&lt;=1,"1_or_fewer",IF(U23&lt;=2,"2",IF(U23&lt;=3,"3",IF(U23&lt;=4,4,"5+"))))</f>
        <v>1_or_fewer</v>
      </c>
      <c r="C23">
        <f>IF(T23&lt;=4,T23,5)</f>
        <v>4</v>
      </c>
      <c r="D23">
        <v>1450</v>
      </c>
      <c r="E23">
        <v>8800</v>
      </c>
      <c r="F23">
        <f>IF(S23&lt;=2,S23,3)</f>
        <v>1</v>
      </c>
      <c r="G23">
        <v>0</v>
      </c>
      <c r="H23" t="str">
        <f>IF(V23=0,"No View",IF(V23&lt;=2,"Some View","Great View"))</f>
        <v>No View</v>
      </c>
      <c r="I23">
        <f>IF(W23&lt;=3,3,IF(W23&gt;3,W23,))</f>
        <v>4</v>
      </c>
      <c r="J23" t="s">
        <v>17</v>
      </c>
      <c r="K23">
        <f t="shared" si="0"/>
        <v>71</v>
      </c>
      <c r="L23">
        <f t="shared" si="1"/>
        <v>1</v>
      </c>
      <c r="M23">
        <f t="shared" si="2"/>
        <v>46</v>
      </c>
      <c r="N23">
        <v>98006</v>
      </c>
      <c r="O23">
        <v>1450</v>
      </c>
      <c r="P23">
        <v>0</v>
      </c>
      <c r="Q23">
        <v>1954</v>
      </c>
      <c r="R23">
        <v>1979</v>
      </c>
      <c r="S23">
        <v>1</v>
      </c>
      <c r="T23">
        <v>4</v>
      </c>
      <c r="U23">
        <v>1</v>
      </c>
      <c r="V23">
        <v>0</v>
      </c>
      <c r="W23">
        <v>4</v>
      </c>
    </row>
    <row r="24" spans="1:23" x14ac:dyDescent="0.3">
      <c r="A24">
        <v>626000</v>
      </c>
      <c r="B24" t="str">
        <f>IF(U24&lt;=1,"1_or_fewer",IF(U24&lt;=2,"2",IF(U24&lt;=3,"3",IF(U24&lt;=4,4,"5+"))))</f>
        <v>3</v>
      </c>
      <c r="C24">
        <f>IF(T24&lt;=4,T24,5)</f>
        <v>3</v>
      </c>
      <c r="D24">
        <v>1750</v>
      </c>
      <c r="E24">
        <v>1572</v>
      </c>
      <c r="F24">
        <f>IF(S24&lt;=2,S24,3)</f>
        <v>3</v>
      </c>
      <c r="G24">
        <v>0</v>
      </c>
      <c r="H24" t="str">
        <f>IF(V24=0,"No View",IF(V24&lt;=2,"Some View","Great View"))</f>
        <v>No View</v>
      </c>
      <c r="I24">
        <f>IF(W24&lt;=3,3,IF(W24&gt;3,W24,))</f>
        <v>3</v>
      </c>
      <c r="J24" t="s">
        <v>15</v>
      </c>
      <c r="K24">
        <f t="shared" si="0"/>
        <v>20</v>
      </c>
      <c r="L24">
        <f t="shared" si="1"/>
        <v>0</v>
      </c>
      <c r="M24">
        <f t="shared" si="2"/>
        <v>0</v>
      </c>
      <c r="N24">
        <v>98102</v>
      </c>
      <c r="O24">
        <v>1470</v>
      </c>
      <c r="P24">
        <v>280</v>
      </c>
      <c r="Q24">
        <v>2005</v>
      </c>
      <c r="R24">
        <v>0</v>
      </c>
      <c r="S24">
        <v>2.5</v>
      </c>
      <c r="T24">
        <v>3</v>
      </c>
      <c r="U24">
        <v>2.25</v>
      </c>
      <c r="V24">
        <v>0</v>
      </c>
      <c r="W24">
        <v>3</v>
      </c>
    </row>
    <row r="25" spans="1:23" x14ac:dyDescent="0.3">
      <c r="A25">
        <v>612500</v>
      </c>
      <c r="B25" t="str">
        <f>IF(U25&lt;=1,"1_or_fewer",IF(U25&lt;=2,"2",IF(U25&lt;=3,"3",IF(U25&lt;=4,4,"5+"))))</f>
        <v>3</v>
      </c>
      <c r="C25">
        <f>IF(T25&lt;=4,T25,5)</f>
        <v>4</v>
      </c>
      <c r="D25">
        <v>2730</v>
      </c>
      <c r="E25">
        <v>12261</v>
      </c>
      <c r="F25">
        <f>IF(S25&lt;=2,S25,3)</f>
        <v>2</v>
      </c>
      <c r="G25">
        <v>0</v>
      </c>
      <c r="H25" t="str">
        <f>IF(V25=0,"No View",IF(V25&lt;=2,"Some View","Great View"))</f>
        <v>No View</v>
      </c>
      <c r="I25">
        <f>IF(W25&lt;=3,3,IF(W25&gt;3,W25,))</f>
        <v>3</v>
      </c>
      <c r="J25" t="s">
        <v>25</v>
      </c>
      <c r="K25">
        <f t="shared" si="0"/>
        <v>34</v>
      </c>
      <c r="L25">
        <f t="shared" si="1"/>
        <v>0</v>
      </c>
      <c r="M25">
        <f t="shared" si="2"/>
        <v>0</v>
      </c>
      <c r="N25">
        <v>98011</v>
      </c>
      <c r="O25">
        <v>2730</v>
      </c>
      <c r="P25">
        <v>0</v>
      </c>
      <c r="Q25">
        <v>1991</v>
      </c>
      <c r="R25">
        <v>0</v>
      </c>
      <c r="S25">
        <v>2</v>
      </c>
      <c r="T25">
        <v>4</v>
      </c>
      <c r="U25">
        <v>2.5</v>
      </c>
      <c r="V25">
        <v>0</v>
      </c>
      <c r="W25">
        <v>3</v>
      </c>
    </row>
    <row r="26" spans="1:23" x14ac:dyDescent="0.3">
      <c r="A26">
        <v>495000</v>
      </c>
      <c r="B26" t="str">
        <f>IF(U26&lt;=1,"1_or_fewer",IF(U26&lt;=2,"2",IF(U26&lt;=3,"3",IF(U26&lt;=4,4,"5+"))))</f>
        <v>2</v>
      </c>
      <c r="C26">
        <f>IF(T26&lt;=4,T26,5)</f>
        <v>4</v>
      </c>
      <c r="D26">
        <v>1600</v>
      </c>
      <c r="E26">
        <v>6380</v>
      </c>
      <c r="F26">
        <f>IF(S26&lt;=2,S26,3)</f>
        <v>1</v>
      </c>
      <c r="G26">
        <v>0</v>
      </c>
      <c r="H26" t="str">
        <f>IF(V26=0,"No View",IF(V26&lt;=2,"Some View","Great View"))</f>
        <v>No View</v>
      </c>
      <c r="I26">
        <f>IF(W26&lt;=3,3,IF(W26&gt;3,W26,))</f>
        <v>3</v>
      </c>
      <c r="J26" t="s">
        <v>15</v>
      </c>
      <c r="K26">
        <f t="shared" si="0"/>
        <v>66</v>
      </c>
      <c r="L26">
        <f t="shared" si="1"/>
        <v>1</v>
      </c>
      <c r="M26">
        <f t="shared" si="2"/>
        <v>36</v>
      </c>
      <c r="N26">
        <v>98125</v>
      </c>
      <c r="O26">
        <v>1130</v>
      </c>
      <c r="P26">
        <v>470</v>
      </c>
      <c r="Q26">
        <v>1959</v>
      </c>
      <c r="R26">
        <v>1989</v>
      </c>
      <c r="S26">
        <v>1</v>
      </c>
      <c r="T26">
        <v>4</v>
      </c>
      <c r="U26">
        <v>1.75</v>
      </c>
      <c r="V26">
        <v>0</v>
      </c>
      <c r="W26">
        <v>3</v>
      </c>
    </row>
    <row r="27" spans="1:23" x14ac:dyDescent="0.3">
      <c r="A27">
        <v>285000</v>
      </c>
      <c r="B27" t="str">
        <f>IF(U27&lt;=1,"1_or_fewer",IF(U27&lt;=2,"2",IF(U27&lt;=3,"3",IF(U27&lt;=4,4,"5+"))))</f>
        <v>3</v>
      </c>
      <c r="C27">
        <f>IF(T27&lt;=4,T27,5)</f>
        <v>3</v>
      </c>
      <c r="D27">
        <v>2090</v>
      </c>
      <c r="E27">
        <v>10834</v>
      </c>
      <c r="F27">
        <f>IF(S27&lt;=2,S27,3)</f>
        <v>1</v>
      </c>
      <c r="G27">
        <v>0</v>
      </c>
      <c r="H27" t="str">
        <f>IF(V27=0,"No View",IF(V27&lt;=2,"Some View","Great View"))</f>
        <v>No View</v>
      </c>
      <c r="I27">
        <f>IF(W27&lt;=3,3,IF(W27&gt;3,W27,))</f>
        <v>4</v>
      </c>
      <c r="J27" t="s">
        <v>26</v>
      </c>
      <c r="K27">
        <f t="shared" si="0"/>
        <v>38</v>
      </c>
      <c r="L27">
        <f t="shared" si="1"/>
        <v>0</v>
      </c>
      <c r="M27">
        <f t="shared" si="2"/>
        <v>0</v>
      </c>
      <c r="N27">
        <v>98003</v>
      </c>
      <c r="O27">
        <v>1360</v>
      </c>
      <c r="P27">
        <v>730</v>
      </c>
      <c r="Q27">
        <v>1987</v>
      </c>
      <c r="R27">
        <v>0</v>
      </c>
      <c r="S27">
        <v>1</v>
      </c>
      <c r="T27">
        <v>3</v>
      </c>
      <c r="U27">
        <v>2.5</v>
      </c>
      <c r="V27">
        <v>0</v>
      </c>
      <c r="W27">
        <v>4</v>
      </c>
    </row>
    <row r="28" spans="1:23" x14ac:dyDescent="0.3">
      <c r="A28">
        <v>615000</v>
      </c>
      <c r="B28" t="str">
        <f>IF(U28&lt;=1,"1_or_fewer",IF(U28&lt;=2,"2",IF(U28&lt;=3,"3",IF(U28&lt;=4,4,"5+"))))</f>
        <v>2</v>
      </c>
      <c r="C28">
        <f>IF(T28&lt;=4,T28,5)</f>
        <v>3</v>
      </c>
      <c r="D28">
        <v>2360</v>
      </c>
      <c r="E28">
        <v>7291</v>
      </c>
      <c r="F28">
        <f>IF(S28&lt;=2,S28,3)</f>
        <v>1</v>
      </c>
      <c r="G28">
        <v>0</v>
      </c>
      <c r="H28" t="str">
        <f>IF(V28=0,"No View",IF(V28&lt;=2,"Some View","Great View"))</f>
        <v>No View</v>
      </c>
      <c r="I28">
        <f>IF(W28&lt;=3,3,IF(W28&gt;3,W28,))</f>
        <v>4</v>
      </c>
      <c r="J28" t="s">
        <v>15</v>
      </c>
      <c r="K28">
        <f t="shared" si="0"/>
        <v>77</v>
      </c>
      <c r="L28">
        <f t="shared" si="1"/>
        <v>0</v>
      </c>
      <c r="M28">
        <f t="shared" si="2"/>
        <v>0</v>
      </c>
      <c r="N28">
        <v>98136</v>
      </c>
      <c r="O28">
        <v>1360</v>
      </c>
      <c r="P28">
        <v>1000</v>
      </c>
      <c r="Q28">
        <v>1948</v>
      </c>
      <c r="R28">
        <v>0</v>
      </c>
      <c r="S28">
        <v>1</v>
      </c>
      <c r="T28">
        <v>3</v>
      </c>
      <c r="U28">
        <v>1.75</v>
      </c>
      <c r="V28">
        <v>0</v>
      </c>
      <c r="W28">
        <v>4</v>
      </c>
    </row>
    <row r="29" spans="1:23" x14ac:dyDescent="0.3">
      <c r="A29">
        <v>698000</v>
      </c>
      <c r="B29" t="str">
        <f>IF(U29&lt;=1,"1_or_fewer",IF(U29&lt;=2,"2",IF(U29&lt;=3,"3",IF(U29&lt;=4,4,"5+"))))</f>
        <v>3</v>
      </c>
      <c r="C29">
        <f>IF(T29&lt;=4,T29,5)</f>
        <v>4</v>
      </c>
      <c r="D29">
        <v>2200</v>
      </c>
      <c r="E29">
        <v>11250</v>
      </c>
      <c r="F29">
        <f>IF(S29&lt;=2,S29,3)</f>
        <v>1.5</v>
      </c>
      <c r="G29">
        <v>0</v>
      </c>
      <c r="H29" t="str">
        <f>IF(V29=0,"No View",IF(V29&lt;=2,"Some View","Great View"))</f>
        <v>No View</v>
      </c>
      <c r="I29">
        <f>IF(W29&lt;=3,3,IF(W29&gt;3,W29,))</f>
        <v>5</v>
      </c>
      <c r="J29" t="s">
        <v>27</v>
      </c>
      <c r="K29">
        <f t="shared" si="0"/>
        <v>105</v>
      </c>
      <c r="L29">
        <f t="shared" si="1"/>
        <v>0</v>
      </c>
      <c r="M29">
        <f t="shared" si="2"/>
        <v>0</v>
      </c>
      <c r="N29">
        <v>98033</v>
      </c>
      <c r="O29">
        <v>1300</v>
      </c>
      <c r="P29">
        <v>900</v>
      </c>
      <c r="Q29">
        <v>1920</v>
      </c>
      <c r="R29">
        <v>0</v>
      </c>
      <c r="S29">
        <v>1.5</v>
      </c>
      <c r="T29">
        <v>4</v>
      </c>
      <c r="U29">
        <v>2.25</v>
      </c>
      <c r="V29">
        <v>0</v>
      </c>
      <c r="W29">
        <v>5</v>
      </c>
    </row>
    <row r="30" spans="1:23" x14ac:dyDescent="0.3">
      <c r="A30">
        <v>675000</v>
      </c>
      <c r="B30" t="str">
        <f>IF(U30&lt;=1,"1_or_fewer",IF(U30&lt;=2,"2",IF(U30&lt;=3,"3",IF(U30&lt;=4,4,"5+"))))</f>
        <v>3</v>
      </c>
      <c r="C30">
        <f>IF(T30&lt;=4,T30,5)</f>
        <v>5</v>
      </c>
      <c r="D30">
        <v>2820</v>
      </c>
      <c r="E30">
        <v>67518</v>
      </c>
      <c r="F30">
        <f>IF(S30&lt;=2,S30,3)</f>
        <v>2</v>
      </c>
      <c r="G30">
        <v>0</v>
      </c>
      <c r="H30" t="str">
        <f>IF(V30=0,"No View",IF(V30&lt;=2,"Some View","Great View"))</f>
        <v>No View</v>
      </c>
      <c r="I30">
        <f>IF(W30&lt;=3,3,IF(W30&gt;3,W30,))</f>
        <v>3</v>
      </c>
      <c r="J30" t="s">
        <v>28</v>
      </c>
      <c r="K30">
        <f t="shared" si="0"/>
        <v>46</v>
      </c>
      <c r="L30">
        <f t="shared" si="1"/>
        <v>1</v>
      </c>
      <c r="M30">
        <f t="shared" si="2"/>
        <v>11</v>
      </c>
      <c r="N30">
        <v>98029</v>
      </c>
      <c r="O30">
        <v>2820</v>
      </c>
      <c r="P30">
        <v>0</v>
      </c>
      <c r="Q30">
        <v>1979</v>
      </c>
      <c r="R30">
        <v>2014</v>
      </c>
      <c r="S30">
        <v>2</v>
      </c>
      <c r="T30">
        <v>5</v>
      </c>
      <c r="U30">
        <v>2.5</v>
      </c>
      <c r="V30">
        <v>0</v>
      </c>
      <c r="W30">
        <v>3</v>
      </c>
    </row>
    <row r="31" spans="1:23" x14ac:dyDescent="0.3">
      <c r="A31">
        <v>790000</v>
      </c>
      <c r="B31" t="str">
        <f>IF(U31&lt;=1,"1_or_fewer",IF(U31&lt;=2,"2",IF(U31&lt;=3,"3",IF(U31&lt;=4,4,"5+"))))</f>
        <v>3</v>
      </c>
      <c r="C31">
        <f>IF(T31&lt;=4,T31,5)</f>
        <v>3</v>
      </c>
      <c r="D31">
        <v>2600</v>
      </c>
      <c r="E31">
        <v>4750</v>
      </c>
      <c r="F31">
        <f>IF(S31&lt;=2,S31,3)</f>
        <v>1</v>
      </c>
      <c r="G31">
        <v>0</v>
      </c>
      <c r="H31" t="str">
        <f>IF(V31=0,"No View",IF(V31&lt;=2,"Some View","Great View"))</f>
        <v>No View</v>
      </c>
      <c r="I31">
        <f>IF(W31&lt;=3,3,IF(W31&gt;3,W31,))</f>
        <v>4</v>
      </c>
      <c r="J31" t="s">
        <v>15</v>
      </c>
      <c r="K31">
        <f t="shared" si="0"/>
        <v>74</v>
      </c>
      <c r="L31">
        <f t="shared" si="1"/>
        <v>1</v>
      </c>
      <c r="M31">
        <f t="shared" si="2"/>
        <v>26</v>
      </c>
      <c r="N31">
        <v>98117</v>
      </c>
      <c r="O31">
        <v>1700</v>
      </c>
      <c r="P31">
        <v>900</v>
      </c>
      <c r="Q31">
        <v>1951</v>
      </c>
      <c r="R31">
        <v>1999</v>
      </c>
      <c r="S31">
        <v>1</v>
      </c>
      <c r="T31">
        <v>3</v>
      </c>
      <c r="U31">
        <v>2.5</v>
      </c>
      <c r="V31">
        <v>0</v>
      </c>
      <c r="W31">
        <v>4</v>
      </c>
    </row>
    <row r="32" spans="1:23" x14ac:dyDescent="0.3">
      <c r="A32">
        <v>382500</v>
      </c>
      <c r="B32" t="str">
        <f>IF(U32&lt;=1,"1_or_fewer",IF(U32&lt;=2,"2",IF(U32&lt;=3,"3",IF(U32&lt;=4,4,"5+"))))</f>
        <v>2</v>
      </c>
      <c r="C32">
        <f>IF(T32&lt;=4,T32,5)</f>
        <v>4</v>
      </c>
      <c r="D32">
        <v>1560</v>
      </c>
      <c r="E32">
        <v>8700</v>
      </c>
      <c r="F32">
        <f>IF(S32&lt;=2,S32,3)</f>
        <v>1</v>
      </c>
      <c r="G32">
        <v>0</v>
      </c>
      <c r="H32" t="str">
        <f>IF(V32=0,"No View",IF(V32&lt;=2,"Some View","Great View"))</f>
        <v>No View</v>
      </c>
      <c r="I32">
        <f>IF(W32&lt;=3,3,IF(W32&gt;3,W32,))</f>
        <v>4</v>
      </c>
      <c r="J32" t="s">
        <v>27</v>
      </c>
      <c r="K32">
        <f t="shared" si="0"/>
        <v>58</v>
      </c>
      <c r="L32">
        <f t="shared" si="1"/>
        <v>0</v>
      </c>
      <c r="M32">
        <f t="shared" si="2"/>
        <v>0</v>
      </c>
      <c r="N32">
        <v>98034</v>
      </c>
      <c r="O32">
        <v>1560</v>
      </c>
      <c r="P32">
        <v>0</v>
      </c>
      <c r="Q32">
        <v>1967</v>
      </c>
      <c r="R32">
        <v>0</v>
      </c>
      <c r="S32">
        <v>1</v>
      </c>
      <c r="T32">
        <v>4</v>
      </c>
      <c r="U32">
        <v>1.75</v>
      </c>
      <c r="V32">
        <v>0</v>
      </c>
      <c r="W32">
        <v>4</v>
      </c>
    </row>
    <row r="33" spans="1:23" x14ac:dyDescent="0.3">
      <c r="A33">
        <v>499950</v>
      </c>
      <c r="B33" t="str">
        <f>IF(U33&lt;=1,"1_or_fewer",IF(U33&lt;=2,"2",IF(U33&lt;=3,"3",IF(U33&lt;=4,4,"5+"))))</f>
        <v>3</v>
      </c>
      <c r="C33">
        <f>IF(T33&lt;=4,T33,5)</f>
        <v>4</v>
      </c>
      <c r="D33">
        <v>2860</v>
      </c>
      <c r="E33">
        <v>3345</v>
      </c>
      <c r="F33">
        <f>IF(S33&lt;=2,S33,3)</f>
        <v>2</v>
      </c>
      <c r="G33">
        <v>0</v>
      </c>
      <c r="H33" t="str">
        <f>IF(V33=0,"No View",IF(V33&lt;=2,"Some View","Great View"))</f>
        <v>No View</v>
      </c>
      <c r="I33">
        <f>IF(W33&lt;=3,3,IF(W33&gt;3,W33,))</f>
        <v>3</v>
      </c>
      <c r="J33" t="s">
        <v>29</v>
      </c>
      <c r="K33">
        <f t="shared" si="0"/>
        <v>21</v>
      </c>
      <c r="L33">
        <f t="shared" si="1"/>
        <v>1</v>
      </c>
      <c r="M33">
        <f t="shared" si="2"/>
        <v>22</v>
      </c>
      <c r="N33">
        <v>98072</v>
      </c>
      <c r="O33">
        <v>2190</v>
      </c>
      <c r="P33">
        <v>670</v>
      </c>
      <c r="Q33">
        <v>2004</v>
      </c>
      <c r="R33">
        <v>2003</v>
      </c>
      <c r="S33">
        <v>2</v>
      </c>
      <c r="T33">
        <v>4</v>
      </c>
      <c r="U33">
        <v>2.5</v>
      </c>
      <c r="V33">
        <v>0</v>
      </c>
      <c r="W33">
        <v>3</v>
      </c>
    </row>
    <row r="34" spans="1:23" x14ac:dyDescent="0.3">
      <c r="A34">
        <v>650000</v>
      </c>
      <c r="B34" t="str">
        <f>IF(U34&lt;=1,"1_or_fewer",IF(U34&lt;=2,"2",IF(U34&lt;=3,"3",IF(U34&lt;=4,4,"5+"))))</f>
        <v>2</v>
      </c>
      <c r="C34">
        <f>IF(T34&lt;=4,T34,5)</f>
        <v>4</v>
      </c>
      <c r="D34">
        <v>1820</v>
      </c>
      <c r="E34">
        <v>5000</v>
      </c>
      <c r="F34">
        <f>IF(S34&lt;=2,S34,3)</f>
        <v>1.5</v>
      </c>
      <c r="G34">
        <v>0</v>
      </c>
      <c r="H34" t="str">
        <f>IF(V34=0,"No View",IF(V34&lt;=2,"Some View","Great View"))</f>
        <v>Some View</v>
      </c>
      <c r="I34">
        <f>IF(W34&lt;=3,3,IF(W34&gt;3,W34,))</f>
        <v>3</v>
      </c>
      <c r="J34" t="s">
        <v>15</v>
      </c>
      <c r="K34">
        <f t="shared" si="0"/>
        <v>80</v>
      </c>
      <c r="L34">
        <f t="shared" si="1"/>
        <v>1</v>
      </c>
      <c r="M34">
        <f t="shared" si="2"/>
        <v>15</v>
      </c>
      <c r="N34">
        <v>98115</v>
      </c>
      <c r="O34">
        <v>1640</v>
      </c>
      <c r="P34">
        <v>180</v>
      </c>
      <c r="Q34">
        <v>1945</v>
      </c>
      <c r="R34">
        <v>2010</v>
      </c>
      <c r="S34">
        <v>1.5</v>
      </c>
      <c r="T34">
        <v>4</v>
      </c>
      <c r="U34">
        <v>2</v>
      </c>
      <c r="V34">
        <v>1</v>
      </c>
      <c r="W34">
        <v>3</v>
      </c>
    </row>
    <row r="35" spans="1:23" x14ac:dyDescent="0.3">
      <c r="A35">
        <v>625000</v>
      </c>
      <c r="B35" t="str">
        <f>IF(U35&lt;=1,"1_or_fewer",IF(U35&lt;=2,"2",IF(U35&lt;=3,"3",IF(U35&lt;=4,4,"5+"))))</f>
        <v>3</v>
      </c>
      <c r="C35">
        <f>IF(T35&lt;=4,T35,5)</f>
        <v>4</v>
      </c>
      <c r="D35">
        <v>2820</v>
      </c>
      <c r="E35">
        <v>8408</v>
      </c>
      <c r="F35">
        <f>IF(S35&lt;=2,S35,3)</f>
        <v>2</v>
      </c>
      <c r="G35">
        <v>0</v>
      </c>
      <c r="H35" t="str">
        <f>IF(V35=0,"No View",IF(V35&lt;=2,"Some View","Great View"))</f>
        <v>No View</v>
      </c>
      <c r="I35">
        <f>IF(W35&lt;=3,3,IF(W35&gt;3,W35,))</f>
        <v>3</v>
      </c>
      <c r="J35" t="s">
        <v>14</v>
      </c>
      <c r="K35">
        <f t="shared" si="0"/>
        <v>11</v>
      </c>
      <c r="L35">
        <f t="shared" si="1"/>
        <v>0</v>
      </c>
      <c r="M35">
        <f t="shared" si="2"/>
        <v>0</v>
      </c>
      <c r="N35">
        <v>98155</v>
      </c>
      <c r="O35">
        <v>2820</v>
      </c>
      <c r="P35">
        <v>0</v>
      </c>
      <c r="Q35">
        <v>2014</v>
      </c>
      <c r="R35">
        <v>0</v>
      </c>
      <c r="S35">
        <v>2</v>
      </c>
      <c r="T35">
        <v>4</v>
      </c>
      <c r="U35">
        <v>2.5</v>
      </c>
      <c r="V35">
        <v>0</v>
      </c>
      <c r="W35">
        <v>3</v>
      </c>
    </row>
    <row r="36" spans="1:23" x14ac:dyDescent="0.3">
      <c r="A36">
        <v>400000</v>
      </c>
      <c r="B36" t="str">
        <f>IF(U36&lt;=1,"1_or_fewer",IF(U36&lt;=2,"2",IF(U36&lt;=3,"3",IF(U36&lt;=4,4,"5+"))))</f>
        <v>3</v>
      </c>
      <c r="C36">
        <f>IF(T36&lt;=4,T36,5)</f>
        <v>4</v>
      </c>
      <c r="D36">
        <v>3630</v>
      </c>
      <c r="E36">
        <v>42884</v>
      </c>
      <c r="F36">
        <f>IF(S36&lt;=2,S36,3)</f>
        <v>1.5</v>
      </c>
      <c r="G36">
        <v>0</v>
      </c>
      <c r="H36" t="str">
        <f>IF(V36=0,"No View",IF(V36&lt;=2,"Some View","Great View"))</f>
        <v>No View</v>
      </c>
      <c r="I36">
        <f>IF(W36&lt;=3,3,IF(W36&gt;3,W36,))</f>
        <v>3</v>
      </c>
      <c r="J36" t="s">
        <v>23</v>
      </c>
      <c r="K36">
        <f t="shared" si="0"/>
        <v>46</v>
      </c>
      <c r="L36">
        <f t="shared" si="1"/>
        <v>1</v>
      </c>
      <c r="M36">
        <f t="shared" si="2"/>
        <v>11</v>
      </c>
      <c r="N36">
        <v>98092</v>
      </c>
      <c r="O36">
        <v>2300</v>
      </c>
      <c r="P36">
        <v>1330</v>
      </c>
      <c r="Q36">
        <v>1979</v>
      </c>
      <c r="R36">
        <v>2014</v>
      </c>
      <c r="S36">
        <v>1.5</v>
      </c>
      <c r="T36">
        <v>4</v>
      </c>
      <c r="U36">
        <v>2.5</v>
      </c>
      <c r="V36">
        <v>0</v>
      </c>
      <c r="W36">
        <v>3</v>
      </c>
    </row>
    <row r="37" spans="1:23" x14ac:dyDescent="0.3">
      <c r="A37">
        <v>604000</v>
      </c>
      <c r="B37" t="str">
        <f>IF(U37&lt;=1,"1_or_fewer",IF(U37&lt;=2,"2",IF(U37&lt;=3,"3",IF(U37&lt;=4,4,"5+"))))</f>
        <v>3</v>
      </c>
      <c r="C37">
        <f>IF(T37&lt;=4,T37,5)</f>
        <v>3</v>
      </c>
      <c r="D37">
        <v>3240</v>
      </c>
      <c r="E37">
        <v>33151</v>
      </c>
      <c r="F37">
        <f>IF(S37&lt;=2,S37,3)</f>
        <v>2</v>
      </c>
      <c r="G37">
        <v>0</v>
      </c>
      <c r="H37" t="str">
        <f>IF(V37=0,"No View",IF(V37&lt;=2,"Some View","Great View"))</f>
        <v>Some View</v>
      </c>
      <c r="I37">
        <f>IF(W37&lt;=3,3,IF(W37&gt;3,W37,))</f>
        <v>3</v>
      </c>
      <c r="J37" t="s">
        <v>26</v>
      </c>
      <c r="K37">
        <f t="shared" si="0"/>
        <v>30</v>
      </c>
      <c r="L37">
        <f t="shared" si="1"/>
        <v>0</v>
      </c>
      <c r="M37">
        <f t="shared" si="2"/>
        <v>0</v>
      </c>
      <c r="N37">
        <v>98023</v>
      </c>
      <c r="O37">
        <v>3240</v>
      </c>
      <c r="P37">
        <v>0</v>
      </c>
      <c r="Q37">
        <v>1995</v>
      </c>
      <c r="R37">
        <v>0</v>
      </c>
      <c r="S37">
        <v>2</v>
      </c>
      <c r="T37">
        <v>3</v>
      </c>
      <c r="U37">
        <v>2.5</v>
      </c>
      <c r="V37">
        <v>2</v>
      </c>
      <c r="W37">
        <v>3</v>
      </c>
    </row>
    <row r="38" spans="1:23" x14ac:dyDescent="0.3">
      <c r="A38">
        <v>440000</v>
      </c>
      <c r="B38" t="str">
        <f>IF(U38&lt;=1,"1_or_fewer",IF(U38&lt;=2,"2",IF(U38&lt;=3,"3",IF(U38&lt;=4,4,"5+"))))</f>
        <v>1_or_fewer</v>
      </c>
      <c r="C38">
        <f>IF(T38&lt;=4,T38,5)</f>
        <v>2</v>
      </c>
      <c r="D38">
        <v>800</v>
      </c>
      <c r="E38">
        <v>4850</v>
      </c>
      <c r="F38">
        <f>IF(S38&lt;=2,S38,3)</f>
        <v>1</v>
      </c>
      <c r="G38">
        <v>0</v>
      </c>
      <c r="H38" t="str">
        <f>IF(V38=0,"No View",IF(V38&lt;=2,"Some View","Great View"))</f>
        <v>No View</v>
      </c>
      <c r="I38">
        <f>IF(W38&lt;=3,3,IF(W38&gt;3,W38,))</f>
        <v>4</v>
      </c>
      <c r="J38" t="s">
        <v>15</v>
      </c>
      <c r="K38">
        <f t="shared" si="0"/>
        <v>81</v>
      </c>
      <c r="L38">
        <f t="shared" si="1"/>
        <v>0</v>
      </c>
      <c r="M38">
        <f t="shared" si="2"/>
        <v>0</v>
      </c>
      <c r="N38">
        <v>98107</v>
      </c>
      <c r="O38">
        <v>800</v>
      </c>
      <c r="P38">
        <v>0</v>
      </c>
      <c r="Q38">
        <v>1944</v>
      </c>
      <c r="R38">
        <v>0</v>
      </c>
      <c r="S38">
        <v>1</v>
      </c>
      <c r="T38">
        <v>2</v>
      </c>
      <c r="U38">
        <v>1</v>
      </c>
      <c r="V38">
        <v>0</v>
      </c>
      <c r="W38">
        <v>4</v>
      </c>
    </row>
    <row r="39" spans="1:23" x14ac:dyDescent="0.3">
      <c r="A39">
        <v>287200</v>
      </c>
      <c r="B39" t="str">
        <f>IF(U39&lt;=1,"1_or_fewer",IF(U39&lt;=2,"2",IF(U39&lt;=3,"3",IF(U39&lt;=4,4,"5+"))))</f>
        <v>3</v>
      </c>
      <c r="C39">
        <f>IF(T39&lt;=4,T39,5)</f>
        <v>3</v>
      </c>
      <c r="D39">
        <v>1850</v>
      </c>
      <c r="E39">
        <v>19966</v>
      </c>
      <c r="F39">
        <f>IF(S39&lt;=2,S39,3)</f>
        <v>1</v>
      </c>
      <c r="G39">
        <v>0</v>
      </c>
      <c r="H39" t="str">
        <f>IF(V39=0,"No View",IF(V39&lt;=2,"Some View","Great View"))</f>
        <v>No View</v>
      </c>
      <c r="I39">
        <f>IF(W39&lt;=3,3,IF(W39&gt;3,W39,))</f>
        <v>4</v>
      </c>
      <c r="J39" t="s">
        <v>19</v>
      </c>
      <c r="K39">
        <f t="shared" si="0"/>
        <v>33</v>
      </c>
      <c r="L39">
        <f t="shared" si="1"/>
        <v>0</v>
      </c>
      <c r="M39">
        <f t="shared" si="2"/>
        <v>0</v>
      </c>
      <c r="N39">
        <v>98038</v>
      </c>
      <c r="O39">
        <v>1090</v>
      </c>
      <c r="P39">
        <v>760</v>
      </c>
      <c r="Q39">
        <v>1992</v>
      </c>
      <c r="R39">
        <v>0</v>
      </c>
      <c r="S39">
        <v>1</v>
      </c>
      <c r="T39">
        <v>3</v>
      </c>
      <c r="U39">
        <v>3</v>
      </c>
      <c r="V39">
        <v>0</v>
      </c>
      <c r="W39">
        <v>4</v>
      </c>
    </row>
    <row r="40" spans="1:23" x14ac:dyDescent="0.3">
      <c r="A40">
        <v>403000</v>
      </c>
      <c r="B40" t="str">
        <f>IF(U40&lt;=1,"1_or_fewer",IF(U40&lt;=2,"2",IF(U40&lt;=3,"3",IF(U40&lt;=4,4,"5+"))))</f>
        <v>2</v>
      </c>
      <c r="C40">
        <f>IF(T40&lt;=4,T40,5)</f>
        <v>3</v>
      </c>
      <c r="D40">
        <v>1960</v>
      </c>
      <c r="E40">
        <v>13100</v>
      </c>
      <c r="F40">
        <f>IF(S40&lt;=2,S40,3)</f>
        <v>1</v>
      </c>
      <c r="G40">
        <v>0</v>
      </c>
      <c r="H40" t="str">
        <f>IF(V40=0,"No View",IF(V40&lt;=2,"Some View","Great View"))</f>
        <v>Some View</v>
      </c>
      <c r="I40">
        <f>IF(W40&lt;=3,3,IF(W40&gt;3,W40,))</f>
        <v>5</v>
      </c>
      <c r="J40" t="s">
        <v>30</v>
      </c>
      <c r="K40">
        <f t="shared" si="0"/>
        <v>68</v>
      </c>
      <c r="L40">
        <f t="shared" si="1"/>
        <v>0</v>
      </c>
      <c r="M40">
        <f t="shared" si="2"/>
        <v>0</v>
      </c>
      <c r="N40">
        <v>98166</v>
      </c>
      <c r="O40">
        <v>1650</v>
      </c>
      <c r="P40">
        <v>310</v>
      </c>
      <c r="Q40">
        <v>1957</v>
      </c>
      <c r="R40">
        <v>0</v>
      </c>
      <c r="S40">
        <v>1</v>
      </c>
      <c r="T40">
        <v>3</v>
      </c>
      <c r="U40">
        <v>2</v>
      </c>
      <c r="V40">
        <v>2</v>
      </c>
      <c r="W40">
        <v>5</v>
      </c>
    </row>
    <row r="41" spans="1:23" x14ac:dyDescent="0.3">
      <c r="A41">
        <v>750000</v>
      </c>
      <c r="B41" t="str">
        <f>IF(U41&lt;=1,"1_or_fewer",IF(U41&lt;=2,"2",IF(U41&lt;=3,"3",IF(U41&lt;=4,4,"5+"))))</f>
        <v>3</v>
      </c>
      <c r="C41">
        <f>IF(T41&lt;=4,T41,5)</f>
        <v>3</v>
      </c>
      <c r="D41">
        <v>2390</v>
      </c>
      <c r="E41">
        <v>6550</v>
      </c>
      <c r="F41">
        <f>IF(S41&lt;=2,S41,3)</f>
        <v>1</v>
      </c>
      <c r="G41">
        <v>0</v>
      </c>
      <c r="H41" t="str">
        <f>IF(V41=0,"No View",IF(V41&lt;=2,"Some View","Great View"))</f>
        <v>Some View</v>
      </c>
      <c r="I41">
        <f>IF(W41&lt;=3,3,IF(W41&gt;3,W41,))</f>
        <v>4</v>
      </c>
      <c r="J41" t="s">
        <v>15</v>
      </c>
      <c r="K41">
        <f t="shared" si="0"/>
        <v>70</v>
      </c>
      <c r="L41">
        <f t="shared" si="1"/>
        <v>1</v>
      </c>
      <c r="M41">
        <f t="shared" si="2"/>
        <v>16</v>
      </c>
      <c r="N41">
        <v>98116</v>
      </c>
      <c r="O41">
        <v>1440</v>
      </c>
      <c r="P41">
        <v>950</v>
      </c>
      <c r="Q41">
        <v>1955</v>
      </c>
      <c r="R41">
        <v>2009</v>
      </c>
      <c r="S41">
        <v>1</v>
      </c>
      <c r="T41">
        <v>3</v>
      </c>
      <c r="U41">
        <v>2.5</v>
      </c>
      <c r="V41">
        <v>2</v>
      </c>
      <c r="W41">
        <v>4</v>
      </c>
    </row>
    <row r="42" spans="1:23" x14ac:dyDescent="0.3">
      <c r="A42">
        <v>335000</v>
      </c>
      <c r="B42" t="str">
        <f>IF(U42&lt;=1,"1_or_fewer",IF(U42&lt;=2,"2",IF(U42&lt;=3,"3",IF(U42&lt;=4,4,"5+"))))</f>
        <v>3</v>
      </c>
      <c r="C42">
        <f>IF(T42&lt;=4,T42,5)</f>
        <v>3</v>
      </c>
      <c r="D42">
        <v>1580</v>
      </c>
      <c r="E42">
        <v>16215</v>
      </c>
      <c r="F42">
        <f>IF(S42&lt;=2,S42,3)</f>
        <v>1</v>
      </c>
      <c r="G42">
        <v>0</v>
      </c>
      <c r="H42" t="str">
        <f>IF(V42=0,"No View",IF(V42&lt;=2,"Some View","Great View"))</f>
        <v>No View</v>
      </c>
      <c r="I42">
        <f>IF(W42&lt;=3,3,IF(W42&gt;3,W42,))</f>
        <v>4</v>
      </c>
      <c r="J42" t="s">
        <v>31</v>
      </c>
      <c r="K42">
        <f t="shared" si="0"/>
        <v>47</v>
      </c>
      <c r="L42">
        <f t="shared" si="1"/>
        <v>1</v>
      </c>
      <c r="M42">
        <f t="shared" si="2"/>
        <v>25</v>
      </c>
      <c r="N42">
        <v>98024</v>
      </c>
      <c r="O42">
        <v>1580</v>
      </c>
      <c r="P42">
        <v>0</v>
      </c>
      <c r="Q42">
        <v>1978</v>
      </c>
      <c r="R42">
        <v>2000</v>
      </c>
      <c r="S42">
        <v>1</v>
      </c>
      <c r="T42">
        <v>3</v>
      </c>
      <c r="U42">
        <v>2.25</v>
      </c>
      <c r="V42">
        <v>0</v>
      </c>
      <c r="W42">
        <v>4</v>
      </c>
    </row>
    <row r="43" spans="1:23" x14ac:dyDescent="0.3">
      <c r="A43">
        <v>260000</v>
      </c>
      <c r="B43" t="str">
        <f>IF(U43&lt;=1,"1_or_fewer",IF(U43&lt;=2,"2",IF(U43&lt;=3,"3",IF(U43&lt;=4,4,"5+"))))</f>
        <v>2</v>
      </c>
      <c r="C43">
        <f>IF(T43&lt;=4,T43,5)</f>
        <v>4</v>
      </c>
      <c r="D43">
        <v>1480</v>
      </c>
      <c r="E43">
        <v>8625</v>
      </c>
      <c r="F43">
        <f>IF(S43&lt;=2,S43,3)</f>
        <v>1</v>
      </c>
      <c r="G43">
        <v>0</v>
      </c>
      <c r="H43" t="str">
        <f>IF(V43=0,"No View",IF(V43&lt;=2,"Some View","Great View"))</f>
        <v>No View</v>
      </c>
      <c r="I43">
        <f>IF(W43&lt;=3,3,IF(W43&gt;3,W43,))</f>
        <v>4</v>
      </c>
      <c r="J43" t="s">
        <v>32</v>
      </c>
      <c r="K43">
        <f t="shared" si="0"/>
        <v>51</v>
      </c>
      <c r="L43">
        <f t="shared" si="1"/>
        <v>0</v>
      </c>
      <c r="M43">
        <f t="shared" si="2"/>
        <v>0</v>
      </c>
      <c r="N43">
        <v>98055</v>
      </c>
      <c r="O43">
        <v>1480</v>
      </c>
      <c r="P43">
        <v>0</v>
      </c>
      <c r="Q43">
        <v>1974</v>
      </c>
      <c r="R43">
        <v>0</v>
      </c>
      <c r="S43">
        <v>1</v>
      </c>
      <c r="T43">
        <v>4</v>
      </c>
      <c r="U43">
        <v>2</v>
      </c>
      <c r="V43">
        <v>0</v>
      </c>
      <c r="W43">
        <v>4</v>
      </c>
    </row>
    <row r="44" spans="1:23" x14ac:dyDescent="0.3">
      <c r="A44">
        <v>308500</v>
      </c>
      <c r="B44" t="str">
        <f>IF(U44&lt;=1,"1_or_fewer",IF(U44&lt;=2,"2",IF(U44&lt;=3,"3",IF(U44&lt;=4,4,"5+"))))</f>
        <v>1_or_fewer</v>
      </c>
      <c r="C44">
        <f>IF(T44&lt;=4,T44,5)</f>
        <v>2</v>
      </c>
      <c r="D44">
        <v>850</v>
      </c>
      <c r="E44">
        <v>6174</v>
      </c>
      <c r="F44">
        <f>IF(S44&lt;=2,S44,3)</f>
        <v>1</v>
      </c>
      <c r="G44">
        <v>0</v>
      </c>
      <c r="H44" t="str">
        <f>IF(V44=0,"No View",IF(V44&lt;=2,"Some View","Great View"))</f>
        <v>No View</v>
      </c>
      <c r="I44">
        <f>IF(W44&lt;=3,3,IF(W44&gt;3,W44,))</f>
        <v>4</v>
      </c>
      <c r="J44" t="s">
        <v>14</v>
      </c>
      <c r="K44">
        <f t="shared" si="0"/>
        <v>75</v>
      </c>
      <c r="L44">
        <f t="shared" si="1"/>
        <v>1</v>
      </c>
      <c r="M44">
        <f t="shared" si="2"/>
        <v>42</v>
      </c>
      <c r="N44">
        <v>98155</v>
      </c>
      <c r="O44">
        <v>850</v>
      </c>
      <c r="P44">
        <v>0</v>
      </c>
      <c r="Q44">
        <v>1950</v>
      </c>
      <c r="R44">
        <v>1983</v>
      </c>
      <c r="S44">
        <v>1</v>
      </c>
      <c r="T44">
        <v>2</v>
      </c>
      <c r="U44">
        <v>1</v>
      </c>
      <c r="V44">
        <v>0</v>
      </c>
      <c r="W44">
        <v>4</v>
      </c>
    </row>
    <row r="45" spans="1:23" x14ac:dyDescent="0.3">
      <c r="A45">
        <v>439950</v>
      </c>
      <c r="B45" t="str">
        <f>IF(U45&lt;=1,"1_or_fewer",IF(U45&lt;=2,"2",IF(U45&lt;=3,"3",IF(U45&lt;=4,4,"5+"))))</f>
        <v>3</v>
      </c>
      <c r="C45">
        <f>IF(T45&lt;=4,T45,5)</f>
        <v>3</v>
      </c>
      <c r="D45">
        <v>1770</v>
      </c>
      <c r="E45">
        <v>2875</v>
      </c>
      <c r="F45">
        <f>IF(S45&lt;=2,S45,3)</f>
        <v>2</v>
      </c>
      <c r="G45">
        <v>0</v>
      </c>
      <c r="H45" t="str">
        <f>IF(V45=0,"No View",IF(V45&lt;=2,"Some View","Great View"))</f>
        <v>No View</v>
      </c>
      <c r="I45">
        <f>IF(W45&lt;=3,3,IF(W45&gt;3,W45,))</f>
        <v>3</v>
      </c>
      <c r="J45" t="s">
        <v>15</v>
      </c>
      <c r="K45">
        <f t="shared" si="0"/>
        <v>35</v>
      </c>
      <c r="L45">
        <f t="shared" si="1"/>
        <v>1</v>
      </c>
      <c r="M45">
        <f t="shared" si="2"/>
        <v>16</v>
      </c>
      <c r="N45">
        <v>98116</v>
      </c>
      <c r="O45">
        <v>1770</v>
      </c>
      <c r="P45">
        <v>0</v>
      </c>
      <c r="Q45">
        <v>1990</v>
      </c>
      <c r="R45">
        <v>2009</v>
      </c>
      <c r="S45">
        <v>2</v>
      </c>
      <c r="T45">
        <v>3</v>
      </c>
      <c r="U45">
        <v>2.5</v>
      </c>
      <c r="V45">
        <v>0</v>
      </c>
      <c r="W45">
        <v>3</v>
      </c>
    </row>
    <row r="46" spans="1:23" x14ac:dyDescent="0.3">
      <c r="A46">
        <v>235000</v>
      </c>
      <c r="B46" t="str">
        <f>IF(U46&lt;=1,"1_or_fewer",IF(U46&lt;=2,"2",IF(U46&lt;=3,"3",IF(U46&lt;=4,4,"5+"))))</f>
        <v>1_or_fewer</v>
      </c>
      <c r="C46">
        <f>IF(T46&lt;=4,T46,5)</f>
        <v>2</v>
      </c>
      <c r="D46">
        <v>1210</v>
      </c>
      <c r="E46">
        <v>9400</v>
      </c>
      <c r="F46">
        <f>IF(S46&lt;=2,S46,3)</f>
        <v>1</v>
      </c>
      <c r="G46">
        <v>0</v>
      </c>
      <c r="H46" t="str">
        <f>IF(V46=0,"No View",IF(V46&lt;=2,"Some View","Great View"))</f>
        <v>No View</v>
      </c>
      <c r="I46">
        <f>IF(W46&lt;=3,3,IF(W46&gt;3,W46,))</f>
        <v>3</v>
      </c>
      <c r="J46" t="s">
        <v>15</v>
      </c>
      <c r="K46">
        <f t="shared" si="0"/>
        <v>76</v>
      </c>
      <c r="L46">
        <f t="shared" si="1"/>
        <v>0</v>
      </c>
      <c r="M46">
        <f t="shared" si="2"/>
        <v>0</v>
      </c>
      <c r="N46">
        <v>98106</v>
      </c>
      <c r="O46">
        <v>1210</v>
      </c>
      <c r="P46">
        <v>0</v>
      </c>
      <c r="Q46">
        <v>1949</v>
      </c>
      <c r="R46">
        <v>0</v>
      </c>
      <c r="S46">
        <v>1</v>
      </c>
      <c r="T46">
        <v>2</v>
      </c>
      <c r="U46">
        <v>1</v>
      </c>
      <c r="V46">
        <v>0</v>
      </c>
      <c r="W46">
        <v>2</v>
      </c>
    </row>
    <row r="47" spans="1:23" x14ac:dyDescent="0.3">
      <c r="A47">
        <v>315000</v>
      </c>
      <c r="B47" t="str">
        <f>IF(U47&lt;=1,"1_or_fewer",IF(U47&lt;=2,"2",IF(U47&lt;=3,"3",IF(U47&lt;=4,4,"5+"))))</f>
        <v>1_or_fewer</v>
      </c>
      <c r="C47">
        <f>IF(T47&lt;=4,T47,5)</f>
        <v>3</v>
      </c>
      <c r="D47">
        <v>1160</v>
      </c>
      <c r="E47">
        <v>9180</v>
      </c>
      <c r="F47">
        <f>IF(S47&lt;=2,S47,3)</f>
        <v>1</v>
      </c>
      <c r="G47">
        <v>0</v>
      </c>
      <c r="H47" t="str">
        <f>IF(V47=0,"No View",IF(V47&lt;=2,"Some View","Great View"))</f>
        <v>No View</v>
      </c>
      <c r="I47">
        <f>IF(W47&lt;=3,3,IF(W47&gt;3,W47,))</f>
        <v>3</v>
      </c>
      <c r="J47" t="s">
        <v>29</v>
      </c>
      <c r="K47">
        <f t="shared" si="0"/>
        <v>57</v>
      </c>
      <c r="L47">
        <f t="shared" si="1"/>
        <v>1</v>
      </c>
      <c r="M47">
        <f t="shared" si="2"/>
        <v>28</v>
      </c>
      <c r="N47">
        <v>98077</v>
      </c>
      <c r="O47">
        <v>1160</v>
      </c>
      <c r="P47">
        <v>0</v>
      </c>
      <c r="Q47">
        <v>1968</v>
      </c>
      <c r="R47">
        <v>1997</v>
      </c>
      <c r="S47">
        <v>1</v>
      </c>
      <c r="T47">
        <v>3</v>
      </c>
      <c r="U47">
        <v>1</v>
      </c>
      <c r="V47">
        <v>0</v>
      </c>
      <c r="W47">
        <v>3</v>
      </c>
    </row>
    <row r="48" spans="1:23" x14ac:dyDescent="0.3">
      <c r="A48">
        <v>437500</v>
      </c>
      <c r="B48" t="str">
        <f>IF(U48&lt;=1,"1_or_fewer",IF(U48&lt;=2,"2",IF(U48&lt;=3,"3",IF(U48&lt;=4,4,"5+"))))</f>
        <v>3</v>
      </c>
      <c r="C48">
        <f>IF(T48&lt;=4,T48,5)</f>
        <v>3</v>
      </c>
      <c r="D48">
        <v>1970</v>
      </c>
      <c r="E48">
        <v>35100</v>
      </c>
      <c r="F48">
        <f>IF(S48&lt;=2,S48,3)</f>
        <v>2</v>
      </c>
      <c r="G48">
        <v>0</v>
      </c>
      <c r="H48" t="str">
        <f>IF(V48=0,"No View",IF(V48&lt;=2,"Some View","Great View"))</f>
        <v>No View</v>
      </c>
      <c r="I48">
        <f>IF(W48&lt;=3,3,IF(W48&gt;3,W48,))</f>
        <v>4</v>
      </c>
      <c r="J48" t="s">
        <v>28</v>
      </c>
      <c r="K48">
        <f t="shared" si="0"/>
        <v>48</v>
      </c>
      <c r="L48">
        <f t="shared" si="1"/>
        <v>0</v>
      </c>
      <c r="M48">
        <f t="shared" si="2"/>
        <v>0</v>
      </c>
      <c r="N48">
        <v>98027</v>
      </c>
      <c r="O48">
        <v>1970</v>
      </c>
      <c r="P48">
        <v>0</v>
      </c>
      <c r="Q48">
        <v>1977</v>
      </c>
      <c r="R48">
        <v>0</v>
      </c>
      <c r="S48">
        <v>2</v>
      </c>
      <c r="T48">
        <v>3</v>
      </c>
      <c r="U48">
        <v>2.25</v>
      </c>
      <c r="V48">
        <v>0</v>
      </c>
      <c r="W48">
        <v>4</v>
      </c>
    </row>
    <row r="49" spans="1:23" x14ac:dyDescent="0.3">
      <c r="A49">
        <v>407500</v>
      </c>
      <c r="B49" t="str">
        <f>IF(U49&lt;=1,"1_or_fewer",IF(U49&lt;=2,"2",IF(U49&lt;=3,"3",IF(U49&lt;=4,4,"5+"))))</f>
        <v>3</v>
      </c>
      <c r="C49">
        <f>IF(T49&lt;=4,T49,5)</f>
        <v>3</v>
      </c>
      <c r="D49">
        <v>1930</v>
      </c>
      <c r="E49">
        <v>10460</v>
      </c>
      <c r="F49">
        <f>IF(S49&lt;=2,S49,3)</f>
        <v>2</v>
      </c>
      <c r="G49">
        <v>0</v>
      </c>
      <c r="H49" t="str">
        <f>IF(V49=0,"No View",IF(V49&lt;=2,"Some View","Great View"))</f>
        <v>No View</v>
      </c>
      <c r="I49">
        <f>IF(W49&lt;=3,3,IF(W49&gt;3,W49,))</f>
        <v>3</v>
      </c>
      <c r="J49" t="s">
        <v>32</v>
      </c>
      <c r="K49">
        <f t="shared" si="0"/>
        <v>29</v>
      </c>
      <c r="L49">
        <f t="shared" si="1"/>
        <v>0</v>
      </c>
      <c r="M49">
        <f t="shared" si="2"/>
        <v>0</v>
      </c>
      <c r="N49">
        <v>98059</v>
      </c>
      <c r="O49">
        <v>1930</v>
      </c>
      <c r="P49">
        <v>0</v>
      </c>
      <c r="Q49">
        <v>1996</v>
      </c>
      <c r="R49">
        <v>0</v>
      </c>
      <c r="S49">
        <v>2</v>
      </c>
      <c r="T49">
        <v>3</v>
      </c>
      <c r="U49">
        <v>2.5</v>
      </c>
      <c r="V49">
        <v>0</v>
      </c>
      <c r="W49">
        <v>3</v>
      </c>
    </row>
    <row r="50" spans="1:23" x14ac:dyDescent="0.3">
      <c r="A50">
        <v>445700</v>
      </c>
      <c r="B50" t="str">
        <f>IF(U50&lt;=1,"1_or_fewer",IF(U50&lt;=2,"2",IF(U50&lt;=3,"3",IF(U50&lt;=4,4,"5+"))))</f>
        <v>3</v>
      </c>
      <c r="C50">
        <f>IF(T50&lt;=4,T50,5)</f>
        <v>3</v>
      </c>
      <c r="D50">
        <v>1270</v>
      </c>
      <c r="E50">
        <v>1180</v>
      </c>
      <c r="F50">
        <f>IF(S50&lt;=2,S50,3)</f>
        <v>3</v>
      </c>
      <c r="G50">
        <v>0</v>
      </c>
      <c r="H50" t="str">
        <f>IF(V50=0,"No View",IF(V50&lt;=2,"Some View","Great View"))</f>
        <v>No View</v>
      </c>
      <c r="I50">
        <f>IF(W50&lt;=3,3,IF(W50&gt;3,W50,))</f>
        <v>3</v>
      </c>
      <c r="J50" t="s">
        <v>15</v>
      </c>
      <c r="K50">
        <f t="shared" si="0"/>
        <v>24</v>
      </c>
      <c r="L50">
        <f t="shared" si="1"/>
        <v>0</v>
      </c>
      <c r="M50">
        <f t="shared" si="2"/>
        <v>0</v>
      </c>
      <c r="N50">
        <v>98107</v>
      </c>
      <c r="O50">
        <v>1270</v>
      </c>
      <c r="P50">
        <v>0</v>
      </c>
      <c r="Q50">
        <v>2001</v>
      </c>
      <c r="R50">
        <v>0</v>
      </c>
      <c r="S50">
        <v>3</v>
      </c>
      <c r="T50">
        <v>3</v>
      </c>
      <c r="U50">
        <v>2.5</v>
      </c>
      <c r="V50">
        <v>0</v>
      </c>
      <c r="W50">
        <v>3</v>
      </c>
    </row>
    <row r="51" spans="1:23" x14ac:dyDescent="0.3">
      <c r="A51">
        <v>838000</v>
      </c>
      <c r="B51" t="str">
        <f>IF(U51&lt;=1,"1_or_fewer",IF(U51&lt;=2,"2",IF(U51&lt;=3,"3",IF(U51&lt;=4,4,"5+"))))</f>
        <v>3</v>
      </c>
      <c r="C51">
        <f>IF(T51&lt;=4,T51,5)</f>
        <v>4</v>
      </c>
      <c r="D51">
        <v>3310</v>
      </c>
      <c r="E51">
        <v>42998</v>
      </c>
      <c r="F51">
        <f>IF(S51&lt;=2,S51,3)</f>
        <v>2</v>
      </c>
      <c r="G51">
        <v>0</v>
      </c>
      <c r="H51" t="str">
        <f>IF(V51=0,"No View",IF(V51&lt;=2,"Some View","Great View"))</f>
        <v>No View</v>
      </c>
      <c r="I51">
        <f>IF(W51&lt;=3,3,IF(W51&gt;3,W51,))</f>
        <v>3</v>
      </c>
      <c r="J51" t="s">
        <v>18</v>
      </c>
      <c r="K51">
        <f t="shared" si="0"/>
        <v>24</v>
      </c>
      <c r="L51">
        <f t="shared" si="1"/>
        <v>0</v>
      </c>
      <c r="M51">
        <f t="shared" si="2"/>
        <v>0</v>
      </c>
      <c r="N51">
        <v>98052</v>
      </c>
      <c r="O51">
        <v>3310</v>
      </c>
      <c r="P51">
        <v>0</v>
      </c>
      <c r="Q51">
        <v>2001</v>
      </c>
      <c r="R51">
        <v>0</v>
      </c>
      <c r="S51">
        <v>2</v>
      </c>
      <c r="T51">
        <v>4</v>
      </c>
      <c r="U51">
        <v>2.5</v>
      </c>
      <c r="V51">
        <v>0</v>
      </c>
      <c r="W51">
        <v>3</v>
      </c>
    </row>
    <row r="52" spans="1:23" x14ac:dyDescent="0.3">
      <c r="A52">
        <v>630000</v>
      </c>
      <c r="B52" t="str">
        <f>IF(U52&lt;=1,"1_or_fewer",IF(U52&lt;=2,"2",IF(U52&lt;=3,"3",IF(U52&lt;=4,4,"5+"))))</f>
        <v>3</v>
      </c>
      <c r="C52">
        <f>IF(T52&lt;=4,T52,5)</f>
        <v>4</v>
      </c>
      <c r="D52">
        <v>2710</v>
      </c>
      <c r="E52">
        <v>37277</v>
      </c>
      <c r="F52">
        <f>IF(S52&lt;=2,S52,3)</f>
        <v>2</v>
      </c>
      <c r="G52">
        <v>0</v>
      </c>
      <c r="H52" t="str">
        <f>IF(V52=0,"No View",IF(V52&lt;=2,"Some View","Great View"))</f>
        <v>No View</v>
      </c>
      <c r="I52">
        <f>IF(W52&lt;=3,3,IF(W52&gt;3,W52,))</f>
        <v>3</v>
      </c>
      <c r="J52" t="s">
        <v>28</v>
      </c>
      <c r="K52">
        <f t="shared" si="0"/>
        <v>25</v>
      </c>
      <c r="L52">
        <f t="shared" si="1"/>
        <v>0</v>
      </c>
      <c r="M52">
        <f t="shared" si="2"/>
        <v>0</v>
      </c>
      <c r="N52">
        <v>98027</v>
      </c>
      <c r="O52">
        <v>2710</v>
      </c>
      <c r="P52">
        <v>0</v>
      </c>
      <c r="Q52">
        <v>2000</v>
      </c>
      <c r="R52">
        <v>0</v>
      </c>
      <c r="S52">
        <v>2</v>
      </c>
      <c r="T52">
        <v>4</v>
      </c>
      <c r="U52">
        <v>2.75</v>
      </c>
      <c r="V52">
        <v>0</v>
      </c>
      <c r="W52">
        <v>3</v>
      </c>
    </row>
    <row r="53" spans="1:23" x14ac:dyDescent="0.3">
      <c r="A53">
        <v>550000</v>
      </c>
      <c r="B53" t="str">
        <f>IF(U53&lt;=1,"1_or_fewer",IF(U53&lt;=2,"2",IF(U53&lt;=3,"3",IF(U53&lt;=4,4,"5+"))))</f>
        <v>2</v>
      </c>
      <c r="C53">
        <f>IF(T53&lt;=4,T53,5)</f>
        <v>3</v>
      </c>
      <c r="D53">
        <v>2910</v>
      </c>
      <c r="E53">
        <v>35200</v>
      </c>
      <c r="F53">
        <f>IF(S53&lt;=2,S53,3)</f>
        <v>1.5</v>
      </c>
      <c r="G53">
        <v>0</v>
      </c>
      <c r="H53" t="str">
        <f>IF(V53=0,"No View",IF(V53&lt;=2,"Some View","Great View"))</f>
        <v>No View</v>
      </c>
      <c r="I53">
        <f>IF(W53&lt;=3,3,IF(W53&gt;3,W53,))</f>
        <v>3</v>
      </c>
      <c r="J53" t="s">
        <v>22</v>
      </c>
      <c r="K53">
        <f t="shared" si="0"/>
        <v>46</v>
      </c>
      <c r="L53">
        <f t="shared" si="1"/>
        <v>1</v>
      </c>
      <c r="M53">
        <f t="shared" si="2"/>
        <v>11</v>
      </c>
      <c r="N53">
        <v>98075</v>
      </c>
      <c r="O53">
        <v>2910</v>
      </c>
      <c r="P53">
        <v>0</v>
      </c>
      <c r="Q53">
        <v>1979</v>
      </c>
      <c r="R53">
        <v>2014</v>
      </c>
      <c r="S53">
        <v>1.5</v>
      </c>
      <c r="T53">
        <v>3</v>
      </c>
      <c r="U53">
        <v>1.75</v>
      </c>
      <c r="V53">
        <v>0</v>
      </c>
      <c r="W53">
        <v>3</v>
      </c>
    </row>
    <row r="54" spans="1:23" x14ac:dyDescent="0.3">
      <c r="A54">
        <v>805000</v>
      </c>
      <c r="B54" t="str">
        <f>IF(U54&lt;=1,"1_or_fewer",IF(U54&lt;=2,"2",IF(U54&lt;=3,"3",IF(U54&lt;=4,4,"5+"))))</f>
        <v>2</v>
      </c>
      <c r="C54">
        <f>IF(T54&lt;=4,T54,5)</f>
        <v>3</v>
      </c>
      <c r="D54">
        <v>2710</v>
      </c>
      <c r="E54">
        <v>4500</v>
      </c>
      <c r="F54">
        <f>IF(S54&lt;=2,S54,3)</f>
        <v>1.5</v>
      </c>
      <c r="G54">
        <v>0</v>
      </c>
      <c r="H54" t="str">
        <f>IF(V54=0,"No View",IF(V54&lt;=2,"Some View","Great View"))</f>
        <v>No View</v>
      </c>
      <c r="I54">
        <f>IF(W54&lt;=3,3,IF(W54&gt;3,W54,))</f>
        <v>4</v>
      </c>
      <c r="J54" t="s">
        <v>15</v>
      </c>
      <c r="K54">
        <f t="shared" si="0"/>
        <v>96</v>
      </c>
      <c r="L54">
        <f t="shared" si="1"/>
        <v>0</v>
      </c>
      <c r="M54">
        <f t="shared" si="2"/>
        <v>0</v>
      </c>
      <c r="N54">
        <v>98115</v>
      </c>
      <c r="O54">
        <v>1880</v>
      </c>
      <c r="P54">
        <v>830</v>
      </c>
      <c r="Q54">
        <v>1929</v>
      </c>
      <c r="R54">
        <v>0</v>
      </c>
      <c r="S54">
        <v>1.5</v>
      </c>
      <c r="T54">
        <v>3</v>
      </c>
      <c r="U54">
        <v>2</v>
      </c>
      <c r="V54">
        <v>0</v>
      </c>
      <c r="W54">
        <v>4</v>
      </c>
    </row>
    <row r="55" spans="1:23" x14ac:dyDescent="0.3">
      <c r="A55">
        <v>284000</v>
      </c>
      <c r="B55" t="str">
        <f>IF(U55&lt;=1,"1_or_fewer",IF(U55&lt;=2,"2",IF(U55&lt;=3,"3",IF(U55&lt;=4,4,"5+"))))</f>
        <v>2</v>
      </c>
      <c r="C55">
        <f>IF(T55&lt;=4,T55,5)</f>
        <v>3</v>
      </c>
      <c r="D55">
        <v>1800</v>
      </c>
      <c r="E55">
        <v>23103</v>
      </c>
      <c r="F55">
        <f>IF(S55&lt;=2,S55,3)</f>
        <v>1</v>
      </c>
      <c r="G55">
        <v>0</v>
      </c>
      <c r="H55" t="str">
        <f>IF(V55=0,"No View",IF(V55&lt;=2,"Some View","Great View"))</f>
        <v>No View</v>
      </c>
      <c r="I55">
        <f>IF(W55&lt;=3,3,IF(W55&gt;3,W55,))</f>
        <v>3</v>
      </c>
      <c r="J55" t="s">
        <v>33</v>
      </c>
      <c r="K55">
        <f t="shared" si="0"/>
        <v>57</v>
      </c>
      <c r="L55">
        <f t="shared" si="1"/>
        <v>1</v>
      </c>
      <c r="M55">
        <f t="shared" si="2"/>
        <v>28</v>
      </c>
      <c r="N55">
        <v>98014</v>
      </c>
      <c r="O55">
        <v>1800</v>
      </c>
      <c r="P55">
        <v>0</v>
      </c>
      <c r="Q55">
        <v>1968</v>
      </c>
      <c r="R55">
        <v>1997</v>
      </c>
      <c r="S55">
        <v>1</v>
      </c>
      <c r="T55">
        <v>3</v>
      </c>
      <c r="U55">
        <v>1.75</v>
      </c>
      <c r="V55">
        <v>0</v>
      </c>
      <c r="W55">
        <v>3</v>
      </c>
    </row>
    <row r="56" spans="1:23" x14ac:dyDescent="0.3">
      <c r="A56">
        <v>470000</v>
      </c>
      <c r="B56" t="str">
        <f>IF(U56&lt;=1,"1_or_fewer",IF(U56&lt;=2,"2",IF(U56&lt;=3,"3",IF(U56&lt;=4,4,"5+"))))</f>
        <v>3</v>
      </c>
      <c r="C56">
        <f>IF(T56&lt;=4,T56,5)</f>
        <v>5</v>
      </c>
      <c r="D56">
        <v>2210</v>
      </c>
      <c r="E56">
        <v>9655</v>
      </c>
      <c r="F56">
        <f>IF(S56&lt;=2,S56,3)</f>
        <v>1</v>
      </c>
      <c r="G56">
        <v>0</v>
      </c>
      <c r="H56" t="str">
        <f>IF(V56=0,"No View",IF(V56&lt;=2,"Some View","Great View"))</f>
        <v>No View</v>
      </c>
      <c r="I56">
        <f>IF(W56&lt;=3,3,IF(W56&gt;3,W56,))</f>
        <v>3</v>
      </c>
      <c r="J56" t="s">
        <v>25</v>
      </c>
      <c r="K56">
        <f t="shared" si="0"/>
        <v>49</v>
      </c>
      <c r="L56">
        <f t="shared" si="1"/>
        <v>0</v>
      </c>
      <c r="M56">
        <f t="shared" si="2"/>
        <v>0</v>
      </c>
      <c r="N56">
        <v>98011</v>
      </c>
      <c r="O56">
        <v>1460</v>
      </c>
      <c r="P56">
        <v>750</v>
      </c>
      <c r="Q56">
        <v>1976</v>
      </c>
      <c r="R56">
        <v>0</v>
      </c>
      <c r="S56">
        <v>1</v>
      </c>
      <c r="T56">
        <v>5</v>
      </c>
      <c r="U56">
        <v>2.5</v>
      </c>
      <c r="V56">
        <v>0</v>
      </c>
      <c r="W56">
        <v>3</v>
      </c>
    </row>
    <row r="57" spans="1:23" x14ac:dyDescent="0.3">
      <c r="A57">
        <v>430000</v>
      </c>
      <c r="B57" t="str">
        <f>IF(U57&lt;=1,"1_or_fewer",IF(U57&lt;=2,"2",IF(U57&lt;=3,"3",IF(U57&lt;=4,4,"5+"))))</f>
        <v>2</v>
      </c>
      <c r="C57">
        <f>IF(T57&lt;=4,T57,5)</f>
        <v>4</v>
      </c>
      <c r="D57">
        <v>1920</v>
      </c>
      <c r="E57">
        <v>10000</v>
      </c>
      <c r="F57">
        <f>IF(S57&lt;=2,S57,3)</f>
        <v>1</v>
      </c>
      <c r="G57">
        <v>0</v>
      </c>
      <c r="H57" t="str">
        <f>IF(V57=0,"No View",IF(V57&lt;=2,"Some View","Great View"))</f>
        <v>No View</v>
      </c>
      <c r="I57">
        <f>IF(W57&lt;=3,3,IF(W57&gt;3,W57,))</f>
        <v>4</v>
      </c>
      <c r="J57" t="s">
        <v>17</v>
      </c>
      <c r="K57">
        <f t="shared" si="0"/>
        <v>71</v>
      </c>
      <c r="L57">
        <f t="shared" si="1"/>
        <v>1</v>
      </c>
      <c r="M57">
        <f t="shared" si="2"/>
        <v>46</v>
      </c>
      <c r="N57">
        <v>98006</v>
      </c>
      <c r="O57">
        <v>1070</v>
      </c>
      <c r="P57">
        <v>850</v>
      </c>
      <c r="Q57">
        <v>1954</v>
      </c>
      <c r="R57">
        <v>1979</v>
      </c>
      <c r="S57">
        <v>1</v>
      </c>
      <c r="T57">
        <v>4</v>
      </c>
      <c r="U57">
        <v>1.5</v>
      </c>
      <c r="V57">
        <v>0</v>
      </c>
      <c r="W57">
        <v>4</v>
      </c>
    </row>
    <row r="58" spans="1:23" x14ac:dyDescent="0.3">
      <c r="A58">
        <v>491500</v>
      </c>
      <c r="B58" t="str">
        <f>IF(U58&lt;=1,"1_or_fewer",IF(U58&lt;=2,"2",IF(U58&lt;=3,"3",IF(U58&lt;=4,4,"5+"))))</f>
        <v>2</v>
      </c>
      <c r="C58">
        <f>IF(T58&lt;=4,T58,5)</f>
        <v>4</v>
      </c>
      <c r="D58">
        <v>2190</v>
      </c>
      <c r="E58">
        <v>125452</v>
      </c>
      <c r="F58">
        <f>IF(S58&lt;=2,S58,3)</f>
        <v>1</v>
      </c>
      <c r="G58">
        <v>0</v>
      </c>
      <c r="H58" t="str">
        <f>IF(V58=0,"No View",IF(V58&lt;=2,"Some View","Great View"))</f>
        <v>Some View</v>
      </c>
      <c r="I58">
        <f>IF(W58&lt;=3,3,IF(W58&gt;3,W58,))</f>
        <v>3</v>
      </c>
      <c r="J58" t="s">
        <v>23</v>
      </c>
      <c r="K58">
        <f t="shared" si="0"/>
        <v>57</v>
      </c>
      <c r="L58">
        <f t="shared" si="1"/>
        <v>1</v>
      </c>
      <c r="M58">
        <f t="shared" si="2"/>
        <v>28</v>
      </c>
      <c r="N58">
        <v>98092</v>
      </c>
      <c r="O58">
        <v>2190</v>
      </c>
      <c r="P58">
        <v>0</v>
      </c>
      <c r="Q58">
        <v>1968</v>
      </c>
      <c r="R58">
        <v>1997</v>
      </c>
      <c r="S58">
        <v>1</v>
      </c>
      <c r="T58">
        <v>4</v>
      </c>
      <c r="U58">
        <v>1.75</v>
      </c>
      <c r="V58">
        <v>2</v>
      </c>
      <c r="W58">
        <v>3</v>
      </c>
    </row>
    <row r="59" spans="1:23" x14ac:dyDescent="0.3">
      <c r="A59">
        <v>785000</v>
      </c>
      <c r="B59">
        <f>IF(U59&lt;=1,"1_or_fewer",IF(U59&lt;=2,"2",IF(U59&lt;=3,"3",IF(U59&lt;=4,4,"5+"))))</f>
        <v>4</v>
      </c>
      <c r="C59">
        <f>IF(T59&lt;=4,T59,5)</f>
        <v>5</v>
      </c>
      <c r="D59">
        <v>3660</v>
      </c>
      <c r="E59">
        <v>11995</v>
      </c>
      <c r="F59">
        <f>IF(S59&lt;=2,S59,3)</f>
        <v>2</v>
      </c>
      <c r="G59">
        <v>0</v>
      </c>
      <c r="H59" t="str">
        <f>IF(V59=0,"No View",IF(V59&lt;=2,"Some View","Great View"))</f>
        <v>Some View</v>
      </c>
      <c r="I59">
        <f>IF(W59&lt;=3,3,IF(W59&gt;3,W59,))</f>
        <v>3</v>
      </c>
      <c r="J59" t="s">
        <v>34</v>
      </c>
      <c r="K59">
        <f t="shared" si="0"/>
        <v>19</v>
      </c>
      <c r="L59">
        <f t="shared" si="1"/>
        <v>0</v>
      </c>
      <c r="M59">
        <f t="shared" si="2"/>
        <v>0</v>
      </c>
      <c r="N59">
        <v>98065</v>
      </c>
      <c r="O59">
        <v>3660</v>
      </c>
      <c r="P59">
        <v>0</v>
      </c>
      <c r="Q59">
        <v>2006</v>
      </c>
      <c r="R59">
        <v>0</v>
      </c>
      <c r="S59">
        <v>2</v>
      </c>
      <c r="T59">
        <v>5</v>
      </c>
      <c r="U59">
        <v>3.25</v>
      </c>
      <c r="V59">
        <v>2</v>
      </c>
      <c r="W59">
        <v>3</v>
      </c>
    </row>
    <row r="60" spans="1:23" x14ac:dyDescent="0.3">
      <c r="A60">
        <v>385000</v>
      </c>
      <c r="B60">
        <f>IF(U60&lt;=1,"1_or_fewer",IF(U60&lt;=2,"2",IF(U60&lt;=3,"3",IF(U60&lt;=4,4,"5+"))))</f>
        <v>4</v>
      </c>
      <c r="C60">
        <f>IF(T60&lt;=4,T60,5)</f>
        <v>3</v>
      </c>
      <c r="D60">
        <v>1320</v>
      </c>
      <c r="E60">
        <v>1327</v>
      </c>
      <c r="F60">
        <f>IF(S60&lt;=2,S60,3)</f>
        <v>2</v>
      </c>
      <c r="G60">
        <v>0</v>
      </c>
      <c r="H60" t="str">
        <f>IF(V60=0,"No View",IF(V60&lt;=2,"Some View","Great View"))</f>
        <v>No View</v>
      </c>
      <c r="I60">
        <f>IF(W60&lt;=3,3,IF(W60&gt;3,W60,))</f>
        <v>3</v>
      </c>
      <c r="J60" t="s">
        <v>15</v>
      </c>
      <c r="K60">
        <f t="shared" si="0"/>
        <v>17</v>
      </c>
      <c r="L60">
        <f t="shared" si="1"/>
        <v>0</v>
      </c>
      <c r="M60">
        <f t="shared" si="2"/>
        <v>0</v>
      </c>
      <c r="N60">
        <v>98199</v>
      </c>
      <c r="O60">
        <v>1040</v>
      </c>
      <c r="P60">
        <v>280</v>
      </c>
      <c r="Q60">
        <v>2008</v>
      </c>
      <c r="R60">
        <v>0</v>
      </c>
      <c r="S60">
        <v>2</v>
      </c>
      <c r="T60">
        <v>3</v>
      </c>
      <c r="U60">
        <v>3.25</v>
      </c>
      <c r="V60">
        <v>0</v>
      </c>
      <c r="W60">
        <v>3</v>
      </c>
    </row>
    <row r="61" spans="1:23" x14ac:dyDescent="0.3">
      <c r="A61">
        <v>295000</v>
      </c>
      <c r="B61" t="str">
        <f>IF(U61&lt;=1,"1_or_fewer",IF(U61&lt;=2,"2",IF(U61&lt;=3,"3",IF(U61&lt;=4,4,"5+"))))</f>
        <v>3</v>
      </c>
      <c r="C61">
        <f>IF(T61&lt;=4,T61,5)</f>
        <v>2</v>
      </c>
      <c r="D61">
        <v>1630</v>
      </c>
      <c r="E61">
        <v>1368</v>
      </c>
      <c r="F61">
        <f>IF(S61&lt;=2,S61,3)</f>
        <v>2</v>
      </c>
      <c r="G61">
        <v>0</v>
      </c>
      <c r="H61" t="str">
        <f>IF(V61=0,"No View",IF(V61&lt;=2,"Some View","Great View"))</f>
        <v>No View</v>
      </c>
      <c r="I61">
        <f>IF(W61&lt;=3,3,IF(W61&gt;3,W61,))</f>
        <v>3</v>
      </c>
      <c r="J61" t="s">
        <v>15</v>
      </c>
      <c r="K61">
        <f t="shared" si="0"/>
        <v>16</v>
      </c>
      <c r="L61">
        <f t="shared" si="1"/>
        <v>0</v>
      </c>
      <c r="M61">
        <f t="shared" si="2"/>
        <v>0</v>
      </c>
      <c r="N61">
        <v>98106</v>
      </c>
      <c r="O61">
        <v>1280</v>
      </c>
      <c r="P61">
        <v>350</v>
      </c>
      <c r="Q61">
        <v>2009</v>
      </c>
      <c r="R61">
        <v>0</v>
      </c>
      <c r="S61">
        <v>2</v>
      </c>
      <c r="T61">
        <v>2</v>
      </c>
      <c r="U61">
        <v>2.5</v>
      </c>
      <c r="V61">
        <v>0</v>
      </c>
      <c r="W61">
        <v>3</v>
      </c>
    </row>
    <row r="62" spans="1:23" x14ac:dyDescent="0.3">
      <c r="A62">
        <v>555000</v>
      </c>
      <c r="B62" t="str">
        <f>IF(U62&lt;=1,"1_or_fewer",IF(U62&lt;=2,"2",IF(U62&lt;=3,"3",IF(U62&lt;=4,4,"5+"))))</f>
        <v>3</v>
      </c>
      <c r="C62">
        <f>IF(T62&lt;=4,T62,5)</f>
        <v>4</v>
      </c>
      <c r="D62">
        <v>3310</v>
      </c>
      <c r="E62">
        <v>6500</v>
      </c>
      <c r="F62">
        <f>IF(S62&lt;=2,S62,3)</f>
        <v>2</v>
      </c>
      <c r="G62">
        <v>0</v>
      </c>
      <c r="H62" t="str">
        <f>IF(V62=0,"No View",IF(V62&lt;=2,"Some View","Great View"))</f>
        <v>No View</v>
      </c>
      <c r="I62">
        <f>IF(W62&lt;=3,3,IF(W62&gt;3,W62,))</f>
        <v>3</v>
      </c>
      <c r="J62" t="s">
        <v>34</v>
      </c>
      <c r="K62">
        <f t="shared" si="0"/>
        <v>13</v>
      </c>
      <c r="L62">
        <f t="shared" si="1"/>
        <v>1</v>
      </c>
      <c r="M62">
        <f t="shared" si="2"/>
        <v>113</v>
      </c>
      <c r="N62">
        <v>98065</v>
      </c>
      <c r="O62">
        <v>3310</v>
      </c>
      <c r="P62">
        <v>0</v>
      </c>
      <c r="Q62">
        <v>2012</v>
      </c>
      <c r="R62">
        <v>1912</v>
      </c>
      <c r="S62">
        <v>2</v>
      </c>
      <c r="T62">
        <v>4</v>
      </c>
      <c r="U62">
        <v>2.5</v>
      </c>
      <c r="V62">
        <v>0</v>
      </c>
      <c r="W62">
        <v>3</v>
      </c>
    </row>
    <row r="63" spans="1:23" x14ac:dyDescent="0.3">
      <c r="A63">
        <v>459990</v>
      </c>
      <c r="B63" t="str">
        <f>IF(U63&lt;=1,"1_or_fewer",IF(U63&lt;=2,"2",IF(U63&lt;=3,"3",IF(U63&lt;=4,4,"5+"))))</f>
        <v>3</v>
      </c>
      <c r="C63">
        <f>IF(T63&lt;=4,T63,5)</f>
        <v>3</v>
      </c>
      <c r="D63">
        <v>2680</v>
      </c>
      <c r="E63">
        <v>5539</v>
      </c>
      <c r="F63">
        <f>IF(S63&lt;=2,S63,3)</f>
        <v>2</v>
      </c>
      <c r="G63">
        <v>0</v>
      </c>
      <c r="H63" t="str">
        <f>IF(V63=0,"No View",IF(V63&lt;=2,"Some View","Great View"))</f>
        <v>No View</v>
      </c>
      <c r="I63">
        <f>IF(W63&lt;=3,3,IF(W63&gt;3,W63,))</f>
        <v>3</v>
      </c>
      <c r="J63" t="s">
        <v>20</v>
      </c>
      <c r="K63">
        <f t="shared" si="0"/>
        <v>12</v>
      </c>
      <c r="L63">
        <f t="shared" si="1"/>
        <v>1</v>
      </c>
      <c r="M63">
        <f t="shared" si="2"/>
        <v>102</v>
      </c>
      <c r="N63">
        <v>98045</v>
      </c>
      <c r="O63">
        <v>2680</v>
      </c>
      <c r="P63">
        <v>0</v>
      </c>
      <c r="Q63">
        <v>2013</v>
      </c>
      <c r="R63">
        <v>1923</v>
      </c>
      <c r="S63">
        <v>2</v>
      </c>
      <c r="T63">
        <v>3</v>
      </c>
      <c r="U63">
        <v>2.5</v>
      </c>
      <c r="V63">
        <v>0</v>
      </c>
      <c r="W63">
        <v>3</v>
      </c>
    </row>
    <row r="64" spans="1:23" x14ac:dyDescent="0.3">
      <c r="A64">
        <v>625000</v>
      </c>
      <c r="B64">
        <f>IF(U64&lt;=1,"1_or_fewer",IF(U64&lt;=2,"2",IF(U64&lt;=3,"3",IF(U64&lt;=4,4,"5+"))))</f>
        <v>4</v>
      </c>
      <c r="C64">
        <f>IF(T64&lt;=4,T64,5)</f>
        <v>4</v>
      </c>
      <c r="D64">
        <v>2730</v>
      </c>
      <c r="E64">
        <v>54014</v>
      </c>
      <c r="F64">
        <f>IF(S64&lt;=2,S64,3)</f>
        <v>1</v>
      </c>
      <c r="G64">
        <v>0</v>
      </c>
      <c r="H64" t="str">
        <f>IF(V64=0,"No View",IF(V64&lt;=2,"Some View","Great View"))</f>
        <v>No View</v>
      </c>
      <c r="I64">
        <f>IF(W64&lt;=3,3,IF(W64&gt;3,W64,))</f>
        <v>3</v>
      </c>
      <c r="J64" t="s">
        <v>32</v>
      </c>
      <c r="K64">
        <f t="shared" si="0"/>
        <v>18</v>
      </c>
      <c r="L64">
        <f t="shared" si="1"/>
        <v>0</v>
      </c>
      <c r="M64">
        <f t="shared" si="2"/>
        <v>0</v>
      </c>
      <c r="N64">
        <v>98059</v>
      </c>
      <c r="O64">
        <v>1560</v>
      </c>
      <c r="P64">
        <v>1170</v>
      </c>
      <c r="Q64">
        <v>2007</v>
      </c>
      <c r="R64">
        <v>0</v>
      </c>
      <c r="S64">
        <v>1</v>
      </c>
      <c r="T64">
        <v>4</v>
      </c>
      <c r="U64">
        <v>3.25</v>
      </c>
      <c r="V64">
        <v>0</v>
      </c>
      <c r="W64">
        <v>3</v>
      </c>
    </row>
    <row r="65" spans="1:23" x14ac:dyDescent="0.3">
      <c r="A65">
        <v>300000</v>
      </c>
      <c r="B65" t="str">
        <f>IF(U65&lt;=1,"1_or_fewer",IF(U65&lt;=2,"2",IF(U65&lt;=3,"3",IF(U65&lt;=4,4,"5+"))))</f>
        <v>3</v>
      </c>
      <c r="C65">
        <f>IF(T65&lt;=4,T65,5)</f>
        <v>3</v>
      </c>
      <c r="D65">
        <v>2540</v>
      </c>
      <c r="E65">
        <v>5050</v>
      </c>
      <c r="F65">
        <f>IF(S65&lt;=2,S65,3)</f>
        <v>2</v>
      </c>
      <c r="G65">
        <v>0</v>
      </c>
      <c r="H65" t="str">
        <f>IF(V65=0,"No View",IF(V65&lt;=2,"Some View","Great View"))</f>
        <v>No View</v>
      </c>
      <c r="I65">
        <f>IF(W65&lt;=3,3,IF(W65&gt;3,W65,))</f>
        <v>3</v>
      </c>
      <c r="J65" t="s">
        <v>16</v>
      </c>
      <c r="K65">
        <f t="shared" si="0"/>
        <v>19</v>
      </c>
      <c r="L65">
        <f t="shared" si="1"/>
        <v>0</v>
      </c>
      <c r="M65">
        <f t="shared" si="2"/>
        <v>0</v>
      </c>
      <c r="N65">
        <v>98042</v>
      </c>
      <c r="O65">
        <v>2540</v>
      </c>
      <c r="P65">
        <v>0</v>
      </c>
      <c r="Q65">
        <v>2006</v>
      </c>
      <c r="R65">
        <v>0</v>
      </c>
      <c r="S65">
        <v>2</v>
      </c>
      <c r="T65">
        <v>3</v>
      </c>
      <c r="U65">
        <v>2.5</v>
      </c>
      <c r="V65">
        <v>0</v>
      </c>
      <c r="W65">
        <v>3</v>
      </c>
    </row>
    <row r="66" spans="1:23" x14ac:dyDescent="0.3">
      <c r="A66">
        <v>625000</v>
      </c>
      <c r="B66" t="str">
        <f>IF(U66&lt;=1,"1_or_fewer",IF(U66&lt;=2,"2",IF(U66&lt;=3,"3",IF(U66&lt;=4,4,"5+"))))</f>
        <v>3</v>
      </c>
      <c r="C66">
        <f>IF(T66&lt;=4,T66,5)</f>
        <v>4</v>
      </c>
      <c r="D66">
        <v>2920</v>
      </c>
      <c r="E66">
        <v>6605</v>
      </c>
      <c r="F66">
        <f>IF(S66&lt;=2,S66,3)</f>
        <v>2</v>
      </c>
      <c r="G66">
        <v>0</v>
      </c>
      <c r="H66" t="str">
        <f>IF(V66=0,"No View",IF(V66&lt;=2,"Some View","Great View"))</f>
        <v>No View</v>
      </c>
      <c r="I66">
        <f>IF(W66&lt;=3,3,IF(W66&gt;3,W66,))</f>
        <v>3</v>
      </c>
      <c r="J66" t="s">
        <v>32</v>
      </c>
      <c r="K66">
        <f t="shared" ref="K66:K129" si="3">2025-Q66</f>
        <v>13</v>
      </c>
      <c r="L66">
        <f t="shared" ref="L66:L129" si="4">IF(R66&gt;0,1,0)</f>
        <v>1</v>
      </c>
      <c r="M66">
        <f t="shared" ref="M66:M129" si="5">IF(L66,(2025-R66),0)</f>
        <v>113</v>
      </c>
      <c r="N66">
        <v>98059</v>
      </c>
      <c r="O66">
        <v>2920</v>
      </c>
      <c r="P66">
        <v>0</v>
      </c>
      <c r="Q66">
        <v>2012</v>
      </c>
      <c r="R66">
        <v>1912</v>
      </c>
      <c r="S66">
        <v>2</v>
      </c>
      <c r="T66">
        <v>4</v>
      </c>
      <c r="U66">
        <v>2.75</v>
      </c>
      <c r="V66">
        <v>0</v>
      </c>
      <c r="W66">
        <v>3</v>
      </c>
    </row>
    <row r="67" spans="1:23" x14ac:dyDescent="0.3">
      <c r="A67">
        <v>553000</v>
      </c>
      <c r="B67" t="str">
        <f>IF(U67&lt;=1,"1_or_fewer",IF(U67&lt;=2,"2",IF(U67&lt;=3,"3",IF(U67&lt;=4,4,"5+"))))</f>
        <v>1_or_fewer</v>
      </c>
      <c r="C67">
        <f>IF(T67&lt;=4,T67,5)</f>
        <v>2</v>
      </c>
      <c r="D67">
        <v>900</v>
      </c>
      <c r="E67">
        <v>5000</v>
      </c>
      <c r="F67">
        <f>IF(S67&lt;=2,S67,3)</f>
        <v>1</v>
      </c>
      <c r="G67">
        <v>0</v>
      </c>
      <c r="H67" t="str">
        <f>IF(V67=0,"No View",IF(V67&lt;=2,"Some View","Great View"))</f>
        <v>No View</v>
      </c>
      <c r="I67">
        <f>IF(W67&lt;=3,3,IF(W67&gt;3,W67,))</f>
        <v>3</v>
      </c>
      <c r="J67" t="s">
        <v>15</v>
      </c>
      <c r="K67">
        <f t="shared" si="3"/>
        <v>81</v>
      </c>
      <c r="L67">
        <f t="shared" si="4"/>
        <v>0</v>
      </c>
      <c r="M67">
        <f t="shared" si="5"/>
        <v>0</v>
      </c>
      <c r="N67">
        <v>98117</v>
      </c>
      <c r="O67">
        <v>900</v>
      </c>
      <c r="P67">
        <v>0</v>
      </c>
      <c r="Q67">
        <v>1944</v>
      </c>
      <c r="R67">
        <v>0</v>
      </c>
      <c r="S67">
        <v>1</v>
      </c>
      <c r="T67">
        <v>2</v>
      </c>
      <c r="U67">
        <v>1</v>
      </c>
      <c r="V67">
        <v>0</v>
      </c>
      <c r="W67">
        <v>3</v>
      </c>
    </row>
    <row r="68" spans="1:23" x14ac:dyDescent="0.3">
      <c r="A68">
        <v>379880</v>
      </c>
      <c r="B68" t="str">
        <f>IF(U68&lt;=1,"1_or_fewer",IF(U68&lt;=2,"2",IF(U68&lt;=3,"3",IF(U68&lt;=4,4,"5+"))))</f>
        <v>3</v>
      </c>
      <c r="C68">
        <f>IF(T68&lt;=4,T68,5)</f>
        <v>3</v>
      </c>
      <c r="D68">
        <v>1650</v>
      </c>
      <c r="E68">
        <v>14054</v>
      </c>
      <c r="F68">
        <f>IF(S68&lt;=2,S68,3)</f>
        <v>1</v>
      </c>
      <c r="G68">
        <v>0</v>
      </c>
      <c r="H68" t="str">
        <f>IF(V68=0,"No View",IF(V68&lt;=2,"Some View","Great View"))</f>
        <v>No View</v>
      </c>
      <c r="I68">
        <f>IF(W68&lt;=3,3,IF(W68&gt;3,W68,))</f>
        <v>4</v>
      </c>
      <c r="J68" t="s">
        <v>28</v>
      </c>
      <c r="K68">
        <f t="shared" si="3"/>
        <v>39</v>
      </c>
      <c r="L68">
        <f t="shared" si="4"/>
        <v>0</v>
      </c>
      <c r="M68">
        <f t="shared" si="5"/>
        <v>0</v>
      </c>
      <c r="N68">
        <v>98027</v>
      </c>
      <c r="O68">
        <v>1130</v>
      </c>
      <c r="P68">
        <v>520</v>
      </c>
      <c r="Q68">
        <v>1986</v>
      </c>
      <c r="R68">
        <v>0</v>
      </c>
      <c r="S68">
        <v>1</v>
      </c>
      <c r="T68">
        <v>3</v>
      </c>
      <c r="U68">
        <v>2.5</v>
      </c>
      <c r="V68">
        <v>0</v>
      </c>
      <c r="W68">
        <v>4</v>
      </c>
    </row>
    <row r="69" spans="1:23" x14ac:dyDescent="0.3">
      <c r="A69">
        <v>310000</v>
      </c>
      <c r="B69" t="str">
        <f>IF(U69&lt;=1,"1_or_fewer",IF(U69&lt;=2,"2",IF(U69&lt;=3,"3",IF(U69&lt;=4,4,"5+"))))</f>
        <v>1_or_fewer</v>
      </c>
      <c r="C69">
        <f>IF(T69&lt;=4,T69,5)</f>
        <v>3</v>
      </c>
      <c r="D69">
        <v>1010</v>
      </c>
      <c r="E69">
        <v>9945</v>
      </c>
      <c r="F69">
        <f>IF(S69&lt;=2,S69,3)</f>
        <v>1</v>
      </c>
      <c r="G69">
        <v>0</v>
      </c>
      <c r="H69" t="str">
        <f>IF(V69=0,"No View",IF(V69&lt;=2,"Some View","Great View"))</f>
        <v>No View</v>
      </c>
      <c r="I69">
        <f>IF(W69&lt;=3,3,IF(W69&gt;3,W69,))</f>
        <v>4</v>
      </c>
      <c r="J69" t="s">
        <v>34</v>
      </c>
      <c r="K69">
        <f t="shared" si="3"/>
        <v>52</v>
      </c>
      <c r="L69">
        <f t="shared" si="4"/>
        <v>0</v>
      </c>
      <c r="M69">
        <f t="shared" si="5"/>
        <v>0</v>
      </c>
      <c r="N69">
        <v>98065</v>
      </c>
      <c r="O69">
        <v>1010</v>
      </c>
      <c r="P69">
        <v>0</v>
      </c>
      <c r="Q69">
        <v>1973</v>
      </c>
      <c r="R69">
        <v>0</v>
      </c>
      <c r="S69">
        <v>1</v>
      </c>
      <c r="T69">
        <v>3</v>
      </c>
      <c r="U69">
        <v>1</v>
      </c>
      <c r="V69">
        <v>0</v>
      </c>
      <c r="W69">
        <v>4</v>
      </c>
    </row>
    <row r="70" spans="1:23" x14ac:dyDescent="0.3">
      <c r="A70">
        <v>775000</v>
      </c>
      <c r="B70" t="str">
        <f>IF(U70&lt;=1,"1_or_fewer",IF(U70&lt;=2,"2",IF(U70&lt;=3,"3",IF(U70&lt;=4,4,"5+"))))</f>
        <v>3</v>
      </c>
      <c r="C70">
        <f>IF(T70&lt;=4,T70,5)</f>
        <v>2</v>
      </c>
      <c r="D70">
        <v>2680</v>
      </c>
      <c r="E70">
        <v>7392</v>
      </c>
      <c r="F70">
        <f>IF(S70&lt;=2,S70,3)</f>
        <v>1</v>
      </c>
      <c r="G70">
        <v>0</v>
      </c>
      <c r="H70" t="str">
        <f>IF(V70=0,"No View",IF(V70&lt;=2,"Some View","Great View"))</f>
        <v>No View</v>
      </c>
      <c r="I70">
        <f>IF(W70&lt;=3,3,IF(W70&gt;3,W70,))</f>
        <v>3</v>
      </c>
      <c r="J70" t="s">
        <v>18</v>
      </c>
      <c r="K70">
        <f t="shared" si="3"/>
        <v>21</v>
      </c>
      <c r="L70">
        <f t="shared" si="4"/>
        <v>1</v>
      </c>
      <c r="M70">
        <f t="shared" si="5"/>
        <v>22</v>
      </c>
      <c r="N70">
        <v>98053</v>
      </c>
      <c r="O70">
        <v>2680</v>
      </c>
      <c r="P70">
        <v>0</v>
      </c>
      <c r="Q70">
        <v>2004</v>
      </c>
      <c r="R70">
        <v>2003</v>
      </c>
      <c r="S70">
        <v>1</v>
      </c>
      <c r="T70">
        <v>2</v>
      </c>
      <c r="U70">
        <v>2.5</v>
      </c>
      <c r="V70">
        <v>0</v>
      </c>
      <c r="W70">
        <v>3</v>
      </c>
    </row>
    <row r="71" spans="1:23" x14ac:dyDescent="0.3">
      <c r="A71">
        <v>365000</v>
      </c>
      <c r="B71" t="str">
        <f>IF(U71&lt;=1,"1_or_fewer",IF(U71&lt;=2,"2",IF(U71&lt;=3,"3",IF(U71&lt;=4,4,"5+"))))</f>
        <v>3</v>
      </c>
      <c r="C71">
        <f>IF(T71&lt;=4,T71,5)</f>
        <v>3</v>
      </c>
      <c r="D71">
        <v>2200</v>
      </c>
      <c r="E71">
        <v>7350</v>
      </c>
      <c r="F71">
        <f>IF(S71&lt;=2,S71,3)</f>
        <v>1</v>
      </c>
      <c r="G71">
        <v>0</v>
      </c>
      <c r="H71" t="str">
        <f>IF(V71=0,"No View",IF(V71&lt;=2,"Some View","Great View"))</f>
        <v>No View</v>
      </c>
      <c r="I71">
        <f>IF(W71&lt;=3,3,IF(W71&gt;3,W71,))</f>
        <v>5</v>
      </c>
      <c r="J71" t="s">
        <v>32</v>
      </c>
      <c r="K71">
        <f t="shared" si="3"/>
        <v>37</v>
      </c>
      <c r="L71">
        <f t="shared" si="4"/>
        <v>0</v>
      </c>
      <c r="M71">
        <f t="shared" si="5"/>
        <v>0</v>
      </c>
      <c r="N71">
        <v>98058</v>
      </c>
      <c r="O71">
        <v>1570</v>
      </c>
      <c r="P71">
        <v>630</v>
      </c>
      <c r="Q71">
        <v>1988</v>
      </c>
      <c r="R71">
        <v>0</v>
      </c>
      <c r="S71">
        <v>1</v>
      </c>
      <c r="T71">
        <v>3</v>
      </c>
      <c r="U71">
        <v>2.5</v>
      </c>
      <c r="V71">
        <v>0</v>
      </c>
      <c r="W71">
        <v>5</v>
      </c>
    </row>
    <row r="72" spans="1:23" x14ac:dyDescent="0.3">
      <c r="A72">
        <v>331950</v>
      </c>
      <c r="B72" t="str">
        <f>IF(U72&lt;=1,"1_or_fewer",IF(U72&lt;=2,"2",IF(U72&lt;=3,"3",IF(U72&lt;=4,4,"5+"))))</f>
        <v>3</v>
      </c>
      <c r="C72">
        <f>IF(T72&lt;=4,T72,5)</f>
        <v>4</v>
      </c>
      <c r="D72">
        <v>2530</v>
      </c>
      <c r="E72">
        <v>9933</v>
      </c>
      <c r="F72">
        <f>IF(S72&lt;=2,S72,3)</f>
        <v>2</v>
      </c>
      <c r="G72">
        <v>0</v>
      </c>
      <c r="H72" t="str">
        <f>IF(V72=0,"No View",IF(V72&lt;=2,"Some View","Great View"))</f>
        <v>Some View</v>
      </c>
      <c r="I72">
        <f>IF(W72&lt;=3,3,IF(W72&gt;3,W72,))</f>
        <v>3</v>
      </c>
      <c r="J72" t="s">
        <v>23</v>
      </c>
      <c r="K72">
        <f t="shared" si="3"/>
        <v>35</v>
      </c>
      <c r="L72">
        <f t="shared" si="4"/>
        <v>1</v>
      </c>
      <c r="M72">
        <f t="shared" si="5"/>
        <v>16</v>
      </c>
      <c r="N72">
        <v>98092</v>
      </c>
      <c r="O72">
        <v>2010</v>
      </c>
      <c r="P72">
        <v>520</v>
      </c>
      <c r="Q72">
        <v>1990</v>
      </c>
      <c r="R72">
        <v>2009</v>
      </c>
      <c r="S72">
        <v>2</v>
      </c>
      <c r="T72">
        <v>4</v>
      </c>
      <c r="U72">
        <v>2.5</v>
      </c>
      <c r="V72">
        <v>2</v>
      </c>
      <c r="W72">
        <v>3</v>
      </c>
    </row>
    <row r="73" spans="1:23" x14ac:dyDescent="0.3">
      <c r="A73">
        <v>783500</v>
      </c>
      <c r="B73" t="str">
        <f>IF(U73&lt;=1,"1_or_fewer",IF(U73&lt;=2,"2",IF(U73&lt;=3,"3",IF(U73&lt;=4,4,"5+"))))</f>
        <v>3</v>
      </c>
      <c r="C73">
        <f>IF(T73&lt;=4,T73,5)</f>
        <v>3</v>
      </c>
      <c r="D73">
        <v>2850</v>
      </c>
      <c r="E73">
        <v>7130</v>
      </c>
      <c r="F73">
        <f>IF(S73&lt;=2,S73,3)</f>
        <v>2</v>
      </c>
      <c r="G73">
        <v>0</v>
      </c>
      <c r="H73" t="str">
        <f>IF(V73=0,"No View",IF(V73&lt;=2,"Some View","Great View"))</f>
        <v>No View</v>
      </c>
      <c r="I73">
        <f>IF(W73&lt;=3,3,IF(W73&gt;3,W73,))</f>
        <v>3</v>
      </c>
      <c r="J73" t="s">
        <v>15</v>
      </c>
      <c r="K73">
        <f t="shared" si="3"/>
        <v>45</v>
      </c>
      <c r="L73">
        <f t="shared" si="4"/>
        <v>0</v>
      </c>
      <c r="M73">
        <f t="shared" si="5"/>
        <v>0</v>
      </c>
      <c r="N73">
        <v>98122</v>
      </c>
      <c r="O73">
        <v>1990</v>
      </c>
      <c r="P73">
        <v>860</v>
      </c>
      <c r="Q73">
        <v>1980</v>
      </c>
      <c r="R73">
        <v>0</v>
      </c>
      <c r="S73">
        <v>2</v>
      </c>
      <c r="T73">
        <v>3</v>
      </c>
      <c r="U73">
        <v>2.5</v>
      </c>
      <c r="V73">
        <v>0</v>
      </c>
      <c r="W73">
        <v>3</v>
      </c>
    </row>
    <row r="74" spans="1:23" x14ac:dyDescent="0.3">
      <c r="A74">
        <v>628000</v>
      </c>
      <c r="B74" t="str">
        <f>IF(U74&lt;=1,"1_or_fewer",IF(U74&lt;=2,"2",IF(U74&lt;=3,"3",IF(U74&lt;=4,4,"5+"))))</f>
        <v>2</v>
      </c>
      <c r="C74">
        <f>IF(T74&lt;=4,T74,5)</f>
        <v>4</v>
      </c>
      <c r="D74">
        <v>2280</v>
      </c>
      <c r="E74">
        <v>6010</v>
      </c>
      <c r="F74">
        <f>IF(S74&lt;=2,S74,3)</f>
        <v>1</v>
      </c>
      <c r="G74">
        <v>0</v>
      </c>
      <c r="H74" t="str">
        <f>IF(V74=0,"No View",IF(V74&lt;=2,"Some View","Great View"))</f>
        <v>No View</v>
      </c>
      <c r="I74">
        <f>IF(W74&lt;=3,3,IF(W74&gt;3,W74,))</f>
        <v>3</v>
      </c>
      <c r="J74" t="s">
        <v>15</v>
      </c>
      <c r="K74">
        <f t="shared" si="3"/>
        <v>125</v>
      </c>
      <c r="L74">
        <f t="shared" si="4"/>
        <v>1</v>
      </c>
      <c r="M74">
        <f t="shared" si="5"/>
        <v>20</v>
      </c>
      <c r="N74">
        <v>98122</v>
      </c>
      <c r="O74">
        <v>1140</v>
      </c>
      <c r="P74">
        <v>1140</v>
      </c>
      <c r="Q74">
        <v>1900</v>
      </c>
      <c r="R74">
        <v>2005</v>
      </c>
      <c r="S74">
        <v>1</v>
      </c>
      <c r="T74">
        <v>4</v>
      </c>
      <c r="U74">
        <v>2</v>
      </c>
      <c r="V74">
        <v>0</v>
      </c>
      <c r="W74">
        <v>3</v>
      </c>
    </row>
    <row r="75" spans="1:23" x14ac:dyDescent="0.3">
      <c r="A75">
        <v>560000</v>
      </c>
      <c r="B75" t="str">
        <f>IF(U75&lt;=1,"1_or_fewer",IF(U75&lt;=2,"2",IF(U75&lt;=3,"3",IF(U75&lt;=4,4,"5+"))))</f>
        <v>3</v>
      </c>
      <c r="C75">
        <f>IF(T75&lt;=4,T75,5)</f>
        <v>3</v>
      </c>
      <c r="D75">
        <v>1900</v>
      </c>
      <c r="E75">
        <v>8744</v>
      </c>
      <c r="F75">
        <f>IF(S75&lt;=2,S75,3)</f>
        <v>2</v>
      </c>
      <c r="G75">
        <v>0</v>
      </c>
      <c r="H75" t="str">
        <f>IF(V75=0,"No View",IF(V75&lt;=2,"Some View","Great View"))</f>
        <v>No View</v>
      </c>
      <c r="I75">
        <f>IF(W75&lt;=3,3,IF(W75&gt;3,W75,))</f>
        <v>3</v>
      </c>
      <c r="J75" t="s">
        <v>22</v>
      </c>
      <c r="K75">
        <f t="shared" si="3"/>
        <v>38</v>
      </c>
      <c r="L75">
        <f t="shared" si="4"/>
        <v>1</v>
      </c>
      <c r="M75">
        <f t="shared" si="5"/>
        <v>25</v>
      </c>
      <c r="N75">
        <v>98074</v>
      </c>
      <c r="O75">
        <v>1900</v>
      </c>
      <c r="P75">
        <v>0</v>
      </c>
      <c r="Q75">
        <v>1987</v>
      </c>
      <c r="R75">
        <v>2000</v>
      </c>
      <c r="S75">
        <v>2</v>
      </c>
      <c r="T75">
        <v>3</v>
      </c>
      <c r="U75">
        <v>2.5</v>
      </c>
      <c r="V75">
        <v>0</v>
      </c>
      <c r="W75">
        <v>3</v>
      </c>
    </row>
    <row r="76" spans="1:23" x14ac:dyDescent="0.3">
      <c r="A76">
        <v>900000</v>
      </c>
      <c r="B76" t="str">
        <f>IF(U76&lt;=1,"1_or_fewer",IF(U76&lt;=2,"2",IF(U76&lt;=3,"3",IF(U76&lt;=4,4,"5+"))))</f>
        <v>1_or_fewer</v>
      </c>
      <c r="C76">
        <f>IF(T76&lt;=4,T76,5)</f>
        <v>3</v>
      </c>
      <c r="D76">
        <v>1330</v>
      </c>
      <c r="E76">
        <v>77972</v>
      </c>
      <c r="F76">
        <f>IF(S76&lt;=2,S76,3)</f>
        <v>1</v>
      </c>
      <c r="G76">
        <v>0</v>
      </c>
      <c r="H76" t="str">
        <f>IF(V76=0,"No View",IF(V76&lt;=2,"Some View","Great View"))</f>
        <v>No View</v>
      </c>
      <c r="I76">
        <f>IF(W76&lt;=3,3,IF(W76&gt;3,W76,))</f>
        <v>3</v>
      </c>
      <c r="J76" t="s">
        <v>27</v>
      </c>
      <c r="K76">
        <f t="shared" si="3"/>
        <v>97</v>
      </c>
      <c r="L76">
        <f t="shared" si="4"/>
        <v>1</v>
      </c>
      <c r="M76">
        <f t="shared" si="5"/>
        <v>71</v>
      </c>
      <c r="N76">
        <v>98033</v>
      </c>
      <c r="O76">
        <v>1330</v>
      </c>
      <c r="P76">
        <v>0</v>
      </c>
      <c r="Q76">
        <v>1928</v>
      </c>
      <c r="R76">
        <v>1954</v>
      </c>
      <c r="S76">
        <v>1</v>
      </c>
      <c r="T76">
        <v>3</v>
      </c>
      <c r="U76">
        <v>1</v>
      </c>
      <c r="V76">
        <v>0</v>
      </c>
      <c r="W76">
        <v>3</v>
      </c>
    </row>
    <row r="77" spans="1:23" x14ac:dyDescent="0.3">
      <c r="A77">
        <v>531000</v>
      </c>
      <c r="B77" t="str">
        <f>IF(U77&lt;=1,"1_or_fewer",IF(U77&lt;=2,"2",IF(U77&lt;=3,"3",IF(U77&lt;=4,4,"5+"))))</f>
        <v>3</v>
      </c>
      <c r="C77">
        <f>IF(T77&lt;=4,T77,5)</f>
        <v>2</v>
      </c>
      <c r="D77">
        <v>1270</v>
      </c>
      <c r="E77">
        <v>1175</v>
      </c>
      <c r="F77">
        <f>IF(S77&lt;=2,S77,3)</f>
        <v>2</v>
      </c>
      <c r="G77">
        <v>0</v>
      </c>
      <c r="H77" t="str">
        <f>IF(V77=0,"No View",IF(V77&lt;=2,"Some View","Great View"))</f>
        <v>No View</v>
      </c>
      <c r="I77">
        <f>IF(W77&lt;=3,3,IF(W77&gt;3,W77,))</f>
        <v>3</v>
      </c>
      <c r="J77" t="s">
        <v>15</v>
      </c>
      <c r="K77">
        <f t="shared" si="3"/>
        <v>25</v>
      </c>
      <c r="L77">
        <f t="shared" si="4"/>
        <v>0</v>
      </c>
      <c r="M77">
        <f t="shared" si="5"/>
        <v>0</v>
      </c>
      <c r="N77">
        <v>98103</v>
      </c>
      <c r="O77">
        <v>1110</v>
      </c>
      <c r="P77">
        <v>160</v>
      </c>
      <c r="Q77">
        <v>2000</v>
      </c>
      <c r="R77">
        <v>0</v>
      </c>
      <c r="S77">
        <v>2</v>
      </c>
      <c r="T77">
        <v>2</v>
      </c>
      <c r="U77">
        <v>3</v>
      </c>
      <c r="V77">
        <v>0</v>
      </c>
      <c r="W77">
        <v>3</v>
      </c>
    </row>
    <row r="78" spans="1:23" x14ac:dyDescent="0.3">
      <c r="A78">
        <v>831000</v>
      </c>
      <c r="B78" t="str">
        <f>IF(U78&lt;=1,"1_or_fewer",IF(U78&lt;=2,"2",IF(U78&lt;=3,"3",IF(U78&lt;=4,4,"5+"))))</f>
        <v>3</v>
      </c>
      <c r="C78">
        <f>IF(T78&lt;=4,T78,5)</f>
        <v>4</v>
      </c>
      <c r="D78">
        <v>2170</v>
      </c>
      <c r="E78">
        <v>4000</v>
      </c>
      <c r="F78">
        <f>IF(S78&lt;=2,S78,3)</f>
        <v>2</v>
      </c>
      <c r="G78">
        <v>0</v>
      </c>
      <c r="H78" t="str">
        <f>IF(V78=0,"No View",IF(V78&lt;=2,"Some View","Great View"))</f>
        <v>No View</v>
      </c>
      <c r="I78">
        <f>IF(W78&lt;=3,3,IF(W78&gt;3,W78,))</f>
        <v>4</v>
      </c>
      <c r="J78" t="s">
        <v>15</v>
      </c>
      <c r="K78">
        <f t="shared" si="3"/>
        <v>43</v>
      </c>
      <c r="L78">
        <f t="shared" si="4"/>
        <v>1</v>
      </c>
      <c r="M78">
        <f t="shared" si="5"/>
        <v>14</v>
      </c>
      <c r="N78">
        <v>98112</v>
      </c>
      <c r="O78">
        <v>1610</v>
      </c>
      <c r="P78">
        <v>560</v>
      </c>
      <c r="Q78">
        <v>1982</v>
      </c>
      <c r="R78">
        <v>2011</v>
      </c>
      <c r="S78">
        <v>2</v>
      </c>
      <c r="T78">
        <v>4</v>
      </c>
      <c r="U78">
        <v>3</v>
      </c>
      <c r="V78">
        <v>0</v>
      </c>
      <c r="W78">
        <v>4</v>
      </c>
    </row>
    <row r="79" spans="1:23" x14ac:dyDescent="0.3">
      <c r="A79">
        <v>780000</v>
      </c>
      <c r="B79" t="str">
        <f>IF(U79&lt;=1,"1_or_fewer",IF(U79&lt;=2,"2",IF(U79&lt;=3,"3",IF(U79&lt;=4,4,"5+"))))</f>
        <v>3</v>
      </c>
      <c r="C79">
        <f>IF(T79&lt;=4,T79,5)</f>
        <v>4</v>
      </c>
      <c r="D79">
        <v>2730</v>
      </c>
      <c r="E79">
        <v>10281</v>
      </c>
      <c r="F79">
        <f>IF(S79&lt;=2,S79,3)</f>
        <v>2</v>
      </c>
      <c r="G79">
        <v>0</v>
      </c>
      <c r="H79" t="str">
        <f>IF(V79=0,"No View",IF(V79&lt;=2,"Some View","Great View"))</f>
        <v>Some View</v>
      </c>
      <c r="I79">
        <f>IF(W79&lt;=3,3,IF(W79&gt;3,W79,))</f>
        <v>3</v>
      </c>
      <c r="J79" t="s">
        <v>22</v>
      </c>
      <c r="K79">
        <f t="shared" si="3"/>
        <v>29</v>
      </c>
      <c r="L79">
        <f t="shared" si="4"/>
        <v>0</v>
      </c>
      <c r="M79">
        <f t="shared" si="5"/>
        <v>0</v>
      </c>
      <c r="N79">
        <v>98074</v>
      </c>
      <c r="O79">
        <v>2730</v>
      </c>
      <c r="P79">
        <v>0</v>
      </c>
      <c r="Q79">
        <v>1996</v>
      </c>
      <c r="R79">
        <v>0</v>
      </c>
      <c r="S79">
        <v>2</v>
      </c>
      <c r="T79">
        <v>4</v>
      </c>
      <c r="U79">
        <v>2.5</v>
      </c>
      <c r="V79">
        <v>2</v>
      </c>
      <c r="W79">
        <v>3</v>
      </c>
    </row>
    <row r="80" spans="1:23" x14ac:dyDescent="0.3">
      <c r="A80">
        <v>755000</v>
      </c>
      <c r="B80" t="str">
        <f>IF(U80&lt;=1,"1_or_fewer",IF(U80&lt;=2,"2",IF(U80&lt;=3,"3",IF(U80&lt;=4,4,"5+"))))</f>
        <v>3</v>
      </c>
      <c r="C80">
        <f>IF(T80&lt;=4,T80,5)</f>
        <v>4</v>
      </c>
      <c r="D80">
        <v>2120</v>
      </c>
      <c r="E80">
        <v>10202</v>
      </c>
      <c r="F80">
        <f>IF(S80&lt;=2,S80,3)</f>
        <v>1</v>
      </c>
      <c r="G80">
        <v>0</v>
      </c>
      <c r="H80" t="str">
        <f>IF(V80=0,"No View",IF(V80&lt;=2,"Some View","Great View"))</f>
        <v>No View</v>
      </c>
      <c r="I80">
        <f>IF(W80&lt;=3,3,IF(W80&gt;3,W80,))</f>
        <v>4</v>
      </c>
      <c r="J80" t="s">
        <v>17</v>
      </c>
      <c r="K80">
        <f t="shared" si="3"/>
        <v>65</v>
      </c>
      <c r="L80">
        <f t="shared" si="4"/>
        <v>1</v>
      </c>
      <c r="M80">
        <f t="shared" si="5"/>
        <v>24</v>
      </c>
      <c r="N80">
        <v>98005</v>
      </c>
      <c r="O80">
        <v>1620</v>
      </c>
      <c r="P80">
        <v>500</v>
      </c>
      <c r="Q80">
        <v>1960</v>
      </c>
      <c r="R80">
        <v>2001</v>
      </c>
      <c r="S80">
        <v>1</v>
      </c>
      <c r="T80">
        <v>4</v>
      </c>
      <c r="U80">
        <v>2.5</v>
      </c>
      <c r="V80">
        <v>0</v>
      </c>
      <c r="W80">
        <v>4</v>
      </c>
    </row>
    <row r="81" spans="1:23" x14ac:dyDescent="0.3">
      <c r="A81">
        <v>705380</v>
      </c>
      <c r="B81" t="str">
        <f>IF(U81&lt;=1,"1_or_fewer",IF(U81&lt;=2,"2",IF(U81&lt;=3,"3",IF(U81&lt;=4,4,"5+"))))</f>
        <v>3</v>
      </c>
      <c r="C81">
        <f>IF(T81&lt;=4,T81,5)</f>
        <v>3</v>
      </c>
      <c r="D81">
        <v>2490</v>
      </c>
      <c r="E81">
        <v>4343</v>
      </c>
      <c r="F81">
        <f>IF(S81&lt;=2,S81,3)</f>
        <v>2</v>
      </c>
      <c r="G81">
        <v>0</v>
      </c>
      <c r="H81" t="str">
        <f>IF(V81=0,"No View",IF(V81&lt;=2,"Some View","Great View"))</f>
        <v>No View</v>
      </c>
      <c r="I81">
        <f>IF(W81&lt;=3,3,IF(W81&gt;3,W81,))</f>
        <v>3</v>
      </c>
      <c r="J81" t="s">
        <v>28</v>
      </c>
      <c r="K81">
        <f t="shared" si="3"/>
        <v>22</v>
      </c>
      <c r="L81">
        <f t="shared" si="4"/>
        <v>0</v>
      </c>
      <c r="M81">
        <f t="shared" si="5"/>
        <v>0</v>
      </c>
      <c r="N81">
        <v>98029</v>
      </c>
      <c r="O81">
        <v>2490</v>
      </c>
      <c r="P81">
        <v>0</v>
      </c>
      <c r="Q81">
        <v>2003</v>
      </c>
      <c r="R81">
        <v>0</v>
      </c>
      <c r="S81">
        <v>2</v>
      </c>
      <c r="T81">
        <v>3</v>
      </c>
      <c r="U81">
        <v>2.5</v>
      </c>
      <c r="V81">
        <v>0</v>
      </c>
      <c r="W81">
        <v>3</v>
      </c>
    </row>
    <row r="82" spans="1:23" x14ac:dyDescent="0.3">
      <c r="A82">
        <v>627000</v>
      </c>
      <c r="B82" t="str">
        <f>IF(U82&lt;=1,"1_or_fewer",IF(U82&lt;=2,"2",IF(U82&lt;=3,"3",IF(U82&lt;=4,4,"5+"))))</f>
        <v>3</v>
      </c>
      <c r="C82">
        <f>IF(T82&lt;=4,T82,5)</f>
        <v>4</v>
      </c>
      <c r="D82">
        <v>1990</v>
      </c>
      <c r="E82">
        <v>7712</v>
      </c>
      <c r="F82">
        <f>IF(S82&lt;=2,S82,3)</f>
        <v>1</v>
      </c>
      <c r="G82">
        <v>0</v>
      </c>
      <c r="H82" t="str">
        <f>IF(V82=0,"No View",IF(V82&lt;=2,"Some View","Great View"))</f>
        <v>No View</v>
      </c>
      <c r="I82">
        <f>IF(W82&lt;=3,3,IF(W82&gt;3,W82,))</f>
        <v>3</v>
      </c>
      <c r="J82" t="s">
        <v>28</v>
      </c>
      <c r="K82">
        <f t="shared" si="3"/>
        <v>52</v>
      </c>
      <c r="L82">
        <f t="shared" si="4"/>
        <v>1</v>
      </c>
      <c r="M82">
        <f t="shared" si="5"/>
        <v>12</v>
      </c>
      <c r="N82">
        <v>98027</v>
      </c>
      <c r="O82">
        <v>1210</v>
      </c>
      <c r="P82">
        <v>780</v>
      </c>
      <c r="Q82">
        <v>1973</v>
      </c>
      <c r="R82">
        <v>2013</v>
      </c>
      <c r="S82">
        <v>1</v>
      </c>
      <c r="T82">
        <v>4</v>
      </c>
      <c r="U82">
        <v>2.25</v>
      </c>
      <c r="V82">
        <v>0</v>
      </c>
      <c r="W82">
        <v>3</v>
      </c>
    </row>
    <row r="83" spans="1:23" x14ac:dyDescent="0.3">
      <c r="A83">
        <v>865000</v>
      </c>
      <c r="B83" t="str">
        <f>IF(U83&lt;=1,"1_or_fewer",IF(U83&lt;=2,"2",IF(U83&lt;=3,"3",IF(U83&lt;=4,4,"5+"))))</f>
        <v>3</v>
      </c>
      <c r="C83">
        <f>IF(T83&lt;=4,T83,5)</f>
        <v>4</v>
      </c>
      <c r="D83">
        <v>3690</v>
      </c>
      <c r="E83">
        <v>9892</v>
      </c>
      <c r="F83">
        <f>IF(S83&lt;=2,S83,3)</f>
        <v>2</v>
      </c>
      <c r="G83">
        <v>0</v>
      </c>
      <c r="H83" t="str">
        <f>IF(V83=0,"No View",IF(V83&lt;=2,"Some View","Great View"))</f>
        <v>No View</v>
      </c>
      <c r="I83">
        <f>IF(W83&lt;=3,3,IF(W83&gt;3,W83,))</f>
        <v>3</v>
      </c>
      <c r="J83" t="s">
        <v>22</v>
      </c>
      <c r="K83">
        <f t="shared" si="3"/>
        <v>27</v>
      </c>
      <c r="L83">
        <f t="shared" si="4"/>
        <v>1</v>
      </c>
      <c r="M83">
        <f t="shared" si="5"/>
        <v>19</v>
      </c>
      <c r="N83">
        <v>98075</v>
      </c>
      <c r="O83">
        <v>3690</v>
      </c>
      <c r="P83">
        <v>0</v>
      </c>
      <c r="Q83">
        <v>1998</v>
      </c>
      <c r="R83">
        <v>2006</v>
      </c>
      <c r="S83">
        <v>2</v>
      </c>
      <c r="T83">
        <v>4</v>
      </c>
      <c r="U83">
        <v>3</v>
      </c>
      <c r="V83">
        <v>0</v>
      </c>
      <c r="W83">
        <v>3</v>
      </c>
    </row>
    <row r="84" spans="1:23" x14ac:dyDescent="0.3">
      <c r="A84">
        <v>580000</v>
      </c>
      <c r="B84" t="str">
        <f>IF(U84&lt;=1,"1_or_fewer",IF(U84&lt;=2,"2",IF(U84&lt;=3,"3",IF(U84&lt;=4,4,"5+"))))</f>
        <v>1_or_fewer</v>
      </c>
      <c r="C84">
        <f>IF(T84&lt;=4,T84,5)</f>
        <v>2</v>
      </c>
      <c r="D84">
        <v>2540</v>
      </c>
      <c r="E84">
        <v>7000</v>
      </c>
      <c r="F84">
        <f>IF(S84&lt;=2,S84,3)</f>
        <v>1</v>
      </c>
      <c r="G84">
        <v>0</v>
      </c>
      <c r="H84" t="str">
        <f>IF(V84=0,"No View",IF(V84&lt;=2,"Some View","Great View"))</f>
        <v>No View</v>
      </c>
      <c r="I84">
        <f>IF(W84&lt;=3,3,IF(W84&gt;3,W84,))</f>
        <v>5</v>
      </c>
      <c r="J84" t="s">
        <v>15</v>
      </c>
      <c r="K84">
        <f t="shared" si="3"/>
        <v>83</v>
      </c>
      <c r="L84">
        <f t="shared" si="4"/>
        <v>0</v>
      </c>
      <c r="M84">
        <f t="shared" si="5"/>
        <v>0</v>
      </c>
      <c r="N84">
        <v>98118</v>
      </c>
      <c r="O84">
        <v>1320</v>
      </c>
      <c r="P84">
        <v>1220</v>
      </c>
      <c r="Q84">
        <v>1942</v>
      </c>
      <c r="R84">
        <v>0</v>
      </c>
      <c r="S84">
        <v>1</v>
      </c>
      <c r="T84">
        <v>2</v>
      </c>
      <c r="U84">
        <v>1</v>
      </c>
      <c r="V84">
        <v>0</v>
      </c>
      <c r="W84">
        <v>5</v>
      </c>
    </row>
    <row r="85" spans="1:23" x14ac:dyDescent="0.3">
      <c r="A85">
        <v>410000</v>
      </c>
      <c r="B85" t="str">
        <f>IF(U85&lt;=1,"1_or_fewer",IF(U85&lt;=2,"2",IF(U85&lt;=3,"3",IF(U85&lt;=4,4,"5+"))))</f>
        <v>3</v>
      </c>
      <c r="C85">
        <f>IF(T85&lt;=4,T85,5)</f>
        <v>3</v>
      </c>
      <c r="D85">
        <v>1800</v>
      </c>
      <c r="E85">
        <v>36704</v>
      </c>
      <c r="F85">
        <f>IF(S85&lt;=2,S85,3)</f>
        <v>1</v>
      </c>
      <c r="G85">
        <v>0</v>
      </c>
      <c r="H85" t="str">
        <f>IF(V85=0,"No View",IF(V85&lt;=2,"Some View","Great View"))</f>
        <v>No View</v>
      </c>
      <c r="I85">
        <f>IF(W85&lt;=3,3,IF(W85&gt;3,W85,))</f>
        <v>4</v>
      </c>
      <c r="J85" t="s">
        <v>28</v>
      </c>
      <c r="K85">
        <f t="shared" si="3"/>
        <v>47</v>
      </c>
      <c r="L85">
        <f t="shared" si="4"/>
        <v>1</v>
      </c>
      <c r="M85">
        <f t="shared" si="5"/>
        <v>25</v>
      </c>
      <c r="N85">
        <v>98027</v>
      </c>
      <c r="O85">
        <v>1360</v>
      </c>
      <c r="P85">
        <v>440</v>
      </c>
      <c r="Q85">
        <v>1978</v>
      </c>
      <c r="R85">
        <v>2000</v>
      </c>
      <c r="S85">
        <v>1</v>
      </c>
      <c r="T85">
        <v>3</v>
      </c>
      <c r="U85">
        <v>2.25</v>
      </c>
      <c r="V85">
        <v>0</v>
      </c>
      <c r="W85">
        <v>4</v>
      </c>
    </row>
    <row r="86" spans="1:23" x14ac:dyDescent="0.3">
      <c r="A86">
        <v>485000</v>
      </c>
      <c r="B86" t="str">
        <f>IF(U86&lt;=1,"1_or_fewer",IF(U86&lt;=2,"2",IF(U86&lt;=3,"3",IF(U86&lt;=4,4,"5+"))))</f>
        <v>3</v>
      </c>
      <c r="C86">
        <f>IF(T86&lt;=4,T86,5)</f>
        <v>4</v>
      </c>
      <c r="D86">
        <v>2340</v>
      </c>
      <c r="E86">
        <v>7048</v>
      </c>
      <c r="F86">
        <f>IF(S86&lt;=2,S86,3)</f>
        <v>1</v>
      </c>
      <c r="G86">
        <v>0</v>
      </c>
      <c r="H86" t="str">
        <f>IF(V86=0,"No View",IF(V86&lt;=2,"Some View","Great View"))</f>
        <v>No View</v>
      </c>
      <c r="I86">
        <f>IF(W86&lt;=3,3,IF(W86&gt;3,W86,))</f>
        <v>4</v>
      </c>
      <c r="J86" t="s">
        <v>27</v>
      </c>
      <c r="K86">
        <f t="shared" si="3"/>
        <v>46</v>
      </c>
      <c r="L86">
        <f t="shared" si="4"/>
        <v>0</v>
      </c>
      <c r="M86">
        <f t="shared" si="5"/>
        <v>0</v>
      </c>
      <c r="N86">
        <v>98034</v>
      </c>
      <c r="O86">
        <v>1340</v>
      </c>
      <c r="P86">
        <v>1000</v>
      </c>
      <c r="Q86">
        <v>1979</v>
      </c>
      <c r="R86">
        <v>0</v>
      </c>
      <c r="S86">
        <v>1</v>
      </c>
      <c r="T86">
        <v>4</v>
      </c>
      <c r="U86">
        <v>3</v>
      </c>
      <c r="V86">
        <v>0</v>
      </c>
      <c r="W86">
        <v>4</v>
      </c>
    </row>
    <row r="87" spans="1:23" x14ac:dyDescent="0.3">
      <c r="A87">
        <v>400000</v>
      </c>
      <c r="B87" t="str">
        <f>IF(U87&lt;=1,"1_or_fewer",IF(U87&lt;=2,"2",IF(U87&lt;=3,"3",IF(U87&lt;=4,4,"5+"))))</f>
        <v>2</v>
      </c>
      <c r="C87">
        <f>IF(T87&lt;=4,T87,5)</f>
        <v>2</v>
      </c>
      <c r="D87">
        <v>2110</v>
      </c>
      <c r="E87">
        <v>9519</v>
      </c>
      <c r="F87">
        <f>IF(S87&lt;=2,S87,3)</f>
        <v>1</v>
      </c>
      <c r="G87">
        <v>0</v>
      </c>
      <c r="H87" t="str">
        <f>IF(V87=0,"No View",IF(V87&lt;=2,"Some View","Great View"))</f>
        <v>No View</v>
      </c>
      <c r="I87">
        <f>IF(W87&lt;=3,3,IF(W87&gt;3,W87,))</f>
        <v>3</v>
      </c>
      <c r="J87" t="s">
        <v>14</v>
      </c>
      <c r="K87">
        <f t="shared" si="3"/>
        <v>77</v>
      </c>
      <c r="L87">
        <f t="shared" si="4"/>
        <v>0</v>
      </c>
      <c r="M87">
        <f t="shared" si="5"/>
        <v>0</v>
      </c>
      <c r="N87">
        <v>98155</v>
      </c>
      <c r="O87">
        <v>2110</v>
      </c>
      <c r="P87">
        <v>0</v>
      </c>
      <c r="Q87">
        <v>1948</v>
      </c>
      <c r="R87">
        <v>0</v>
      </c>
      <c r="S87">
        <v>1</v>
      </c>
      <c r="T87">
        <v>2</v>
      </c>
      <c r="U87">
        <v>1.75</v>
      </c>
      <c r="V87">
        <v>0</v>
      </c>
      <c r="W87">
        <v>2</v>
      </c>
    </row>
    <row r="88" spans="1:23" x14ac:dyDescent="0.3">
      <c r="A88">
        <v>549000</v>
      </c>
      <c r="B88" t="str">
        <f>IF(U88&lt;=1,"1_or_fewer",IF(U88&lt;=2,"2",IF(U88&lt;=3,"3",IF(U88&lt;=4,4,"5+"))))</f>
        <v>1_or_fewer</v>
      </c>
      <c r="C88">
        <f>IF(T88&lt;=4,T88,5)</f>
        <v>2</v>
      </c>
      <c r="D88">
        <v>1140</v>
      </c>
      <c r="E88">
        <v>5400</v>
      </c>
      <c r="F88">
        <f>IF(S88&lt;=2,S88,3)</f>
        <v>1</v>
      </c>
      <c r="G88">
        <v>0</v>
      </c>
      <c r="H88" t="str">
        <f>IF(V88=0,"No View",IF(V88&lt;=2,"Some View","Great View"))</f>
        <v>No View</v>
      </c>
      <c r="I88">
        <f>IF(W88&lt;=3,3,IF(W88&gt;3,W88,))</f>
        <v>5</v>
      </c>
      <c r="J88" t="s">
        <v>15</v>
      </c>
      <c r="K88">
        <f t="shared" si="3"/>
        <v>117</v>
      </c>
      <c r="L88">
        <f t="shared" si="4"/>
        <v>0</v>
      </c>
      <c r="M88">
        <f t="shared" si="5"/>
        <v>0</v>
      </c>
      <c r="N88">
        <v>98112</v>
      </c>
      <c r="O88">
        <v>1140</v>
      </c>
      <c r="P88">
        <v>0</v>
      </c>
      <c r="Q88">
        <v>1908</v>
      </c>
      <c r="R88">
        <v>0</v>
      </c>
      <c r="S88">
        <v>1</v>
      </c>
      <c r="T88">
        <v>2</v>
      </c>
      <c r="U88">
        <v>1</v>
      </c>
      <c r="V88">
        <v>0</v>
      </c>
      <c r="W88">
        <v>5</v>
      </c>
    </row>
    <row r="89" spans="1:23" x14ac:dyDescent="0.3">
      <c r="A89">
        <v>620000</v>
      </c>
      <c r="B89" t="str">
        <f>IF(U89&lt;=1,"1_or_fewer",IF(U89&lt;=2,"2",IF(U89&lt;=3,"3",IF(U89&lt;=4,4,"5+"))))</f>
        <v>2</v>
      </c>
      <c r="C89">
        <f>IF(T89&lt;=4,T89,5)</f>
        <v>3</v>
      </c>
      <c r="D89">
        <v>1480</v>
      </c>
      <c r="E89">
        <v>2185</v>
      </c>
      <c r="F89">
        <f>IF(S89&lt;=2,S89,3)</f>
        <v>3</v>
      </c>
      <c r="G89">
        <v>0</v>
      </c>
      <c r="H89" t="str">
        <f>IF(V89=0,"No View",IF(V89&lt;=2,"Some View","Great View"))</f>
        <v>No View</v>
      </c>
      <c r="I89">
        <f>IF(W89&lt;=3,3,IF(W89&gt;3,W89,))</f>
        <v>3</v>
      </c>
      <c r="J89" t="s">
        <v>27</v>
      </c>
      <c r="K89">
        <f t="shared" si="3"/>
        <v>20</v>
      </c>
      <c r="L89">
        <f t="shared" si="4"/>
        <v>0</v>
      </c>
      <c r="M89">
        <f t="shared" si="5"/>
        <v>0</v>
      </c>
      <c r="N89">
        <v>98033</v>
      </c>
      <c r="O89">
        <v>1480</v>
      </c>
      <c r="P89">
        <v>0</v>
      </c>
      <c r="Q89">
        <v>2005</v>
      </c>
      <c r="R89">
        <v>0</v>
      </c>
      <c r="S89">
        <v>2.5</v>
      </c>
      <c r="T89">
        <v>3</v>
      </c>
      <c r="U89">
        <v>1.75</v>
      </c>
      <c r="V89">
        <v>0</v>
      </c>
      <c r="W89">
        <v>3</v>
      </c>
    </row>
    <row r="90" spans="1:23" x14ac:dyDescent="0.3">
      <c r="A90">
        <v>405000</v>
      </c>
      <c r="B90" t="str">
        <f>IF(U90&lt;=1,"1_or_fewer",IF(U90&lt;=2,"2",IF(U90&lt;=3,"3",IF(U90&lt;=4,4,"5+"))))</f>
        <v>3</v>
      </c>
      <c r="C90">
        <f>IF(T90&lt;=4,T90,5)</f>
        <v>2</v>
      </c>
      <c r="D90">
        <v>1410</v>
      </c>
      <c r="E90">
        <v>1240</v>
      </c>
      <c r="F90">
        <f>IF(S90&lt;=2,S90,3)</f>
        <v>2</v>
      </c>
      <c r="G90">
        <v>0</v>
      </c>
      <c r="H90" t="str">
        <f>IF(V90=0,"No View",IF(V90&lt;=2,"Some View","Great View"))</f>
        <v>No View</v>
      </c>
      <c r="I90">
        <f>IF(W90&lt;=3,3,IF(W90&gt;3,W90,))</f>
        <v>3</v>
      </c>
      <c r="J90" t="s">
        <v>15</v>
      </c>
      <c r="K90">
        <f t="shared" si="3"/>
        <v>19</v>
      </c>
      <c r="L90">
        <f t="shared" si="4"/>
        <v>0</v>
      </c>
      <c r="M90">
        <f t="shared" si="5"/>
        <v>0</v>
      </c>
      <c r="N90">
        <v>98136</v>
      </c>
      <c r="O90">
        <v>1140</v>
      </c>
      <c r="P90">
        <v>270</v>
      </c>
      <c r="Q90">
        <v>2006</v>
      </c>
      <c r="R90">
        <v>0</v>
      </c>
      <c r="S90">
        <v>2</v>
      </c>
      <c r="T90">
        <v>2</v>
      </c>
      <c r="U90">
        <v>3</v>
      </c>
      <c r="V90">
        <v>0</v>
      </c>
      <c r="W90">
        <v>3</v>
      </c>
    </row>
    <row r="91" spans="1:23" x14ac:dyDescent="0.3">
      <c r="A91">
        <v>232000</v>
      </c>
      <c r="B91" t="str">
        <f>IF(U91&lt;=1,"1_or_fewer",IF(U91&lt;=2,"2",IF(U91&lt;=3,"3",IF(U91&lt;=4,4,"5+"))))</f>
        <v>1_or_fewer</v>
      </c>
      <c r="C91">
        <f>IF(T91&lt;=4,T91,5)</f>
        <v>2</v>
      </c>
      <c r="D91">
        <v>1200</v>
      </c>
      <c r="E91">
        <v>8063</v>
      </c>
      <c r="F91">
        <f>IF(S91&lt;=2,S91,3)</f>
        <v>1</v>
      </c>
      <c r="G91">
        <v>0</v>
      </c>
      <c r="H91" t="str">
        <f>IF(V91=0,"No View",IF(V91&lt;=2,"Some View","Great View"))</f>
        <v>No View</v>
      </c>
      <c r="I91">
        <f>IF(W91&lt;=3,3,IF(W91&gt;3,W91,))</f>
        <v>4</v>
      </c>
      <c r="J91" t="s">
        <v>24</v>
      </c>
      <c r="K91">
        <f t="shared" si="3"/>
        <v>67</v>
      </c>
      <c r="L91">
        <f t="shared" si="4"/>
        <v>1</v>
      </c>
      <c r="M91">
        <f t="shared" si="5"/>
        <v>53</v>
      </c>
      <c r="N91">
        <v>98198</v>
      </c>
      <c r="O91">
        <v>1200</v>
      </c>
      <c r="P91">
        <v>0</v>
      </c>
      <c r="Q91">
        <v>1958</v>
      </c>
      <c r="R91">
        <v>1972</v>
      </c>
      <c r="S91">
        <v>1</v>
      </c>
      <c r="T91">
        <v>2</v>
      </c>
      <c r="U91">
        <v>1</v>
      </c>
      <c r="V91">
        <v>0</v>
      </c>
      <c r="W91">
        <v>4</v>
      </c>
    </row>
    <row r="92" spans="1:23" x14ac:dyDescent="0.3">
      <c r="A92">
        <v>800866</v>
      </c>
      <c r="B92" t="str">
        <f>IF(U92&lt;=1,"1_or_fewer",IF(U92&lt;=2,"2",IF(U92&lt;=3,"3",IF(U92&lt;=4,4,"5+"))))</f>
        <v>3</v>
      </c>
      <c r="C92">
        <f>IF(T92&lt;=4,T92,5)</f>
        <v>5</v>
      </c>
      <c r="D92">
        <v>3180</v>
      </c>
      <c r="E92">
        <v>13806</v>
      </c>
      <c r="F92">
        <f>IF(S92&lt;=2,S92,3)</f>
        <v>2</v>
      </c>
      <c r="G92">
        <v>0</v>
      </c>
      <c r="H92" t="str">
        <f>IF(V92=0,"No View",IF(V92&lt;=2,"Some View","Great View"))</f>
        <v>No View</v>
      </c>
      <c r="I92">
        <f>IF(W92&lt;=3,3,IF(W92&gt;3,W92,))</f>
        <v>4</v>
      </c>
      <c r="J92" t="s">
        <v>27</v>
      </c>
      <c r="K92">
        <f t="shared" si="3"/>
        <v>35</v>
      </c>
      <c r="L92">
        <f t="shared" si="4"/>
        <v>0</v>
      </c>
      <c r="M92">
        <f t="shared" si="5"/>
        <v>0</v>
      </c>
      <c r="N92">
        <v>98033</v>
      </c>
      <c r="O92">
        <v>3180</v>
      </c>
      <c r="P92">
        <v>0</v>
      </c>
      <c r="Q92">
        <v>1990</v>
      </c>
      <c r="R92">
        <v>0</v>
      </c>
      <c r="S92">
        <v>2</v>
      </c>
      <c r="T92">
        <v>5</v>
      </c>
      <c r="U92">
        <v>2.5</v>
      </c>
      <c r="V92">
        <v>0</v>
      </c>
      <c r="W92">
        <v>4</v>
      </c>
    </row>
    <row r="93" spans="1:23" x14ac:dyDescent="0.3">
      <c r="A93">
        <v>650000</v>
      </c>
      <c r="B93" t="str">
        <f>IF(U93&lt;=1,"1_or_fewer",IF(U93&lt;=2,"2",IF(U93&lt;=3,"3",IF(U93&lt;=4,4,"5+"))))</f>
        <v>2</v>
      </c>
      <c r="C93">
        <f>IF(T93&lt;=4,T93,5)</f>
        <v>3</v>
      </c>
      <c r="D93">
        <v>2160</v>
      </c>
      <c r="E93">
        <v>9000</v>
      </c>
      <c r="F93">
        <f>IF(S93&lt;=2,S93,3)</f>
        <v>1</v>
      </c>
      <c r="G93">
        <v>0</v>
      </c>
      <c r="H93" t="str">
        <f>IF(V93=0,"No View",IF(V93&lt;=2,"Some View","Great View"))</f>
        <v>Some View</v>
      </c>
      <c r="I93">
        <f>IF(W93&lt;=3,3,IF(W93&gt;3,W93,))</f>
        <v>4</v>
      </c>
      <c r="J93" t="s">
        <v>15</v>
      </c>
      <c r="K93">
        <f t="shared" si="3"/>
        <v>76</v>
      </c>
      <c r="L93">
        <f t="shared" si="4"/>
        <v>1</v>
      </c>
      <c r="M93">
        <f t="shared" si="5"/>
        <v>40</v>
      </c>
      <c r="N93">
        <v>98177</v>
      </c>
      <c r="O93">
        <v>1400</v>
      </c>
      <c r="P93">
        <v>760</v>
      </c>
      <c r="Q93">
        <v>1949</v>
      </c>
      <c r="R93">
        <v>1985</v>
      </c>
      <c r="S93">
        <v>1</v>
      </c>
      <c r="T93">
        <v>3</v>
      </c>
      <c r="U93">
        <v>1.5</v>
      </c>
      <c r="V93">
        <v>2</v>
      </c>
      <c r="W93">
        <v>4</v>
      </c>
    </row>
    <row r="94" spans="1:23" x14ac:dyDescent="0.3">
      <c r="A94">
        <v>823000</v>
      </c>
      <c r="B94" t="str">
        <f>IF(U94&lt;=1,"1_or_fewer",IF(U94&lt;=2,"2",IF(U94&lt;=3,"3",IF(U94&lt;=4,4,"5+"))))</f>
        <v>2</v>
      </c>
      <c r="C94">
        <f>IF(T94&lt;=4,T94,5)</f>
        <v>5</v>
      </c>
      <c r="D94">
        <v>2920</v>
      </c>
      <c r="E94">
        <v>5000</v>
      </c>
      <c r="F94">
        <f>IF(S94&lt;=2,S94,3)</f>
        <v>3</v>
      </c>
      <c r="G94">
        <v>0</v>
      </c>
      <c r="H94" t="str">
        <f>IF(V94=0,"No View",IF(V94&lt;=2,"Some View","Great View"))</f>
        <v>No View</v>
      </c>
      <c r="I94">
        <f>IF(W94&lt;=3,3,IF(W94&gt;3,W94,))</f>
        <v>4</v>
      </c>
      <c r="J94" t="s">
        <v>15</v>
      </c>
      <c r="K94">
        <f t="shared" si="3"/>
        <v>117</v>
      </c>
      <c r="L94">
        <f t="shared" si="4"/>
        <v>0</v>
      </c>
      <c r="M94">
        <f t="shared" si="5"/>
        <v>0</v>
      </c>
      <c r="N94">
        <v>98122</v>
      </c>
      <c r="O94">
        <v>2780</v>
      </c>
      <c r="P94">
        <v>140</v>
      </c>
      <c r="Q94">
        <v>1908</v>
      </c>
      <c r="R94">
        <v>0</v>
      </c>
      <c r="S94">
        <v>2.5</v>
      </c>
      <c r="T94">
        <v>6</v>
      </c>
      <c r="U94">
        <v>1.75</v>
      </c>
      <c r="V94">
        <v>0</v>
      </c>
      <c r="W94">
        <v>4</v>
      </c>
    </row>
    <row r="95" spans="1:23" x14ac:dyDescent="0.3">
      <c r="A95">
        <v>770000</v>
      </c>
      <c r="B95" t="str">
        <f>IF(U95&lt;=1,"1_or_fewer",IF(U95&lt;=2,"2",IF(U95&lt;=3,"3",IF(U95&lt;=4,4,"5+"))))</f>
        <v>2</v>
      </c>
      <c r="C95">
        <f>IF(T95&lt;=4,T95,5)</f>
        <v>3</v>
      </c>
      <c r="D95">
        <v>2350</v>
      </c>
      <c r="E95">
        <v>5700</v>
      </c>
      <c r="F95">
        <f>IF(S95&lt;=2,S95,3)</f>
        <v>1.5</v>
      </c>
      <c r="G95">
        <v>0</v>
      </c>
      <c r="H95" t="str">
        <f>IF(V95=0,"No View",IF(V95&lt;=2,"Some View","Great View"))</f>
        <v>No View</v>
      </c>
      <c r="I95">
        <f>IF(W95&lt;=3,3,IF(W95&gt;3,W95,))</f>
        <v>4</v>
      </c>
      <c r="J95" t="s">
        <v>15</v>
      </c>
      <c r="K95">
        <f t="shared" si="3"/>
        <v>86</v>
      </c>
      <c r="L95">
        <f t="shared" si="4"/>
        <v>1</v>
      </c>
      <c r="M95">
        <f t="shared" si="5"/>
        <v>36</v>
      </c>
      <c r="N95">
        <v>98112</v>
      </c>
      <c r="O95">
        <v>1810</v>
      </c>
      <c r="P95">
        <v>540</v>
      </c>
      <c r="Q95">
        <v>1939</v>
      </c>
      <c r="R95">
        <v>1989</v>
      </c>
      <c r="S95">
        <v>1.5</v>
      </c>
      <c r="T95">
        <v>3</v>
      </c>
      <c r="U95">
        <v>2</v>
      </c>
      <c r="V95">
        <v>0</v>
      </c>
      <c r="W95">
        <v>4</v>
      </c>
    </row>
    <row r="96" spans="1:23" x14ac:dyDescent="0.3">
      <c r="A96">
        <v>524000</v>
      </c>
      <c r="B96" t="str">
        <f>IF(U96&lt;=1,"1_or_fewer",IF(U96&lt;=2,"2",IF(U96&lt;=3,"3",IF(U96&lt;=4,4,"5+"))))</f>
        <v>2</v>
      </c>
      <c r="C96">
        <f>IF(T96&lt;=4,T96,5)</f>
        <v>3</v>
      </c>
      <c r="D96">
        <v>1560</v>
      </c>
      <c r="E96">
        <v>5520</v>
      </c>
      <c r="F96">
        <f>IF(S96&lt;=2,S96,3)</f>
        <v>1</v>
      </c>
      <c r="G96">
        <v>0</v>
      </c>
      <c r="H96" t="str">
        <f>IF(V96=0,"No View",IF(V96&lt;=2,"Some View","Great View"))</f>
        <v>No View</v>
      </c>
      <c r="I96">
        <f>IF(W96&lt;=3,3,IF(W96&gt;3,W96,))</f>
        <v>4</v>
      </c>
      <c r="J96" t="s">
        <v>15</v>
      </c>
      <c r="K96">
        <f t="shared" si="3"/>
        <v>81</v>
      </c>
      <c r="L96">
        <f t="shared" si="4"/>
        <v>0</v>
      </c>
      <c r="M96">
        <f t="shared" si="5"/>
        <v>0</v>
      </c>
      <c r="N96">
        <v>98199</v>
      </c>
      <c r="O96">
        <v>780</v>
      </c>
      <c r="P96">
        <v>780</v>
      </c>
      <c r="Q96">
        <v>1944</v>
      </c>
      <c r="R96">
        <v>0</v>
      </c>
      <c r="S96">
        <v>1</v>
      </c>
      <c r="T96">
        <v>3</v>
      </c>
      <c r="U96">
        <v>1.75</v>
      </c>
      <c r="V96">
        <v>0</v>
      </c>
      <c r="W96">
        <v>4</v>
      </c>
    </row>
    <row r="97" spans="1:23" x14ac:dyDescent="0.3">
      <c r="A97">
        <v>541125</v>
      </c>
      <c r="B97" t="str">
        <f>IF(U97&lt;=1,"1_or_fewer",IF(U97&lt;=2,"2",IF(U97&lt;=3,"3",IF(U97&lt;=4,4,"5+"))))</f>
        <v>3</v>
      </c>
      <c r="C97">
        <f>IF(T97&lt;=4,T97,5)</f>
        <v>5</v>
      </c>
      <c r="D97">
        <v>2740</v>
      </c>
      <c r="E97">
        <v>8426</v>
      </c>
      <c r="F97">
        <f>IF(S97&lt;=2,S97,3)</f>
        <v>1</v>
      </c>
      <c r="G97">
        <v>0</v>
      </c>
      <c r="H97" t="str">
        <f>IF(V97=0,"No View",IF(V97&lt;=2,"Some View","Great View"))</f>
        <v>No View</v>
      </c>
      <c r="I97">
        <f>IF(W97&lt;=3,3,IF(W97&gt;3,W97,))</f>
        <v>4</v>
      </c>
      <c r="J97" t="s">
        <v>17</v>
      </c>
      <c r="K97">
        <f t="shared" si="3"/>
        <v>65</v>
      </c>
      <c r="L97">
        <f t="shared" si="4"/>
        <v>1</v>
      </c>
      <c r="M97">
        <f t="shared" si="5"/>
        <v>24</v>
      </c>
      <c r="N97">
        <v>98006</v>
      </c>
      <c r="O97">
        <v>1370</v>
      </c>
      <c r="P97">
        <v>1370</v>
      </c>
      <c r="Q97">
        <v>1960</v>
      </c>
      <c r="R97">
        <v>2001</v>
      </c>
      <c r="S97">
        <v>1</v>
      </c>
      <c r="T97">
        <v>5</v>
      </c>
      <c r="U97">
        <v>2.75</v>
      </c>
      <c r="V97">
        <v>0</v>
      </c>
      <c r="W97">
        <v>4</v>
      </c>
    </row>
    <row r="98" spans="1:23" x14ac:dyDescent="0.3">
      <c r="A98">
        <v>670000</v>
      </c>
      <c r="B98" t="str">
        <f>IF(U98&lt;=1,"1_or_fewer",IF(U98&lt;=2,"2",IF(U98&lt;=3,"3",IF(U98&lt;=4,4,"5+"))))</f>
        <v>3</v>
      </c>
      <c r="C98">
        <f>IF(T98&lt;=4,T98,5)</f>
        <v>3</v>
      </c>
      <c r="D98">
        <v>1680</v>
      </c>
      <c r="E98">
        <v>2000</v>
      </c>
      <c r="F98">
        <f>IF(S98&lt;=2,S98,3)</f>
        <v>3</v>
      </c>
      <c r="G98">
        <v>0</v>
      </c>
      <c r="H98" t="str">
        <f>IF(V98=0,"No View",IF(V98&lt;=2,"Some View","Great View"))</f>
        <v>No View</v>
      </c>
      <c r="I98">
        <f>IF(W98&lt;=3,3,IF(W98&gt;3,W98,))</f>
        <v>3</v>
      </c>
      <c r="J98" t="s">
        <v>15</v>
      </c>
      <c r="K98">
        <f t="shared" si="3"/>
        <v>116</v>
      </c>
      <c r="L98">
        <f t="shared" si="4"/>
        <v>1</v>
      </c>
      <c r="M98">
        <f t="shared" si="5"/>
        <v>27</v>
      </c>
      <c r="N98">
        <v>98105</v>
      </c>
      <c r="O98">
        <v>1680</v>
      </c>
      <c r="P98">
        <v>0</v>
      </c>
      <c r="Q98">
        <v>1909</v>
      </c>
      <c r="R98">
        <v>1998</v>
      </c>
      <c r="S98">
        <v>3</v>
      </c>
      <c r="T98">
        <v>3</v>
      </c>
      <c r="U98">
        <v>2.5</v>
      </c>
      <c r="V98">
        <v>0</v>
      </c>
      <c r="W98">
        <v>3</v>
      </c>
    </row>
    <row r="99" spans="1:23" x14ac:dyDescent="0.3">
      <c r="A99">
        <v>384900</v>
      </c>
      <c r="B99" t="str">
        <f>IF(U99&lt;=1,"1_or_fewer",IF(U99&lt;=2,"2",IF(U99&lt;=3,"3",IF(U99&lt;=4,4,"5+"))))</f>
        <v>3</v>
      </c>
      <c r="C99">
        <f>IF(T99&lt;=4,T99,5)</f>
        <v>5</v>
      </c>
      <c r="D99">
        <v>3090</v>
      </c>
      <c r="E99">
        <v>12750</v>
      </c>
      <c r="F99">
        <f>IF(S99&lt;=2,S99,3)</f>
        <v>1</v>
      </c>
      <c r="G99">
        <v>0</v>
      </c>
      <c r="H99" t="str">
        <f>IF(V99=0,"No View",IF(V99&lt;=2,"Some View","Great View"))</f>
        <v>No View</v>
      </c>
      <c r="I99">
        <f>IF(W99&lt;=3,3,IF(W99&gt;3,W99,))</f>
        <v>3</v>
      </c>
      <c r="J99" t="s">
        <v>26</v>
      </c>
      <c r="K99">
        <f t="shared" si="3"/>
        <v>57</v>
      </c>
      <c r="L99">
        <f t="shared" si="4"/>
        <v>1</v>
      </c>
      <c r="M99">
        <f t="shared" si="5"/>
        <v>28</v>
      </c>
      <c r="N99">
        <v>98023</v>
      </c>
      <c r="O99">
        <v>1750</v>
      </c>
      <c r="P99">
        <v>1340</v>
      </c>
      <c r="Q99">
        <v>1968</v>
      </c>
      <c r="R99">
        <v>1997</v>
      </c>
      <c r="S99">
        <v>1</v>
      </c>
      <c r="T99">
        <v>5</v>
      </c>
      <c r="U99">
        <v>2.5</v>
      </c>
      <c r="V99">
        <v>0</v>
      </c>
      <c r="W99">
        <v>3</v>
      </c>
    </row>
    <row r="100" spans="1:23" x14ac:dyDescent="0.3">
      <c r="A100">
        <v>406100</v>
      </c>
      <c r="B100" t="str">
        <f>IF(U100&lt;=1,"1_or_fewer",IF(U100&lt;=2,"2",IF(U100&lt;=3,"3",IF(U100&lt;=4,4,"5+"))))</f>
        <v>3</v>
      </c>
      <c r="C100">
        <f>IF(T100&lt;=4,T100,5)</f>
        <v>3</v>
      </c>
      <c r="D100">
        <v>1410</v>
      </c>
      <c r="E100">
        <v>1332</v>
      </c>
      <c r="F100">
        <f>IF(S100&lt;=2,S100,3)</f>
        <v>3</v>
      </c>
      <c r="G100">
        <v>0</v>
      </c>
      <c r="H100" t="str">
        <f>IF(V100=0,"No View",IF(V100&lt;=2,"Some View","Great View"))</f>
        <v>No View</v>
      </c>
      <c r="I100">
        <f>IF(W100&lt;=3,3,IF(W100&gt;3,W100,))</f>
        <v>3</v>
      </c>
      <c r="J100" t="s">
        <v>15</v>
      </c>
      <c r="K100">
        <f t="shared" si="3"/>
        <v>20</v>
      </c>
      <c r="L100">
        <f t="shared" si="4"/>
        <v>0</v>
      </c>
      <c r="M100">
        <f t="shared" si="5"/>
        <v>0</v>
      </c>
      <c r="N100">
        <v>98103</v>
      </c>
      <c r="O100">
        <v>1410</v>
      </c>
      <c r="P100">
        <v>0</v>
      </c>
      <c r="Q100">
        <v>2005</v>
      </c>
      <c r="R100">
        <v>0</v>
      </c>
      <c r="S100">
        <v>3</v>
      </c>
      <c r="T100">
        <v>3</v>
      </c>
      <c r="U100">
        <v>2.25</v>
      </c>
      <c r="V100">
        <v>0</v>
      </c>
      <c r="W100">
        <v>3</v>
      </c>
    </row>
    <row r="101" spans="1:23" x14ac:dyDescent="0.3">
      <c r="A101">
        <v>1395000</v>
      </c>
      <c r="B101">
        <f>IF(U101&lt;=1,"1_or_fewer",IF(U101&lt;=2,"2",IF(U101&lt;=3,"3",IF(U101&lt;=4,4,"5+"))))</f>
        <v>4</v>
      </c>
      <c r="C101">
        <f>IF(T101&lt;=4,T101,5)</f>
        <v>5</v>
      </c>
      <c r="D101">
        <v>4010</v>
      </c>
      <c r="E101">
        <v>8510</v>
      </c>
      <c r="F101">
        <f>IF(S101&lt;=2,S101,3)</f>
        <v>2</v>
      </c>
      <c r="G101">
        <v>0</v>
      </c>
      <c r="H101" t="str">
        <f>IF(V101=0,"No View",IF(V101&lt;=2,"Some View","Great View"))</f>
        <v>Some View</v>
      </c>
      <c r="I101">
        <f>IF(W101&lt;=3,3,IF(W101&gt;3,W101,))</f>
        <v>5</v>
      </c>
      <c r="J101" t="s">
        <v>15</v>
      </c>
      <c r="K101">
        <f t="shared" si="3"/>
        <v>54</v>
      </c>
      <c r="L101">
        <f t="shared" si="4"/>
        <v>0</v>
      </c>
      <c r="M101">
        <f t="shared" si="5"/>
        <v>0</v>
      </c>
      <c r="N101">
        <v>98105</v>
      </c>
      <c r="O101">
        <v>2850</v>
      </c>
      <c r="P101">
        <v>1160</v>
      </c>
      <c r="Q101">
        <v>1971</v>
      </c>
      <c r="R101">
        <v>0</v>
      </c>
      <c r="S101">
        <v>2</v>
      </c>
      <c r="T101">
        <v>5</v>
      </c>
      <c r="U101">
        <v>3.5</v>
      </c>
      <c r="V101">
        <v>1</v>
      </c>
      <c r="W101">
        <v>5</v>
      </c>
    </row>
    <row r="102" spans="1:23" x14ac:dyDescent="0.3">
      <c r="A102">
        <v>736500</v>
      </c>
      <c r="B102" t="str">
        <f>IF(U102&lt;=1,"1_or_fewer",IF(U102&lt;=2,"2",IF(U102&lt;=3,"3",IF(U102&lt;=4,4,"5+"))))</f>
        <v>3</v>
      </c>
      <c r="C102">
        <f>IF(T102&lt;=4,T102,5)</f>
        <v>4</v>
      </c>
      <c r="D102">
        <v>3180</v>
      </c>
      <c r="E102">
        <v>21904</v>
      </c>
      <c r="F102">
        <f>IF(S102&lt;=2,S102,3)</f>
        <v>2</v>
      </c>
      <c r="G102">
        <v>0</v>
      </c>
      <c r="H102" t="str">
        <f>IF(V102=0,"No View",IF(V102&lt;=2,"Some View","Great View"))</f>
        <v>Great View</v>
      </c>
      <c r="I102">
        <f>IF(W102&lt;=3,3,IF(W102&gt;3,W102,))</f>
        <v>3</v>
      </c>
      <c r="J102" t="s">
        <v>32</v>
      </c>
      <c r="K102">
        <f t="shared" si="3"/>
        <v>25</v>
      </c>
      <c r="L102">
        <f t="shared" si="4"/>
        <v>0</v>
      </c>
      <c r="M102">
        <f t="shared" si="5"/>
        <v>0</v>
      </c>
      <c r="N102">
        <v>98059</v>
      </c>
      <c r="O102">
        <v>3180</v>
      </c>
      <c r="P102">
        <v>0</v>
      </c>
      <c r="Q102">
        <v>2000</v>
      </c>
      <c r="R102">
        <v>0</v>
      </c>
      <c r="S102">
        <v>2</v>
      </c>
      <c r="T102">
        <v>4</v>
      </c>
      <c r="U102">
        <v>2.5</v>
      </c>
      <c r="V102">
        <v>3</v>
      </c>
      <c r="W102">
        <v>3</v>
      </c>
    </row>
    <row r="103" spans="1:23" x14ac:dyDescent="0.3">
      <c r="A103">
        <v>570000</v>
      </c>
      <c r="B103" t="str">
        <f>IF(U103&lt;=1,"1_or_fewer",IF(U103&lt;=2,"2",IF(U103&lt;=3,"3",IF(U103&lt;=4,4,"5+"))))</f>
        <v>3</v>
      </c>
      <c r="C103">
        <f>IF(T103&lt;=4,T103,5)</f>
        <v>3</v>
      </c>
      <c r="D103">
        <v>2010</v>
      </c>
      <c r="E103">
        <v>6000</v>
      </c>
      <c r="F103">
        <f>IF(S103&lt;=2,S103,3)</f>
        <v>1</v>
      </c>
      <c r="G103">
        <v>0</v>
      </c>
      <c r="H103" t="str">
        <f>IF(V103=0,"No View",IF(V103&lt;=2,"Some View","Great View"))</f>
        <v>No View</v>
      </c>
      <c r="I103">
        <f>IF(W103&lt;=3,3,IF(W103&gt;3,W103,))</f>
        <v>3</v>
      </c>
      <c r="J103" t="s">
        <v>18</v>
      </c>
      <c r="K103">
        <f t="shared" si="3"/>
        <v>50</v>
      </c>
      <c r="L103">
        <f t="shared" si="4"/>
        <v>0</v>
      </c>
      <c r="M103">
        <f t="shared" si="5"/>
        <v>0</v>
      </c>
      <c r="N103">
        <v>98052</v>
      </c>
      <c r="O103">
        <v>1330</v>
      </c>
      <c r="P103">
        <v>680</v>
      </c>
      <c r="Q103">
        <v>1975</v>
      </c>
      <c r="R103">
        <v>0</v>
      </c>
      <c r="S103">
        <v>1</v>
      </c>
      <c r="T103">
        <v>3</v>
      </c>
      <c r="U103">
        <v>2.25</v>
      </c>
      <c r="V103">
        <v>0</v>
      </c>
      <c r="W103">
        <v>3</v>
      </c>
    </row>
    <row r="104" spans="1:23" x14ac:dyDescent="0.3">
      <c r="A104">
        <v>787000</v>
      </c>
      <c r="B104" t="str">
        <f>IF(U104&lt;=1,"1_or_fewer",IF(U104&lt;=2,"2",IF(U104&lt;=3,"3",IF(U104&lt;=4,4,"5+"))))</f>
        <v>2</v>
      </c>
      <c r="C104">
        <f>IF(T104&lt;=4,T104,5)</f>
        <v>3</v>
      </c>
      <c r="D104">
        <v>1330</v>
      </c>
      <c r="E104">
        <v>7500</v>
      </c>
      <c r="F104">
        <f>IF(S104&lt;=2,S104,3)</f>
        <v>1</v>
      </c>
      <c r="G104">
        <v>0</v>
      </c>
      <c r="H104" t="str">
        <f>IF(V104=0,"No View",IF(V104&lt;=2,"Some View","Great View"))</f>
        <v>No View</v>
      </c>
      <c r="I104">
        <f>IF(W104&lt;=3,3,IF(W104&gt;3,W104,))</f>
        <v>3</v>
      </c>
      <c r="J104" t="s">
        <v>17</v>
      </c>
      <c r="K104">
        <f t="shared" si="3"/>
        <v>64</v>
      </c>
      <c r="L104">
        <f t="shared" si="4"/>
        <v>1</v>
      </c>
      <c r="M104">
        <f t="shared" si="5"/>
        <v>21</v>
      </c>
      <c r="N104">
        <v>98004</v>
      </c>
      <c r="O104">
        <v>1330</v>
      </c>
      <c r="P104">
        <v>0</v>
      </c>
      <c r="Q104">
        <v>1961</v>
      </c>
      <c r="R104">
        <v>2004</v>
      </c>
      <c r="S104">
        <v>1</v>
      </c>
      <c r="T104">
        <v>3</v>
      </c>
      <c r="U104">
        <v>1.75</v>
      </c>
      <c r="V104">
        <v>0</v>
      </c>
      <c r="W104">
        <v>3</v>
      </c>
    </row>
    <row r="105" spans="1:23" x14ac:dyDescent="0.3">
      <c r="A105">
        <v>328000</v>
      </c>
      <c r="B105" t="str">
        <f>IF(U105&lt;=1,"1_or_fewer",IF(U105&lt;=2,"2",IF(U105&lt;=3,"3",IF(U105&lt;=4,4,"5+"))))</f>
        <v>3</v>
      </c>
      <c r="C105">
        <f>IF(T105&lt;=4,T105,5)</f>
        <v>4</v>
      </c>
      <c r="D105">
        <v>2370</v>
      </c>
      <c r="E105">
        <v>6500</v>
      </c>
      <c r="F105">
        <f>IF(S105&lt;=2,S105,3)</f>
        <v>2</v>
      </c>
      <c r="G105">
        <v>0</v>
      </c>
      <c r="H105" t="str">
        <f>IF(V105=0,"No View",IF(V105&lt;=2,"Some View","Great View"))</f>
        <v>No View</v>
      </c>
      <c r="I105">
        <f>IF(W105&lt;=3,3,IF(W105&gt;3,W105,))</f>
        <v>3</v>
      </c>
      <c r="J105" t="s">
        <v>23</v>
      </c>
      <c r="K105">
        <f t="shared" si="3"/>
        <v>27</v>
      </c>
      <c r="L105">
        <f t="shared" si="4"/>
        <v>1</v>
      </c>
      <c r="M105">
        <f t="shared" si="5"/>
        <v>19</v>
      </c>
      <c r="N105">
        <v>98092</v>
      </c>
      <c r="O105">
        <v>2370</v>
      </c>
      <c r="P105">
        <v>0</v>
      </c>
      <c r="Q105">
        <v>1998</v>
      </c>
      <c r="R105">
        <v>2006</v>
      </c>
      <c r="S105">
        <v>2</v>
      </c>
      <c r="T105">
        <v>4</v>
      </c>
      <c r="U105">
        <v>2.5</v>
      </c>
      <c r="V105">
        <v>0</v>
      </c>
      <c r="W105">
        <v>3</v>
      </c>
    </row>
    <row r="106" spans="1:23" x14ac:dyDescent="0.3">
      <c r="A106">
        <v>435000</v>
      </c>
      <c r="B106" t="str">
        <f>IF(U106&lt;=1,"1_or_fewer",IF(U106&lt;=2,"2",IF(U106&lt;=3,"3",IF(U106&lt;=4,4,"5+"))))</f>
        <v>2</v>
      </c>
      <c r="C106">
        <f>IF(T106&lt;=4,T106,5)</f>
        <v>5</v>
      </c>
      <c r="D106">
        <v>1840</v>
      </c>
      <c r="E106">
        <v>9240</v>
      </c>
      <c r="F106">
        <f>IF(S106&lt;=2,S106,3)</f>
        <v>1</v>
      </c>
      <c r="G106">
        <v>0</v>
      </c>
      <c r="H106" t="str">
        <f>IF(V106=0,"No View",IF(V106&lt;=2,"Some View","Great View"))</f>
        <v>No View</v>
      </c>
      <c r="I106">
        <f>IF(W106&lt;=3,3,IF(W106&gt;3,W106,))</f>
        <v>4</v>
      </c>
      <c r="J106" t="s">
        <v>15</v>
      </c>
      <c r="K106">
        <f t="shared" si="3"/>
        <v>83</v>
      </c>
      <c r="L106">
        <f t="shared" si="4"/>
        <v>1</v>
      </c>
      <c r="M106">
        <f t="shared" si="5"/>
        <v>67</v>
      </c>
      <c r="N106">
        <v>98133</v>
      </c>
      <c r="O106">
        <v>1540</v>
      </c>
      <c r="P106">
        <v>300</v>
      </c>
      <c r="Q106">
        <v>1942</v>
      </c>
      <c r="R106">
        <v>1958</v>
      </c>
      <c r="S106">
        <v>1</v>
      </c>
      <c r="T106">
        <v>5</v>
      </c>
      <c r="U106">
        <v>2</v>
      </c>
      <c r="V106">
        <v>0</v>
      </c>
      <c r="W106">
        <v>4</v>
      </c>
    </row>
    <row r="107" spans="1:23" x14ac:dyDescent="0.3">
      <c r="A107">
        <v>499000</v>
      </c>
      <c r="B107" t="str">
        <f>IF(U107&lt;=1,"1_or_fewer",IF(U107&lt;=2,"2",IF(U107&lt;=3,"3",IF(U107&lt;=4,4,"5+"))))</f>
        <v>3</v>
      </c>
      <c r="C107">
        <f>IF(T107&lt;=4,T107,5)</f>
        <v>4</v>
      </c>
      <c r="D107">
        <v>2910</v>
      </c>
      <c r="E107">
        <v>6479</v>
      </c>
      <c r="F107">
        <f>IF(S107&lt;=2,S107,3)</f>
        <v>2</v>
      </c>
      <c r="G107">
        <v>0</v>
      </c>
      <c r="H107" t="str">
        <f>IF(V107=0,"No View",IF(V107&lt;=2,"Some View","Great View"))</f>
        <v>No View</v>
      </c>
      <c r="I107">
        <f>IF(W107&lt;=3,3,IF(W107&gt;3,W107,))</f>
        <v>3</v>
      </c>
      <c r="J107" t="s">
        <v>34</v>
      </c>
      <c r="K107">
        <f t="shared" si="3"/>
        <v>19</v>
      </c>
      <c r="L107">
        <f t="shared" si="4"/>
        <v>0</v>
      </c>
      <c r="M107">
        <f t="shared" si="5"/>
        <v>0</v>
      </c>
      <c r="N107">
        <v>98065</v>
      </c>
      <c r="O107">
        <v>2910</v>
      </c>
      <c r="P107">
        <v>0</v>
      </c>
      <c r="Q107">
        <v>2006</v>
      </c>
      <c r="R107">
        <v>0</v>
      </c>
      <c r="S107">
        <v>2</v>
      </c>
      <c r="T107">
        <v>4</v>
      </c>
      <c r="U107">
        <v>2.5</v>
      </c>
      <c r="V107">
        <v>0</v>
      </c>
      <c r="W107">
        <v>3</v>
      </c>
    </row>
    <row r="108" spans="1:23" x14ac:dyDescent="0.3">
      <c r="A108">
        <v>501000</v>
      </c>
      <c r="B108" t="str">
        <f>IF(U108&lt;=1,"1_or_fewer",IF(U108&lt;=2,"2",IF(U108&lt;=3,"3",IF(U108&lt;=4,4,"5+"))))</f>
        <v>1_or_fewer</v>
      </c>
      <c r="C108">
        <f>IF(T108&lt;=4,T108,5)</f>
        <v>4</v>
      </c>
      <c r="D108">
        <v>2070</v>
      </c>
      <c r="E108">
        <v>7519</v>
      </c>
      <c r="F108">
        <f>IF(S108&lt;=2,S108,3)</f>
        <v>1</v>
      </c>
      <c r="G108">
        <v>0</v>
      </c>
      <c r="H108" t="str">
        <f>IF(V108=0,"No View",IF(V108&lt;=2,"Some View","Great View"))</f>
        <v>No View</v>
      </c>
      <c r="I108">
        <f>IF(W108&lt;=3,3,IF(W108&gt;3,W108,))</f>
        <v>3</v>
      </c>
      <c r="J108" t="s">
        <v>17</v>
      </c>
      <c r="K108">
        <f t="shared" si="3"/>
        <v>62</v>
      </c>
      <c r="L108">
        <f t="shared" si="4"/>
        <v>1</v>
      </c>
      <c r="M108">
        <f t="shared" si="5"/>
        <v>17</v>
      </c>
      <c r="N108">
        <v>98008</v>
      </c>
      <c r="O108">
        <v>1160</v>
      </c>
      <c r="P108">
        <v>910</v>
      </c>
      <c r="Q108">
        <v>1963</v>
      </c>
      <c r="R108">
        <v>2008</v>
      </c>
      <c r="S108">
        <v>1</v>
      </c>
      <c r="T108">
        <v>4</v>
      </c>
      <c r="U108">
        <v>1</v>
      </c>
      <c r="V108">
        <v>0</v>
      </c>
      <c r="W108">
        <v>3</v>
      </c>
    </row>
    <row r="109" spans="1:23" x14ac:dyDescent="0.3">
      <c r="A109">
        <v>1090000</v>
      </c>
      <c r="B109" t="str">
        <f>IF(U109&lt;=1,"1_or_fewer",IF(U109&lt;=2,"2",IF(U109&lt;=3,"3",IF(U109&lt;=4,4,"5+"))))</f>
        <v>3</v>
      </c>
      <c r="C109">
        <f>IF(T109&lt;=4,T109,5)</f>
        <v>4</v>
      </c>
      <c r="D109">
        <v>4340</v>
      </c>
      <c r="E109">
        <v>141570</v>
      </c>
      <c r="F109">
        <f>IF(S109&lt;=2,S109,3)</f>
        <v>3</v>
      </c>
      <c r="G109">
        <v>0</v>
      </c>
      <c r="H109" t="str">
        <f>IF(V109=0,"No View",IF(V109&lt;=2,"Some View","Great View"))</f>
        <v>No View</v>
      </c>
      <c r="I109">
        <f>IF(W109&lt;=3,3,IF(W109&gt;3,W109,))</f>
        <v>3</v>
      </c>
      <c r="J109" t="s">
        <v>18</v>
      </c>
      <c r="K109">
        <f t="shared" si="3"/>
        <v>33</v>
      </c>
      <c r="L109">
        <f t="shared" si="4"/>
        <v>0</v>
      </c>
      <c r="M109">
        <f t="shared" si="5"/>
        <v>0</v>
      </c>
      <c r="N109">
        <v>98053</v>
      </c>
      <c r="O109">
        <v>4340</v>
      </c>
      <c r="P109">
        <v>0</v>
      </c>
      <c r="Q109">
        <v>1992</v>
      </c>
      <c r="R109">
        <v>0</v>
      </c>
      <c r="S109">
        <v>2.5</v>
      </c>
      <c r="T109">
        <v>4</v>
      </c>
      <c r="U109">
        <v>2.5</v>
      </c>
      <c r="V109">
        <v>0</v>
      </c>
      <c r="W109">
        <v>3</v>
      </c>
    </row>
    <row r="110" spans="1:23" x14ac:dyDescent="0.3">
      <c r="A110">
        <v>400000</v>
      </c>
      <c r="B110" t="str">
        <f>IF(U110&lt;=1,"1_or_fewer",IF(U110&lt;=2,"2",IF(U110&lt;=3,"3",IF(U110&lt;=4,4,"5+"))))</f>
        <v>1_or_fewer</v>
      </c>
      <c r="C110">
        <f>IF(T110&lt;=4,T110,5)</f>
        <v>2</v>
      </c>
      <c r="D110">
        <v>840</v>
      </c>
      <c r="E110">
        <v>5510</v>
      </c>
      <c r="F110">
        <f>IF(S110&lt;=2,S110,3)</f>
        <v>1</v>
      </c>
      <c r="G110">
        <v>0</v>
      </c>
      <c r="H110" t="str">
        <f>IF(V110=0,"No View",IF(V110&lt;=2,"Some View","Great View"))</f>
        <v>No View</v>
      </c>
      <c r="I110">
        <f>IF(W110&lt;=3,3,IF(W110&gt;3,W110,))</f>
        <v>3</v>
      </c>
      <c r="J110" t="s">
        <v>15</v>
      </c>
      <c r="K110">
        <f t="shared" si="3"/>
        <v>70</v>
      </c>
      <c r="L110">
        <f t="shared" si="4"/>
        <v>1</v>
      </c>
      <c r="M110">
        <f t="shared" si="5"/>
        <v>20</v>
      </c>
      <c r="N110">
        <v>98136</v>
      </c>
      <c r="O110">
        <v>840</v>
      </c>
      <c r="P110">
        <v>0</v>
      </c>
      <c r="Q110">
        <v>1955</v>
      </c>
      <c r="R110">
        <v>2005</v>
      </c>
      <c r="S110">
        <v>1</v>
      </c>
      <c r="T110">
        <v>2</v>
      </c>
      <c r="U110">
        <v>1</v>
      </c>
      <c r="V110">
        <v>0</v>
      </c>
      <c r="W110">
        <v>3</v>
      </c>
    </row>
    <row r="111" spans="1:23" x14ac:dyDescent="0.3">
      <c r="A111">
        <v>220000</v>
      </c>
      <c r="B111" t="str">
        <f>IF(U111&lt;=1,"1_or_fewer",IF(U111&lt;=2,"2",IF(U111&lt;=3,"3",IF(U111&lt;=4,4,"5+"))))</f>
        <v>2</v>
      </c>
      <c r="C111">
        <f>IF(T111&lt;=4,T111,5)</f>
        <v>4</v>
      </c>
      <c r="D111">
        <v>1240</v>
      </c>
      <c r="E111">
        <v>9600</v>
      </c>
      <c r="F111">
        <f>IF(S111&lt;=2,S111,3)</f>
        <v>1</v>
      </c>
      <c r="G111">
        <v>0</v>
      </c>
      <c r="H111" t="str">
        <f>IF(V111=0,"No View",IF(V111&lt;=2,"Some View","Great View"))</f>
        <v>No View</v>
      </c>
      <c r="I111">
        <f>IF(W111&lt;=3,3,IF(W111&gt;3,W111,))</f>
        <v>3</v>
      </c>
      <c r="J111" t="s">
        <v>26</v>
      </c>
      <c r="K111">
        <f t="shared" si="3"/>
        <v>54</v>
      </c>
      <c r="L111">
        <f t="shared" si="4"/>
        <v>0</v>
      </c>
      <c r="M111">
        <f t="shared" si="5"/>
        <v>0</v>
      </c>
      <c r="N111">
        <v>98023</v>
      </c>
      <c r="O111">
        <v>1240</v>
      </c>
      <c r="P111">
        <v>0</v>
      </c>
      <c r="Q111">
        <v>1971</v>
      </c>
      <c r="R111">
        <v>0</v>
      </c>
      <c r="S111">
        <v>1</v>
      </c>
      <c r="T111">
        <v>4</v>
      </c>
      <c r="U111">
        <v>1.5</v>
      </c>
      <c r="V111">
        <v>0</v>
      </c>
      <c r="W111">
        <v>3</v>
      </c>
    </row>
    <row r="112" spans="1:23" x14ac:dyDescent="0.3">
      <c r="A112">
        <v>657100</v>
      </c>
      <c r="B112" t="str">
        <f>IF(U112&lt;=1,"1_or_fewer",IF(U112&lt;=2,"2",IF(U112&lt;=3,"3",IF(U112&lt;=4,4,"5+"))))</f>
        <v>1_or_fewer</v>
      </c>
      <c r="C112">
        <f>IF(T112&lt;=4,T112,5)</f>
        <v>4</v>
      </c>
      <c r="D112">
        <v>1390</v>
      </c>
      <c r="E112">
        <v>4240</v>
      </c>
      <c r="F112">
        <f>IF(S112&lt;=2,S112,3)</f>
        <v>1</v>
      </c>
      <c r="G112">
        <v>0</v>
      </c>
      <c r="H112" t="str">
        <f>IF(V112=0,"No View",IF(V112&lt;=2,"Some View","Great View"))</f>
        <v>No View</v>
      </c>
      <c r="I112">
        <f>IF(W112&lt;=3,3,IF(W112&gt;3,W112,))</f>
        <v>3</v>
      </c>
      <c r="J112" t="s">
        <v>15</v>
      </c>
      <c r="K112">
        <f t="shared" si="3"/>
        <v>101</v>
      </c>
      <c r="L112">
        <f t="shared" si="4"/>
        <v>1</v>
      </c>
      <c r="M112">
        <f t="shared" si="5"/>
        <v>14</v>
      </c>
      <c r="N112">
        <v>98103</v>
      </c>
      <c r="O112">
        <v>1050</v>
      </c>
      <c r="P112">
        <v>340</v>
      </c>
      <c r="Q112">
        <v>1924</v>
      </c>
      <c r="R112">
        <v>2011</v>
      </c>
      <c r="S112">
        <v>1</v>
      </c>
      <c r="T112">
        <v>4</v>
      </c>
      <c r="U112">
        <v>1</v>
      </c>
      <c r="V112">
        <v>0</v>
      </c>
      <c r="W112">
        <v>3</v>
      </c>
    </row>
    <row r="113" spans="1:23" x14ac:dyDescent="0.3">
      <c r="A113">
        <v>309950</v>
      </c>
      <c r="B113" t="str">
        <f>IF(U113&lt;=1,"1_or_fewer",IF(U113&lt;=2,"2",IF(U113&lt;=3,"3",IF(U113&lt;=4,4,"5+"))))</f>
        <v>3</v>
      </c>
      <c r="C113">
        <f>IF(T113&lt;=4,T113,5)</f>
        <v>4</v>
      </c>
      <c r="D113">
        <v>2310</v>
      </c>
      <c r="E113">
        <v>5000</v>
      </c>
      <c r="F113">
        <f>IF(S113&lt;=2,S113,3)</f>
        <v>2</v>
      </c>
      <c r="G113">
        <v>0</v>
      </c>
      <c r="H113" t="str">
        <f>IF(V113=0,"No View",IF(V113&lt;=2,"Some View","Great View"))</f>
        <v>No View</v>
      </c>
      <c r="I113">
        <f>IF(W113&lt;=3,3,IF(W113&gt;3,W113,))</f>
        <v>3</v>
      </c>
      <c r="J113" t="s">
        <v>19</v>
      </c>
      <c r="K113">
        <f t="shared" si="3"/>
        <v>19</v>
      </c>
      <c r="L113">
        <f t="shared" si="4"/>
        <v>0</v>
      </c>
      <c r="M113">
        <f t="shared" si="5"/>
        <v>0</v>
      </c>
      <c r="N113">
        <v>98038</v>
      </c>
      <c r="O113">
        <v>2310</v>
      </c>
      <c r="P113">
        <v>0</v>
      </c>
      <c r="Q113">
        <v>2006</v>
      </c>
      <c r="R113">
        <v>0</v>
      </c>
      <c r="S113">
        <v>2</v>
      </c>
      <c r="T113">
        <v>4</v>
      </c>
      <c r="U113">
        <v>2.75</v>
      </c>
      <c r="V113">
        <v>0</v>
      </c>
      <c r="W113">
        <v>3</v>
      </c>
    </row>
    <row r="114" spans="1:23" x14ac:dyDescent="0.3">
      <c r="A114">
        <v>300000</v>
      </c>
      <c r="B114" t="str">
        <f>IF(U114&lt;=1,"1_or_fewer",IF(U114&lt;=2,"2",IF(U114&lt;=3,"3",IF(U114&lt;=4,4,"5+"))))</f>
        <v>2</v>
      </c>
      <c r="C114">
        <f>IF(T114&lt;=4,T114,5)</f>
        <v>3</v>
      </c>
      <c r="D114">
        <v>1050</v>
      </c>
      <c r="E114">
        <v>10072</v>
      </c>
      <c r="F114">
        <f>IF(S114&lt;=2,S114,3)</f>
        <v>1</v>
      </c>
      <c r="G114">
        <v>0</v>
      </c>
      <c r="H114" t="str">
        <f>IF(V114=0,"No View",IF(V114&lt;=2,"Some View","Great View"))</f>
        <v>No View</v>
      </c>
      <c r="I114">
        <f>IF(W114&lt;=3,3,IF(W114&gt;3,W114,))</f>
        <v>3</v>
      </c>
      <c r="J114" t="s">
        <v>35</v>
      </c>
      <c r="K114">
        <f t="shared" si="3"/>
        <v>39</v>
      </c>
      <c r="L114">
        <f t="shared" si="4"/>
        <v>0</v>
      </c>
      <c r="M114">
        <f t="shared" si="5"/>
        <v>0</v>
      </c>
      <c r="N114">
        <v>98019</v>
      </c>
      <c r="O114">
        <v>1050</v>
      </c>
      <c r="P114">
        <v>0</v>
      </c>
      <c r="Q114">
        <v>1986</v>
      </c>
      <c r="R114">
        <v>0</v>
      </c>
      <c r="S114">
        <v>1</v>
      </c>
      <c r="T114">
        <v>3</v>
      </c>
      <c r="U114">
        <v>2</v>
      </c>
      <c r="V114">
        <v>0</v>
      </c>
      <c r="W114">
        <v>3</v>
      </c>
    </row>
    <row r="115" spans="1:23" x14ac:dyDescent="0.3">
      <c r="A115">
        <v>525888</v>
      </c>
      <c r="B115" t="str">
        <f>IF(U115&lt;=1,"1_or_fewer",IF(U115&lt;=2,"2",IF(U115&lt;=3,"3",IF(U115&lt;=4,4,"5+"))))</f>
        <v>2</v>
      </c>
      <c r="C115">
        <f>IF(T115&lt;=4,T115,5)</f>
        <v>5</v>
      </c>
      <c r="D115">
        <v>2550</v>
      </c>
      <c r="E115">
        <v>71874</v>
      </c>
      <c r="F115">
        <f>IF(S115&lt;=2,S115,3)</f>
        <v>1</v>
      </c>
      <c r="G115">
        <v>0</v>
      </c>
      <c r="H115" t="str">
        <f>IF(V115=0,"No View",IF(V115&lt;=2,"Some View","Great View"))</f>
        <v>No View</v>
      </c>
      <c r="I115">
        <f>IF(W115&lt;=3,3,IF(W115&gt;3,W115,))</f>
        <v>5</v>
      </c>
      <c r="J115" t="s">
        <v>28</v>
      </c>
      <c r="K115">
        <f t="shared" si="3"/>
        <v>65</v>
      </c>
      <c r="L115">
        <f t="shared" si="4"/>
        <v>0</v>
      </c>
      <c r="M115">
        <f t="shared" si="5"/>
        <v>0</v>
      </c>
      <c r="N115">
        <v>98027</v>
      </c>
      <c r="O115">
        <v>1810</v>
      </c>
      <c r="P115">
        <v>740</v>
      </c>
      <c r="Q115">
        <v>1960</v>
      </c>
      <c r="R115">
        <v>0</v>
      </c>
      <c r="S115">
        <v>1</v>
      </c>
      <c r="T115">
        <v>5</v>
      </c>
      <c r="U115">
        <v>1.75</v>
      </c>
      <c r="V115">
        <v>0</v>
      </c>
      <c r="W115">
        <v>5</v>
      </c>
    </row>
    <row r="116" spans="1:23" x14ac:dyDescent="0.3">
      <c r="A116">
        <v>740000</v>
      </c>
      <c r="B116" t="str">
        <f>IF(U116&lt;=1,"1_or_fewer",IF(U116&lt;=2,"2",IF(U116&lt;=3,"3",IF(U116&lt;=4,4,"5+"))))</f>
        <v>2</v>
      </c>
      <c r="C116">
        <f>IF(T116&lt;=4,T116,5)</f>
        <v>4</v>
      </c>
      <c r="D116">
        <v>2010</v>
      </c>
      <c r="E116">
        <v>3600</v>
      </c>
      <c r="F116">
        <f>IF(S116&lt;=2,S116,3)</f>
        <v>1.5</v>
      </c>
      <c r="G116">
        <v>0</v>
      </c>
      <c r="H116" t="str">
        <f>IF(V116=0,"No View",IF(V116&lt;=2,"Some View","Great View"))</f>
        <v>No View</v>
      </c>
      <c r="I116">
        <f>IF(W116&lt;=3,3,IF(W116&gt;3,W116,))</f>
        <v>3</v>
      </c>
      <c r="J116" t="s">
        <v>15</v>
      </c>
      <c r="K116">
        <f t="shared" si="3"/>
        <v>123</v>
      </c>
      <c r="L116">
        <f t="shared" si="4"/>
        <v>0</v>
      </c>
      <c r="M116">
        <f t="shared" si="5"/>
        <v>0</v>
      </c>
      <c r="N116">
        <v>98119</v>
      </c>
      <c r="O116">
        <v>2010</v>
      </c>
      <c r="P116">
        <v>0</v>
      </c>
      <c r="Q116">
        <v>1902</v>
      </c>
      <c r="R116">
        <v>0</v>
      </c>
      <c r="S116">
        <v>1.5</v>
      </c>
      <c r="T116">
        <v>4</v>
      </c>
      <c r="U116">
        <v>1.75</v>
      </c>
      <c r="V116">
        <v>0</v>
      </c>
      <c r="W116">
        <v>3</v>
      </c>
    </row>
    <row r="117" spans="1:23" x14ac:dyDescent="0.3">
      <c r="A117">
        <v>340000</v>
      </c>
      <c r="B117" t="str">
        <f>IF(U117&lt;=1,"1_or_fewer",IF(U117&lt;=2,"2",IF(U117&lt;=3,"3",IF(U117&lt;=4,4,"5+"))))</f>
        <v>1_or_fewer</v>
      </c>
      <c r="C117">
        <f>IF(T117&lt;=4,T117,5)</f>
        <v>5</v>
      </c>
      <c r="D117">
        <v>1120</v>
      </c>
      <c r="E117">
        <v>9022</v>
      </c>
      <c r="F117">
        <f>IF(S117&lt;=2,S117,3)</f>
        <v>1.5</v>
      </c>
      <c r="G117">
        <v>0</v>
      </c>
      <c r="H117" t="str">
        <f>IF(V117=0,"No View",IF(V117&lt;=2,"Some View","Great View"))</f>
        <v>No View</v>
      </c>
      <c r="I117">
        <f>IF(W117&lt;=3,3,IF(W117&gt;3,W117,))</f>
        <v>4</v>
      </c>
      <c r="J117" t="s">
        <v>27</v>
      </c>
      <c r="K117">
        <f t="shared" si="3"/>
        <v>63</v>
      </c>
      <c r="L117">
        <f t="shared" si="4"/>
        <v>0</v>
      </c>
      <c r="M117">
        <f t="shared" si="5"/>
        <v>0</v>
      </c>
      <c r="N117">
        <v>98034</v>
      </c>
      <c r="O117">
        <v>1120</v>
      </c>
      <c r="P117">
        <v>0</v>
      </c>
      <c r="Q117">
        <v>1962</v>
      </c>
      <c r="R117">
        <v>0</v>
      </c>
      <c r="S117">
        <v>1.5</v>
      </c>
      <c r="T117">
        <v>5</v>
      </c>
      <c r="U117">
        <v>1</v>
      </c>
      <c r="V117">
        <v>0</v>
      </c>
      <c r="W117">
        <v>4</v>
      </c>
    </row>
    <row r="118" spans="1:23" x14ac:dyDescent="0.3">
      <c r="A118">
        <v>398750</v>
      </c>
      <c r="B118" t="str">
        <f>IF(U118&lt;=1,"1_or_fewer",IF(U118&lt;=2,"2",IF(U118&lt;=3,"3",IF(U118&lt;=4,4,"5+"))))</f>
        <v>3</v>
      </c>
      <c r="C118">
        <f>IF(T118&lt;=4,T118,5)</f>
        <v>3</v>
      </c>
      <c r="D118">
        <v>2230</v>
      </c>
      <c r="E118">
        <v>4000</v>
      </c>
      <c r="F118">
        <f>IF(S118&lt;=2,S118,3)</f>
        <v>2</v>
      </c>
      <c r="G118">
        <v>0</v>
      </c>
      <c r="H118" t="str">
        <f>IF(V118=0,"No View",IF(V118&lt;=2,"Some View","Great View"))</f>
        <v>No View</v>
      </c>
      <c r="I118">
        <f>IF(W118&lt;=3,3,IF(W118&gt;3,W118,))</f>
        <v>3</v>
      </c>
      <c r="J118" t="s">
        <v>15</v>
      </c>
      <c r="K118">
        <f t="shared" si="3"/>
        <v>71</v>
      </c>
      <c r="L118">
        <f t="shared" si="4"/>
        <v>1</v>
      </c>
      <c r="M118">
        <f t="shared" si="5"/>
        <v>20</v>
      </c>
      <c r="N118">
        <v>98144</v>
      </c>
      <c r="O118">
        <v>2230</v>
      </c>
      <c r="P118">
        <v>0</v>
      </c>
      <c r="Q118">
        <v>1954</v>
      </c>
      <c r="R118">
        <v>2005</v>
      </c>
      <c r="S118">
        <v>2</v>
      </c>
      <c r="T118">
        <v>3</v>
      </c>
      <c r="U118">
        <v>2.5</v>
      </c>
      <c r="V118">
        <v>0</v>
      </c>
      <c r="W118">
        <v>3</v>
      </c>
    </row>
    <row r="119" spans="1:23" x14ac:dyDescent="0.3">
      <c r="A119">
        <v>206000</v>
      </c>
      <c r="B119" t="str">
        <f>IF(U119&lt;=1,"1_or_fewer",IF(U119&lt;=2,"2",IF(U119&lt;=3,"3",IF(U119&lt;=4,4,"5+"))))</f>
        <v>1_or_fewer</v>
      </c>
      <c r="C119">
        <f>IF(T119&lt;=4,T119,5)</f>
        <v>2</v>
      </c>
      <c r="D119">
        <v>810</v>
      </c>
      <c r="E119">
        <v>7158</v>
      </c>
      <c r="F119">
        <f>IF(S119&lt;=2,S119,3)</f>
        <v>1</v>
      </c>
      <c r="G119">
        <v>0</v>
      </c>
      <c r="H119" t="str">
        <f>IF(V119=0,"No View",IF(V119&lt;=2,"Some View","Great View"))</f>
        <v>No View</v>
      </c>
      <c r="I119">
        <f>IF(W119&lt;=3,3,IF(W119&gt;3,W119,))</f>
        <v>5</v>
      </c>
      <c r="J119" t="s">
        <v>36</v>
      </c>
      <c r="K119">
        <f t="shared" si="3"/>
        <v>81</v>
      </c>
      <c r="L119">
        <f t="shared" si="4"/>
        <v>0</v>
      </c>
      <c r="M119">
        <f t="shared" si="5"/>
        <v>0</v>
      </c>
      <c r="N119">
        <v>98168</v>
      </c>
      <c r="O119">
        <v>810</v>
      </c>
      <c r="P119">
        <v>0</v>
      </c>
      <c r="Q119">
        <v>1944</v>
      </c>
      <c r="R119">
        <v>0</v>
      </c>
      <c r="S119">
        <v>1</v>
      </c>
      <c r="T119">
        <v>2</v>
      </c>
      <c r="U119">
        <v>1</v>
      </c>
      <c r="V119">
        <v>0</v>
      </c>
      <c r="W119">
        <v>5</v>
      </c>
    </row>
    <row r="120" spans="1:23" x14ac:dyDescent="0.3">
      <c r="A120">
        <v>1030000</v>
      </c>
      <c r="B120" t="str">
        <f>IF(U120&lt;=1,"1_or_fewer",IF(U120&lt;=2,"2",IF(U120&lt;=3,"3",IF(U120&lt;=4,4,"5+"))))</f>
        <v>3</v>
      </c>
      <c r="C120">
        <f>IF(T120&lt;=4,T120,5)</f>
        <v>5</v>
      </c>
      <c r="D120">
        <v>3190</v>
      </c>
      <c r="E120">
        <v>16920</v>
      </c>
      <c r="F120">
        <f>IF(S120&lt;=2,S120,3)</f>
        <v>1</v>
      </c>
      <c r="G120">
        <v>0</v>
      </c>
      <c r="H120" t="str">
        <f>IF(V120=0,"No View",IF(V120&lt;=2,"Some View","Great View"))</f>
        <v>Great View</v>
      </c>
      <c r="I120">
        <f>IF(W120&lt;=3,3,IF(W120&gt;3,W120,))</f>
        <v>3</v>
      </c>
      <c r="J120" t="s">
        <v>17</v>
      </c>
      <c r="K120">
        <f t="shared" si="3"/>
        <v>49</v>
      </c>
      <c r="L120">
        <f t="shared" si="4"/>
        <v>0</v>
      </c>
      <c r="M120">
        <f t="shared" si="5"/>
        <v>0</v>
      </c>
      <c r="N120">
        <v>98006</v>
      </c>
      <c r="O120">
        <v>1690</v>
      </c>
      <c r="P120">
        <v>1500</v>
      </c>
      <c r="Q120">
        <v>1976</v>
      </c>
      <c r="R120">
        <v>0</v>
      </c>
      <c r="S120">
        <v>1</v>
      </c>
      <c r="T120">
        <v>5</v>
      </c>
      <c r="U120">
        <v>2.75</v>
      </c>
      <c r="V120">
        <v>3</v>
      </c>
      <c r="W120">
        <v>3</v>
      </c>
    </row>
    <row r="121" spans="1:23" x14ac:dyDescent="0.3">
      <c r="A121">
        <v>600000</v>
      </c>
      <c r="B121" t="str">
        <f>IF(U121&lt;=1,"1_or_fewer",IF(U121&lt;=2,"2",IF(U121&lt;=3,"3",IF(U121&lt;=4,4,"5+"))))</f>
        <v>2</v>
      </c>
      <c r="C121">
        <f>IF(T121&lt;=4,T121,5)</f>
        <v>3</v>
      </c>
      <c r="D121">
        <v>1670</v>
      </c>
      <c r="E121">
        <v>39639</v>
      </c>
      <c r="F121">
        <f>IF(S121&lt;=2,S121,3)</f>
        <v>1</v>
      </c>
      <c r="G121">
        <v>0</v>
      </c>
      <c r="H121" t="str">
        <f>IF(V121=0,"No View",IF(V121&lt;=2,"Some View","Great View"))</f>
        <v>No View</v>
      </c>
      <c r="I121">
        <f>IF(W121&lt;=3,3,IF(W121&gt;3,W121,))</f>
        <v>4</v>
      </c>
      <c r="J121" t="s">
        <v>22</v>
      </c>
      <c r="K121">
        <f t="shared" si="3"/>
        <v>49</v>
      </c>
      <c r="L121">
        <f t="shared" si="4"/>
        <v>1</v>
      </c>
      <c r="M121">
        <f t="shared" si="5"/>
        <v>33</v>
      </c>
      <c r="N121">
        <v>98075</v>
      </c>
      <c r="O121">
        <v>1670</v>
      </c>
      <c r="P121">
        <v>0</v>
      </c>
      <c r="Q121">
        <v>1976</v>
      </c>
      <c r="R121">
        <v>1992</v>
      </c>
      <c r="S121">
        <v>1</v>
      </c>
      <c r="T121">
        <v>3</v>
      </c>
      <c r="U121">
        <v>1.75</v>
      </c>
      <c r="V121">
        <v>0</v>
      </c>
      <c r="W121">
        <v>4</v>
      </c>
    </row>
    <row r="122" spans="1:23" x14ac:dyDescent="0.3">
      <c r="A122">
        <v>379950</v>
      </c>
      <c r="B122" t="str">
        <f>IF(U122&lt;=1,"1_or_fewer",IF(U122&lt;=2,"2",IF(U122&lt;=3,"3",IF(U122&lt;=4,4,"5+"))))</f>
        <v>2</v>
      </c>
      <c r="C122">
        <f>IF(T122&lt;=4,T122,5)</f>
        <v>4</v>
      </c>
      <c r="D122">
        <v>1970</v>
      </c>
      <c r="E122">
        <v>9389</v>
      </c>
      <c r="F122">
        <f>IF(S122&lt;=2,S122,3)</f>
        <v>1</v>
      </c>
      <c r="G122">
        <v>0</v>
      </c>
      <c r="H122" t="str">
        <f>IF(V122=0,"No View",IF(V122&lt;=2,"Some View","Great View"))</f>
        <v>No View</v>
      </c>
      <c r="I122">
        <f>IF(W122&lt;=3,3,IF(W122&gt;3,W122,))</f>
        <v>5</v>
      </c>
      <c r="J122" t="s">
        <v>14</v>
      </c>
      <c r="K122">
        <f t="shared" si="3"/>
        <v>65</v>
      </c>
      <c r="L122">
        <f t="shared" si="4"/>
        <v>0</v>
      </c>
      <c r="M122">
        <f t="shared" si="5"/>
        <v>0</v>
      </c>
      <c r="N122">
        <v>98133</v>
      </c>
      <c r="O122">
        <v>1140</v>
      </c>
      <c r="P122">
        <v>830</v>
      </c>
      <c r="Q122">
        <v>1960</v>
      </c>
      <c r="R122">
        <v>0</v>
      </c>
      <c r="S122">
        <v>1</v>
      </c>
      <c r="T122">
        <v>4</v>
      </c>
      <c r="U122">
        <v>1.75</v>
      </c>
      <c r="V122">
        <v>0</v>
      </c>
      <c r="W122">
        <v>5</v>
      </c>
    </row>
    <row r="123" spans="1:23" x14ac:dyDescent="0.3">
      <c r="A123">
        <v>287000</v>
      </c>
      <c r="B123" t="str">
        <f>IF(U123&lt;=1,"1_or_fewer",IF(U123&lt;=2,"2",IF(U123&lt;=3,"3",IF(U123&lt;=4,4,"5+"))))</f>
        <v>1_or_fewer</v>
      </c>
      <c r="C123">
        <f>IF(T123&lt;=4,T123,5)</f>
        <v>3</v>
      </c>
      <c r="D123">
        <v>1450</v>
      </c>
      <c r="E123">
        <v>6000</v>
      </c>
      <c r="F123">
        <f>IF(S123&lt;=2,S123,3)</f>
        <v>1</v>
      </c>
      <c r="G123">
        <v>0</v>
      </c>
      <c r="H123" t="str">
        <f>IF(V123=0,"No View",IF(V123&lt;=2,"Some View","Great View"))</f>
        <v>No View</v>
      </c>
      <c r="I123">
        <f>IF(W123&lt;=3,3,IF(W123&gt;3,W123,))</f>
        <v>4</v>
      </c>
      <c r="J123" t="s">
        <v>15</v>
      </c>
      <c r="K123">
        <f t="shared" si="3"/>
        <v>72</v>
      </c>
      <c r="L123">
        <f t="shared" si="4"/>
        <v>1</v>
      </c>
      <c r="M123">
        <f t="shared" si="5"/>
        <v>42</v>
      </c>
      <c r="N123">
        <v>98118</v>
      </c>
      <c r="O123">
        <v>1450</v>
      </c>
      <c r="P123">
        <v>0</v>
      </c>
      <c r="Q123">
        <v>1953</v>
      </c>
      <c r="R123">
        <v>1983</v>
      </c>
      <c r="S123">
        <v>1</v>
      </c>
      <c r="T123">
        <v>3</v>
      </c>
      <c r="U123">
        <v>1</v>
      </c>
      <c r="V123">
        <v>0</v>
      </c>
      <c r="W123">
        <v>4</v>
      </c>
    </row>
    <row r="124" spans="1:23" x14ac:dyDescent="0.3">
      <c r="A124">
        <v>2280000</v>
      </c>
      <c r="B124" t="str">
        <f>IF(U124&lt;=1,"1_or_fewer",IF(U124&lt;=2,"2",IF(U124&lt;=3,"3",IF(U124&lt;=4,4,"5+"))))</f>
        <v>5+</v>
      </c>
      <c r="C124">
        <f>IF(T124&lt;=4,T124,5)</f>
        <v>5</v>
      </c>
      <c r="D124">
        <v>13540</v>
      </c>
      <c r="E124">
        <v>307752</v>
      </c>
      <c r="F124">
        <f>IF(S124&lt;=2,S124,3)</f>
        <v>3</v>
      </c>
      <c r="G124">
        <v>0</v>
      </c>
      <c r="H124" t="str">
        <f>IF(V124=0,"No View",IF(V124&lt;=2,"Some View","Great View"))</f>
        <v>Great View</v>
      </c>
      <c r="I124">
        <f>IF(W124&lt;=3,3,IF(W124&gt;3,W124,))</f>
        <v>3</v>
      </c>
      <c r="J124" t="s">
        <v>18</v>
      </c>
      <c r="K124">
        <f t="shared" si="3"/>
        <v>26</v>
      </c>
      <c r="L124">
        <f t="shared" si="4"/>
        <v>0</v>
      </c>
      <c r="M124">
        <f t="shared" si="5"/>
        <v>0</v>
      </c>
      <c r="N124">
        <v>98053</v>
      </c>
      <c r="O124">
        <v>9410</v>
      </c>
      <c r="P124">
        <v>4130</v>
      </c>
      <c r="Q124">
        <v>1999</v>
      </c>
      <c r="R124">
        <v>0</v>
      </c>
      <c r="S124">
        <v>3</v>
      </c>
      <c r="T124">
        <v>7</v>
      </c>
      <c r="U124">
        <v>8</v>
      </c>
      <c r="V124">
        <v>4</v>
      </c>
      <c r="W124">
        <v>3</v>
      </c>
    </row>
    <row r="125" spans="1:23" x14ac:dyDescent="0.3">
      <c r="A125">
        <v>309950</v>
      </c>
      <c r="B125" t="str">
        <f>IF(U125&lt;=1,"1_or_fewer",IF(U125&lt;=2,"2",IF(U125&lt;=3,"3",IF(U125&lt;=4,4,"5+"))))</f>
        <v>3</v>
      </c>
      <c r="C125">
        <f>IF(T125&lt;=4,T125,5)</f>
        <v>3</v>
      </c>
      <c r="D125">
        <v>1880</v>
      </c>
      <c r="E125">
        <v>7838</v>
      </c>
      <c r="F125">
        <f>IF(S125&lt;=2,S125,3)</f>
        <v>2</v>
      </c>
      <c r="G125">
        <v>0</v>
      </c>
      <c r="H125" t="str">
        <f>IF(V125=0,"No View",IF(V125&lt;=2,"Some View","Great View"))</f>
        <v>No View</v>
      </c>
      <c r="I125">
        <f>IF(W125&lt;=3,3,IF(W125&gt;3,W125,))</f>
        <v>3</v>
      </c>
      <c r="J125" t="s">
        <v>32</v>
      </c>
      <c r="K125">
        <f t="shared" si="3"/>
        <v>31</v>
      </c>
      <c r="L125">
        <f t="shared" si="4"/>
        <v>0</v>
      </c>
      <c r="M125">
        <f t="shared" si="5"/>
        <v>0</v>
      </c>
      <c r="N125">
        <v>98055</v>
      </c>
      <c r="O125">
        <v>1880</v>
      </c>
      <c r="P125">
        <v>0</v>
      </c>
      <c r="Q125">
        <v>1994</v>
      </c>
      <c r="R125">
        <v>0</v>
      </c>
      <c r="S125">
        <v>2</v>
      </c>
      <c r="T125">
        <v>3</v>
      </c>
      <c r="U125">
        <v>2.5</v>
      </c>
      <c r="V125">
        <v>0</v>
      </c>
      <c r="W125">
        <v>3</v>
      </c>
    </row>
    <row r="126" spans="1:23" x14ac:dyDescent="0.3">
      <c r="A126">
        <v>600000</v>
      </c>
      <c r="B126" t="str">
        <f>IF(U126&lt;=1,"1_or_fewer",IF(U126&lt;=2,"2",IF(U126&lt;=3,"3",IF(U126&lt;=4,4,"5+"))))</f>
        <v>2</v>
      </c>
      <c r="C126">
        <f>IF(T126&lt;=4,T126,5)</f>
        <v>3</v>
      </c>
      <c r="D126">
        <v>1880</v>
      </c>
      <c r="E126">
        <v>6360</v>
      </c>
      <c r="F126">
        <f>IF(S126&lt;=2,S126,3)</f>
        <v>1</v>
      </c>
      <c r="G126">
        <v>0</v>
      </c>
      <c r="H126" t="str">
        <f>IF(V126=0,"No View",IF(V126&lt;=2,"Some View","Great View"))</f>
        <v>No View</v>
      </c>
      <c r="I126">
        <f>IF(W126&lt;=3,3,IF(W126&gt;3,W126,))</f>
        <v>4</v>
      </c>
      <c r="J126" t="s">
        <v>15</v>
      </c>
      <c r="K126">
        <f t="shared" si="3"/>
        <v>80</v>
      </c>
      <c r="L126">
        <f t="shared" si="4"/>
        <v>0</v>
      </c>
      <c r="M126">
        <f t="shared" si="5"/>
        <v>0</v>
      </c>
      <c r="N126">
        <v>98115</v>
      </c>
      <c r="O126">
        <v>1040</v>
      </c>
      <c r="P126">
        <v>840</v>
      </c>
      <c r="Q126">
        <v>1945</v>
      </c>
      <c r="R126">
        <v>0</v>
      </c>
      <c r="S126">
        <v>1</v>
      </c>
      <c r="T126">
        <v>3</v>
      </c>
      <c r="U126">
        <v>1.75</v>
      </c>
      <c r="V126">
        <v>0</v>
      </c>
      <c r="W126">
        <v>4</v>
      </c>
    </row>
    <row r="127" spans="1:23" x14ac:dyDescent="0.3">
      <c r="A127">
        <v>418000</v>
      </c>
      <c r="B127" t="str">
        <f>IF(U127&lt;=1,"1_or_fewer",IF(U127&lt;=2,"2",IF(U127&lt;=3,"3",IF(U127&lt;=4,4,"5+"))))</f>
        <v>2</v>
      </c>
      <c r="C127">
        <f>IF(T127&lt;=4,T127,5)</f>
        <v>3</v>
      </c>
      <c r="D127">
        <v>1410</v>
      </c>
      <c r="E127">
        <v>6030</v>
      </c>
      <c r="F127">
        <f>IF(S127&lt;=2,S127,3)</f>
        <v>1.5</v>
      </c>
      <c r="G127">
        <v>0</v>
      </c>
      <c r="H127" t="str">
        <f>IF(V127=0,"No View",IF(V127&lt;=2,"Some View","Great View"))</f>
        <v>No View</v>
      </c>
      <c r="I127">
        <f>IF(W127&lt;=3,3,IF(W127&gt;3,W127,))</f>
        <v>4</v>
      </c>
      <c r="J127" t="s">
        <v>15</v>
      </c>
      <c r="K127">
        <f t="shared" si="3"/>
        <v>95</v>
      </c>
      <c r="L127">
        <f t="shared" si="4"/>
        <v>0</v>
      </c>
      <c r="M127">
        <f t="shared" si="5"/>
        <v>0</v>
      </c>
      <c r="N127">
        <v>98103</v>
      </c>
      <c r="O127">
        <v>1410</v>
      </c>
      <c r="P127">
        <v>0</v>
      </c>
      <c r="Q127">
        <v>1930</v>
      </c>
      <c r="R127">
        <v>0</v>
      </c>
      <c r="S127">
        <v>1.5</v>
      </c>
      <c r="T127">
        <v>3</v>
      </c>
      <c r="U127">
        <v>2</v>
      </c>
      <c r="V127">
        <v>0</v>
      </c>
      <c r="W127">
        <v>4</v>
      </c>
    </row>
    <row r="128" spans="1:23" x14ac:dyDescent="0.3">
      <c r="A128">
        <v>449250</v>
      </c>
      <c r="B128" t="str">
        <f>IF(U128&lt;=1,"1_or_fewer",IF(U128&lt;=2,"2",IF(U128&lt;=3,"3",IF(U128&lt;=4,4,"5+"))))</f>
        <v>2</v>
      </c>
      <c r="C128">
        <f>IF(T128&lt;=4,T128,5)</f>
        <v>4</v>
      </c>
      <c r="D128">
        <v>1480</v>
      </c>
      <c r="E128">
        <v>3844</v>
      </c>
      <c r="F128">
        <f>IF(S128&lt;=2,S128,3)</f>
        <v>1.5</v>
      </c>
      <c r="G128">
        <v>0</v>
      </c>
      <c r="H128" t="str">
        <f>IF(V128=0,"No View",IF(V128&lt;=2,"Some View","Great View"))</f>
        <v>No View</v>
      </c>
      <c r="I128">
        <f>IF(W128&lt;=3,3,IF(W128&gt;3,W128,))</f>
        <v>5</v>
      </c>
      <c r="J128" t="s">
        <v>15</v>
      </c>
      <c r="K128">
        <f t="shared" si="3"/>
        <v>97</v>
      </c>
      <c r="L128">
        <f t="shared" si="4"/>
        <v>1</v>
      </c>
      <c r="M128">
        <f t="shared" si="5"/>
        <v>55</v>
      </c>
      <c r="N128">
        <v>98133</v>
      </c>
      <c r="O128">
        <v>1480</v>
      </c>
      <c r="P128">
        <v>0</v>
      </c>
      <c r="Q128">
        <v>1928</v>
      </c>
      <c r="R128">
        <v>1970</v>
      </c>
      <c r="S128">
        <v>1.5</v>
      </c>
      <c r="T128">
        <v>4</v>
      </c>
      <c r="U128">
        <v>2</v>
      </c>
      <c r="V128">
        <v>0</v>
      </c>
      <c r="W128">
        <v>5</v>
      </c>
    </row>
    <row r="129" spans="1:23" x14ac:dyDescent="0.3">
      <c r="A129">
        <v>329950</v>
      </c>
      <c r="B129" t="str">
        <f>IF(U129&lt;=1,"1_or_fewer",IF(U129&lt;=2,"2",IF(U129&lt;=3,"3",IF(U129&lt;=4,4,"5+"))))</f>
        <v>1_or_fewer</v>
      </c>
      <c r="C129">
        <f>IF(T129&lt;=4,T129,5)</f>
        <v>2</v>
      </c>
      <c r="D129">
        <v>1140</v>
      </c>
      <c r="E129">
        <v>5250</v>
      </c>
      <c r="F129">
        <f>IF(S129&lt;=2,S129,3)</f>
        <v>1.5</v>
      </c>
      <c r="G129">
        <v>0</v>
      </c>
      <c r="H129" t="str">
        <f>IF(V129=0,"No View",IF(V129&lt;=2,"Some View","Great View"))</f>
        <v>No View</v>
      </c>
      <c r="I129">
        <f>IF(W129&lt;=3,3,IF(W129&gt;3,W129,))</f>
        <v>4</v>
      </c>
      <c r="J129" t="s">
        <v>15</v>
      </c>
      <c r="K129">
        <f t="shared" si="3"/>
        <v>76</v>
      </c>
      <c r="L129">
        <f t="shared" si="4"/>
        <v>1</v>
      </c>
      <c r="M129">
        <f t="shared" si="5"/>
        <v>40</v>
      </c>
      <c r="N129">
        <v>98133</v>
      </c>
      <c r="O129">
        <v>1140</v>
      </c>
      <c r="P129">
        <v>0</v>
      </c>
      <c r="Q129">
        <v>1949</v>
      </c>
      <c r="R129">
        <v>1985</v>
      </c>
      <c r="S129">
        <v>1.5</v>
      </c>
      <c r="T129">
        <v>2</v>
      </c>
      <c r="U129">
        <v>1</v>
      </c>
      <c r="V129">
        <v>0</v>
      </c>
      <c r="W129">
        <v>4</v>
      </c>
    </row>
    <row r="130" spans="1:23" x14ac:dyDescent="0.3">
      <c r="A130">
        <v>245000</v>
      </c>
      <c r="B130" t="str">
        <f>IF(U130&lt;=1,"1_or_fewer",IF(U130&lt;=2,"2",IF(U130&lt;=3,"3",IF(U130&lt;=4,4,"5+"))))</f>
        <v>2</v>
      </c>
      <c r="C130">
        <f>IF(T130&lt;=4,T130,5)</f>
        <v>3</v>
      </c>
      <c r="D130">
        <v>1920</v>
      </c>
      <c r="E130">
        <v>9306</v>
      </c>
      <c r="F130">
        <f>IF(S130&lt;=2,S130,3)</f>
        <v>1</v>
      </c>
      <c r="G130">
        <v>0</v>
      </c>
      <c r="H130" t="str">
        <f>IF(V130=0,"No View",IF(V130&lt;=2,"Some View","Great View"))</f>
        <v>No View</v>
      </c>
      <c r="I130">
        <f>IF(W130&lt;=3,3,IF(W130&gt;3,W130,))</f>
        <v>3</v>
      </c>
      <c r="J130" t="s">
        <v>23</v>
      </c>
      <c r="K130">
        <f t="shared" ref="K130:K193" si="6">2025-Q130</f>
        <v>41</v>
      </c>
      <c r="L130">
        <f t="shared" ref="L130:L193" si="7">IF(R130&gt;0,1,0)</f>
        <v>0</v>
      </c>
      <c r="M130">
        <f t="shared" ref="M130:M193" si="8">IF(L130,(2025-R130),0)</f>
        <v>0</v>
      </c>
      <c r="N130">
        <v>98001</v>
      </c>
      <c r="O130">
        <v>1000</v>
      </c>
      <c r="P130">
        <v>920</v>
      </c>
      <c r="Q130">
        <v>1984</v>
      </c>
      <c r="R130">
        <v>0</v>
      </c>
      <c r="S130">
        <v>1</v>
      </c>
      <c r="T130">
        <v>3</v>
      </c>
      <c r="U130">
        <v>1.75</v>
      </c>
      <c r="V130">
        <v>0</v>
      </c>
      <c r="W130">
        <v>3</v>
      </c>
    </row>
    <row r="131" spans="1:23" x14ac:dyDescent="0.3">
      <c r="A131">
        <v>549000</v>
      </c>
      <c r="B131" t="str">
        <f>IF(U131&lt;=1,"1_or_fewer",IF(U131&lt;=2,"2",IF(U131&lt;=3,"3",IF(U131&lt;=4,4,"5+"))))</f>
        <v>3</v>
      </c>
      <c r="C131">
        <f>IF(T131&lt;=4,T131,5)</f>
        <v>4</v>
      </c>
      <c r="D131">
        <v>2910</v>
      </c>
      <c r="E131">
        <v>6338</v>
      </c>
      <c r="F131">
        <f>IF(S131&lt;=2,S131,3)</f>
        <v>2</v>
      </c>
      <c r="G131">
        <v>0</v>
      </c>
      <c r="H131" t="str">
        <f>IF(V131=0,"No View",IF(V131&lt;=2,"Some View","Great View"))</f>
        <v>No View</v>
      </c>
      <c r="I131">
        <f>IF(W131&lt;=3,3,IF(W131&gt;3,W131,))</f>
        <v>3</v>
      </c>
      <c r="J131" t="s">
        <v>32</v>
      </c>
      <c r="K131">
        <f t="shared" si="6"/>
        <v>17</v>
      </c>
      <c r="L131">
        <f t="shared" si="7"/>
        <v>0</v>
      </c>
      <c r="M131">
        <f t="shared" si="8"/>
        <v>0</v>
      </c>
      <c r="N131">
        <v>98059</v>
      </c>
      <c r="O131">
        <v>2910</v>
      </c>
      <c r="P131">
        <v>0</v>
      </c>
      <c r="Q131">
        <v>2008</v>
      </c>
      <c r="R131">
        <v>0</v>
      </c>
      <c r="S131">
        <v>2</v>
      </c>
      <c r="T131">
        <v>4</v>
      </c>
      <c r="U131">
        <v>2.5</v>
      </c>
      <c r="V131">
        <v>0</v>
      </c>
      <c r="W131">
        <v>3</v>
      </c>
    </row>
    <row r="132" spans="1:23" x14ac:dyDescent="0.3">
      <c r="A132">
        <v>800000</v>
      </c>
      <c r="B132" t="str">
        <f>IF(U132&lt;=1,"1_or_fewer",IF(U132&lt;=2,"2",IF(U132&lt;=3,"3",IF(U132&lt;=4,4,"5+"))))</f>
        <v>3</v>
      </c>
      <c r="C132">
        <f>IF(T132&lt;=4,T132,5)</f>
        <v>3</v>
      </c>
      <c r="D132">
        <v>3240</v>
      </c>
      <c r="E132">
        <v>7857</v>
      </c>
      <c r="F132">
        <f>IF(S132&lt;=2,S132,3)</f>
        <v>2</v>
      </c>
      <c r="G132">
        <v>0</v>
      </c>
      <c r="H132" t="str">
        <f>IF(V132=0,"No View",IF(V132&lt;=2,"Some View","Great View"))</f>
        <v>No View</v>
      </c>
      <c r="I132">
        <f>IF(W132&lt;=3,3,IF(W132&gt;3,W132,))</f>
        <v>3</v>
      </c>
      <c r="J132" t="s">
        <v>22</v>
      </c>
      <c r="K132">
        <f t="shared" si="6"/>
        <v>31</v>
      </c>
      <c r="L132">
        <f t="shared" si="7"/>
        <v>0</v>
      </c>
      <c r="M132">
        <f t="shared" si="8"/>
        <v>0</v>
      </c>
      <c r="N132">
        <v>98075</v>
      </c>
      <c r="O132">
        <v>3240</v>
      </c>
      <c r="P132">
        <v>0</v>
      </c>
      <c r="Q132">
        <v>1994</v>
      </c>
      <c r="R132">
        <v>0</v>
      </c>
      <c r="S132">
        <v>2</v>
      </c>
      <c r="T132">
        <v>3</v>
      </c>
      <c r="U132">
        <v>2.5</v>
      </c>
      <c r="V132">
        <v>0</v>
      </c>
      <c r="W132">
        <v>3</v>
      </c>
    </row>
    <row r="133" spans="1:23" x14ac:dyDescent="0.3">
      <c r="A133">
        <v>249950</v>
      </c>
      <c r="B133" t="str">
        <f>IF(U133&lt;=1,"1_or_fewer",IF(U133&lt;=2,"2",IF(U133&lt;=3,"3",IF(U133&lt;=4,4,"5+"))))</f>
        <v>2</v>
      </c>
      <c r="C133">
        <f>IF(T133&lt;=4,T133,5)</f>
        <v>3</v>
      </c>
      <c r="D133">
        <v>1550</v>
      </c>
      <c r="E133">
        <v>15040</v>
      </c>
      <c r="F133">
        <f>IF(S133&lt;=2,S133,3)</f>
        <v>1</v>
      </c>
      <c r="G133">
        <v>0</v>
      </c>
      <c r="H133" t="str">
        <f>IF(V133=0,"No View",IF(V133&lt;=2,"Some View","Great View"))</f>
        <v>No View</v>
      </c>
      <c r="I133">
        <f>IF(W133&lt;=3,3,IF(W133&gt;3,W133,))</f>
        <v>4</v>
      </c>
      <c r="J133" t="s">
        <v>32</v>
      </c>
      <c r="K133">
        <f t="shared" si="6"/>
        <v>67</v>
      </c>
      <c r="L133">
        <f t="shared" si="7"/>
        <v>1</v>
      </c>
      <c r="M133">
        <f t="shared" si="8"/>
        <v>53</v>
      </c>
      <c r="N133">
        <v>98059</v>
      </c>
      <c r="O133">
        <v>1550</v>
      </c>
      <c r="P133">
        <v>0</v>
      </c>
      <c r="Q133">
        <v>1958</v>
      </c>
      <c r="R133">
        <v>1972</v>
      </c>
      <c r="S133">
        <v>1</v>
      </c>
      <c r="T133">
        <v>3</v>
      </c>
      <c r="U133">
        <v>2</v>
      </c>
      <c r="V133">
        <v>0</v>
      </c>
      <c r="W133">
        <v>4</v>
      </c>
    </row>
    <row r="134" spans="1:23" x14ac:dyDescent="0.3">
      <c r="A134">
        <v>210000</v>
      </c>
      <c r="B134" t="str">
        <f>IF(U134&lt;=1,"1_or_fewer",IF(U134&lt;=2,"2",IF(U134&lt;=3,"3",IF(U134&lt;=4,4,"5+"))))</f>
        <v>2</v>
      </c>
      <c r="C134">
        <f>IF(T134&lt;=4,T134,5)</f>
        <v>5</v>
      </c>
      <c r="D134">
        <v>2050</v>
      </c>
      <c r="E134">
        <v>10200</v>
      </c>
      <c r="F134">
        <f>IF(S134&lt;=2,S134,3)</f>
        <v>1</v>
      </c>
      <c r="G134">
        <v>0</v>
      </c>
      <c r="H134" t="str">
        <f>IF(V134=0,"No View",IF(V134&lt;=2,"Some View","Great View"))</f>
        <v>No View</v>
      </c>
      <c r="I134">
        <f>IF(W134&lt;=3,3,IF(W134&gt;3,W134,))</f>
        <v>3</v>
      </c>
      <c r="J134" t="s">
        <v>24</v>
      </c>
      <c r="K134">
        <f t="shared" si="6"/>
        <v>69</v>
      </c>
      <c r="L134">
        <f t="shared" si="7"/>
        <v>1</v>
      </c>
      <c r="M134">
        <f t="shared" si="8"/>
        <v>24</v>
      </c>
      <c r="N134">
        <v>98198</v>
      </c>
      <c r="O134">
        <v>1430</v>
      </c>
      <c r="P134">
        <v>620</v>
      </c>
      <c r="Q134">
        <v>1956</v>
      </c>
      <c r="R134">
        <v>2001</v>
      </c>
      <c r="S134">
        <v>1</v>
      </c>
      <c r="T134">
        <v>5</v>
      </c>
      <c r="U134">
        <v>2</v>
      </c>
      <c r="V134">
        <v>0</v>
      </c>
      <c r="W134">
        <v>3</v>
      </c>
    </row>
    <row r="135" spans="1:23" x14ac:dyDescent="0.3">
      <c r="A135">
        <v>1425000</v>
      </c>
      <c r="B135" t="str">
        <f>IF(U135&lt;=1,"1_or_fewer",IF(U135&lt;=2,"2",IF(U135&lt;=3,"3",IF(U135&lt;=4,4,"5+"))))</f>
        <v>3</v>
      </c>
      <c r="C135">
        <f>IF(T135&lt;=4,T135,5)</f>
        <v>2</v>
      </c>
      <c r="D135">
        <v>2220</v>
      </c>
      <c r="E135">
        <v>4000</v>
      </c>
      <c r="F135">
        <f>IF(S135&lt;=2,S135,3)</f>
        <v>2</v>
      </c>
      <c r="G135">
        <v>0</v>
      </c>
      <c r="H135" t="str">
        <f>IF(V135=0,"No View",IF(V135&lt;=2,"Some View","Great View"))</f>
        <v>No View</v>
      </c>
      <c r="I135">
        <f>IF(W135&lt;=3,3,IF(W135&gt;3,W135,))</f>
        <v>3</v>
      </c>
      <c r="J135" t="s">
        <v>15</v>
      </c>
      <c r="K135">
        <f t="shared" si="6"/>
        <v>25</v>
      </c>
      <c r="L135">
        <f t="shared" si="7"/>
        <v>0</v>
      </c>
      <c r="M135">
        <f t="shared" si="8"/>
        <v>0</v>
      </c>
      <c r="N135">
        <v>98112</v>
      </c>
      <c r="O135">
        <v>2220</v>
      </c>
      <c r="P135">
        <v>0</v>
      </c>
      <c r="Q135">
        <v>2000</v>
      </c>
      <c r="R135">
        <v>0</v>
      </c>
      <c r="S135">
        <v>2</v>
      </c>
      <c r="T135">
        <v>2</v>
      </c>
      <c r="U135">
        <v>2.5</v>
      </c>
      <c r="V135">
        <v>0</v>
      </c>
      <c r="W135">
        <v>3</v>
      </c>
    </row>
    <row r="136" spans="1:23" x14ac:dyDescent="0.3">
      <c r="A136">
        <v>585000</v>
      </c>
      <c r="B136" t="str">
        <f>IF(U136&lt;=1,"1_or_fewer",IF(U136&lt;=2,"2",IF(U136&lt;=3,"3",IF(U136&lt;=4,4,"5+"))))</f>
        <v>1_or_fewer</v>
      </c>
      <c r="C136">
        <f>IF(T136&lt;=4,T136,5)</f>
        <v>2</v>
      </c>
      <c r="D136">
        <v>1770</v>
      </c>
      <c r="E136">
        <v>8640</v>
      </c>
      <c r="F136">
        <f>IF(S136&lt;=2,S136,3)</f>
        <v>1.5</v>
      </c>
      <c r="G136">
        <v>0</v>
      </c>
      <c r="H136" t="str">
        <f>IF(V136=0,"No View",IF(V136&lt;=2,"Some View","Great View"))</f>
        <v>No View</v>
      </c>
      <c r="I136">
        <f>IF(W136&lt;=3,3,IF(W136&gt;3,W136,))</f>
        <v>3</v>
      </c>
      <c r="J136" t="s">
        <v>15</v>
      </c>
      <c r="K136">
        <f t="shared" si="6"/>
        <v>76</v>
      </c>
      <c r="L136">
        <f t="shared" si="7"/>
        <v>1</v>
      </c>
      <c r="M136">
        <f t="shared" si="8"/>
        <v>27</v>
      </c>
      <c r="N136">
        <v>98117</v>
      </c>
      <c r="O136">
        <v>1520</v>
      </c>
      <c r="P136">
        <v>250</v>
      </c>
      <c r="Q136">
        <v>1949</v>
      </c>
      <c r="R136">
        <v>1998</v>
      </c>
      <c r="S136">
        <v>1.5</v>
      </c>
      <c r="T136">
        <v>2</v>
      </c>
      <c r="U136">
        <v>1</v>
      </c>
      <c r="V136">
        <v>0</v>
      </c>
      <c r="W136">
        <v>3</v>
      </c>
    </row>
    <row r="137" spans="1:23" x14ac:dyDescent="0.3">
      <c r="A137">
        <v>615000</v>
      </c>
      <c r="B137" t="str">
        <f>IF(U137&lt;=1,"1_or_fewer",IF(U137&lt;=2,"2",IF(U137&lt;=3,"3",IF(U137&lt;=4,4,"5+"))))</f>
        <v>2</v>
      </c>
      <c r="C137">
        <f>IF(T137&lt;=4,T137,5)</f>
        <v>4</v>
      </c>
      <c r="D137">
        <v>2300</v>
      </c>
      <c r="E137">
        <v>11700</v>
      </c>
      <c r="F137">
        <f>IF(S137&lt;=2,S137,3)</f>
        <v>1</v>
      </c>
      <c r="G137">
        <v>0</v>
      </c>
      <c r="H137" t="str">
        <f>IF(V137=0,"No View",IF(V137&lt;=2,"Some View","Great View"))</f>
        <v>No View</v>
      </c>
      <c r="I137">
        <f>IF(W137&lt;=3,3,IF(W137&gt;3,W137,))</f>
        <v>4</v>
      </c>
      <c r="J137" t="s">
        <v>18</v>
      </c>
      <c r="K137">
        <f t="shared" si="6"/>
        <v>48</v>
      </c>
      <c r="L137">
        <f t="shared" si="7"/>
        <v>0</v>
      </c>
      <c r="M137">
        <f t="shared" si="8"/>
        <v>0</v>
      </c>
      <c r="N137">
        <v>98052</v>
      </c>
      <c r="O137">
        <v>1960</v>
      </c>
      <c r="P137">
        <v>340</v>
      </c>
      <c r="Q137">
        <v>1977</v>
      </c>
      <c r="R137">
        <v>0</v>
      </c>
      <c r="S137">
        <v>1</v>
      </c>
      <c r="T137">
        <v>4</v>
      </c>
      <c r="U137">
        <v>1.75</v>
      </c>
      <c r="V137">
        <v>0</v>
      </c>
      <c r="W137">
        <v>4</v>
      </c>
    </row>
    <row r="138" spans="1:23" x14ac:dyDescent="0.3">
      <c r="A138">
        <v>618500</v>
      </c>
      <c r="B138" t="str">
        <f>IF(U138&lt;=1,"1_or_fewer",IF(U138&lt;=2,"2",IF(U138&lt;=3,"3",IF(U138&lt;=4,4,"5+"))))</f>
        <v>2</v>
      </c>
      <c r="C138">
        <f>IF(T138&lt;=4,T138,5)</f>
        <v>3</v>
      </c>
      <c r="D138">
        <v>1800</v>
      </c>
      <c r="E138">
        <v>5000</v>
      </c>
      <c r="F138">
        <f>IF(S138&lt;=2,S138,3)</f>
        <v>1</v>
      </c>
      <c r="G138">
        <v>0</v>
      </c>
      <c r="H138" t="str">
        <f>IF(V138=0,"No View",IF(V138&lt;=2,"Some View","Great View"))</f>
        <v>No View</v>
      </c>
      <c r="I138">
        <f>IF(W138&lt;=3,3,IF(W138&gt;3,W138,))</f>
        <v>4</v>
      </c>
      <c r="J138" t="s">
        <v>15</v>
      </c>
      <c r="K138">
        <f t="shared" si="6"/>
        <v>83</v>
      </c>
      <c r="L138">
        <f t="shared" si="7"/>
        <v>1</v>
      </c>
      <c r="M138">
        <f t="shared" si="8"/>
        <v>43</v>
      </c>
      <c r="N138">
        <v>98115</v>
      </c>
      <c r="O138">
        <v>1080</v>
      </c>
      <c r="P138">
        <v>720</v>
      </c>
      <c r="Q138">
        <v>1942</v>
      </c>
      <c r="R138">
        <v>1982</v>
      </c>
      <c r="S138">
        <v>1</v>
      </c>
      <c r="T138">
        <v>3</v>
      </c>
      <c r="U138">
        <v>2</v>
      </c>
      <c r="V138">
        <v>0</v>
      </c>
      <c r="W138">
        <v>4</v>
      </c>
    </row>
    <row r="139" spans="1:23" x14ac:dyDescent="0.3">
      <c r="A139">
        <v>487585</v>
      </c>
      <c r="B139" t="str">
        <f>IF(U139&lt;=1,"1_or_fewer",IF(U139&lt;=2,"2",IF(U139&lt;=3,"3",IF(U139&lt;=4,4,"5+"))))</f>
        <v>2</v>
      </c>
      <c r="C139">
        <f>IF(T139&lt;=4,T139,5)</f>
        <v>4</v>
      </c>
      <c r="D139">
        <v>2010</v>
      </c>
      <c r="E139">
        <v>9211</v>
      </c>
      <c r="F139">
        <f>IF(S139&lt;=2,S139,3)</f>
        <v>1</v>
      </c>
      <c r="G139">
        <v>0</v>
      </c>
      <c r="H139" t="str">
        <f>IF(V139=0,"No View",IF(V139&lt;=2,"Some View","Great View"))</f>
        <v>No View</v>
      </c>
      <c r="I139">
        <f>IF(W139&lt;=3,3,IF(W139&gt;3,W139,))</f>
        <v>3</v>
      </c>
      <c r="J139" t="s">
        <v>27</v>
      </c>
      <c r="K139">
        <f t="shared" si="6"/>
        <v>48</v>
      </c>
      <c r="L139">
        <f t="shared" si="7"/>
        <v>1</v>
      </c>
      <c r="M139">
        <f t="shared" si="8"/>
        <v>21</v>
      </c>
      <c r="N139">
        <v>98034</v>
      </c>
      <c r="O139">
        <v>1470</v>
      </c>
      <c r="P139">
        <v>540</v>
      </c>
      <c r="Q139">
        <v>1977</v>
      </c>
      <c r="R139">
        <v>2004</v>
      </c>
      <c r="S139">
        <v>1</v>
      </c>
      <c r="T139">
        <v>4</v>
      </c>
      <c r="U139">
        <v>1.75</v>
      </c>
      <c r="V139">
        <v>0</v>
      </c>
      <c r="W139">
        <v>3</v>
      </c>
    </row>
    <row r="140" spans="1:23" x14ac:dyDescent="0.3">
      <c r="A140">
        <v>509900</v>
      </c>
      <c r="B140" t="str">
        <f>IF(U140&lt;=1,"1_or_fewer",IF(U140&lt;=2,"2",IF(U140&lt;=3,"3",IF(U140&lt;=4,4,"5+"))))</f>
        <v>3</v>
      </c>
      <c r="C140">
        <f>IF(T140&lt;=4,T140,5)</f>
        <v>3</v>
      </c>
      <c r="D140">
        <v>1790</v>
      </c>
      <c r="E140">
        <v>2700</v>
      </c>
      <c r="F140">
        <f>IF(S140&lt;=2,S140,3)</f>
        <v>2</v>
      </c>
      <c r="G140">
        <v>0</v>
      </c>
      <c r="H140" t="str">
        <f>IF(V140=0,"No View",IF(V140&lt;=2,"Some View","Great View"))</f>
        <v>No View</v>
      </c>
      <c r="I140">
        <f>IF(W140&lt;=3,3,IF(W140&gt;3,W140,))</f>
        <v>3</v>
      </c>
      <c r="J140" t="s">
        <v>28</v>
      </c>
      <c r="K140">
        <f t="shared" si="6"/>
        <v>15</v>
      </c>
      <c r="L140">
        <f t="shared" si="7"/>
        <v>0</v>
      </c>
      <c r="M140">
        <f t="shared" si="8"/>
        <v>0</v>
      </c>
      <c r="N140">
        <v>98027</v>
      </c>
      <c r="O140">
        <v>1790</v>
      </c>
      <c r="P140">
        <v>0</v>
      </c>
      <c r="Q140">
        <v>2010</v>
      </c>
      <c r="R140">
        <v>0</v>
      </c>
      <c r="S140">
        <v>2</v>
      </c>
      <c r="T140">
        <v>3</v>
      </c>
      <c r="U140">
        <v>2.5</v>
      </c>
      <c r="V140">
        <v>0</v>
      </c>
      <c r="W140">
        <v>3</v>
      </c>
    </row>
    <row r="141" spans="1:23" x14ac:dyDescent="0.3">
      <c r="A141">
        <v>631625</v>
      </c>
      <c r="B141" t="str">
        <f>IF(U141&lt;=1,"1_or_fewer",IF(U141&lt;=2,"2",IF(U141&lt;=3,"3",IF(U141&lt;=4,4,"5+"))))</f>
        <v>3</v>
      </c>
      <c r="C141">
        <f>IF(T141&lt;=4,T141,5)</f>
        <v>4</v>
      </c>
      <c r="D141">
        <v>2440</v>
      </c>
      <c r="E141">
        <v>6651</v>
      </c>
      <c r="F141">
        <f>IF(S141&lt;=2,S141,3)</f>
        <v>2</v>
      </c>
      <c r="G141">
        <v>0</v>
      </c>
      <c r="H141" t="str">
        <f>IF(V141=0,"No View",IF(V141&lt;=2,"Some View","Great View"))</f>
        <v>No View</v>
      </c>
      <c r="I141">
        <f>IF(W141&lt;=3,3,IF(W141&gt;3,W141,))</f>
        <v>3</v>
      </c>
      <c r="J141" t="s">
        <v>15</v>
      </c>
      <c r="K141">
        <f t="shared" si="6"/>
        <v>11</v>
      </c>
      <c r="L141">
        <f t="shared" si="7"/>
        <v>0</v>
      </c>
      <c r="M141">
        <f t="shared" si="8"/>
        <v>0</v>
      </c>
      <c r="N141">
        <v>98117</v>
      </c>
      <c r="O141">
        <v>2440</v>
      </c>
      <c r="P141">
        <v>0</v>
      </c>
      <c r="Q141">
        <v>2014</v>
      </c>
      <c r="R141">
        <v>0</v>
      </c>
      <c r="S141">
        <v>2</v>
      </c>
      <c r="T141">
        <v>4</v>
      </c>
      <c r="U141">
        <v>2.5</v>
      </c>
      <c r="V141">
        <v>0</v>
      </c>
      <c r="W141">
        <v>3</v>
      </c>
    </row>
    <row r="142" spans="1:23" x14ac:dyDescent="0.3">
      <c r="A142">
        <v>555000</v>
      </c>
      <c r="B142" t="str">
        <f>IF(U142&lt;=1,"1_or_fewer",IF(U142&lt;=2,"2",IF(U142&lt;=3,"3",IF(U142&lt;=4,4,"5+"))))</f>
        <v>3</v>
      </c>
      <c r="C142">
        <f>IF(T142&lt;=4,T142,5)</f>
        <v>3</v>
      </c>
      <c r="D142">
        <v>1940</v>
      </c>
      <c r="E142">
        <v>3211</v>
      </c>
      <c r="F142">
        <f>IF(S142&lt;=2,S142,3)</f>
        <v>2</v>
      </c>
      <c r="G142">
        <v>0</v>
      </c>
      <c r="H142" t="str">
        <f>IF(V142=0,"No View",IF(V142&lt;=2,"Some View","Great View"))</f>
        <v>No View</v>
      </c>
      <c r="I142">
        <f>IF(W142&lt;=3,3,IF(W142&gt;3,W142,))</f>
        <v>3</v>
      </c>
      <c r="J142" t="s">
        <v>28</v>
      </c>
      <c r="K142">
        <f t="shared" si="6"/>
        <v>16</v>
      </c>
      <c r="L142">
        <f t="shared" si="7"/>
        <v>0</v>
      </c>
      <c r="M142">
        <f t="shared" si="8"/>
        <v>0</v>
      </c>
      <c r="N142">
        <v>98027</v>
      </c>
      <c r="O142">
        <v>1940</v>
      </c>
      <c r="P142">
        <v>0</v>
      </c>
      <c r="Q142">
        <v>2009</v>
      </c>
      <c r="R142">
        <v>0</v>
      </c>
      <c r="S142">
        <v>2</v>
      </c>
      <c r="T142">
        <v>3</v>
      </c>
      <c r="U142">
        <v>2.5</v>
      </c>
      <c r="V142">
        <v>0</v>
      </c>
      <c r="W142">
        <v>3</v>
      </c>
    </row>
    <row r="143" spans="1:23" x14ac:dyDescent="0.3">
      <c r="A143">
        <v>340000</v>
      </c>
      <c r="B143" t="str">
        <f>IF(U143&lt;=1,"1_or_fewer",IF(U143&lt;=2,"2",IF(U143&lt;=3,"3",IF(U143&lt;=4,4,"5+"))))</f>
        <v>2</v>
      </c>
      <c r="C143">
        <f>IF(T143&lt;=4,T143,5)</f>
        <v>2</v>
      </c>
      <c r="D143">
        <v>1160</v>
      </c>
      <c r="E143">
        <v>1438</v>
      </c>
      <c r="F143">
        <f>IF(S143&lt;=2,S143,3)</f>
        <v>2</v>
      </c>
      <c r="G143">
        <v>0</v>
      </c>
      <c r="H143" t="str">
        <f>IF(V143=0,"No View",IF(V143&lt;=2,"Some View","Great View"))</f>
        <v>No View</v>
      </c>
      <c r="I143">
        <f>IF(W143&lt;=3,3,IF(W143&gt;3,W143,))</f>
        <v>3</v>
      </c>
      <c r="J143" t="s">
        <v>15</v>
      </c>
      <c r="K143">
        <f t="shared" si="6"/>
        <v>24</v>
      </c>
      <c r="L143">
        <f t="shared" si="7"/>
        <v>0</v>
      </c>
      <c r="M143">
        <f t="shared" si="8"/>
        <v>0</v>
      </c>
      <c r="N143">
        <v>98144</v>
      </c>
      <c r="O143">
        <v>1160</v>
      </c>
      <c r="P143">
        <v>0</v>
      </c>
      <c r="Q143">
        <v>2001</v>
      </c>
      <c r="R143">
        <v>0</v>
      </c>
      <c r="S143">
        <v>2</v>
      </c>
      <c r="T143">
        <v>2</v>
      </c>
      <c r="U143">
        <v>1.5</v>
      </c>
      <c r="V143">
        <v>0</v>
      </c>
      <c r="W143">
        <v>3</v>
      </c>
    </row>
    <row r="144" spans="1:23" x14ac:dyDescent="0.3">
      <c r="A144">
        <v>830000</v>
      </c>
      <c r="B144" t="str">
        <f>IF(U144&lt;=1,"1_or_fewer",IF(U144&lt;=2,"2",IF(U144&lt;=3,"3",IF(U144&lt;=4,4,"5+"))))</f>
        <v>3</v>
      </c>
      <c r="C144">
        <f>IF(T144&lt;=4,T144,5)</f>
        <v>4</v>
      </c>
      <c r="D144">
        <v>3400</v>
      </c>
      <c r="E144">
        <v>9692</v>
      </c>
      <c r="F144">
        <f>IF(S144&lt;=2,S144,3)</f>
        <v>2</v>
      </c>
      <c r="G144">
        <v>0</v>
      </c>
      <c r="H144" t="str">
        <f>IF(V144=0,"No View",IF(V144&lt;=2,"Some View","Great View"))</f>
        <v>No View</v>
      </c>
      <c r="I144">
        <f>IF(W144&lt;=3,3,IF(W144&gt;3,W144,))</f>
        <v>3</v>
      </c>
      <c r="J144" t="s">
        <v>18</v>
      </c>
      <c r="K144">
        <f t="shared" si="6"/>
        <v>18</v>
      </c>
      <c r="L144">
        <f t="shared" si="7"/>
        <v>0</v>
      </c>
      <c r="M144">
        <f t="shared" si="8"/>
        <v>0</v>
      </c>
      <c r="N144">
        <v>98052</v>
      </c>
      <c r="O144">
        <v>3400</v>
      </c>
      <c r="P144">
        <v>0</v>
      </c>
      <c r="Q144">
        <v>2007</v>
      </c>
      <c r="R144">
        <v>0</v>
      </c>
      <c r="S144">
        <v>2</v>
      </c>
      <c r="T144">
        <v>4</v>
      </c>
      <c r="U144">
        <v>2.5</v>
      </c>
      <c r="V144">
        <v>0</v>
      </c>
      <c r="W144">
        <v>3</v>
      </c>
    </row>
    <row r="145" spans="1:23" x14ac:dyDescent="0.3">
      <c r="A145">
        <v>890000</v>
      </c>
      <c r="B145" t="str">
        <f>IF(U145&lt;=1,"1_or_fewer",IF(U145&lt;=2,"2",IF(U145&lt;=3,"3",IF(U145&lt;=4,4,"5+"))))</f>
        <v>5+</v>
      </c>
      <c r="C145">
        <f>IF(T145&lt;=4,T145,5)</f>
        <v>4</v>
      </c>
      <c r="D145">
        <v>4420</v>
      </c>
      <c r="E145">
        <v>5750</v>
      </c>
      <c r="F145">
        <f>IF(S145&lt;=2,S145,3)</f>
        <v>2</v>
      </c>
      <c r="G145">
        <v>0</v>
      </c>
      <c r="H145" t="str">
        <f>IF(V145=0,"No View",IF(V145&lt;=2,"Some View","Great View"))</f>
        <v>No View</v>
      </c>
      <c r="I145">
        <f>IF(W145&lt;=3,3,IF(W145&gt;3,W145,))</f>
        <v>3</v>
      </c>
      <c r="J145" t="s">
        <v>28</v>
      </c>
      <c r="K145">
        <f t="shared" si="6"/>
        <v>19</v>
      </c>
      <c r="L145">
        <f t="shared" si="7"/>
        <v>0</v>
      </c>
      <c r="M145">
        <f t="shared" si="8"/>
        <v>0</v>
      </c>
      <c r="N145">
        <v>98027</v>
      </c>
      <c r="O145">
        <v>3410</v>
      </c>
      <c r="P145">
        <v>1010</v>
      </c>
      <c r="Q145">
        <v>2006</v>
      </c>
      <c r="R145">
        <v>0</v>
      </c>
      <c r="S145">
        <v>2</v>
      </c>
      <c r="T145">
        <v>4</v>
      </c>
      <c r="U145">
        <v>4.25</v>
      </c>
      <c r="V145">
        <v>0</v>
      </c>
      <c r="W145">
        <v>3</v>
      </c>
    </row>
    <row r="146" spans="1:23" x14ac:dyDescent="0.3">
      <c r="A146">
        <v>366750</v>
      </c>
      <c r="B146" t="str">
        <f>IF(U146&lt;=1,"1_or_fewer",IF(U146&lt;=2,"2",IF(U146&lt;=3,"3",IF(U146&lt;=4,4,"5+"))))</f>
        <v>3</v>
      </c>
      <c r="C146">
        <f>IF(T146&lt;=4,T146,5)</f>
        <v>3</v>
      </c>
      <c r="D146">
        <v>1571</v>
      </c>
      <c r="E146">
        <v>2017</v>
      </c>
      <c r="F146">
        <f>IF(S146&lt;=2,S146,3)</f>
        <v>3</v>
      </c>
      <c r="G146">
        <v>0</v>
      </c>
      <c r="H146" t="str">
        <f>IF(V146=0,"No View",IF(V146&lt;=2,"Some View","Great View"))</f>
        <v>No View</v>
      </c>
      <c r="I146">
        <f>IF(W146&lt;=3,3,IF(W146&gt;3,W146,))</f>
        <v>3</v>
      </c>
      <c r="J146" t="s">
        <v>15</v>
      </c>
      <c r="K146">
        <f t="shared" si="6"/>
        <v>17</v>
      </c>
      <c r="L146">
        <f t="shared" si="7"/>
        <v>0</v>
      </c>
      <c r="M146">
        <f t="shared" si="8"/>
        <v>0</v>
      </c>
      <c r="N146">
        <v>98125</v>
      </c>
      <c r="O146">
        <v>1571</v>
      </c>
      <c r="P146">
        <v>0</v>
      </c>
      <c r="Q146">
        <v>2008</v>
      </c>
      <c r="R146">
        <v>0</v>
      </c>
      <c r="S146">
        <v>3</v>
      </c>
      <c r="T146">
        <v>3</v>
      </c>
      <c r="U146">
        <v>3</v>
      </c>
      <c r="V146">
        <v>0</v>
      </c>
      <c r="W146">
        <v>3</v>
      </c>
    </row>
    <row r="147" spans="1:23" x14ac:dyDescent="0.3">
      <c r="A147">
        <v>415000</v>
      </c>
      <c r="B147" t="str">
        <f>IF(U147&lt;=1,"1_or_fewer",IF(U147&lt;=2,"2",IF(U147&lt;=3,"3",IF(U147&lt;=4,4,"5+"))))</f>
        <v>3</v>
      </c>
      <c r="C147">
        <f>IF(T147&lt;=4,T147,5)</f>
        <v>3</v>
      </c>
      <c r="D147">
        <v>1620</v>
      </c>
      <c r="E147">
        <v>998</v>
      </c>
      <c r="F147">
        <f>IF(S147&lt;=2,S147,3)</f>
        <v>3</v>
      </c>
      <c r="G147">
        <v>0</v>
      </c>
      <c r="H147" t="str">
        <f>IF(V147=0,"No View",IF(V147&lt;=2,"Some View","Great View"))</f>
        <v>No View</v>
      </c>
      <c r="I147">
        <f>IF(W147&lt;=3,3,IF(W147&gt;3,W147,))</f>
        <v>3</v>
      </c>
      <c r="J147" t="s">
        <v>28</v>
      </c>
      <c r="K147">
        <f t="shared" si="6"/>
        <v>15</v>
      </c>
      <c r="L147">
        <f t="shared" si="7"/>
        <v>0</v>
      </c>
      <c r="M147">
        <f t="shared" si="8"/>
        <v>0</v>
      </c>
      <c r="N147">
        <v>98029</v>
      </c>
      <c r="O147">
        <v>1540</v>
      </c>
      <c r="P147">
        <v>80</v>
      </c>
      <c r="Q147">
        <v>2010</v>
      </c>
      <c r="R147">
        <v>0</v>
      </c>
      <c r="S147">
        <v>2.5</v>
      </c>
      <c r="T147">
        <v>3</v>
      </c>
      <c r="U147">
        <v>2.25</v>
      </c>
      <c r="V147">
        <v>0</v>
      </c>
      <c r="W147">
        <v>3</v>
      </c>
    </row>
    <row r="148" spans="1:23" x14ac:dyDescent="0.3">
      <c r="A148">
        <v>416286</v>
      </c>
      <c r="B148" t="str">
        <f>IF(U148&lt;=1,"1_or_fewer",IF(U148&lt;=2,"2",IF(U148&lt;=3,"3",IF(U148&lt;=4,4,"5+"))))</f>
        <v>3</v>
      </c>
      <c r="C148">
        <f>IF(T148&lt;=4,T148,5)</f>
        <v>3</v>
      </c>
      <c r="D148">
        <v>1408</v>
      </c>
      <c r="E148">
        <v>989</v>
      </c>
      <c r="F148">
        <f>IF(S148&lt;=2,S148,3)</f>
        <v>3</v>
      </c>
      <c r="G148">
        <v>0</v>
      </c>
      <c r="H148" t="str">
        <f>IF(V148=0,"No View",IF(V148&lt;=2,"Some View","Great View"))</f>
        <v>No View</v>
      </c>
      <c r="I148">
        <f>IF(W148&lt;=3,3,IF(W148&gt;3,W148,))</f>
        <v>3</v>
      </c>
      <c r="J148" t="s">
        <v>15</v>
      </c>
      <c r="K148">
        <f t="shared" si="6"/>
        <v>20</v>
      </c>
      <c r="L148">
        <f t="shared" si="7"/>
        <v>0</v>
      </c>
      <c r="M148">
        <f t="shared" si="8"/>
        <v>0</v>
      </c>
      <c r="N148">
        <v>98115</v>
      </c>
      <c r="O148">
        <v>1408</v>
      </c>
      <c r="P148">
        <v>0</v>
      </c>
      <c r="Q148">
        <v>2005</v>
      </c>
      <c r="R148">
        <v>0</v>
      </c>
      <c r="S148">
        <v>3</v>
      </c>
      <c r="T148">
        <v>3</v>
      </c>
      <c r="U148">
        <v>2.5</v>
      </c>
      <c r="V148">
        <v>0</v>
      </c>
      <c r="W148">
        <v>3</v>
      </c>
    </row>
    <row r="149" spans="1:23" x14ac:dyDescent="0.3">
      <c r="A149">
        <v>478000</v>
      </c>
      <c r="B149" t="str">
        <f>IF(U149&lt;=1,"1_or_fewer",IF(U149&lt;=2,"2",IF(U149&lt;=3,"3",IF(U149&lt;=4,4,"5+"))))</f>
        <v>3</v>
      </c>
      <c r="C149">
        <f>IF(T149&lt;=4,T149,5)</f>
        <v>3</v>
      </c>
      <c r="D149">
        <v>3040</v>
      </c>
      <c r="E149">
        <v>4535</v>
      </c>
      <c r="F149">
        <f>IF(S149&lt;=2,S149,3)</f>
        <v>2</v>
      </c>
      <c r="G149">
        <v>0</v>
      </c>
      <c r="H149" t="str">
        <f>IF(V149=0,"No View",IF(V149&lt;=2,"Some View","Great View"))</f>
        <v>No View</v>
      </c>
      <c r="I149">
        <f>IF(W149&lt;=3,3,IF(W149&gt;3,W149,))</f>
        <v>3</v>
      </c>
      <c r="J149" t="s">
        <v>32</v>
      </c>
      <c r="K149">
        <f t="shared" si="6"/>
        <v>18</v>
      </c>
      <c r="L149">
        <f t="shared" si="7"/>
        <v>0</v>
      </c>
      <c r="M149">
        <f t="shared" si="8"/>
        <v>0</v>
      </c>
      <c r="N149">
        <v>98056</v>
      </c>
      <c r="O149">
        <v>3040</v>
      </c>
      <c r="P149">
        <v>0</v>
      </c>
      <c r="Q149">
        <v>2007</v>
      </c>
      <c r="R149">
        <v>0</v>
      </c>
      <c r="S149">
        <v>2</v>
      </c>
      <c r="T149">
        <v>3</v>
      </c>
      <c r="U149">
        <v>2.5</v>
      </c>
      <c r="V149">
        <v>0</v>
      </c>
      <c r="W149">
        <v>3</v>
      </c>
    </row>
    <row r="150" spans="1:23" x14ac:dyDescent="0.3">
      <c r="A150">
        <v>890000</v>
      </c>
      <c r="B150">
        <f>IF(U150&lt;=1,"1_or_fewer",IF(U150&lt;=2,"2",IF(U150&lt;=3,"3",IF(U150&lt;=4,4,"5+"))))</f>
        <v>4</v>
      </c>
      <c r="C150">
        <f>IF(T150&lt;=4,T150,5)</f>
        <v>5</v>
      </c>
      <c r="D150">
        <v>4490</v>
      </c>
      <c r="E150">
        <v>6000</v>
      </c>
      <c r="F150">
        <f>IF(S150&lt;=2,S150,3)</f>
        <v>2</v>
      </c>
      <c r="G150">
        <v>0</v>
      </c>
      <c r="H150" t="str">
        <f>IF(V150=0,"No View",IF(V150&lt;=2,"Some View","Great View"))</f>
        <v>No View</v>
      </c>
      <c r="I150">
        <f>IF(W150&lt;=3,3,IF(W150&gt;3,W150,))</f>
        <v>3</v>
      </c>
      <c r="J150" t="s">
        <v>28</v>
      </c>
      <c r="K150">
        <f t="shared" si="6"/>
        <v>19</v>
      </c>
      <c r="L150">
        <f t="shared" si="7"/>
        <v>0</v>
      </c>
      <c r="M150">
        <f t="shared" si="8"/>
        <v>0</v>
      </c>
      <c r="N150">
        <v>98027</v>
      </c>
      <c r="O150">
        <v>3200</v>
      </c>
      <c r="P150">
        <v>1290</v>
      </c>
      <c r="Q150">
        <v>2006</v>
      </c>
      <c r="R150">
        <v>0</v>
      </c>
      <c r="S150">
        <v>2</v>
      </c>
      <c r="T150">
        <v>5</v>
      </c>
      <c r="U150">
        <v>3.5</v>
      </c>
      <c r="V150">
        <v>0</v>
      </c>
      <c r="W150">
        <v>3</v>
      </c>
    </row>
    <row r="151" spans="1:23" x14ac:dyDescent="0.3">
      <c r="A151">
        <v>419190</v>
      </c>
      <c r="B151" t="str">
        <f>IF(U151&lt;=1,"1_or_fewer",IF(U151&lt;=2,"2",IF(U151&lt;=3,"3",IF(U151&lt;=4,4,"5+"))))</f>
        <v>3</v>
      </c>
      <c r="C151">
        <f>IF(T151&lt;=4,T151,5)</f>
        <v>2</v>
      </c>
      <c r="D151">
        <v>1590</v>
      </c>
      <c r="E151">
        <v>1426</v>
      </c>
      <c r="F151">
        <f>IF(S151&lt;=2,S151,3)</f>
        <v>2</v>
      </c>
      <c r="G151">
        <v>0</v>
      </c>
      <c r="H151" t="str">
        <f>IF(V151=0,"No View",IF(V151&lt;=2,"Some View","Great View"))</f>
        <v>No View</v>
      </c>
      <c r="I151">
        <f>IF(W151&lt;=3,3,IF(W151&gt;3,W151,))</f>
        <v>3</v>
      </c>
      <c r="J151" t="s">
        <v>28</v>
      </c>
      <c r="K151">
        <f t="shared" si="6"/>
        <v>11</v>
      </c>
      <c r="L151">
        <f t="shared" si="7"/>
        <v>0</v>
      </c>
      <c r="M151">
        <f t="shared" si="8"/>
        <v>0</v>
      </c>
      <c r="N151">
        <v>98029</v>
      </c>
      <c r="O151">
        <v>1590</v>
      </c>
      <c r="P151">
        <v>0</v>
      </c>
      <c r="Q151">
        <v>2014</v>
      </c>
      <c r="R151">
        <v>0</v>
      </c>
      <c r="S151">
        <v>2</v>
      </c>
      <c r="T151">
        <v>2</v>
      </c>
      <c r="U151">
        <v>2.5</v>
      </c>
      <c r="V151">
        <v>0</v>
      </c>
      <c r="W151">
        <v>3</v>
      </c>
    </row>
    <row r="152" spans="1:23" x14ac:dyDescent="0.3">
      <c r="A152">
        <v>712198</v>
      </c>
      <c r="B152" t="str">
        <f>IF(U152&lt;=1,"1_or_fewer",IF(U152&lt;=2,"2",IF(U152&lt;=3,"3",IF(U152&lt;=4,4,"5+"))))</f>
        <v>3</v>
      </c>
      <c r="C152">
        <f>IF(T152&lt;=4,T152,5)</f>
        <v>4</v>
      </c>
      <c r="D152">
        <v>2450</v>
      </c>
      <c r="E152">
        <v>4247</v>
      </c>
      <c r="F152">
        <f>IF(S152&lt;=2,S152,3)</f>
        <v>2</v>
      </c>
      <c r="G152">
        <v>0</v>
      </c>
      <c r="H152" t="str">
        <f>IF(V152=0,"No View",IF(V152&lt;=2,"Some View","Great View"))</f>
        <v>No View</v>
      </c>
      <c r="I152">
        <f>IF(W152&lt;=3,3,IF(W152&gt;3,W152,))</f>
        <v>3</v>
      </c>
      <c r="J152" t="s">
        <v>18</v>
      </c>
      <c r="K152">
        <f t="shared" si="6"/>
        <v>12</v>
      </c>
      <c r="L152">
        <f t="shared" si="7"/>
        <v>1</v>
      </c>
      <c r="M152">
        <f t="shared" si="8"/>
        <v>102</v>
      </c>
      <c r="N152">
        <v>98052</v>
      </c>
      <c r="O152">
        <v>2450</v>
      </c>
      <c r="P152">
        <v>0</v>
      </c>
      <c r="Q152">
        <v>2013</v>
      </c>
      <c r="R152">
        <v>1923</v>
      </c>
      <c r="S152">
        <v>2</v>
      </c>
      <c r="T152">
        <v>4</v>
      </c>
      <c r="U152">
        <v>2.5</v>
      </c>
      <c r="V152">
        <v>0</v>
      </c>
      <c r="W152">
        <v>3</v>
      </c>
    </row>
    <row r="153" spans="1:23" x14ac:dyDescent="0.3">
      <c r="A153">
        <v>397000</v>
      </c>
      <c r="B153" t="str">
        <f>IF(U153&lt;=1,"1_or_fewer",IF(U153&lt;=2,"2",IF(U153&lt;=3,"3",IF(U153&lt;=4,4,"5+"))))</f>
        <v>2</v>
      </c>
      <c r="C153">
        <f>IF(T153&lt;=4,T153,5)</f>
        <v>4</v>
      </c>
      <c r="D153">
        <v>1440</v>
      </c>
      <c r="E153">
        <v>7680</v>
      </c>
      <c r="F153">
        <f>IF(S153&lt;=2,S153,3)</f>
        <v>1</v>
      </c>
      <c r="G153">
        <v>0</v>
      </c>
      <c r="H153" t="str">
        <f>IF(V153=0,"No View",IF(V153&lt;=2,"Some View","Great View"))</f>
        <v>No View</v>
      </c>
      <c r="I153">
        <f>IF(W153&lt;=3,3,IF(W153&gt;3,W153,))</f>
        <v>3</v>
      </c>
      <c r="J153" t="s">
        <v>27</v>
      </c>
      <c r="K153">
        <f t="shared" si="6"/>
        <v>54</v>
      </c>
      <c r="L153">
        <f t="shared" si="7"/>
        <v>0</v>
      </c>
      <c r="M153">
        <f t="shared" si="8"/>
        <v>0</v>
      </c>
      <c r="N153">
        <v>98034</v>
      </c>
      <c r="O153">
        <v>1200</v>
      </c>
      <c r="P153">
        <v>240</v>
      </c>
      <c r="Q153">
        <v>1971</v>
      </c>
      <c r="R153">
        <v>0</v>
      </c>
      <c r="S153">
        <v>1</v>
      </c>
      <c r="T153">
        <v>4</v>
      </c>
      <c r="U153">
        <v>2</v>
      </c>
      <c r="V153">
        <v>0</v>
      </c>
      <c r="W153">
        <v>3</v>
      </c>
    </row>
    <row r="154" spans="1:23" x14ac:dyDescent="0.3">
      <c r="A154">
        <v>450000</v>
      </c>
      <c r="B154" t="str">
        <f>IF(U154&lt;=1,"1_or_fewer",IF(U154&lt;=2,"2",IF(U154&lt;=3,"3",IF(U154&lt;=4,4,"5+"))))</f>
        <v>2</v>
      </c>
      <c r="C154">
        <f>IF(T154&lt;=4,T154,5)</f>
        <v>2</v>
      </c>
      <c r="D154">
        <v>1100</v>
      </c>
      <c r="E154">
        <v>3000</v>
      </c>
      <c r="F154">
        <f>IF(S154&lt;=2,S154,3)</f>
        <v>1.5</v>
      </c>
      <c r="G154">
        <v>0</v>
      </c>
      <c r="H154" t="str">
        <f>IF(V154=0,"No View",IF(V154&lt;=2,"Some View","Great View"))</f>
        <v>No View</v>
      </c>
      <c r="I154">
        <f>IF(W154&lt;=3,3,IF(W154&gt;3,W154,))</f>
        <v>3</v>
      </c>
      <c r="J154" t="s">
        <v>15</v>
      </c>
      <c r="K154">
        <f t="shared" si="6"/>
        <v>113</v>
      </c>
      <c r="L154">
        <f t="shared" si="7"/>
        <v>1</v>
      </c>
      <c r="M154">
        <f t="shared" si="8"/>
        <v>20</v>
      </c>
      <c r="N154">
        <v>98117</v>
      </c>
      <c r="O154">
        <v>1100</v>
      </c>
      <c r="P154">
        <v>0</v>
      </c>
      <c r="Q154">
        <v>1912</v>
      </c>
      <c r="R154">
        <v>2005</v>
      </c>
      <c r="S154">
        <v>1.5</v>
      </c>
      <c r="T154">
        <v>2</v>
      </c>
      <c r="U154">
        <v>2</v>
      </c>
      <c r="V154">
        <v>0</v>
      </c>
      <c r="W154">
        <v>3</v>
      </c>
    </row>
    <row r="155" spans="1:23" x14ac:dyDescent="0.3">
      <c r="A155">
        <v>353000</v>
      </c>
      <c r="B155" t="str">
        <f>IF(U155&lt;=1,"1_or_fewer",IF(U155&lt;=2,"2",IF(U155&lt;=3,"3",IF(U155&lt;=4,4,"5+"))))</f>
        <v>1_or_fewer</v>
      </c>
      <c r="C155">
        <f>IF(T155&lt;=4,T155,5)</f>
        <v>3</v>
      </c>
      <c r="D155">
        <v>1350</v>
      </c>
      <c r="E155">
        <v>7740</v>
      </c>
      <c r="F155">
        <f>IF(S155&lt;=2,S155,3)</f>
        <v>1</v>
      </c>
      <c r="G155">
        <v>0</v>
      </c>
      <c r="H155" t="str">
        <f>IF(V155=0,"No View",IF(V155&lt;=2,"Some View","Great View"))</f>
        <v>No View</v>
      </c>
      <c r="I155">
        <f>IF(W155&lt;=3,3,IF(W155&gt;3,W155,))</f>
        <v>4</v>
      </c>
      <c r="J155" t="s">
        <v>15</v>
      </c>
      <c r="K155">
        <f t="shared" si="6"/>
        <v>78</v>
      </c>
      <c r="L155">
        <f t="shared" si="7"/>
        <v>1</v>
      </c>
      <c r="M155">
        <f t="shared" si="8"/>
        <v>37</v>
      </c>
      <c r="N155">
        <v>98125</v>
      </c>
      <c r="O155">
        <v>860</v>
      </c>
      <c r="P155">
        <v>490</v>
      </c>
      <c r="Q155">
        <v>1947</v>
      </c>
      <c r="R155">
        <v>1988</v>
      </c>
      <c r="S155">
        <v>1</v>
      </c>
      <c r="T155">
        <v>3</v>
      </c>
      <c r="U155">
        <v>1</v>
      </c>
      <c r="V155">
        <v>0</v>
      </c>
      <c r="W155">
        <v>4</v>
      </c>
    </row>
    <row r="156" spans="1:23" x14ac:dyDescent="0.3">
      <c r="A156">
        <v>609000</v>
      </c>
      <c r="B156" t="str">
        <f>IF(U156&lt;=1,"1_or_fewer",IF(U156&lt;=2,"2",IF(U156&lt;=3,"3",IF(U156&lt;=4,4,"5+"))))</f>
        <v>3</v>
      </c>
      <c r="C156">
        <f>IF(T156&lt;=4,T156,5)</f>
        <v>4</v>
      </c>
      <c r="D156">
        <v>2150</v>
      </c>
      <c r="E156">
        <v>37981</v>
      </c>
      <c r="F156">
        <f>IF(S156&lt;=2,S156,3)</f>
        <v>2</v>
      </c>
      <c r="G156">
        <v>0</v>
      </c>
      <c r="H156" t="str">
        <f>IF(V156=0,"No View",IF(V156&lt;=2,"Some View","Great View"))</f>
        <v>No View</v>
      </c>
      <c r="I156">
        <f>IF(W156&lt;=3,3,IF(W156&gt;3,W156,))</f>
        <v>3</v>
      </c>
      <c r="J156" t="s">
        <v>18</v>
      </c>
      <c r="K156">
        <f t="shared" si="6"/>
        <v>40</v>
      </c>
      <c r="L156">
        <f t="shared" si="7"/>
        <v>0</v>
      </c>
      <c r="M156">
        <f t="shared" si="8"/>
        <v>0</v>
      </c>
      <c r="N156">
        <v>98052</v>
      </c>
      <c r="O156">
        <v>2150</v>
      </c>
      <c r="P156">
        <v>0</v>
      </c>
      <c r="Q156">
        <v>1985</v>
      </c>
      <c r="R156">
        <v>0</v>
      </c>
      <c r="S156">
        <v>2</v>
      </c>
      <c r="T156">
        <v>4</v>
      </c>
      <c r="U156">
        <v>2.5</v>
      </c>
      <c r="V156">
        <v>0</v>
      </c>
      <c r="W156">
        <v>3</v>
      </c>
    </row>
    <row r="157" spans="1:23" x14ac:dyDescent="0.3">
      <c r="A157">
        <v>234000</v>
      </c>
      <c r="B157" t="str">
        <f>IF(U157&lt;=1,"1_or_fewer",IF(U157&lt;=2,"2",IF(U157&lt;=3,"3",IF(U157&lt;=4,4,"5+"))))</f>
        <v>2</v>
      </c>
      <c r="C157">
        <f>IF(T157&lt;=4,T157,5)</f>
        <v>3</v>
      </c>
      <c r="D157">
        <v>1490</v>
      </c>
      <c r="E157">
        <v>8366</v>
      </c>
      <c r="F157">
        <f>IF(S157&lt;=2,S157,3)</f>
        <v>1</v>
      </c>
      <c r="G157">
        <v>0</v>
      </c>
      <c r="H157" t="str">
        <f>IF(V157=0,"No View",IF(V157&lt;=2,"Some View","Great View"))</f>
        <v>No View</v>
      </c>
      <c r="I157">
        <f>IF(W157&lt;=3,3,IF(W157&gt;3,W157,))</f>
        <v>4</v>
      </c>
      <c r="J157" t="s">
        <v>37</v>
      </c>
      <c r="K157">
        <f t="shared" si="6"/>
        <v>50</v>
      </c>
      <c r="L157">
        <f t="shared" si="7"/>
        <v>0</v>
      </c>
      <c r="M157">
        <f t="shared" si="8"/>
        <v>0</v>
      </c>
      <c r="N157">
        <v>98042</v>
      </c>
      <c r="O157">
        <v>1010</v>
      </c>
      <c r="P157">
        <v>480</v>
      </c>
      <c r="Q157">
        <v>1975</v>
      </c>
      <c r="R157">
        <v>0</v>
      </c>
      <c r="S157">
        <v>1</v>
      </c>
      <c r="T157">
        <v>3</v>
      </c>
      <c r="U157">
        <v>1.75</v>
      </c>
      <c r="V157">
        <v>0</v>
      </c>
      <c r="W157">
        <v>4</v>
      </c>
    </row>
    <row r="158" spans="1:23" x14ac:dyDescent="0.3">
      <c r="A158">
        <v>561000</v>
      </c>
      <c r="B158" t="str">
        <f>IF(U158&lt;=1,"1_or_fewer",IF(U158&lt;=2,"2",IF(U158&lt;=3,"3",IF(U158&lt;=4,4,"5+"))))</f>
        <v>2</v>
      </c>
      <c r="C158">
        <f>IF(T158&lt;=4,T158,5)</f>
        <v>3</v>
      </c>
      <c r="D158">
        <v>2000</v>
      </c>
      <c r="E158">
        <v>7000</v>
      </c>
      <c r="F158">
        <f>IF(S158&lt;=2,S158,3)</f>
        <v>2</v>
      </c>
      <c r="G158">
        <v>0</v>
      </c>
      <c r="H158" t="str">
        <f>IF(V158=0,"No View",IF(V158&lt;=2,"Some View","Great View"))</f>
        <v>No View</v>
      </c>
      <c r="I158">
        <f>IF(W158&lt;=3,3,IF(W158&gt;3,W158,))</f>
        <v>3</v>
      </c>
      <c r="J158" t="s">
        <v>15</v>
      </c>
      <c r="K158">
        <f t="shared" si="6"/>
        <v>109</v>
      </c>
      <c r="L158">
        <f t="shared" si="7"/>
        <v>1</v>
      </c>
      <c r="M158">
        <f t="shared" si="8"/>
        <v>39</v>
      </c>
      <c r="N158">
        <v>98136</v>
      </c>
      <c r="O158">
        <v>2000</v>
      </c>
      <c r="P158">
        <v>0</v>
      </c>
      <c r="Q158">
        <v>1916</v>
      </c>
      <c r="R158">
        <v>1986</v>
      </c>
      <c r="S158">
        <v>2</v>
      </c>
      <c r="T158">
        <v>3</v>
      </c>
      <c r="U158">
        <v>2</v>
      </c>
      <c r="V158">
        <v>0</v>
      </c>
      <c r="W158">
        <v>3</v>
      </c>
    </row>
    <row r="159" spans="1:23" x14ac:dyDescent="0.3">
      <c r="A159">
        <v>469000</v>
      </c>
      <c r="B159" t="str">
        <f>IF(U159&lt;=1,"1_or_fewer",IF(U159&lt;=2,"2",IF(U159&lt;=3,"3",IF(U159&lt;=4,4,"5+"))))</f>
        <v>1_or_fewer</v>
      </c>
      <c r="C159">
        <f>IF(T159&lt;=4,T159,5)</f>
        <v>2</v>
      </c>
      <c r="D159">
        <v>1030</v>
      </c>
      <c r="E159">
        <v>4400</v>
      </c>
      <c r="F159">
        <f>IF(S159&lt;=2,S159,3)</f>
        <v>1</v>
      </c>
      <c r="G159">
        <v>0</v>
      </c>
      <c r="H159" t="str">
        <f>IF(V159=0,"No View",IF(V159&lt;=2,"Some View","Great View"))</f>
        <v>No View</v>
      </c>
      <c r="I159">
        <f>IF(W159&lt;=3,3,IF(W159&gt;3,W159,))</f>
        <v>3</v>
      </c>
      <c r="J159" t="s">
        <v>15</v>
      </c>
      <c r="K159">
        <f t="shared" si="6"/>
        <v>101</v>
      </c>
      <c r="L159">
        <f t="shared" si="7"/>
        <v>1</v>
      </c>
      <c r="M159">
        <f t="shared" si="8"/>
        <v>14</v>
      </c>
      <c r="N159">
        <v>98117</v>
      </c>
      <c r="O159">
        <v>1030</v>
      </c>
      <c r="P159">
        <v>0</v>
      </c>
      <c r="Q159">
        <v>1924</v>
      </c>
      <c r="R159">
        <v>2011</v>
      </c>
      <c r="S159">
        <v>1</v>
      </c>
      <c r="T159">
        <v>2</v>
      </c>
      <c r="U159">
        <v>1</v>
      </c>
      <c r="V159">
        <v>0</v>
      </c>
      <c r="W159">
        <v>3</v>
      </c>
    </row>
    <row r="160" spans="1:23" x14ac:dyDescent="0.3">
      <c r="A160">
        <v>329350</v>
      </c>
      <c r="B160" t="str">
        <f>IF(U160&lt;=1,"1_or_fewer",IF(U160&lt;=2,"2",IF(U160&lt;=3,"3",IF(U160&lt;=4,4,"5+"))))</f>
        <v>1_or_fewer</v>
      </c>
      <c r="C160">
        <f>IF(T160&lt;=4,T160,5)</f>
        <v>2</v>
      </c>
      <c r="D160">
        <v>720</v>
      </c>
      <c r="E160">
        <v>6687</v>
      </c>
      <c r="F160">
        <f>IF(S160&lt;=2,S160,3)</f>
        <v>1</v>
      </c>
      <c r="G160">
        <v>0</v>
      </c>
      <c r="H160" t="str">
        <f>IF(V160=0,"No View",IF(V160&lt;=2,"Some View","Great View"))</f>
        <v>No View</v>
      </c>
      <c r="I160">
        <f>IF(W160&lt;=3,3,IF(W160&gt;3,W160,))</f>
        <v>3</v>
      </c>
      <c r="J160" t="s">
        <v>15</v>
      </c>
      <c r="K160">
        <f t="shared" si="6"/>
        <v>83</v>
      </c>
      <c r="L160">
        <f t="shared" si="7"/>
        <v>1</v>
      </c>
      <c r="M160">
        <f t="shared" si="8"/>
        <v>26</v>
      </c>
      <c r="N160">
        <v>98117</v>
      </c>
      <c r="O160">
        <v>720</v>
      </c>
      <c r="P160">
        <v>0</v>
      </c>
      <c r="Q160">
        <v>1942</v>
      </c>
      <c r="R160">
        <v>1999</v>
      </c>
      <c r="S160">
        <v>1</v>
      </c>
      <c r="T160">
        <v>2</v>
      </c>
      <c r="U160">
        <v>1</v>
      </c>
      <c r="V160">
        <v>0</v>
      </c>
      <c r="W160">
        <v>3</v>
      </c>
    </row>
    <row r="161" spans="1:23" x14ac:dyDescent="0.3">
      <c r="A161">
        <v>488000</v>
      </c>
      <c r="B161" t="str">
        <f>IF(U161&lt;=1,"1_or_fewer",IF(U161&lt;=2,"2",IF(U161&lt;=3,"3",IF(U161&lt;=4,4,"5+"))))</f>
        <v>2</v>
      </c>
      <c r="C161">
        <f>IF(T161&lt;=4,T161,5)</f>
        <v>5</v>
      </c>
      <c r="D161">
        <v>2020</v>
      </c>
      <c r="E161">
        <v>5000</v>
      </c>
      <c r="F161">
        <f>IF(S161&lt;=2,S161,3)</f>
        <v>1.5</v>
      </c>
      <c r="G161">
        <v>0</v>
      </c>
      <c r="H161" t="str">
        <f>IF(V161=0,"No View",IF(V161&lt;=2,"Some View","Great View"))</f>
        <v>No View</v>
      </c>
      <c r="I161">
        <f>IF(W161&lt;=3,3,IF(W161&gt;3,W161,))</f>
        <v>4</v>
      </c>
      <c r="J161" t="s">
        <v>15</v>
      </c>
      <c r="K161">
        <f t="shared" si="6"/>
        <v>87</v>
      </c>
      <c r="L161">
        <f t="shared" si="7"/>
        <v>0</v>
      </c>
      <c r="M161">
        <f t="shared" si="8"/>
        <v>0</v>
      </c>
      <c r="N161">
        <v>98117</v>
      </c>
      <c r="O161">
        <v>2020</v>
      </c>
      <c r="P161">
        <v>0</v>
      </c>
      <c r="Q161">
        <v>1938</v>
      </c>
      <c r="R161">
        <v>0</v>
      </c>
      <c r="S161">
        <v>1.5</v>
      </c>
      <c r="T161">
        <v>5</v>
      </c>
      <c r="U161">
        <v>2</v>
      </c>
      <c r="V161">
        <v>0</v>
      </c>
      <c r="W161">
        <v>4</v>
      </c>
    </row>
    <row r="162" spans="1:23" x14ac:dyDescent="0.3">
      <c r="A162">
        <v>279900</v>
      </c>
      <c r="B162" t="str">
        <f>IF(U162&lt;=1,"1_or_fewer",IF(U162&lt;=2,"2",IF(U162&lt;=3,"3",IF(U162&lt;=4,4,"5+"))))</f>
        <v>2</v>
      </c>
      <c r="C162">
        <f>IF(T162&lt;=4,T162,5)</f>
        <v>3</v>
      </c>
      <c r="D162">
        <v>1580</v>
      </c>
      <c r="E162">
        <v>8151</v>
      </c>
      <c r="F162">
        <f>IF(S162&lt;=2,S162,3)</f>
        <v>1</v>
      </c>
      <c r="G162">
        <v>0</v>
      </c>
      <c r="H162" t="str">
        <f>IF(V162=0,"No View",IF(V162&lt;=2,"Some View","Great View"))</f>
        <v>Some View</v>
      </c>
      <c r="I162">
        <f>IF(W162&lt;=3,3,IF(W162&gt;3,W162,))</f>
        <v>4</v>
      </c>
      <c r="J162" t="s">
        <v>24</v>
      </c>
      <c r="K162">
        <f t="shared" si="6"/>
        <v>63</v>
      </c>
      <c r="L162">
        <f t="shared" si="7"/>
        <v>0</v>
      </c>
      <c r="M162">
        <f t="shared" si="8"/>
        <v>0</v>
      </c>
      <c r="N162">
        <v>98198</v>
      </c>
      <c r="O162">
        <v>1100</v>
      </c>
      <c r="P162">
        <v>480</v>
      </c>
      <c r="Q162">
        <v>1962</v>
      </c>
      <c r="R162">
        <v>0</v>
      </c>
      <c r="S162">
        <v>1</v>
      </c>
      <c r="T162">
        <v>3</v>
      </c>
      <c r="U162">
        <v>1.75</v>
      </c>
      <c r="V162">
        <v>1</v>
      </c>
      <c r="W162">
        <v>4</v>
      </c>
    </row>
    <row r="163" spans="1:23" x14ac:dyDescent="0.3">
      <c r="A163">
        <v>606000</v>
      </c>
      <c r="B163" t="str">
        <f>IF(U163&lt;=1,"1_or_fewer",IF(U163&lt;=2,"2",IF(U163&lt;=3,"3",IF(U163&lt;=4,4,"5+"))))</f>
        <v>3</v>
      </c>
      <c r="C163">
        <f>IF(T163&lt;=4,T163,5)</f>
        <v>4</v>
      </c>
      <c r="D163">
        <v>2110</v>
      </c>
      <c r="E163">
        <v>13850</v>
      </c>
      <c r="F163">
        <f>IF(S163&lt;=2,S163,3)</f>
        <v>2</v>
      </c>
      <c r="G163">
        <v>0</v>
      </c>
      <c r="H163" t="str">
        <f>IF(V163=0,"No View",IF(V163&lt;=2,"Some View","Great View"))</f>
        <v>No View</v>
      </c>
      <c r="I163">
        <f>IF(W163&lt;=3,3,IF(W163&gt;3,W163,))</f>
        <v>3</v>
      </c>
      <c r="J163" t="s">
        <v>28</v>
      </c>
      <c r="K163">
        <f t="shared" si="6"/>
        <v>38</v>
      </c>
      <c r="L163">
        <f t="shared" si="7"/>
        <v>1</v>
      </c>
      <c r="M163">
        <f t="shared" si="8"/>
        <v>25</v>
      </c>
      <c r="N163">
        <v>98027</v>
      </c>
      <c r="O163">
        <v>2110</v>
      </c>
      <c r="P163">
        <v>0</v>
      </c>
      <c r="Q163">
        <v>1987</v>
      </c>
      <c r="R163">
        <v>2000</v>
      </c>
      <c r="S163">
        <v>2</v>
      </c>
      <c r="T163">
        <v>4</v>
      </c>
      <c r="U163">
        <v>2.5</v>
      </c>
      <c r="V163">
        <v>0</v>
      </c>
      <c r="W163">
        <v>3</v>
      </c>
    </row>
    <row r="164" spans="1:23" x14ac:dyDescent="0.3">
      <c r="A164">
        <v>312000</v>
      </c>
      <c r="B164" t="str">
        <f>IF(U164&lt;=1,"1_or_fewer",IF(U164&lt;=2,"2",IF(U164&lt;=3,"3",IF(U164&lt;=4,4,"5+"))))</f>
        <v>2</v>
      </c>
      <c r="C164">
        <f>IF(T164&lt;=4,T164,5)</f>
        <v>4</v>
      </c>
      <c r="D164">
        <v>1300</v>
      </c>
      <c r="E164">
        <v>7054</v>
      </c>
      <c r="F164">
        <f>IF(S164&lt;=2,S164,3)</f>
        <v>1</v>
      </c>
      <c r="G164">
        <v>0</v>
      </c>
      <c r="H164" t="str">
        <f>IF(V164=0,"No View",IF(V164&lt;=2,"Some View","Great View"))</f>
        <v>No View</v>
      </c>
      <c r="I164">
        <f>IF(W164&lt;=3,3,IF(W164&gt;3,W164,))</f>
        <v>3</v>
      </c>
      <c r="J164" t="s">
        <v>15</v>
      </c>
      <c r="K164">
        <f t="shared" si="6"/>
        <v>75</v>
      </c>
      <c r="L164">
        <f t="shared" si="7"/>
        <v>1</v>
      </c>
      <c r="M164">
        <f t="shared" si="8"/>
        <v>12</v>
      </c>
      <c r="N164">
        <v>98146</v>
      </c>
      <c r="O164">
        <v>1300</v>
      </c>
      <c r="P164">
        <v>0</v>
      </c>
      <c r="Q164">
        <v>1950</v>
      </c>
      <c r="R164">
        <v>2013</v>
      </c>
      <c r="S164">
        <v>1</v>
      </c>
      <c r="T164">
        <v>4</v>
      </c>
      <c r="U164">
        <v>2</v>
      </c>
      <c r="V164">
        <v>0</v>
      </c>
      <c r="W164">
        <v>3</v>
      </c>
    </row>
    <row r="165" spans="1:23" x14ac:dyDescent="0.3">
      <c r="A165">
        <v>650000</v>
      </c>
      <c r="B165" t="str">
        <f>IF(U165&lt;=1,"1_or_fewer",IF(U165&lt;=2,"2",IF(U165&lt;=3,"3",IF(U165&lt;=4,4,"5+"))))</f>
        <v>2</v>
      </c>
      <c r="C165">
        <f>IF(T165&lt;=4,T165,5)</f>
        <v>3</v>
      </c>
      <c r="D165">
        <v>1630</v>
      </c>
      <c r="E165">
        <v>7475</v>
      </c>
      <c r="F165">
        <f>IF(S165&lt;=2,S165,3)</f>
        <v>1</v>
      </c>
      <c r="G165">
        <v>0</v>
      </c>
      <c r="H165" t="str">
        <f>IF(V165=0,"No View",IF(V165&lt;=2,"Some View","Great View"))</f>
        <v>Some View</v>
      </c>
      <c r="I165">
        <f>IF(W165&lt;=3,3,IF(W165&gt;3,W165,))</f>
        <v>3</v>
      </c>
      <c r="J165" t="s">
        <v>15</v>
      </c>
      <c r="K165">
        <f t="shared" si="6"/>
        <v>85</v>
      </c>
      <c r="L165">
        <f t="shared" si="7"/>
        <v>1</v>
      </c>
      <c r="M165">
        <f t="shared" si="8"/>
        <v>29</v>
      </c>
      <c r="N165">
        <v>98115</v>
      </c>
      <c r="O165">
        <v>1160</v>
      </c>
      <c r="P165">
        <v>470</v>
      </c>
      <c r="Q165">
        <v>1940</v>
      </c>
      <c r="R165">
        <v>1996</v>
      </c>
      <c r="S165">
        <v>1</v>
      </c>
      <c r="T165">
        <v>3</v>
      </c>
      <c r="U165">
        <v>1.5</v>
      </c>
      <c r="V165">
        <v>1</v>
      </c>
      <c r="W165">
        <v>3</v>
      </c>
    </row>
    <row r="166" spans="1:23" x14ac:dyDescent="0.3">
      <c r="A166">
        <v>1135000</v>
      </c>
      <c r="B166" t="str">
        <f>IF(U166&lt;=1,"1_or_fewer",IF(U166&lt;=2,"2",IF(U166&lt;=3,"3",IF(U166&lt;=4,4,"5+"))))</f>
        <v>3</v>
      </c>
      <c r="C166">
        <f>IF(T166&lt;=4,T166,5)</f>
        <v>4</v>
      </c>
      <c r="D166">
        <v>3370</v>
      </c>
      <c r="E166">
        <v>8103</v>
      </c>
      <c r="F166">
        <f>IF(S166&lt;=2,S166,3)</f>
        <v>1</v>
      </c>
      <c r="G166">
        <v>0</v>
      </c>
      <c r="H166" t="str">
        <f>IF(V166=0,"No View",IF(V166&lt;=2,"Some View","Great View"))</f>
        <v>Great View</v>
      </c>
      <c r="I166">
        <f>IF(W166&lt;=3,3,IF(W166&gt;3,W166,))</f>
        <v>3</v>
      </c>
      <c r="J166" t="s">
        <v>15</v>
      </c>
      <c r="K166">
        <f t="shared" si="6"/>
        <v>55</v>
      </c>
      <c r="L166">
        <f t="shared" si="7"/>
        <v>1</v>
      </c>
      <c r="M166">
        <f t="shared" si="8"/>
        <v>11</v>
      </c>
      <c r="N166">
        <v>98136</v>
      </c>
      <c r="O166">
        <v>1970</v>
      </c>
      <c r="P166">
        <v>1400</v>
      </c>
      <c r="Q166">
        <v>1970</v>
      </c>
      <c r="R166">
        <v>2014</v>
      </c>
      <c r="S166">
        <v>1</v>
      </c>
      <c r="T166">
        <v>4</v>
      </c>
      <c r="U166">
        <v>2.75</v>
      </c>
      <c r="V166">
        <v>3</v>
      </c>
      <c r="W166">
        <v>3</v>
      </c>
    </row>
    <row r="167" spans="1:23" x14ac:dyDescent="0.3">
      <c r="A167">
        <v>325000</v>
      </c>
      <c r="B167" t="str">
        <f>IF(U167&lt;=1,"1_or_fewer",IF(U167&lt;=2,"2",IF(U167&lt;=3,"3",IF(U167&lt;=4,4,"5+"))))</f>
        <v>3</v>
      </c>
      <c r="C167">
        <f>IF(T167&lt;=4,T167,5)</f>
        <v>4</v>
      </c>
      <c r="D167">
        <v>1890</v>
      </c>
      <c r="E167">
        <v>6156</v>
      </c>
      <c r="F167">
        <f>IF(S167&lt;=2,S167,3)</f>
        <v>1</v>
      </c>
      <c r="G167">
        <v>0</v>
      </c>
      <c r="H167" t="str">
        <f>IF(V167=0,"No View",IF(V167&lt;=2,"Some View","Great View"))</f>
        <v>No View</v>
      </c>
      <c r="I167">
        <f>IF(W167&lt;=3,3,IF(W167&gt;3,W167,))</f>
        <v>3</v>
      </c>
      <c r="J167" t="s">
        <v>15</v>
      </c>
      <c r="K167">
        <f t="shared" si="6"/>
        <v>45</v>
      </c>
      <c r="L167">
        <f t="shared" si="7"/>
        <v>0</v>
      </c>
      <c r="M167">
        <f t="shared" si="8"/>
        <v>0</v>
      </c>
      <c r="N167">
        <v>98106</v>
      </c>
      <c r="O167">
        <v>980</v>
      </c>
      <c r="P167">
        <v>910</v>
      </c>
      <c r="Q167">
        <v>1980</v>
      </c>
      <c r="R167">
        <v>0</v>
      </c>
      <c r="S167">
        <v>1</v>
      </c>
      <c r="T167">
        <v>4</v>
      </c>
      <c r="U167">
        <v>2.5</v>
      </c>
      <c r="V167">
        <v>0</v>
      </c>
      <c r="W167">
        <v>3</v>
      </c>
    </row>
    <row r="168" spans="1:23" x14ac:dyDescent="0.3">
      <c r="A168">
        <v>425000</v>
      </c>
      <c r="B168" t="str">
        <f>IF(U168&lt;=1,"1_or_fewer",IF(U168&lt;=2,"2",IF(U168&lt;=3,"3",IF(U168&lt;=4,4,"5+"))))</f>
        <v>2</v>
      </c>
      <c r="C168">
        <f>IF(T168&lt;=4,T168,5)</f>
        <v>4</v>
      </c>
      <c r="D168">
        <v>1520</v>
      </c>
      <c r="E168">
        <v>7983</v>
      </c>
      <c r="F168">
        <f>IF(S168&lt;=2,S168,3)</f>
        <v>1</v>
      </c>
      <c r="G168">
        <v>0</v>
      </c>
      <c r="H168" t="str">
        <f>IF(V168=0,"No View",IF(V168&lt;=2,"Some View","Great View"))</f>
        <v>No View</v>
      </c>
      <c r="I168">
        <f>IF(W168&lt;=3,3,IF(W168&gt;3,W168,))</f>
        <v>5</v>
      </c>
      <c r="J168" t="s">
        <v>38</v>
      </c>
      <c r="K168">
        <f t="shared" si="6"/>
        <v>58</v>
      </c>
      <c r="L168">
        <f t="shared" si="7"/>
        <v>0</v>
      </c>
      <c r="M168">
        <f t="shared" si="8"/>
        <v>0</v>
      </c>
      <c r="N168">
        <v>98034</v>
      </c>
      <c r="O168">
        <v>1520</v>
      </c>
      <c r="P168">
        <v>0</v>
      </c>
      <c r="Q168">
        <v>1967</v>
      </c>
      <c r="R168">
        <v>0</v>
      </c>
      <c r="S168">
        <v>1</v>
      </c>
      <c r="T168">
        <v>4</v>
      </c>
      <c r="U168">
        <v>2</v>
      </c>
      <c r="V168">
        <v>0</v>
      </c>
      <c r="W168">
        <v>5</v>
      </c>
    </row>
    <row r="169" spans="1:23" x14ac:dyDescent="0.3">
      <c r="A169">
        <v>219000</v>
      </c>
      <c r="B169" t="str">
        <f>IF(U169&lt;=1,"1_or_fewer",IF(U169&lt;=2,"2",IF(U169&lt;=3,"3",IF(U169&lt;=4,4,"5+"))))</f>
        <v>1_or_fewer</v>
      </c>
      <c r="C169">
        <f>IF(T169&lt;=4,T169,5)</f>
        <v>2</v>
      </c>
      <c r="D169">
        <v>900</v>
      </c>
      <c r="E169">
        <v>5160</v>
      </c>
      <c r="F169">
        <f>IF(S169&lt;=2,S169,3)</f>
        <v>1</v>
      </c>
      <c r="G169">
        <v>0</v>
      </c>
      <c r="H169" t="str">
        <f>IF(V169=0,"No View",IF(V169&lt;=2,"Some View","Great View"))</f>
        <v>No View</v>
      </c>
      <c r="I169">
        <f>IF(W169&lt;=3,3,IF(W169&gt;3,W169,))</f>
        <v>3</v>
      </c>
      <c r="J169" t="s">
        <v>15</v>
      </c>
      <c r="K169">
        <f t="shared" si="6"/>
        <v>73</v>
      </c>
      <c r="L169">
        <f t="shared" si="7"/>
        <v>1</v>
      </c>
      <c r="M169">
        <f t="shared" si="8"/>
        <v>17</v>
      </c>
      <c r="N169">
        <v>98106</v>
      </c>
      <c r="O169">
        <v>900</v>
      </c>
      <c r="P169">
        <v>0</v>
      </c>
      <c r="Q169">
        <v>1952</v>
      </c>
      <c r="R169">
        <v>2008</v>
      </c>
      <c r="S169">
        <v>1</v>
      </c>
      <c r="T169">
        <v>2</v>
      </c>
      <c r="U169">
        <v>1</v>
      </c>
      <c r="V169">
        <v>0</v>
      </c>
      <c r="W169">
        <v>3</v>
      </c>
    </row>
    <row r="170" spans="1:23" x14ac:dyDescent="0.3">
      <c r="A170">
        <v>250000</v>
      </c>
      <c r="B170" t="str">
        <f>IF(U170&lt;=1,"1_or_fewer",IF(U170&lt;=2,"2",IF(U170&lt;=3,"3",IF(U170&lt;=4,4,"5+"))))</f>
        <v>1_or_fewer</v>
      </c>
      <c r="C170">
        <f>IF(T170&lt;=4,T170,5)</f>
        <v>3</v>
      </c>
      <c r="D170">
        <v>1050</v>
      </c>
      <c r="E170">
        <v>6874</v>
      </c>
      <c r="F170">
        <f>IF(S170&lt;=2,S170,3)</f>
        <v>1</v>
      </c>
      <c r="G170">
        <v>0</v>
      </c>
      <c r="H170" t="str">
        <f>IF(V170=0,"No View",IF(V170&lt;=2,"Some View","Great View"))</f>
        <v>No View</v>
      </c>
      <c r="I170">
        <f>IF(W170&lt;=3,3,IF(W170&gt;3,W170,))</f>
        <v>3</v>
      </c>
      <c r="J170" t="s">
        <v>14</v>
      </c>
      <c r="K170">
        <f t="shared" si="6"/>
        <v>71</v>
      </c>
      <c r="L170">
        <f t="shared" si="7"/>
        <v>1</v>
      </c>
      <c r="M170">
        <f t="shared" si="8"/>
        <v>20</v>
      </c>
      <c r="N170">
        <v>98133</v>
      </c>
      <c r="O170">
        <v>1050</v>
      </c>
      <c r="P170">
        <v>0</v>
      </c>
      <c r="Q170">
        <v>1954</v>
      </c>
      <c r="R170">
        <v>2005</v>
      </c>
      <c r="S170">
        <v>1</v>
      </c>
      <c r="T170">
        <v>3</v>
      </c>
      <c r="U170">
        <v>1</v>
      </c>
      <c r="V170">
        <v>0</v>
      </c>
      <c r="W170">
        <v>3</v>
      </c>
    </row>
    <row r="171" spans="1:23" x14ac:dyDescent="0.3">
      <c r="A171">
        <v>390000</v>
      </c>
      <c r="B171" t="str">
        <f>IF(U171&lt;=1,"1_or_fewer",IF(U171&lt;=2,"2",IF(U171&lt;=3,"3",IF(U171&lt;=4,4,"5+"))))</f>
        <v>2</v>
      </c>
      <c r="C171">
        <f>IF(T171&lt;=4,T171,5)</f>
        <v>3</v>
      </c>
      <c r="D171">
        <v>1260</v>
      </c>
      <c r="E171">
        <v>6500</v>
      </c>
      <c r="F171">
        <f>IF(S171&lt;=2,S171,3)</f>
        <v>1</v>
      </c>
      <c r="G171">
        <v>0</v>
      </c>
      <c r="H171" t="str">
        <f>IF(V171=0,"No View",IF(V171&lt;=2,"Some View","Great View"))</f>
        <v>No View</v>
      </c>
      <c r="I171">
        <f>IF(W171&lt;=3,3,IF(W171&gt;3,W171,))</f>
        <v>4</v>
      </c>
      <c r="J171" t="s">
        <v>17</v>
      </c>
      <c r="K171">
        <f t="shared" si="6"/>
        <v>59</v>
      </c>
      <c r="L171">
        <f t="shared" si="7"/>
        <v>0</v>
      </c>
      <c r="M171">
        <f t="shared" si="8"/>
        <v>0</v>
      </c>
      <c r="N171">
        <v>98008</v>
      </c>
      <c r="O171">
        <v>1260</v>
      </c>
      <c r="P171">
        <v>0</v>
      </c>
      <c r="Q171">
        <v>1966</v>
      </c>
      <c r="R171">
        <v>0</v>
      </c>
      <c r="S171">
        <v>1</v>
      </c>
      <c r="T171">
        <v>3</v>
      </c>
      <c r="U171">
        <v>1.75</v>
      </c>
      <c r="V171">
        <v>0</v>
      </c>
      <c r="W171">
        <v>4</v>
      </c>
    </row>
    <row r="172" spans="1:23" x14ac:dyDescent="0.3">
      <c r="A172">
        <v>475000</v>
      </c>
      <c r="B172" t="str">
        <f>IF(U172&lt;=1,"1_or_fewer",IF(U172&lt;=2,"2",IF(U172&lt;=3,"3",IF(U172&lt;=4,4,"5+"))))</f>
        <v>3</v>
      </c>
      <c r="C172">
        <f>IF(T172&lt;=4,T172,5)</f>
        <v>5</v>
      </c>
      <c r="D172">
        <v>3470</v>
      </c>
      <c r="E172">
        <v>117612</v>
      </c>
      <c r="F172">
        <f>IF(S172&lt;=2,S172,3)</f>
        <v>1.5</v>
      </c>
      <c r="G172">
        <v>0</v>
      </c>
      <c r="H172" t="str">
        <f>IF(V172=0,"No View",IF(V172&lt;=2,"Some View","Great View"))</f>
        <v>No View</v>
      </c>
      <c r="I172">
        <f>IF(W172&lt;=3,3,IF(W172&gt;3,W172,))</f>
        <v>3</v>
      </c>
      <c r="J172" t="s">
        <v>39</v>
      </c>
      <c r="K172">
        <f t="shared" si="6"/>
        <v>101</v>
      </c>
      <c r="L172">
        <f t="shared" si="7"/>
        <v>1</v>
      </c>
      <c r="M172">
        <f t="shared" si="8"/>
        <v>14</v>
      </c>
      <c r="N172">
        <v>98028</v>
      </c>
      <c r="O172">
        <v>3470</v>
      </c>
      <c r="P172">
        <v>0</v>
      </c>
      <c r="Q172">
        <v>1924</v>
      </c>
      <c r="R172">
        <v>2011</v>
      </c>
      <c r="S172">
        <v>1.5</v>
      </c>
      <c r="T172">
        <v>6</v>
      </c>
      <c r="U172">
        <v>3</v>
      </c>
      <c r="V172">
        <v>0</v>
      </c>
      <c r="W172">
        <v>3</v>
      </c>
    </row>
    <row r="173" spans="1:23" x14ac:dyDescent="0.3">
      <c r="A173">
        <v>736000</v>
      </c>
      <c r="B173" t="str">
        <f>IF(U173&lt;=1,"1_or_fewer",IF(U173&lt;=2,"2",IF(U173&lt;=3,"3",IF(U173&lt;=4,4,"5+"))))</f>
        <v>3</v>
      </c>
      <c r="C173">
        <f>IF(T173&lt;=4,T173,5)</f>
        <v>4</v>
      </c>
      <c r="D173">
        <v>2290</v>
      </c>
      <c r="E173">
        <v>12047</v>
      </c>
      <c r="F173">
        <f>IF(S173&lt;=2,S173,3)</f>
        <v>2</v>
      </c>
      <c r="G173">
        <v>0</v>
      </c>
      <c r="H173" t="str">
        <f>IF(V173=0,"No View",IF(V173&lt;=2,"Some View","Great View"))</f>
        <v>No View</v>
      </c>
      <c r="I173">
        <f>IF(W173&lt;=3,3,IF(W173&gt;3,W173,))</f>
        <v>4</v>
      </c>
      <c r="J173" t="s">
        <v>17</v>
      </c>
      <c r="K173">
        <f t="shared" si="6"/>
        <v>37</v>
      </c>
      <c r="L173">
        <f t="shared" si="7"/>
        <v>0</v>
      </c>
      <c r="M173">
        <f t="shared" si="8"/>
        <v>0</v>
      </c>
      <c r="N173">
        <v>98006</v>
      </c>
      <c r="O173">
        <v>2290</v>
      </c>
      <c r="P173">
        <v>0</v>
      </c>
      <c r="Q173">
        <v>1988</v>
      </c>
      <c r="R173">
        <v>0</v>
      </c>
      <c r="S173">
        <v>2</v>
      </c>
      <c r="T173">
        <v>4</v>
      </c>
      <c r="U173">
        <v>2.5</v>
      </c>
      <c r="V173">
        <v>0</v>
      </c>
      <c r="W173">
        <v>4</v>
      </c>
    </row>
    <row r="174" spans="1:23" x14ac:dyDescent="0.3">
      <c r="A174">
        <v>407000</v>
      </c>
      <c r="B174" t="str">
        <f>IF(U174&lt;=1,"1_or_fewer",IF(U174&lt;=2,"2",IF(U174&lt;=3,"3",IF(U174&lt;=4,4,"5+"))))</f>
        <v>3</v>
      </c>
      <c r="C174">
        <f>IF(T174&lt;=4,T174,5)</f>
        <v>4</v>
      </c>
      <c r="D174">
        <v>2810</v>
      </c>
      <c r="E174">
        <v>23400</v>
      </c>
      <c r="F174">
        <f>IF(S174&lt;=2,S174,3)</f>
        <v>1</v>
      </c>
      <c r="G174">
        <v>0</v>
      </c>
      <c r="H174" t="str">
        <f>IF(V174=0,"No View",IF(V174&lt;=2,"Some View","Great View"))</f>
        <v>Some View</v>
      </c>
      <c r="I174">
        <f>IF(W174&lt;=3,3,IF(W174&gt;3,W174,))</f>
        <v>3</v>
      </c>
      <c r="J174" t="s">
        <v>24</v>
      </c>
      <c r="K174">
        <f t="shared" si="6"/>
        <v>67</v>
      </c>
      <c r="L174">
        <f t="shared" si="7"/>
        <v>1</v>
      </c>
      <c r="M174">
        <f t="shared" si="8"/>
        <v>21</v>
      </c>
      <c r="N174">
        <v>98198</v>
      </c>
      <c r="O174">
        <v>1710</v>
      </c>
      <c r="P174">
        <v>1100</v>
      </c>
      <c r="Q174">
        <v>1958</v>
      </c>
      <c r="R174">
        <v>2004</v>
      </c>
      <c r="S174">
        <v>1</v>
      </c>
      <c r="T174">
        <v>4</v>
      </c>
      <c r="U174">
        <v>2.25</v>
      </c>
      <c r="V174">
        <v>1</v>
      </c>
      <c r="W174">
        <v>3</v>
      </c>
    </row>
    <row r="175" spans="1:23" x14ac:dyDescent="0.3">
      <c r="A175">
        <v>272000</v>
      </c>
      <c r="B175" t="str">
        <f>IF(U175&lt;=1,"1_or_fewer",IF(U175&lt;=2,"2",IF(U175&lt;=3,"3",IF(U175&lt;=4,4,"5+"))))</f>
        <v>3</v>
      </c>
      <c r="C175">
        <f>IF(T175&lt;=4,T175,5)</f>
        <v>3</v>
      </c>
      <c r="D175">
        <v>1650</v>
      </c>
      <c r="E175">
        <v>13816</v>
      </c>
      <c r="F175">
        <f>IF(S175&lt;=2,S175,3)</f>
        <v>2</v>
      </c>
      <c r="G175">
        <v>0</v>
      </c>
      <c r="H175" t="str">
        <f>IF(V175=0,"No View",IF(V175&lt;=2,"Some View","Great View"))</f>
        <v>No View</v>
      </c>
      <c r="I175">
        <f>IF(W175&lt;=3,3,IF(W175&gt;3,W175,))</f>
        <v>3</v>
      </c>
      <c r="J175" t="s">
        <v>33</v>
      </c>
      <c r="K175">
        <f t="shared" si="6"/>
        <v>27</v>
      </c>
      <c r="L175">
        <f t="shared" si="7"/>
        <v>1</v>
      </c>
      <c r="M175">
        <f t="shared" si="8"/>
        <v>19</v>
      </c>
      <c r="N175">
        <v>98014</v>
      </c>
      <c r="O175">
        <v>1650</v>
      </c>
      <c r="P175">
        <v>0</v>
      </c>
      <c r="Q175">
        <v>1998</v>
      </c>
      <c r="R175">
        <v>2006</v>
      </c>
      <c r="S175">
        <v>2</v>
      </c>
      <c r="T175">
        <v>3</v>
      </c>
      <c r="U175">
        <v>2.5</v>
      </c>
      <c r="V175">
        <v>0</v>
      </c>
      <c r="W175">
        <v>3</v>
      </c>
    </row>
    <row r="176" spans="1:23" x14ac:dyDescent="0.3">
      <c r="A176">
        <v>362000</v>
      </c>
      <c r="B176" t="str">
        <f>IF(U176&lt;=1,"1_or_fewer",IF(U176&lt;=2,"2",IF(U176&lt;=3,"3",IF(U176&lt;=4,4,"5+"))))</f>
        <v>3</v>
      </c>
      <c r="C176">
        <f>IF(T176&lt;=4,T176,5)</f>
        <v>3</v>
      </c>
      <c r="D176">
        <v>1640</v>
      </c>
      <c r="E176">
        <v>14374</v>
      </c>
      <c r="F176">
        <f>IF(S176&lt;=2,S176,3)</f>
        <v>1</v>
      </c>
      <c r="G176">
        <v>0</v>
      </c>
      <c r="H176" t="str">
        <f>IF(V176=0,"No View",IF(V176&lt;=2,"Some View","Great View"))</f>
        <v>No View</v>
      </c>
      <c r="I176">
        <f>IF(W176&lt;=3,3,IF(W176&gt;3,W176,))</f>
        <v>4</v>
      </c>
      <c r="J176" t="s">
        <v>36</v>
      </c>
      <c r="K176">
        <f t="shared" si="6"/>
        <v>62</v>
      </c>
      <c r="L176">
        <f t="shared" si="7"/>
        <v>0</v>
      </c>
      <c r="M176">
        <f t="shared" si="8"/>
        <v>0</v>
      </c>
      <c r="N176">
        <v>98148</v>
      </c>
      <c r="O176">
        <v>1140</v>
      </c>
      <c r="P176">
        <v>500</v>
      </c>
      <c r="Q176">
        <v>1963</v>
      </c>
      <c r="R176">
        <v>0</v>
      </c>
      <c r="S176">
        <v>1</v>
      </c>
      <c r="T176">
        <v>3</v>
      </c>
      <c r="U176">
        <v>2.25</v>
      </c>
      <c r="V176">
        <v>0</v>
      </c>
      <c r="W176">
        <v>4</v>
      </c>
    </row>
    <row r="177" spans="1:23" x14ac:dyDescent="0.3">
      <c r="A177">
        <v>535000</v>
      </c>
      <c r="B177" t="str">
        <f>IF(U177&lt;=1,"1_or_fewer",IF(U177&lt;=2,"2",IF(U177&lt;=3,"3",IF(U177&lt;=4,4,"5+"))))</f>
        <v>3</v>
      </c>
      <c r="C177">
        <f>IF(T177&lt;=4,T177,5)</f>
        <v>3</v>
      </c>
      <c r="D177">
        <v>1850</v>
      </c>
      <c r="E177">
        <v>10109</v>
      </c>
      <c r="F177">
        <f>IF(S177&lt;=2,S177,3)</f>
        <v>2</v>
      </c>
      <c r="G177">
        <v>0</v>
      </c>
      <c r="H177" t="str">
        <f>IF(V177=0,"No View",IF(V177&lt;=2,"Some View","Great View"))</f>
        <v>No View</v>
      </c>
      <c r="I177">
        <f>IF(W177&lt;=3,3,IF(W177&gt;3,W177,))</f>
        <v>3</v>
      </c>
      <c r="J177" t="s">
        <v>27</v>
      </c>
      <c r="K177">
        <f t="shared" si="6"/>
        <v>34</v>
      </c>
      <c r="L177">
        <f t="shared" si="7"/>
        <v>0</v>
      </c>
      <c r="M177">
        <f t="shared" si="8"/>
        <v>0</v>
      </c>
      <c r="N177">
        <v>98034</v>
      </c>
      <c r="O177">
        <v>1850</v>
      </c>
      <c r="P177">
        <v>0</v>
      </c>
      <c r="Q177">
        <v>1991</v>
      </c>
      <c r="R177">
        <v>0</v>
      </c>
      <c r="S177">
        <v>2</v>
      </c>
      <c r="T177">
        <v>3</v>
      </c>
      <c r="U177">
        <v>2.5</v>
      </c>
      <c r="V177">
        <v>0</v>
      </c>
      <c r="W177">
        <v>3</v>
      </c>
    </row>
    <row r="178" spans="1:23" x14ac:dyDescent="0.3">
      <c r="A178">
        <v>284000</v>
      </c>
      <c r="B178" t="str">
        <f>IF(U178&lt;=1,"1_or_fewer",IF(U178&lt;=2,"2",IF(U178&lt;=3,"3",IF(U178&lt;=4,4,"5+"))))</f>
        <v>3</v>
      </c>
      <c r="C178">
        <f>IF(T178&lt;=4,T178,5)</f>
        <v>4</v>
      </c>
      <c r="D178">
        <v>2000</v>
      </c>
      <c r="E178">
        <v>5390</v>
      </c>
      <c r="F178">
        <f>IF(S178&lt;=2,S178,3)</f>
        <v>2</v>
      </c>
      <c r="G178">
        <v>0</v>
      </c>
      <c r="H178" t="str">
        <f>IF(V178=0,"No View",IF(V178&lt;=2,"Some View","Great View"))</f>
        <v>No View</v>
      </c>
      <c r="I178">
        <f>IF(W178&lt;=3,3,IF(W178&gt;3,W178,))</f>
        <v>3</v>
      </c>
      <c r="J178" t="s">
        <v>16</v>
      </c>
      <c r="K178">
        <f t="shared" si="6"/>
        <v>22</v>
      </c>
      <c r="L178">
        <f t="shared" si="7"/>
        <v>0</v>
      </c>
      <c r="M178">
        <f t="shared" si="8"/>
        <v>0</v>
      </c>
      <c r="N178">
        <v>98042</v>
      </c>
      <c r="O178">
        <v>2000</v>
      </c>
      <c r="P178">
        <v>0</v>
      </c>
      <c r="Q178">
        <v>2003</v>
      </c>
      <c r="R178">
        <v>0</v>
      </c>
      <c r="S178">
        <v>2</v>
      </c>
      <c r="T178">
        <v>4</v>
      </c>
      <c r="U178">
        <v>2.5</v>
      </c>
      <c r="V178">
        <v>0</v>
      </c>
      <c r="W178">
        <v>3</v>
      </c>
    </row>
    <row r="179" spans="1:23" x14ac:dyDescent="0.3">
      <c r="A179">
        <v>367500</v>
      </c>
      <c r="B179" t="str">
        <f>IF(U179&lt;=1,"1_or_fewer",IF(U179&lt;=2,"2",IF(U179&lt;=3,"3",IF(U179&lt;=4,4,"5+"))))</f>
        <v>2</v>
      </c>
      <c r="C179">
        <f>IF(T179&lt;=4,T179,5)</f>
        <v>3</v>
      </c>
      <c r="D179">
        <v>1410</v>
      </c>
      <c r="E179">
        <v>9647</v>
      </c>
      <c r="F179">
        <f>IF(S179&lt;=2,S179,3)</f>
        <v>1</v>
      </c>
      <c r="G179">
        <v>0</v>
      </c>
      <c r="H179" t="str">
        <f>IF(V179=0,"No View",IF(V179&lt;=2,"Some View","Great View"))</f>
        <v>No View</v>
      </c>
      <c r="I179">
        <f>IF(W179&lt;=3,3,IF(W179&gt;3,W179,))</f>
        <v>3</v>
      </c>
      <c r="J179" t="s">
        <v>14</v>
      </c>
      <c r="K179">
        <f t="shared" si="6"/>
        <v>64</v>
      </c>
      <c r="L179">
        <f t="shared" si="7"/>
        <v>1</v>
      </c>
      <c r="M179">
        <f t="shared" si="8"/>
        <v>21</v>
      </c>
      <c r="N179">
        <v>98177</v>
      </c>
      <c r="O179">
        <v>1410</v>
      </c>
      <c r="P179">
        <v>0</v>
      </c>
      <c r="Q179">
        <v>1961</v>
      </c>
      <c r="R179">
        <v>2004</v>
      </c>
      <c r="S179">
        <v>1</v>
      </c>
      <c r="T179">
        <v>3</v>
      </c>
      <c r="U179">
        <v>1.5</v>
      </c>
      <c r="V179">
        <v>0</v>
      </c>
      <c r="W179">
        <v>3</v>
      </c>
    </row>
    <row r="180" spans="1:23" x14ac:dyDescent="0.3">
      <c r="A180">
        <v>379900</v>
      </c>
      <c r="B180" t="str">
        <f>IF(U180&lt;=1,"1_or_fewer",IF(U180&lt;=2,"2",IF(U180&lt;=3,"3",IF(U180&lt;=4,4,"5+"))))</f>
        <v>2</v>
      </c>
      <c r="C180">
        <f>IF(T180&lt;=4,T180,5)</f>
        <v>4</v>
      </c>
      <c r="D180">
        <v>1500</v>
      </c>
      <c r="E180">
        <v>11600</v>
      </c>
      <c r="F180">
        <f>IF(S180&lt;=2,S180,3)</f>
        <v>1</v>
      </c>
      <c r="G180">
        <v>0</v>
      </c>
      <c r="H180" t="str">
        <f>IF(V180=0,"No View",IF(V180&lt;=2,"Some View","Great View"))</f>
        <v>No View</v>
      </c>
      <c r="I180">
        <f>IF(W180&lt;=3,3,IF(W180&gt;3,W180,))</f>
        <v>4</v>
      </c>
      <c r="J180" t="s">
        <v>39</v>
      </c>
      <c r="K180">
        <f t="shared" si="6"/>
        <v>70</v>
      </c>
      <c r="L180">
        <f t="shared" si="7"/>
        <v>1</v>
      </c>
      <c r="M180">
        <f t="shared" si="8"/>
        <v>16</v>
      </c>
      <c r="N180">
        <v>98028</v>
      </c>
      <c r="O180">
        <v>1000</v>
      </c>
      <c r="P180">
        <v>500</v>
      </c>
      <c r="Q180">
        <v>1955</v>
      </c>
      <c r="R180">
        <v>2009</v>
      </c>
      <c r="S180">
        <v>1</v>
      </c>
      <c r="T180">
        <v>4</v>
      </c>
      <c r="U180">
        <v>1.75</v>
      </c>
      <c r="V180">
        <v>0</v>
      </c>
      <c r="W180">
        <v>4</v>
      </c>
    </row>
    <row r="181" spans="1:23" x14ac:dyDescent="0.3">
      <c r="A181">
        <v>520000</v>
      </c>
      <c r="B181" t="str">
        <f>IF(U181&lt;=1,"1_or_fewer",IF(U181&lt;=2,"2",IF(U181&lt;=3,"3",IF(U181&lt;=4,4,"5+"))))</f>
        <v>3</v>
      </c>
      <c r="C181">
        <f>IF(T181&lt;=4,T181,5)</f>
        <v>3</v>
      </c>
      <c r="D181">
        <v>2460</v>
      </c>
      <c r="E181">
        <v>54885</v>
      </c>
      <c r="F181">
        <f>IF(S181&lt;=2,S181,3)</f>
        <v>2</v>
      </c>
      <c r="G181">
        <v>0</v>
      </c>
      <c r="H181" t="str">
        <f>IF(V181=0,"No View",IF(V181&lt;=2,"Some View","Great View"))</f>
        <v>No View</v>
      </c>
      <c r="I181">
        <f>IF(W181&lt;=3,3,IF(W181&gt;3,W181,))</f>
        <v>4</v>
      </c>
      <c r="J181" t="s">
        <v>32</v>
      </c>
      <c r="K181">
        <f t="shared" si="6"/>
        <v>45</v>
      </c>
      <c r="L181">
        <f t="shared" si="7"/>
        <v>0</v>
      </c>
      <c r="M181">
        <f t="shared" si="8"/>
        <v>0</v>
      </c>
      <c r="N181">
        <v>98059</v>
      </c>
      <c r="O181">
        <v>2460</v>
      </c>
      <c r="P181">
        <v>0</v>
      </c>
      <c r="Q181">
        <v>1980</v>
      </c>
      <c r="R181">
        <v>0</v>
      </c>
      <c r="S181">
        <v>2</v>
      </c>
      <c r="T181">
        <v>3</v>
      </c>
      <c r="U181">
        <v>2.5</v>
      </c>
      <c r="V181">
        <v>0</v>
      </c>
      <c r="W181">
        <v>4</v>
      </c>
    </row>
    <row r="182" spans="1:23" x14ac:dyDescent="0.3">
      <c r="A182">
        <v>175000</v>
      </c>
      <c r="B182" t="str">
        <f>IF(U182&lt;=1,"1_or_fewer",IF(U182&lt;=2,"2",IF(U182&lt;=3,"3",IF(U182&lt;=4,4,"5+"))))</f>
        <v>1_or_fewer</v>
      </c>
      <c r="C182">
        <f>IF(T182&lt;=4,T182,5)</f>
        <v>3</v>
      </c>
      <c r="D182">
        <v>1010</v>
      </c>
      <c r="E182">
        <v>7034</v>
      </c>
      <c r="F182">
        <f>IF(S182&lt;=2,S182,3)</f>
        <v>1</v>
      </c>
      <c r="G182">
        <v>0</v>
      </c>
      <c r="H182" t="str">
        <f>IF(V182=0,"No View",IF(V182&lt;=2,"Some View","Great View"))</f>
        <v>No View</v>
      </c>
      <c r="I182">
        <f>IF(W182&lt;=3,3,IF(W182&gt;3,W182,))</f>
        <v>3</v>
      </c>
      <c r="J182" t="s">
        <v>32</v>
      </c>
      <c r="K182">
        <f t="shared" si="6"/>
        <v>71</v>
      </c>
      <c r="L182">
        <f t="shared" si="7"/>
        <v>1</v>
      </c>
      <c r="M182">
        <f t="shared" si="8"/>
        <v>20</v>
      </c>
      <c r="N182">
        <v>98057</v>
      </c>
      <c r="O182">
        <v>1010</v>
      </c>
      <c r="P182">
        <v>0</v>
      </c>
      <c r="Q182">
        <v>1954</v>
      </c>
      <c r="R182">
        <v>2005</v>
      </c>
      <c r="S182">
        <v>1</v>
      </c>
      <c r="T182">
        <v>3</v>
      </c>
      <c r="U182">
        <v>1</v>
      </c>
      <c r="V182">
        <v>0</v>
      </c>
      <c r="W182">
        <v>3</v>
      </c>
    </row>
    <row r="183" spans="1:23" x14ac:dyDescent="0.3">
      <c r="A183">
        <v>460000</v>
      </c>
      <c r="B183" t="str">
        <f>IF(U183&lt;=1,"1_or_fewer",IF(U183&lt;=2,"2",IF(U183&lt;=3,"3",IF(U183&lt;=4,4,"5+"))))</f>
        <v>3</v>
      </c>
      <c r="C183">
        <f>IF(T183&lt;=4,T183,5)</f>
        <v>2</v>
      </c>
      <c r="D183">
        <v>1230</v>
      </c>
      <c r="E183">
        <v>929</v>
      </c>
      <c r="F183">
        <f>IF(S183&lt;=2,S183,3)</f>
        <v>2</v>
      </c>
      <c r="G183">
        <v>0</v>
      </c>
      <c r="H183" t="str">
        <f>IF(V183=0,"No View",IF(V183&lt;=2,"Some View","Great View"))</f>
        <v>No View</v>
      </c>
      <c r="I183">
        <f>IF(W183&lt;=3,3,IF(W183&gt;3,W183,))</f>
        <v>3</v>
      </c>
      <c r="J183" t="s">
        <v>15</v>
      </c>
      <c r="K183">
        <f t="shared" si="6"/>
        <v>21</v>
      </c>
      <c r="L183">
        <f t="shared" si="7"/>
        <v>1</v>
      </c>
      <c r="M183">
        <f t="shared" si="8"/>
        <v>22</v>
      </c>
      <c r="N183">
        <v>98112</v>
      </c>
      <c r="O183">
        <v>1020</v>
      </c>
      <c r="P183">
        <v>210</v>
      </c>
      <c r="Q183">
        <v>2004</v>
      </c>
      <c r="R183">
        <v>2003</v>
      </c>
      <c r="S183">
        <v>2</v>
      </c>
      <c r="T183">
        <v>2</v>
      </c>
      <c r="U183">
        <v>2.25</v>
      </c>
      <c r="V183">
        <v>0</v>
      </c>
      <c r="W183">
        <v>3</v>
      </c>
    </row>
    <row r="184" spans="1:23" x14ac:dyDescent="0.3">
      <c r="A184">
        <v>345000</v>
      </c>
      <c r="B184" t="str">
        <f>IF(U184&lt;=1,"1_or_fewer",IF(U184&lt;=2,"2",IF(U184&lt;=3,"3",IF(U184&lt;=4,4,"5+"))))</f>
        <v>3</v>
      </c>
      <c r="C184">
        <f>IF(T184&lt;=4,T184,5)</f>
        <v>4</v>
      </c>
      <c r="D184">
        <v>2331</v>
      </c>
      <c r="E184">
        <v>3826</v>
      </c>
      <c r="F184">
        <f>IF(S184&lt;=2,S184,3)</f>
        <v>2</v>
      </c>
      <c r="G184">
        <v>0</v>
      </c>
      <c r="H184" t="str">
        <f>IF(V184=0,"No View",IF(V184&lt;=2,"Some View","Great View"))</f>
        <v>No View</v>
      </c>
      <c r="I184">
        <f>IF(W184&lt;=3,3,IF(W184&gt;3,W184,))</f>
        <v>3</v>
      </c>
      <c r="J184" t="s">
        <v>32</v>
      </c>
      <c r="K184">
        <f t="shared" si="6"/>
        <v>18</v>
      </c>
      <c r="L184">
        <f t="shared" si="7"/>
        <v>0</v>
      </c>
      <c r="M184">
        <f t="shared" si="8"/>
        <v>0</v>
      </c>
      <c r="N184">
        <v>98058</v>
      </c>
      <c r="O184">
        <v>2331</v>
      </c>
      <c r="P184">
        <v>0</v>
      </c>
      <c r="Q184">
        <v>2007</v>
      </c>
      <c r="R184">
        <v>0</v>
      </c>
      <c r="S184">
        <v>2</v>
      </c>
      <c r="T184">
        <v>4</v>
      </c>
      <c r="U184">
        <v>2.5</v>
      </c>
      <c r="V184">
        <v>0</v>
      </c>
      <c r="W184">
        <v>3</v>
      </c>
    </row>
    <row r="185" spans="1:23" x14ac:dyDescent="0.3">
      <c r="A185">
        <v>455000</v>
      </c>
      <c r="B185" t="str">
        <f>IF(U185&lt;=1,"1_or_fewer",IF(U185&lt;=2,"2",IF(U185&lt;=3,"3",IF(U185&lt;=4,4,"5+"))))</f>
        <v>3</v>
      </c>
      <c r="C185">
        <f>IF(T185&lt;=4,T185,5)</f>
        <v>5</v>
      </c>
      <c r="D185">
        <v>2240</v>
      </c>
      <c r="E185">
        <v>7770</v>
      </c>
      <c r="F185">
        <f>IF(S185&lt;=2,S185,3)</f>
        <v>1</v>
      </c>
      <c r="G185">
        <v>0</v>
      </c>
      <c r="H185" t="str">
        <f>IF(V185=0,"No View",IF(V185&lt;=2,"Some View","Great View"))</f>
        <v>No View</v>
      </c>
      <c r="I185">
        <f>IF(W185&lt;=3,3,IF(W185&gt;3,W185,))</f>
        <v>3</v>
      </c>
      <c r="J185" t="s">
        <v>27</v>
      </c>
      <c r="K185">
        <f t="shared" si="6"/>
        <v>47</v>
      </c>
      <c r="L185">
        <f t="shared" si="7"/>
        <v>0</v>
      </c>
      <c r="M185">
        <f t="shared" si="8"/>
        <v>0</v>
      </c>
      <c r="N185">
        <v>98034</v>
      </c>
      <c r="O185">
        <v>1340</v>
      </c>
      <c r="P185">
        <v>900</v>
      </c>
      <c r="Q185">
        <v>1978</v>
      </c>
      <c r="R185">
        <v>0</v>
      </c>
      <c r="S185">
        <v>1</v>
      </c>
      <c r="T185">
        <v>5</v>
      </c>
      <c r="U185">
        <v>2.5</v>
      </c>
      <c r="V185">
        <v>0</v>
      </c>
      <c r="W185">
        <v>3</v>
      </c>
    </row>
    <row r="186" spans="1:23" x14ac:dyDescent="0.3">
      <c r="A186">
        <v>610000</v>
      </c>
      <c r="B186" t="str">
        <f>IF(U186&lt;=1,"1_or_fewer",IF(U186&lt;=2,"2",IF(U186&lt;=3,"3",IF(U186&lt;=4,4,"5+"))))</f>
        <v>3</v>
      </c>
      <c r="C186">
        <f>IF(T186&lt;=4,T186,5)</f>
        <v>4</v>
      </c>
      <c r="D186">
        <v>2450</v>
      </c>
      <c r="E186">
        <v>10117</v>
      </c>
      <c r="F186">
        <f>IF(S186&lt;=2,S186,3)</f>
        <v>1</v>
      </c>
      <c r="G186">
        <v>0</v>
      </c>
      <c r="H186" t="str">
        <f>IF(V186=0,"No View",IF(V186&lt;=2,"Some View","Great View"))</f>
        <v>No View</v>
      </c>
      <c r="I186">
        <f>IF(W186&lt;=3,3,IF(W186&gt;3,W186,))</f>
        <v>5</v>
      </c>
      <c r="J186" t="s">
        <v>17</v>
      </c>
      <c r="K186">
        <f t="shared" si="6"/>
        <v>58</v>
      </c>
      <c r="L186">
        <f t="shared" si="7"/>
        <v>0</v>
      </c>
      <c r="M186">
        <f t="shared" si="8"/>
        <v>0</v>
      </c>
      <c r="N186">
        <v>98006</v>
      </c>
      <c r="O186">
        <v>1580</v>
      </c>
      <c r="P186">
        <v>870</v>
      </c>
      <c r="Q186">
        <v>1967</v>
      </c>
      <c r="R186">
        <v>0</v>
      </c>
      <c r="S186">
        <v>1</v>
      </c>
      <c r="T186">
        <v>4</v>
      </c>
      <c r="U186">
        <v>3</v>
      </c>
      <c r="V186">
        <v>0</v>
      </c>
      <c r="W186">
        <v>5</v>
      </c>
    </row>
    <row r="187" spans="1:23" x14ac:dyDescent="0.3">
      <c r="A187">
        <v>563000</v>
      </c>
      <c r="B187" t="str">
        <f>IF(U187&lt;=1,"1_or_fewer",IF(U187&lt;=2,"2",IF(U187&lt;=3,"3",IF(U187&lt;=4,4,"5+"))))</f>
        <v>3</v>
      </c>
      <c r="C187">
        <f>IF(T187&lt;=4,T187,5)</f>
        <v>4</v>
      </c>
      <c r="D187">
        <v>3100</v>
      </c>
      <c r="E187">
        <v>15480</v>
      </c>
      <c r="F187">
        <f>IF(S187&lt;=2,S187,3)</f>
        <v>2</v>
      </c>
      <c r="G187">
        <v>0</v>
      </c>
      <c r="H187" t="str">
        <f>IF(V187=0,"No View",IF(V187&lt;=2,"Some View","Great View"))</f>
        <v>No View</v>
      </c>
      <c r="I187">
        <f>IF(W187&lt;=3,3,IF(W187&gt;3,W187,))</f>
        <v>3</v>
      </c>
      <c r="J187" t="s">
        <v>39</v>
      </c>
      <c r="K187">
        <f t="shared" si="6"/>
        <v>29</v>
      </c>
      <c r="L187">
        <f t="shared" si="7"/>
        <v>0</v>
      </c>
      <c r="M187">
        <f t="shared" si="8"/>
        <v>0</v>
      </c>
      <c r="N187">
        <v>98028</v>
      </c>
      <c r="O187">
        <v>2400</v>
      </c>
      <c r="P187">
        <v>700</v>
      </c>
      <c r="Q187">
        <v>1996</v>
      </c>
      <c r="R187">
        <v>0</v>
      </c>
      <c r="S187">
        <v>2</v>
      </c>
      <c r="T187">
        <v>4</v>
      </c>
      <c r="U187">
        <v>3</v>
      </c>
      <c r="V187">
        <v>0</v>
      </c>
      <c r="W187">
        <v>3</v>
      </c>
    </row>
    <row r="188" spans="1:23" x14ac:dyDescent="0.3">
      <c r="A188">
        <v>612500</v>
      </c>
      <c r="B188" t="str">
        <f>IF(U188&lt;=1,"1_or_fewer",IF(U188&lt;=2,"2",IF(U188&lt;=3,"3",IF(U188&lt;=4,4,"5+"))))</f>
        <v>2</v>
      </c>
      <c r="C188">
        <f>IF(T188&lt;=4,T188,5)</f>
        <v>4</v>
      </c>
      <c r="D188">
        <v>2060</v>
      </c>
      <c r="E188">
        <v>5000</v>
      </c>
      <c r="F188">
        <f>IF(S188&lt;=2,S188,3)</f>
        <v>1</v>
      </c>
      <c r="G188">
        <v>0</v>
      </c>
      <c r="H188" t="str">
        <f>IF(V188=0,"No View",IF(V188&lt;=2,"Some View","Great View"))</f>
        <v>No View</v>
      </c>
      <c r="I188">
        <f>IF(W188&lt;=3,3,IF(W188&gt;3,W188,))</f>
        <v>3</v>
      </c>
      <c r="J188" t="s">
        <v>15</v>
      </c>
      <c r="K188">
        <f t="shared" si="6"/>
        <v>76</v>
      </c>
      <c r="L188">
        <f t="shared" si="7"/>
        <v>1</v>
      </c>
      <c r="M188">
        <f t="shared" si="8"/>
        <v>12</v>
      </c>
      <c r="N188">
        <v>98117</v>
      </c>
      <c r="O188">
        <v>1030</v>
      </c>
      <c r="P188">
        <v>1030</v>
      </c>
      <c r="Q188">
        <v>1949</v>
      </c>
      <c r="R188">
        <v>2013</v>
      </c>
      <c r="S188">
        <v>1</v>
      </c>
      <c r="T188">
        <v>4</v>
      </c>
      <c r="U188">
        <v>2</v>
      </c>
      <c r="V188">
        <v>0</v>
      </c>
      <c r="W188">
        <v>3</v>
      </c>
    </row>
    <row r="189" spans="1:23" x14ac:dyDescent="0.3">
      <c r="A189">
        <v>218000</v>
      </c>
      <c r="B189" t="str">
        <f>IF(U189&lt;=1,"1_or_fewer",IF(U189&lt;=2,"2",IF(U189&lt;=3,"3",IF(U189&lt;=4,4,"5+"))))</f>
        <v>2</v>
      </c>
      <c r="C189">
        <f>IF(T189&lt;=4,T189,5)</f>
        <v>3</v>
      </c>
      <c r="D189">
        <v>1850</v>
      </c>
      <c r="E189">
        <v>7684</v>
      </c>
      <c r="F189">
        <f>IF(S189&lt;=2,S189,3)</f>
        <v>1</v>
      </c>
      <c r="G189">
        <v>0</v>
      </c>
      <c r="H189" t="str">
        <f>IF(V189=0,"No View",IF(V189&lt;=2,"Some View","Great View"))</f>
        <v>No View</v>
      </c>
      <c r="I189">
        <f>IF(W189&lt;=3,3,IF(W189&gt;3,W189,))</f>
        <v>3</v>
      </c>
      <c r="J189" t="s">
        <v>26</v>
      </c>
      <c r="K189">
        <f t="shared" si="6"/>
        <v>46</v>
      </c>
      <c r="L189">
        <f t="shared" si="7"/>
        <v>1</v>
      </c>
      <c r="M189">
        <f t="shared" si="8"/>
        <v>11</v>
      </c>
      <c r="N189">
        <v>98023</v>
      </c>
      <c r="O189">
        <v>1320</v>
      </c>
      <c r="P189">
        <v>530</v>
      </c>
      <c r="Q189">
        <v>1979</v>
      </c>
      <c r="R189">
        <v>2014</v>
      </c>
      <c r="S189">
        <v>1</v>
      </c>
      <c r="T189">
        <v>3</v>
      </c>
      <c r="U189">
        <v>1.75</v>
      </c>
      <c r="V189">
        <v>0</v>
      </c>
      <c r="W189">
        <v>3</v>
      </c>
    </row>
    <row r="190" spans="1:23" x14ac:dyDescent="0.3">
      <c r="A190">
        <v>404000</v>
      </c>
      <c r="B190" t="str">
        <f>IF(U190&lt;=1,"1_or_fewer",IF(U190&lt;=2,"2",IF(U190&lt;=3,"3",IF(U190&lt;=4,4,"5+"))))</f>
        <v>2</v>
      </c>
      <c r="C190">
        <f>IF(T190&lt;=4,T190,5)</f>
        <v>4</v>
      </c>
      <c r="D190">
        <v>1840</v>
      </c>
      <c r="E190">
        <v>10720</v>
      </c>
      <c r="F190">
        <f>IF(S190&lt;=2,S190,3)</f>
        <v>1</v>
      </c>
      <c r="G190">
        <v>0</v>
      </c>
      <c r="H190" t="str">
        <f>IF(V190=0,"No View",IF(V190&lt;=2,"Some View","Great View"))</f>
        <v>No View</v>
      </c>
      <c r="I190">
        <f>IF(W190&lt;=3,3,IF(W190&gt;3,W190,))</f>
        <v>3</v>
      </c>
      <c r="J190" t="s">
        <v>17</v>
      </c>
      <c r="K190">
        <f t="shared" si="6"/>
        <v>67</v>
      </c>
      <c r="L190">
        <f t="shared" si="7"/>
        <v>1</v>
      </c>
      <c r="M190">
        <f t="shared" si="8"/>
        <v>21</v>
      </c>
      <c r="N190">
        <v>98008</v>
      </c>
      <c r="O190">
        <v>960</v>
      </c>
      <c r="P190">
        <v>880</v>
      </c>
      <c r="Q190">
        <v>1958</v>
      </c>
      <c r="R190">
        <v>2004</v>
      </c>
      <c r="S190">
        <v>1</v>
      </c>
      <c r="T190">
        <v>4</v>
      </c>
      <c r="U190">
        <v>1.75</v>
      </c>
      <c r="V190">
        <v>0</v>
      </c>
      <c r="W190">
        <v>3</v>
      </c>
    </row>
    <row r="191" spans="1:23" x14ac:dyDescent="0.3">
      <c r="A191">
        <v>860000</v>
      </c>
      <c r="B191" t="str">
        <f>IF(U191&lt;=1,"1_or_fewer",IF(U191&lt;=2,"2",IF(U191&lt;=3,"3",IF(U191&lt;=4,4,"5+"))))</f>
        <v>2</v>
      </c>
      <c r="C191">
        <f>IF(T191&lt;=4,T191,5)</f>
        <v>4</v>
      </c>
      <c r="D191">
        <v>3740</v>
      </c>
      <c r="E191">
        <v>32417</v>
      </c>
      <c r="F191">
        <f>IF(S191&lt;=2,S191,3)</f>
        <v>2</v>
      </c>
      <c r="G191">
        <v>0</v>
      </c>
      <c r="H191" t="str">
        <f>IF(V191=0,"No View",IF(V191&lt;=2,"Some View","Great View"))</f>
        <v>No View</v>
      </c>
      <c r="I191">
        <f>IF(W191&lt;=3,3,IF(W191&gt;3,W191,))</f>
        <v>3</v>
      </c>
      <c r="J191" t="s">
        <v>18</v>
      </c>
      <c r="K191">
        <f t="shared" si="6"/>
        <v>25</v>
      </c>
      <c r="L191">
        <f t="shared" si="7"/>
        <v>0</v>
      </c>
      <c r="M191">
        <f t="shared" si="8"/>
        <v>0</v>
      </c>
      <c r="N191">
        <v>98053</v>
      </c>
      <c r="O191">
        <v>3740</v>
      </c>
      <c r="P191">
        <v>0</v>
      </c>
      <c r="Q191">
        <v>2000</v>
      </c>
      <c r="R191">
        <v>0</v>
      </c>
      <c r="S191">
        <v>2</v>
      </c>
      <c r="T191">
        <v>4</v>
      </c>
      <c r="U191">
        <v>2</v>
      </c>
      <c r="V191">
        <v>0</v>
      </c>
      <c r="W191">
        <v>3</v>
      </c>
    </row>
    <row r="192" spans="1:23" x14ac:dyDescent="0.3">
      <c r="A192">
        <v>136500</v>
      </c>
      <c r="B192" t="str">
        <f>IF(U192&lt;=1,"1_or_fewer",IF(U192&lt;=2,"2",IF(U192&lt;=3,"3",IF(U192&lt;=4,4,"5+"))))</f>
        <v>2</v>
      </c>
      <c r="C192">
        <f>IF(T192&lt;=4,T192,5)</f>
        <v>3</v>
      </c>
      <c r="D192">
        <v>1420</v>
      </c>
      <c r="E192">
        <v>8580</v>
      </c>
      <c r="F192">
        <f>IF(S192&lt;=2,S192,3)</f>
        <v>1</v>
      </c>
      <c r="G192">
        <v>0</v>
      </c>
      <c r="H192" t="str">
        <f>IF(V192=0,"No View",IF(V192&lt;=2,"Some View","Great View"))</f>
        <v>No View</v>
      </c>
      <c r="I192">
        <f>IF(W192&lt;=3,3,IF(W192&gt;3,W192,))</f>
        <v>3</v>
      </c>
      <c r="J192" t="s">
        <v>26</v>
      </c>
      <c r="K192">
        <f t="shared" si="6"/>
        <v>63</v>
      </c>
      <c r="L192">
        <f t="shared" si="7"/>
        <v>1</v>
      </c>
      <c r="M192">
        <f t="shared" si="8"/>
        <v>22</v>
      </c>
      <c r="N192">
        <v>98023</v>
      </c>
      <c r="O192">
        <v>1420</v>
      </c>
      <c r="P192">
        <v>0</v>
      </c>
      <c r="Q192">
        <v>1962</v>
      </c>
      <c r="R192">
        <v>2003</v>
      </c>
      <c r="S192">
        <v>1</v>
      </c>
      <c r="T192">
        <v>3</v>
      </c>
      <c r="U192">
        <v>1.5</v>
      </c>
      <c r="V192">
        <v>0</v>
      </c>
      <c r="W192">
        <v>3</v>
      </c>
    </row>
    <row r="193" spans="1:23" x14ac:dyDescent="0.3">
      <c r="A193">
        <v>313950</v>
      </c>
      <c r="B193" t="str">
        <f>IF(U193&lt;=1,"1_or_fewer",IF(U193&lt;=2,"2",IF(U193&lt;=3,"3",IF(U193&lt;=4,4,"5+"))))</f>
        <v>1_or_fewer</v>
      </c>
      <c r="C193">
        <f>IF(T193&lt;=4,T193,5)</f>
        <v>3</v>
      </c>
      <c r="D193">
        <v>1510</v>
      </c>
      <c r="E193">
        <v>6083</v>
      </c>
      <c r="F193">
        <f>IF(S193&lt;=2,S193,3)</f>
        <v>1</v>
      </c>
      <c r="G193">
        <v>0</v>
      </c>
      <c r="H193" t="str">
        <f>IF(V193=0,"No View",IF(V193&lt;=2,"Some View","Great View"))</f>
        <v>No View</v>
      </c>
      <c r="I193">
        <f>IF(W193&lt;=3,3,IF(W193&gt;3,W193,))</f>
        <v>4</v>
      </c>
      <c r="J193" t="s">
        <v>15</v>
      </c>
      <c r="K193">
        <f t="shared" si="6"/>
        <v>85</v>
      </c>
      <c r="L193">
        <f t="shared" si="7"/>
        <v>1</v>
      </c>
      <c r="M193">
        <f t="shared" si="8"/>
        <v>24</v>
      </c>
      <c r="N193">
        <v>98115</v>
      </c>
      <c r="O193">
        <v>860</v>
      </c>
      <c r="P193">
        <v>650</v>
      </c>
      <c r="Q193">
        <v>1940</v>
      </c>
      <c r="R193">
        <v>2001</v>
      </c>
      <c r="S193">
        <v>1</v>
      </c>
      <c r="T193">
        <v>3</v>
      </c>
      <c r="U193">
        <v>1</v>
      </c>
      <c r="V193">
        <v>0</v>
      </c>
      <c r="W193">
        <v>4</v>
      </c>
    </row>
    <row r="194" spans="1:23" x14ac:dyDescent="0.3">
      <c r="A194">
        <v>575000</v>
      </c>
      <c r="B194" t="str">
        <f>IF(U194&lt;=1,"1_or_fewer",IF(U194&lt;=2,"2",IF(U194&lt;=3,"3",IF(U194&lt;=4,4,"5+"))))</f>
        <v>2</v>
      </c>
      <c r="C194">
        <f>IF(T194&lt;=4,T194,5)</f>
        <v>3</v>
      </c>
      <c r="D194">
        <v>2130</v>
      </c>
      <c r="E194">
        <v>6500</v>
      </c>
      <c r="F194">
        <f>IF(S194&lt;=2,S194,3)</f>
        <v>1</v>
      </c>
      <c r="G194">
        <v>0</v>
      </c>
      <c r="H194" t="str">
        <f>IF(V194=0,"No View",IF(V194&lt;=2,"Some View","Great View"))</f>
        <v>Some View</v>
      </c>
      <c r="I194">
        <f>IF(W194&lt;=3,3,IF(W194&gt;3,W194,))</f>
        <v>3</v>
      </c>
      <c r="J194" t="s">
        <v>15</v>
      </c>
      <c r="K194">
        <f t="shared" ref="K194:K257" si="9">2025-Q194</f>
        <v>71</v>
      </c>
      <c r="L194">
        <f t="shared" ref="L194:L257" si="10">IF(R194&gt;0,1,0)</f>
        <v>1</v>
      </c>
      <c r="M194">
        <f t="shared" ref="M194:M257" si="11">IF(L194,(2025-R194),0)</f>
        <v>20</v>
      </c>
      <c r="N194">
        <v>98199</v>
      </c>
      <c r="O194">
        <v>1170</v>
      </c>
      <c r="P194">
        <v>960</v>
      </c>
      <c r="Q194">
        <v>1954</v>
      </c>
      <c r="R194">
        <v>2005</v>
      </c>
      <c r="S194">
        <v>1</v>
      </c>
      <c r="T194">
        <v>3</v>
      </c>
      <c r="U194">
        <v>1.75</v>
      </c>
      <c r="V194">
        <v>2</v>
      </c>
      <c r="W194">
        <v>3</v>
      </c>
    </row>
    <row r="195" spans="1:23" x14ac:dyDescent="0.3">
      <c r="A195">
        <v>1225000</v>
      </c>
      <c r="B195" t="str">
        <f>IF(U195&lt;=1,"1_or_fewer",IF(U195&lt;=2,"2",IF(U195&lt;=3,"3",IF(U195&lt;=4,4,"5+"))))</f>
        <v>3</v>
      </c>
      <c r="C195">
        <f>IF(T195&lt;=4,T195,5)</f>
        <v>4</v>
      </c>
      <c r="D195">
        <v>3490</v>
      </c>
      <c r="E195">
        <v>6906</v>
      </c>
      <c r="F195">
        <f>IF(S195&lt;=2,S195,3)</f>
        <v>2</v>
      </c>
      <c r="G195">
        <v>0</v>
      </c>
      <c r="H195" t="str">
        <f>IF(V195=0,"No View",IF(V195&lt;=2,"Some View","Great View"))</f>
        <v>No View</v>
      </c>
      <c r="I195">
        <f>IF(W195&lt;=3,3,IF(W195&gt;3,W195,))</f>
        <v>4</v>
      </c>
      <c r="J195" t="s">
        <v>15</v>
      </c>
      <c r="K195">
        <f t="shared" si="9"/>
        <v>97</v>
      </c>
      <c r="L195">
        <f t="shared" si="10"/>
        <v>0</v>
      </c>
      <c r="M195">
        <f t="shared" si="11"/>
        <v>0</v>
      </c>
      <c r="N195">
        <v>98199</v>
      </c>
      <c r="O195">
        <v>2280</v>
      </c>
      <c r="P195">
        <v>1210</v>
      </c>
      <c r="Q195">
        <v>1928</v>
      </c>
      <c r="R195">
        <v>0</v>
      </c>
      <c r="S195">
        <v>2</v>
      </c>
      <c r="T195">
        <v>4</v>
      </c>
      <c r="U195">
        <v>2.25</v>
      </c>
      <c r="V195">
        <v>0</v>
      </c>
      <c r="W195">
        <v>4</v>
      </c>
    </row>
    <row r="196" spans="1:23" x14ac:dyDescent="0.3">
      <c r="A196">
        <v>280000</v>
      </c>
      <c r="B196" t="str">
        <f>IF(U196&lt;=1,"1_or_fewer",IF(U196&lt;=2,"2",IF(U196&lt;=3,"3",IF(U196&lt;=4,4,"5+"))))</f>
        <v>2</v>
      </c>
      <c r="C196">
        <f>IF(T196&lt;=4,T196,5)</f>
        <v>3</v>
      </c>
      <c r="D196">
        <v>1630</v>
      </c>
      <c r="E196">
        <v>11800</v>
      </c>
      <c r="F196">
        <f>IF(S196&lt;=2,S196,3)</f>
        <v>1</v>
      </c>
      <c r="G196">
        <v>0</v>
      </c>
      <c r="H196" t="str">
        <f>IF(V196=0,"No View",IF(V196&lt;=2,"Some View","Great View"))</f>
        <v>No View</v>
      </c>
      <c r="I196">
        <f>IF(W196&lt;=3,3,IF(W196&gt;3,W196,))</f>
        <v>4</v>
      </c>
      <c r="J196" t="s">
        <v>20</v>
      </c>
      <c r="K196">
        <f t="shared" si="9"/>
        <v>54</v>
      </c>
      <c r="L196">
        <f t="shared" si="10"/>
        <v>0</v>
      </c>
      <c r="M196">
        <f t="shared" si="11"/>
        <v>0</v>
      </c>
      <c r="N196">
        <v>98045</v>
      </c>
      <c r="O196">
        <v>1630</v>
      </c>
      <c r="P196">
        <v>0</v>
      </c>
      <c r="Q196">
        <v>1971</v>
      </c>
      <c r="R196">
        <v>0</v>
      </c>
      <c r="S196">
        <v>1</v>
      </c>
      <c r="T196">
        <v>3</v>
      </c>
      <c r="U196">
        <v>1.75</v>
      </c>
      <c r="V196">
        <v>0</v>
      </c>
      <c r="W196">
        <v>4</v>
      </c>
    </row>
    <row r="197" spans="1:23" x14ac:dyDescent="0.3">
      <c r="A197">
        <v>515000</v>
      </c>
      <c r="B197" t="str">
        <f>IF(U197&lt;=1,"1_or_fewer",IF(U197&lt;=2,"2",IF(U197&lt;=3,"3",IF(U197&lt;=4,4,"5+"))))</f>
        <v>3</v>
      </c>
      <c r="C197">
        <f>IF(T197&lt;=4,T197,5)</f>
        <v>3</v>
      </c>
      <c r="D197">
        <v>1790</v>
      </c>
      <c r="E197">
        <v>7167</v>
      </c>
      <c r="F197">
        <f>IF(S197&lt;=2,S197,3)</f>
        <v>2</v>
      </c>
      <c r="G197">
        <v>0</v>
      </c>
      <c r="H197" t="str">
        <f>IF(V197=0,"No View",IF(V197&lt;=2,"Some View","Great View"))</f>
        <v>No View</v>
      </c>
      <c r="I197">
        <f>IF(W197&lt;=3,3,IF(W197&gt;3,W197,))</f>
        <v>3</v>
      </c>
      <c r="J197" t="s">
        <v>22</v>
      </c>
      <c r="K197">
        <f t="shared" si="9"/>
        <v>36</v>
      </c>
      <c r="L197">
        <f t="shared" si="10"/>
        <v>0</v>
      </c>
      <c r="M197">
        <f t="shared" si="11"/>
        <v>0</v>
      </c>
      <c r="N197">
        <v>98074</v>
      </c>
      <c r="O197">
        <v>1790</v>
      </c>
      <c r="P197">
        <v>0</v>
      </c>
      <c r="Q197">
        <v>1989</v>
      </c>
      <c r="R197">
        <v>0</v>
      </c>
      <c r="S197">
        <v>2</v>
      </c>
      <c r="T197">
        <v>3</v>
      </c>
      <c r="U197">
        <v>2.5</v>
      </c>
      <c r="V197">
        <v>0</v>
      </c>
      <c r="W197">
        <v>3</v>
      </c>
    </row>
    <row r="198" spans="1:23" x14ac:dyDescent="0.3">
      <c r="A198">
        <v>513000</v>
      </c>
      <c r="B198" t="str">
        <f>IF(U198&lt;=1,"1_or_fewer",IF(U198&lt;=2,"2",IF(U198&lt;=3,"3",IF(U198&lt;=4,4,"5+"))))</f>
        <v>3</v>
      </c>
      <c r="C198">
        <f>IF(T198&lt;=4,T198,5)</f>
        <v>4</v>
      </c>
      <c r="D198">
        <v>2000</v>
      </c>
      <c r="E198">
        <v>5684</v>
      </c>
      <c r="F198">
        <f>IF(S198&lt;=2,S198,3)</f>
        <v>2</v>
      </c>
      <c r="G198">
        <v>0</v>
      </c>
      <c r="H198" t="str">
        <f>IF(V198=0,"No View",IF(V198&lt;=2,"Some View","Great View"))</f>
        <v>No View</v>
      </c>
      <c r="I198">
        <f>IF(W198&lt;=3,3,IF(W198&gt;3,W198,))</f>
        <v>3</v>
      </c>
      <c r="J198" t="s">
        <v>39</v>
      </c>
      <c r="K198">
        <f t="shared" si="9"/>
        <v>29</v>
      </c>
      <c r="L198">
        <f t="shared" si="10"/>
        <v>0</v>
      </c>
      <c r="M198">
        <f t="shared" si="11"/>
        <v>0</v>
      </c>
      <c r="N198">
        <v>98028</v>
      </c>
      <c r="O198">
        <v>2000</v>
      </c>
      <c r="P198">
        <v>0</v>
      </c>
      <c r="Q198">
        <v>1996</v>
      </c>
      <c r="R198">
        <v>0</v>
      </c>
      <c r="S198">
        <v>2</v>
      </c>
      <c r="T198">
        <v>4</v>
      </c>
      <c r="U198">
        <v>2.5</v>
      </c>
      <c r="V198">
        <v>0</v>
      </c>
      <c r="W198">
        <v>3</v>
      </c>
    </row>
    <row r="199" spans="1:23" x14ac:dyDescent="0.3">
      <c r="A199">
        <v>599000</v>
      </c>
      <c r="B199" t="str">
        <f>IF(U199&lt;=1,"1_or_fewer",IF(U199&lt;=2,"2",IF(U199&lt;=3,"3",IF(U199&lt;=4,4,"5+"))))</f>
        <v>3</v>
      </c>
      <c r="C199">
        <f>IF(T199&lt;=4,T199,5)</f>
        <v>4</v>
      </c>
      <c r="D199">
        <v>2260</v>
      </c>
      <c r="E199">
        <v>29930</v>
      </c>
      <c r="F199">
        <f>IF(S199&lt;=2,S199,3)</f>
        <v>2</v>
      </c>
      <c r="G199">
        <v>0</v>
      </c>
      <c r="H199" t="str">
        <f>IF(V199=0,"No View",IF(V199&lt;=2,"Some View","Great View"))</f>
        <v>No View</v>
      </c>
      <c r="I199">
        <f>IF(W199&lt;=3,3,IF(W199&gt;3,W199,))</f>
        <v>4</v>
      </c>
      <c r="J199" t="s">
        <v>17</v>
      </c>
      <c r="K199">
        <f t="shared" si="9"/>
        <v>48</v>
      </c>
      <c r="L199">
        <f t="shared" si="10"/>
        <v>0</v>
      </c>
      <c r="M199">
        <f t="shared" si="11"/>
        <v>0</v>
      </c>
      <c r="N199">
        <v>98006</v>
      </c>
      <c r="O199">
        <v>1400</v>
      </c>
      <c r="P199">
        <v>860</v>
      </c>
      <c r="Q199">
        <v>1977</v>
      </c>
      <c r="R199">
        <v>0</v>
      </c>
      <c r="S199">
        <v>2</v>
      </c>
      <c r="T199">
        <v>4</v>
      </c>
      <c r="U199">
        <v>2.25</v>
      </c>
      <c r="V199">
        <v>0</v>
      </c>
      <c r="W199">
        <v>4</v>
      </c>
    </row>
    <row r="200" spans="1:23" x14ac:dyDescent="0.3">
      <c r="A200">
        <v>685000</v>
      </c>
      <c r="B200" t="str">
        <f>IF(U200&lt;=1,"1_or_fewer",IF(U200&lt;=2,"2",IF(U200&lt;=3,"3",IF(U200&lt;=4,4,"5+"))))</f>
        <v>3</v>
      </c>
      <c r="C200">
        <f>IF(T200&lt;=4,T200,5)</f>
        <v>4</v>
      </c>
      <c r="D200">
        <v>3030</v>
      </c>
      <c r="E200">
        <v>7864</v>
      </c>
      <c r="F200">
        <f>IF(S200&lt;=2,S200,3)</f>
        <v>2</v>
      </c>
      <c r="G200">
        <v>0</v>
      </c>
      <c r="H200" t="str">
        <f>IF(V200=0,"No View",IF(V200&lt;=2,"Some View","Great View"))</f>
        <v>No View</v>
      </c>
      <c r="I200">
        <f>IF(W200&lt;=3,3,IF(W200&gt;3,W200,))</f>
        <v>3</v>
      </c>
      <c r="J200" t="s">
        <v>22</v>
      </c>
      <c r="K200">
        <f t="shared" si="9"/>
        <v>26</v>
      </c>
      <c r="L200">
        <f t="shared" si="10"/>
        <v>0</v>
      </c>
      <c r="M200">
        <f t="shared" si="11"/>
        <v>0</v>
      </c>
      <c r="N200">
        <v>98074</v>
      </c>
      <c r="O200">
        <v>3030</v>
      </c>
      <c r="P200">
        <v>0</v>
      </c>
      <c r="Q200">
        <v>1999</v>
      </c>
      <c r="R200">
        <v>0</v>
      </c>
      <c r="S200">
        <v>2</v>
      </c>
      <c r="T200">
        <v>4</v>
      </c>
      <c r="U200">
        <v>2.5</v>
      </c>
      <c r="V200">
        <v>0</v>
      </c>
      <c r="W200">
        <v>3</v>
      </c>
    </row>
    <row r="201" spans="1:23" x14ac:dyDescent="0.3">
      <c r="A201">
        <v>365000</v>
      </c>
      <c r="B201" t="str">
        <f>IF(U201&lt;=1,"1_or_fewer",IF(U201&lt;=2,"2",IF(U201&lt;=3,"3",IF(U201&lt;=4,4,"5+"))))</f>
        <v>2</v>
      </c>
      <c r="C201">
        <f>IF(T201&lt;=4,T201,5)</f>
        <v>3</v>
      </c>
      <c r="D201">
        <v>1310</v>
      </c>
      <c r="E201">
        <v>8160</v>
      </c>
      <c r="F201">
        <f>IF(S201&lt;=2,S201,3)</f>
        <v>1</v>
      </c>
      <c r="G201">
        <v>0</v>
      </c>
      <c r="H201" t="str">
        <f>IF(V201=0,"No View",IF(V201&lt;=2,"Some View","Great View"))</f>
        <v>No View</v>
      </c>
      <c r="I201">
        <f>IF(W201&lt;=3,3,IF(W201&gt;3,W201,))</f>
        <v>3</v>
      </c>
      <c r="J201" t="s">
        <v>15</v>
      </c>
      <c r="K201">
        <f t="shared" si="9"/>
        <v>75</v>
      </c>
      <c r="L201">
        <f t="shared" si="10"/>
        <v>1</v>
      </c>
      <c r="M201">
        <f t="shared" si="11"/>
        <v>20</v>
      </c>
      <c r="N201">
        <v>98133</v>
      </c>
      <c r="O201">
        <v>1310</v>
      </c>
      <c r="P201">
        <v>0</v>
      </c>
      <c r="Q201">
        <v>1950</v>
      </c>
      <c r="R201">
        <v>2005</v>
      </c>
      <c r="S201">
        <v>1</v>
      </c>
      <c r="T201">
        <v>3</v>
      </c>
      <c r="U201">
        <v>1.5</v>
      </c>
      <c r="V201">
        <v>0</v>
      </c>
      <c r="W201">
        <v>3</v>
      </c>
    </row>
    <row r="202" spans="1:23" x14ac:dyDescent="0.3">
      <c r="A202">
        <v>762300</v>
      </c>
      <c r="B202" t="str">
        <f>IF(U202&lt;=1,"1_or_fewer",IF(U202&lt;=2,"2",IF(U202&lt;=3,"3",IF(U202&lt;=4,4,"5+"))))</f>
        <v>3</v>
      </c>
      <c r="C202">
        <f>IF(T202&lt;=4,T202,5)</f>
        <v>4</v>
      </c>
      <c r="D202">
        <v>3880</v>
      </c>
      <c r="E202">
        <v>14550</v>
      </c>
      <c r="F202">
        <f>IF(S202&lt;=2,S202,3)</f>
        <v>2</v>
      </c>
      <c r="G202">
        <v>0</v>
      </c>
      <c r="H202" t="str">
        <f>IF(V202=0,"No View",IF(V202&lt;=2,"Some View","Great View"))</f>
        <v>No View</v>
      </c>
      <c r="I202">
        <f>IF(W202&lt;=3,3,IF(W202&gt;3,W202,))</f>
        <v>3</v>
      </c>
      <c r="J202" t="s">
        <v>22</v>
      </c>
      <c r="K202">
        <f t="shared" si="9"/>
        <v>38</v>
      </c>
      <c r="L202">
        <f t="shared" si="10"/>
        <v>1</v>
      </c>
      <c r="M202">
        <f t="shared" si="11"/>
        <v>25</v>
      </c>
      <c r="N202">
        <v>98074</v>
      </c>
      <c r="O202">
        <v>3880</v>
      </c>
      <c r="P202">
        <v>0</v>
      </c>
      <c r="Q202">
        <v>1987</v>
      </c>
      <c r="R202">
        <v>2000</v>
      </c>
      <c r="S202">
        <v>2</v>
      </c>
      <c r="T202">
        <v>4</v>
      </c>
      <c r="U202">
        <v>2.5</v>
      </c>
      <c r="V202">
        <v>0</v>
      </c>
      <c r="W202">
        <v>3</v>
      </c>
    </row>
    <row r="203" spans="1:23" x14ac:dyDescent="0.3">
      <c r="A203">
        <v>1580000</v>
      </c>
      <c r="B203">
        <f>IF(U203&lt;=1,"1_or_fewer",IF(U203&lt;=2,"2",IF(U203&lt;=3,"3",IF(U203&lt;=4,4,"5+"))))</f>
        <v>4</v>
      </c>
      <c r="C203">
        <f>IF(T203&lt;=4,T203,5)</f>
        <v>4</v>
      </c>
      <c r="D203">
        <v>3760</v>
      </c>
      <c r="E203">
        <v>10920</v>
      </c>
      <c r="F203">
        <f>IF(S203&lt;=2,S203,3)</f>
        <v>1.5</v>
      </c>
      <c r="G203">
        <v>0</v>
      </c>
      <c r="H203" t="str">
        <f>IF(V203=0,"No View",IF(V203&lt;=2,"Some View","Great View"))</f>
        <v>No View</v>
      </c>
      <c r="I203">
        <f>IF(W203&lt;=3,3,IF(W203&gt;3,W203,))</f>
        <v>5</v>
      </c>
      <c r="J203" t="s">
        <v>15</v>
      </c>
      <c r="K203">
        <f t="shared" si="9"/>
        <v>75</v>
      </c>
      <c r="L203">
        <f t="shared" si="10"/>
        <v>0</v>
      </c>
      <c r="M203">
        <f t="shared" si="11"/>
        <v>0</v>
      </c>
      <c r="N203">
        <v>98105</v>
      </c>
      <c r="O203">
        <v>2400</v>
      </c>
      <c r="P203">
        <v>1360</v>
      </c>
      <c r="Q203">
        <v>1950</v>
      </c>
      <c r="R203">
        <v>0</v>
      </c>
      <c r="S203">
        <v>1.5</v>
      </c>
      <c r="T203">
        <v>4</v>
      </c>
      <c r="U203">
        <v>3.25</v>
      </c>
      <c r="V203">
        <v>0</v>
      </c>
      <c r="W203">
        <v>5</v>
      </c>
    </row>
    <row r="204" spans="1:23" x14ac:dyDescent="0.3">
      <c r="A204">
        <v>562000</v>
      </c>
      <c r="B204" t="str">
        <f>IF(U204&lt;=1,"1_or_fewer",IF(U204&lt;=2,"2",IF(U204&lt;=3,"3",IF(U204&lt;=4,4,"5+"))))</f>
        <v>3</v>
      </c>
      <c r="C204">
        <f>IF(T204&lt;=4,T204,5)</f>
        <v>5</v>
      </c>
      <c r="D204">
        <v>3040</v>
      </c>
      <c r="E204">
        <v>8111</v>
      </c>
      <c r="F204">
        <f>IF(S204&lt;=2,S204,3)</f>
        <v>2</v>
      </c>
      <c r="G204">
        <v>0</v>
      </c>
      <c r="H204" t="str">
        <f>IF(V204=0,"No View",IF(V204&lt;=2,"Some View","Great View"))</f>
        <v>No View</v>
      </c>
      <c r="I204">
        <f>IF(W204&lt;=3,3,IF(W204&gt;3,W204,))</f>
        <v>3</v>
      </c>
      <c r="J204" t="s">
        <v>18</v>
      </c>
      <c r="K204">
        <f t="shared" si="9"/>
        <v>41</v>
      </c>
      <c r="L204">
        <f t="shared" si="10"/>
        <v>0</v>
      </c>
      <c r="M204">
        <f t="shared" si="11"/>
        <v>0</v>
      </c>
      <c r="N204">
        <v>98052</v>
      </c>
      <c r="O204">
        <v>3040</v>
      </c>
      <c r="P204">
        <v>0</v>
      </c>
      <c r="Q204">
        <v>1984</v>
      </c>
      <c r="R204">
        <v>0</v>
      </c>
      <c r="S204">
        <v>2</v>
      </c>
      <c r="T204">
        <v>5</v>
      </c>
      <c r="U204">
        <v>2.25</v>
      </c>
      <c r="V204">
        <v>0</v>
      </c>
      <c r="W204">
        <v>3</v>
      </c>
    </row>
    <row r="205" spans="1:23" x14ac:dyDescent="0.3">
      <c r="A205">
        <v>530000</v>
      </c>
      <c r="B205" t="str">
        <f>IF(U205&lt;=1,"1_or_fewer",IF(U205&lt;=2,"2",IF(U205&lt;=3,"3",IF(U205&lt;=4,4,"5+"))))</f>
        <v>3</v>
      </c>
      <c r="C205">
        <f>IF(T205&lt;=4,T205,5)</f>
        <v>5</v>
      </c>
      <c r="D205">
        <v>2910</v>
      </c>
      <c r="E205">
        <v>9636</v>
      </c>
      <c r="F205">
        <f>IF(S205&lt;=2,S205,3)</f>
        <v>1</v>
      </c>
      <c r="G205">
        <v>0</v>
      </c>
      <c r="H205" t="str">
        <f>IF(V205=0,"No View",IF(V205&lt;=2,"Some View","Great View"))</f>
        <v>No View</v>
      </c>
      <c r="I205">
        <f>IF(W205&lt;=3,3,IF(W205&gt;3,W205,))</f>
        <v>4</v>
      </c>
      <c r="J205" t="s">
        <v>17</v>
      </c>
      <c r="K205">
        <f t="shared" si="9"/>
        <v>61</v>
      </c>
      <c r="L205">
        <f t="shared" si="10"/>
        <v>0</v>
      </c>
      <c r="M205">
        <f t="shared" si="11"/>
        <v>0</v>
      </c>
      <c r="N205">
        <v>98008</v>
      </c>
      <c r="O205">
        <v>1690</v>
      </c>
      <c r="P205">
        <v>1220</v>
      </c>
      <c r="Q205">
        <v>1964</v>
      </c>
      <c r="R205">
        <v>0</v>
      </c>
      <c r="S205">
        <v>1</v>
      </c>
      <c r="T205">
        <v>5</v>
      </c>
      <c r="U205">
        <v>2.5</v>
      </c>
      <c r="V205">
        <v>0</v>
      </c>
      <c r="W205">
        <v>4</v>
      </c>
    </row>
    <row r="206" spans="1:23" x14ac:dyDescent="0.3">
      <c r="A206">
        <v>525000</v>
      </c>
      <c r="B206" t="str">
        <f>IF(U206&lt;=1,"1_or_fewer",IF(U206&lt;=2,"2",IF(U206&lt;=3,"3",IF(U206&lt;=4,4,"5+"))))</f>
        <v>3</v>
      </c>
      <c r="C206">
        <f>IF(T206&lt;=4,T206,5)</f>
        <v>3</v>
      </c>
      <c r="D206">
        <v>2970</v>
      </c>
      <c r="E206">
        <v>11985</v>
      </c>
      <c r="F206">
        <f>IF(S206&lt;=2,S206,3)</f>
        <v>1</v>
      </c>
      <c r="G206">
        <v>0</v>
      </c>
      <c r="H206" t="str">
        <f>IF(V206=0,"No View",IF(V206&lt;=2,"Some View","Great View"))</f>
        <v>No View</v>
      </c>
      <c r="I206">
        <f>IF(W206&lt;=3,3,IF(W206&gt;3,W206,))</f>
        <v>3</v>
      </c>
      <c r="J206" t="s">
        <v>22</v>
      </c>
      <c r="K206">
        <f t="shared" si="9"/>
        <v>30</v>
      </c>
      <c r="L206">
        <f t="shared" si="10"/>
        <v>0</v>
      </c>
      <c r="M206">
        <f t="shared" si="11"/>
        <v>0</v>
      </c>
      <c r="N206">
        <v>98074</v>
      </c>
      <c r="O206">
        <v>1770</v>
      </c>
      <c r="P206">
        <v>1200</v>
      </c>
      <c r="Q206">
        <v>1995</v>
      </c>
      <c r="R206">
        <v>0</v>
      </c>
      <c r="S206">
        <v>1</v>
      </c>
      <c r="T206">
        <v>3</v>
      </c>
      <c r="U206">
        <v>2.5</v>
      </c>
      <c r="V206">
        <v>0</v>
      </c>
      <c r="W206">
        <v>3</v>
      </c>
    </row>
    <row r="207" spans="1:23" x14ac:dyDescent="0.3">
      <c r="A207">
        <v>484000</v>
      </c>
      <c r="B207" t="str">
        <f>IF(U207&lt;=1,"1_or_fewer",IF(U207&lt;=2,"2",IF(U207&lt;=3,"3",IF(U207&lt;=4,4,"5+"))))</f>
        <v>2</v>
      </c>
      <c r="C207">
        <f>IF(T207&lt;=4,T207,5)</f>
        <v>2</v>
      </c>
      <c r="D207">
        <v>1660</v>
      </c>
      <c r="E207">
        <v>6000</v>
      </c>
      <c r="F207">
        <f>IF(S207&lt;=2,S207,3)</f>
        <v>1</v>
      </c>
      <c r="G207">
        <v>0</v>
      </c>
      <c r="H207" t="str">
        <f>IF(V207=0,"No View",IF(V207&lt;=2,"Some View","Great View"))</f>
        <v>No View</v>
      </c>
      <c r="I207">
        <f>IF(W207&lt;=3,3,IF(W207&gt;3,W207,))</f>
        <v>3</v>
      </c>
      <c r="J207" t="s">
        <v>15</v>
      </c>
      <c r="K207">
        <f t="shared" si="9"/>
        <v>83</v>
      </c>
      <c r="L207">
        <f t="shared" si="10"/>
        <v>1</v>
      </c>
      <c r="M207">
        <f t="shared" si="11"/>
        <v>26</v>
      </c>
      <c r="N207">
        <v>98105</v>
      </c>
      <c r="O207">
        <v>1160</v>
      </c>
      <c r="P207">
        <v>500</v>
      </c>
      <c r="Q207">
        <v>1942</v>
      </c>
      <c r="R207">
        <v>1999</v>
      </c>
      <c r="S207">
        <v>1</v>
      </c>
      <c r="T207">
        <v>2</v>
      </c>
      <c r="U207">
        <v>1.75</v>
      </c>
      <c r="V207">
        <v>0</v>
      </c>
      <c r="W207">
        <v>3</v>
      </c>
    </row>
    <row r="208" spans="1:23" x14ac:dyDescent="0.3">
      <c r="A208">
        <v>725126</v>
      </c>
      <c r="B208" t="str">
        <f>IF(U208&lt;=1,"1_or_fewer",IF(U208&lt;=2,"2",IF(U208&lt;=3,"3",IF(U208&lt;=4,4,"5+"))))</f>
        <v>3</v>
      </c>
      <c r="C208">
        <f>IF(T208&lt;=4,T208,5)</f>
        <v>4</v>
      </c>
      <c r="D208">
        <v>3200</v>
      </c>
      <c r="E208">
        <v>12369</v>
      </c>
      <c r="F208">
        <f>IF(S208&lt;=2,S208,3)</f>
        <v>2</v>
      </c>
      <c r="G208">
        <v>0</v>
      </c>
      <c r="H208" t="str">
        <f>IF(V208=0,"No View",IF(V208&lt;=2,"Some View","Great View"))</f>
        <v>No View</v>
      </c>
      <c r="I208">
        <f>IF(W208&lt;=3,3,IF(W208&gt;3,W208,))</f>
        <v>3</v>
      </c>
      <c r="J208" t="s">
        <v>40</v>
      </c>
      <c r="K208">
        <f t="shared" si="9"/>
        <v>27</v>
      </c>
      <c r="L208">
        <f t="shared" si="10"/>
        <v>1</v>
      </c>
      <c r="M208">
        <f t="shared" si="11"/>
        <v>19</v>
      </c>
      <c r="N208">
        <v>98059</v>
      </c>
      <c r="O208">
        <v>3200</v>
      </c>
      <c r="P208">
        <v>0</v>
      </c>
      <c r="Q208">
        <v>1998</v>
      </c>
      <c r="R208">
        <v>2006</v>
      </c>
      <c r="S208">
        <v>2</v>
      </c>
      <c r="T208">
        <v>4</v>
      </c>
      <c r="U208">
        <v>2.5</v>
      </c>
      <c r="V208">
        <v>0</v>
      </c>
      <c r="W208">
        <v>3</v>
      </c>
    </row>
    <row r="209" spans="1:23" x14ac:dyDescent="0.3">
      <c r="A209">
        <v>360000</v>
      </c>
      <c r="B209" t="str">
        <f>IF(U209&lt;=1,"1_or_fewer",IF(U209&lt;=2,"2",IF(U209&lt;=3,"3",IF(U209&lt;=4,4,"5+"))))</f>
        <v>2</v>
      </c>
      <c r="C209">
        <f>IF(T209&lt;=4,T209,5)</f>
        <v>4</v>
      </c>
      <c r="D209">
        <v>2680</v>
      </c>
      <c r="E209">
        <v>18768</v>
      </c>
      <c r="F209">
        <f>IF(S209&lt;=2,S209,3)</f>
        <v>1</v>
      </c>
      <c r="G209">
        <v>0</v>
      </c>
      <c r="H209" t="str">
        <f>IF(V209=0,"No View",IF(V209&lt;=2,"Some View","Great View"))</f>
        <v>No View</v>
      </c>
      <c r="I209">
        <f>IF(W209&lt;=3,3,IF(W209&gt;3,W209,))</f>
        <v>5</v>
      </c>
      <c r="J209" t="s">
        <v>23</v>
      </c>
      <c r="K209">
        <f t="shared" si="9"/>
        <v>60</v>
      </c>
      <c r="L209">
        <f t="shared" si="10"/>
        <v>0</v>
      </c>
      <c r="M209">
        <f t="shared" si="11"/>
        <v>0</v>
      </c>
      <c r="N209">
        <v>98001</v>
      </c>
      <c r="O209">
        <v>2680</v>
      </c>
      <c r="P209">
        <v>0</v>
      </c>
      <c r="Q209">
        <v>1965</v>
      </c>
      <c r="R209">
        <v>0</v>
      </c>
      <c r="S209">
        <v>1</v>
      </c>
      <c r="T209">
        <v>4</v>
      </c>
      <c r="U209">
        <v>2</v>
      </c>
      <c r="V209">
        <v>0</v>
      </c>
      <c r="W209">
        <v>5</v>
      </c>
    </row>
    <row r="210" spans="1:23" x14ac:dyDescent="0.3">
      <c r="A210">
        <v>387000</v>
      </c>
      <c r="B210" t="str">
        <f>IF(U210&lt;=1,"1_or_fewer",IF(U210&lt;=2,"2",IF(U210&lt;=3,"3",IF(U210&lt;=4,4,"5+"))))</f>
        <v>1_or_fewer</v>
      </c>
      <c r="C210">
        <f>IF(T210&lt;=4,T210,5)</f>
        <v>3</v>
      </c>
      <c r="D210">
        <v>1230</v>
      </c>
      <c r="E210">
        <v>9568</v>
      </c>
      <c r="F210">
        <f>IF(S210&lt;=2,S210,3)</f>
        <v>1</v>
      </c>
      <c r="G210">
        <v>0</v>
      </c>
      <c r="H210" t="str">
        <f>IF(V210=0,"No View",IF(V210&lt;=2,"Some View","Great View"))</f>
        <v>No View</v>
      </c>
      <c r="I210">
        <f>IF(W210&lt;=3,3,IF(W210&gt;3,W210,))</f>
        <v>5</v>
      </c>
      <c r="J210" t="s">
        <v>40</v>
      </c>
      <c r="K210">
        <f t="shared" si="9"/>
        <v>63</v>
      </c>
      <c r="L210">
        <f t="shared" si="10"/>
        <v>0</v>
      </c>
      <c r="M210">
        <f t="shared" si="11"/>
        <v>0</v>
      </c>
      <c r="N210">
        <v>98056</v>
      </c>
      <c r="O210">
        <v>1230</v>
      </c>
      <c r="P210">
        <v>0</v>
      </c>
      <c r="Q210">
        <v>1962</v>
      </c>
      <c r="R210">
        <v>0</v>
      </c>
      <c r="S210">
        <v>1</v>
      </c>
      <c r="T210">
        <v>3</v>
      </c>
      <c r="U210">
        <v>1</v>
      </c>
      <c r="V210">
        <v>0</v>
      </c>
      <c r="W210">
        <v>5</v>
      </c>
    </row>
    <row r="211" spans="1:23" x14ac:dyDescent="0.3">
      <c r="A211">
        <v>483500</v>
      </c>
      <c r="B211" t="str">
        <f>IF(U211&lt;=1,"1_or_fewer",IF(U211&lt;=2,"2",IF(U211&lt;=3,"3",IF(U211&lt;=4,4,"5+"))))</f>
        <v>3</v>
      </c>
      <c r="C211">
        <f>IF(T211&lt;=4,T211,5)</f>
        <v>4</v>
      </c>
      <c r="D211">
        <v>2740</v>
      </c>
      <c r="E211">
        <v>45732</v>
      </c>
      <c r="F211">
        <f>IF(S211&lt;=2,S211,3)</f>
        <v>2</v>
      </c>
      <c r="G211">
        <v>0</v>
      </c>
      <c r="H211" t="str">
        <f>IF(V211=0,"No View",IF(V211&lt;=2,"Some View","Great View"))</f>
        <v>No View</v>
      </c>
      <c r="I211">
        <f>IF(W211&lt;=3,3,IF(W211&gt;3,W211,))</f>
        <v>3</v>
      </c>
      <c r="J211" t="s">
        <v>29</v>
      </c>
      <c r="K211">
        <f t="shared" si="9"/>
        <v>30</v>
      </c>
      <c r="L211">
        <f t="shared" si="10"/>
        <v>0</v>
      </c>
      <c r="M211">
        <f t="shared" si="11"/>
        <v>0</v>
      </c>
      <c r="N211">
        <v>98077</v>
      </c>
      <c r="O211">
        <v>2740</v>
      </c>
      <c r="P211">
        <v>0</v>
      </c>
      <c r="Q211">
        <v>1995</v>
      </c>
      <c r="R211">
        <v>0</v>
      </c>
      <c r="S211">
        <v>2</v>
      </c>
      <c r="T211">
        <v>4</v>
      </c>
      <c r="U211">
        <v>2.5</v>
      </c>
      <c r="V211">
        <v>0</v>
      </c>
      <c r="W211">
        <v>3</v>
      </c>
    </row>
    <row r="212" spans="1:23" x14ac:dyDescent="0.3">
      <c r="A212">
        <v>655500</v>
      </c>
      <c r="B212">
        <f>IF(U212&lt;=1,"1_or_fewer",IF(U212&lt;=2,"2",IF(U212&lt;=3,"3",IF(U212&lt;=4,4,"5+"))))</f>
        <v>4</v>
      </c>
      <c r="C212">
        <f>IF(T212&lt;=4,T212,5)</f>
        <v>4</v>
      </c>
      <c r="D212">
        <v>3380</v>
      </c>
      <c r="E212">
        <v>8330</v>
      </c>
      <c r="F212">
        <f>IF(S212&lt;=2,S212,3)</f>
        <v>2</v>
      </c>
      <c r="G212">
        <v>0</v>
      </c>
      <c r="H212" t="str">
        <f>IF(V212=0,"No View",IF(V212&lt;=2,"Some View","Great View"))</f>
        <v>No View</v>
      </c>
      <c r="I212">
        <f>IF(W212&lt;=3,3,IF(W212&gt;3,W212,))</f>
        <v>3</v>
      </c>
      <c r="J212" t="s">
        <v>14</v>
      </c>
      <c r="K212">
        <f t="shared" si="9"/>
        <v>25</v>
      </c>
      <c r="L212">
        <f t="shared" si="10"/>
        <v>0</v>
      </c>
      <c r="M212">
        <f t="shared" si="11"/>
        <v>0</v>
      </c>
      <c r="N212">
        <v>98177</v>
      </c>
      <c r="O212">
        <v>3380</v>
      </c>
      <c r="P212">
        <v>0</v>
      </c>
      <c r="Q212">
        <v>2000</v>
      </c>
      <c r="R212">
        <v>0</v>
      </c>
      <c r="S212">
        <v>2</v>
      </c>
      <c r="T212">
        <v>4</v>
      </c>
      <c r="U212">
        <v>3.5</v>
      </c>
      <c r="V212">
        <v>0</v>
      </c>
      <c r="W212">
        <v>3</v>
      </c>
    </row>
    <row r="213" spans="1:23" x14ac:dyDescent="0.3">
      <c r="A213">
        <v>345000</v>
      </c>
      <c r="B213" t="str">
        <f>IF(U213&lt;=1,"1_or_fewer",IF(U213&lt;=2,"2",IF(U213&lt;=3,"3",IF(U213&lt;=4,4,"5+"))))</f>
        <v>1_or_fewer</v>
      </c>
      <c r="C213">
        <f>IF(T213&lt;=4,T213,5)</f>
        <v>3</v>
      </c>
      <c r="D213">
        <v>1110</v>
      </c>
      <c r="E213">
        <v>6250</v>
      </c>
      <c r="F213">
        <f>IF(S213&lt;=2,S213,3)</f>
        <v>1</v>
      </c>
      <c r="G213">
        <v>0</v>
      </c>
      <c r="H213" t="str">
        <f>IF(V213=0,"No View",IF(V213&lt;=2,"Some View","Great View"))</f>
        <v>No View</v>
      </c>
      <c r="I213">
        <f>IF(W213&lt;=3,3,IF(W213&gt;3,W213,))</f>
        <v>3</v>
      </c>
      <c r="J213" t="s">
        <v>15</v>
      </c>
      <c r="K213">
        <f t="shared" si="9"/>
        <v>69</v>
      </c>
      <c r="L213">
        <f t="shared" si="10"/>
        <v>1</v>
      </c>
      <c r="M213">
        <f t="shared" si="11"/>
        <v>24</v>
      </c>
      <c r="N213">
        <v>98115</v>
      </c>
      <c r="O213">
        <v>1110</v>
      </c>
      <c r="P213">
        <v>0</v>
      </c>
      <c r="Q213">
        <v>1956</v>
      </c>
      <c r="R213">
        <v>2001</v>
      </c>
      <c r="S213">
        <v>1</v>
      </c>
      <c r="T213">
        <v>3</v>
      </c>
      <c r="U213">
        <v>1</v>
      </c>
      <c r="V213">
        <v>0</v>
      </c>
      <c r="W213">
        <v>3</v>
      </c>
    </row>
    <row r="214" spans="1:23" x14ac:dyDescent="0.3">
      <c r="A214">
        <v>533000</v>
      </c>
      <c r="B214" t="str">
        <f>IF(U214&lt;=1,"1_or_fewer",IF(U214&lt;=2,"2",IF(U214&lt;=3,"3",IF(U214&lt;=4,4,"5+"))))</f>
        <v>3</v>
      </c>
      <c r="C214">
        <f>IF(T214&lt;=4,T214,5)</f>
        <v>5</v>
      </c>
      <c r="D214">
        <v>1800</v>
      </c>
      <c r="E214">
        <v>3780</v>
      </c>
      <c r="F214">
        <f>IF(S214&lt;=2,S214,3)</f>
        <v>1.5</v>
      </c>
      <c r="G214">
        <v>0</v>
      </c>
      <c r="H214" t="str">
        <f>IF(V214=0,"No View",IF(V214&lt;=2,"Some View","Great View"))</f>
        <v>No View</v>
      </c>
      <c r="I214">
        <f>IF(W214&lt;=3,3,IF(W214&gt;3,W214,))</f>
        <v>3</v>
      </c>
      <c r="J214" t="s">
        <v>15</v>
      </c>
      <c r="K214">
        <f t="shared" si="9"/>
        <v>99</v>
      </c>
      <c r="L214">
        <f t="shared" si="10"/>
        <v>1</v>
      </c>
      <c r="M214">
        <f t="shared" si="11"/>
        <v>22</v>
      </c>
      <c r="N214">
        <v>98103</v>
      </c>
      <c r="O214">
        <v>1400</v>
      </c>
      <c r="P214">
        <v>400</v>
      </c>
      <c r="Q214">
        <v>1926</v>
      </c>
      <c r="R214">
        <v>2003</v>
      </c>
      <c r="S214">
        <v>1.5</v>
      </c>
      <c r="T214">
        <v>5</v>
      </c>
      <c r="U214">
        <v>2.75</v>
      </c>
      <c r="V214">
        <v>0</v>
      </c>
      <c r="W214">
        <v>3</v>
      </c>
    </row>
    <row r="215" spans="1:23" x14ac:dyDescent="0.3">
      <c r="A215">
        <v>385000</v>
      </c>
      <c r="B215" t="str">
        <f>IF(U215&lt;=1,"1_or_fewer",IF(U215&lt;=2,"2",IF(U215&lt;=3,"3",IF(U215&lt;=4,4,"5+"))))</f>
        <v>2</v>
      </c>
      <c r="C215">
        <f>IF(T215&lt;=4,T215,5)</f>
        <v>3</v>
      </c>
      <c r="D215">
        <v>1900</v>
      </c>
      <c r="E215">
        <v>5520</v>
      </c>
      <c r="F215">
        <f>IF(S215&lt;=2,S215,3)</f>
        <v>1</v>
      </c>
      <c r="G215">
        <v>0</v>
      </c>
      <c r="H215" t="str">
        <f>IF(V215=0,"No View",IF(V215&lt;=2,"Some View","Great View"))</f>
        <v>No View</v>
      </c>
      <c r="I215">
        <f>IF(W215&lt;=3,3,IF(W215&gt;3,W215,))</f>
        <v>3</v>
      </c>
      <c r="J215" t="s">
        <v>15</v>
      </c>
      <c r="K215">
        <f t="shared" si="9"/>
        <v>43</v>
      </c>
      <c r="L215">
        <f t="shared" si="10"/>
        <v>0</v>
      </c>
      <c r="M215">
        <f t="shared" si="11"/>
        <v>0</v>
      </c>
      <c r="N215">
        <v>98118</v>
      </c>
      <c r="O215">
        <v>1280</v>
      </c>
      <c r="P215">
        <v>620</v>
      </c>
      <c r="Q215">
        <v>1982</v>
      </c>
      <c r="R215">
        <v>0</v>
      </c>
      <c r="S215">
        <v>1</v>
      </c>
      <c r="T215">
        <v>3</v>
      </c>
      <c r="U215">
        <v>1.75</v>
      </c>
      <c r="V215">
        <v>0</v>
      </c>
      <c r="W215">
        <v>3</v>
      </c>
    </row>
    <row r="216" spans="1:23" x14ac:dyDescent="0.3">
      <c r="A216">
        <v>675000</v>
      </c>
      <c r="B216" t="str">
        <f>IF(U216&lt;=1,"1_or_fewer",IF(U216&lt;=2,"2",IF(U216&lt;=3,"3",IF(U216&lt;=4,4,"5+"))))</f>
        <v>1_or_fewer</v>
      </c>
      <c r="C216">
        <f>IF(T216&lt;=4,T216,5)</f>
        <v>2</v>
      </c>
      <c r="D216">
        <v>930</v>
      </c>
      <c r="E216">
        <v>36478</v>
      </c>
      <c r="F216">
        <f>IF(S216&lt;=2,S216,3)</f>
        <v>1</v>
      </c>
      <c r="G216">
        <v>0</v>
      </c>
      <c r="H216" t="str">
        <f>IF(V216=0,"No View",IF(V216&lt;=2,"Some View","Great View"))</f>
        <v>Some View</v>
      </c>
      <c r="I216">
        <f>IF(W216&lt;=3,3,IF(W216&gt;3,W216,))</f>
        <v>3</v>
      </c>
      <c r="J216" t="s">
        <v>17</v>
      </c>
      <c r="K216">
        <f t="shared" si="9"/>
        <v>74</v>
      </c>
      <c r="L216">
        <f t="shared" si="10"/>
        <v>1</v>
      </c>
      <c r="M216">
        <f t="shared" si="11"/>
        <v>31</v>
      </c>
      <c r="N216">
        <v>98006</v>
      </c>
      <c r="O216">
        <v>930</v>
      </c>
      <c r="P216">
        <v>0</v>
      </c>
      <c r="Q216">
        <v>1951</v>
      </c>
      <c r="R216">
        <v>1994</v>
      </c>
      <c r="S216">
        <v>1</v>
      </c>
      <c r="T216">
        <v>2</v>
      </c>
      <c r="U216">
        <v>1</v>
      </c>
      <c r="V216">
        <v>2</v>
      </c>
      <c r="W216">
        <v>3</v>
      </c>
    </row>
    <row r="217" spans="1:23" x14ac:dyDescent="0.3">
      <c r="A217">
        <v>197000</v>
      </c>
      <c r="B217" t="str">
        <f>IF(U217&lt;=1,"1_or_fewer",IF(U217&lt;=2,"2",IF(U217&lt;=3,"3",IF(U217&lt;=4,4,"5+"))))</f>
        <v>2</v>
      </c>
      <c r="C217">
        <f>IF(T217&lt;=4,T217,5)</f>
        <v>3</v>
      </c>
      <c r="D217">
        <v>1690</v>
      </c>
      <c r="E217">
        <v>7735</v>
      </c>
      <c r="F217">
        <f>IF(S217&lt;=2,S217,3)</f>
        <v>1</v>
      </c>
      <c r="G217">
        <v>0</v>
      </c>
      <c r="H217" t="str">
        <f>IF(V217=0,"No View",IF(V217&lt;=2,"Some View","Great View"))</f>
        <v>No View</v>
      </c>
      <c r="I217">
        <f>IF(W217&lt;=3,3,IF(W217&gt;3,W217,))</f>
        <v>4</v>
      </c>
      <c r="J217" t="s">
        <v>23</v>
      </c>
      <c r="K217">
        <f t="shared" si="9"/>
        <v>49</v>
      </c>
      <c r="L217">
        <f t="shared" si="10"/>
        <v>1</v>
      </c>
      <c r="M217">
        <f t="shared" si="11"/>
        <v>33</v>
      </c>
      <c r="N217">
        <v>98001</v>
      </c>
      <c r="O217">
        <v>1060</v>
      </c>
      <c r="P217">
        <v>630</v>
      </c>
      <c r="Q217">
        <v>1976</v>
      </c>
      <c r="R217">
        <v>1992</v>
      </c>
      <c r="S217">
        <v>1</v>
      </c>
      <c r="T217">
        <v>3</v>
      </c>
      <c r="U217">
        <v>1.75</v>
      </c>
      <c r="V217">
        <v>0</v>
      </c>
      <c r="W217">
        <v>4</v>
      </c>
    </row>
    <row r="218" spans="1:23" x14ac:dyDescent="0.3">
      <c r="A218">
        <v>485000</v>
      </c>
      <c r="B218" t="str">
        <f>IF(U218&lt;=1,"1_or_fewer",IF(U218&lt;=2,"2",IF(U218&lt;=3,"3",IF(U218&lt;=4,4,"5+"))))</f>
        <v>2</v>
      </c>
      <c r="C218">
        <f>IF(T218&lt;=4,T218,5)</f>
        <v>3</v>
      </c>
      <c r="D218">
        <v>1420</v>
      </c>
      <c r="E218">
        <v>4080</v>
      </c>
      <c r="F218">
        <f>IF(S218&lt;=2,S218,3)</f>
        <v>1.5</v>
      </c>
      <c r="G218">
        <v>0</v>
      </c>
      <c r="H218" t="str">
        <f>IF(V218=0,"No View",IF(V218&lt;=2,"Some View","Great View"))</f>
        <v>No View</v>
      </c>
      <c r="I218">
        <f>IF(W218&lt;=3,3,IF(W218&gt;3,W218,))</f>
        <v>3</v>
      </c>
      <c r="J218" t="s">
        <v>15</v>
      </c>
      <c r="K218">
        <f t="shared" si="9"/>
        <v>120</v>
      </c>
      <c r="L218">
        <f t="shared" si="10"/>
        <v>1</v>
      </c>
      <c r="M218">
        <f t="shared" si="11"/>
        <v>12</v>
      </c>
      <c r="N218">
        <v>98103</v>
      </c>
      <c r="O218">
        <v>1420</v>
      </c>
      <c r="P218">
        <v>0</v>
      </c>
      <c r="Q218">
        <v>1905</v>
      </c>
      <c r="R218">
        <v>2013</v>
      </c>
      <c r="S218">
        <v>1.5</v>
      </c>
      <c r="T218">
        <v>3</v>
      </c>
      <c r="U218">
        <v>2</v>
      </c>
      <c r="V218">
        <v>0</v>
      </c>
      <c r="W218">
        <v>3</v>
      </c>
    </row>
    <row r="219" spans="1:23" x14ac:dyDescent="0.3">
      <c r="A219">
        <v>1870000</v>
      </c>
      <c r="B219">
        <f>IF(U219&lt;=1,"1_or_fewer",IF(U219&lt;=2,"2",IF(U219&lt;=3,"3",IF(U219&lt;=4,4,"5+"))))</f>
        <v>4</v>
      </c>
      <c r="C219">
        <f>IF(T219&lt;=4,T219,5)</f>
        <v>5</v>
      </c>
      <c r="D219">
        <v>4510</v>
      </c>
      <c r="E219">
        <v>15175</v>
      </c>
      <c r="F219">
        <f>IF(S219&lt;=2,S219,3)</f>
        <v>2</v>
      </c>
      <c r="G219">
        <v>0</v>
      </c>
      <c r="H219" t="str">
        <f>IF(V219=0,"No View",IF(V219&lt;=2,"Some View","Great View"))</f>
        <v>No View</v>
      </c>
      <c r="I219">
        <f>IF(W219&lt;=3,3,IF(W219&gt;3,W219,))</f>
        <v>3</v>
      </c>
      <c r="J219" t="s">
        <v>41</v>
      </c>
      <c r="K219">
        <f t="shared" si="9"/>
        <v>56</v>
      </c>
      <c r="L219">
        <f t="shared" si="10"/>
        <v>1</v>
      </c>
      <c r="M219">
        <f t="shared" si="11"/>
        <v>23</v>
      </c>
      <c r="N219">
        <v>98040</v>
      </c>
      <c r="O219">
        <v>4510</v>
      </c>
      <c r="P219">
        <v>0</v>
      </c>
      <c r="Q219">
        <v>1969</v>
      </c>
      <c r="R219">
        <v>2002</v>
      </c>
      <c r="S219">
        <v>2</v>
      </c>
      <c r="T219">
        <v>5</v>
      </c>
      <c r="U219">
        <v>4</v>
      </c>
      <c r="V219">
        <v>0</v>
      </c>
      <c r="W219">
        <v>3</v>
      </c>
    </row>
    <row r="220" spans="1:23" x14ac:dyDescent="0.3">
      <c r="A220">
        <v>295000</v>
      </c>
      <c r="B220" t="str">
        <f>IF(U220&lt;=1,"1_or_fewer",IF(U220&lt;=2,"2",IF(U220&lt;=3,"3",IF(U220&lt;=4,4,"5+"))))</f>
        <v>3</v>
      </c>
      <c r="C220">
        <f>IF(T220&lt;=4,T220,5)</f>
        <v>3</v>
      </c>
      <c r="D220">
        <v>1980</v>
      </c>
      <c r="E220">
        <v>8000</v>
      </c>
      <c r="F220">
        <f>IF(S220&lt;=2,S220,3)</f>
        <v>1</v>
      </c>
      <c r="G220">
        <v>0</v>
      </c>
      <c r="H220" t="str">
        <f>IF(V220=0,"No View",IF(V220&lt;=2,"Some View","Great View"))</f>
        <v>No View</v>
      </c>
      <c r="I220">
        <f>IF(W220&lt;=3,3,IF(W220&gt;3,W220,))</f>
        <v>4</v>
      </c>
      <c r="J220" t="s">
        <v>26</v>
      </c>
      <c r="K220">
        <f t="shared" si="9"/>
        <v>51</v>
      </c>
      <c r="L220">
        <f t="shared" si="10"/>
        <v>0</v>
      </c>
      <c r="M220">
        <f t="shared" si="11"/>
        <v>0</v>
      </c>
      <c r="N220">
        <v>98023</v>
      </c>
      <c r="O220">
        <v>1560</v>
      </c>
      <c r="P220">
        <v>420</v>
      </c>
      <c r="Q220">
        <v>1974</v>
      </c>
      <c r="R220">
        <v>0</v>
      </c>
      <c r="S220">
        <v>1</v>
      </c>
      <c r="T220">
        <v>3</v>
      </c>
      <c r="U220">
        <v>2.25</v>
      </c>
      <c r="V220">
        <v>0</v>
      </c>
      <c r="W220">
        <v>4</v>
      </c>
    </row>
    <row r="221" spans="1:23" x14ac:dyDescent="0.3">
      <c r="A221">
        <v>499000</v>
      </c>
      <c r="B221" t="str">
        <f>IF(U221&lt;=1,"1_or_fewer",IF(U221&lt;=2,"2",IF(U221&lt;=3,"3",IF(U221&lt;=4,4,"5+"))))</f>
        <v>2</v>
      </c>
      <c r="C221">
        <f>IF(T221&lt;=4,T221,5)</f>
        <v>2</v>
      </c>
      <c r="D221">
        <v>1170</v>
      </c>
      <c r="E221">
        <v>2400</v>
      </c>
      <c r="F221">
        <f>IF(S221&lt;=2,S221,3)</f>
        <v>1</v>
      </c>
      <c r="G221">
        <v>0</v>
      </c>
      <c r="H221" t="str">
        <f>IF(V221=0,"No View",IF(V221&lt;=2,"Some View","Great View"))</f>
        <v>No View</v>
      </c>
      <c r="I221">
        <f>IF(W221&lt;=3,3,IF(W221&gt;3,W221,))</f>
        <v>4</v>
      </c>
      <c r="J221" t="s">
        <v>15</v>
      </c>
      <c r="K221">
        <f t="shared" si="9"/>
        <v>122</v>
      </c>
      <c r="L221">
        <f t="shared" si="10"/>
        <v>0</v>
      </c>
      <c r="M221">
        <f t="shared" si="11"/>
        <v>0</v>
      </c>
      <c r="N221">
        <v>98103</v>
      </c>
      <c r="O221">
        <v>740</v>
      </c>
      <c r="P221">
        <v>430</v>
      </c>
      <c r="Q221">
        <v>1903</v>
      </c>
      <c r="R221">
        <v>0</v>
      </c>
      <c r="S221">
        <v>1</v>
      </c>
      <c r="T221">
        <v>2</v>
      </c>
      <c r="U221">
        <v>1.75</v>
      </c>
      <c r="V221">
        <v>0</v>
      </c>
      <c r="W221">
        <v>4</v>
      </c>
    </row>
    <row r="222" spans="1:23" x14ac:dyDescent="0.3">
      <c r="A222">
        <v>1050000</v>
      </c>
      <c r="B222" t="str">
        <f>IF(U222&lt;=1,"1_or_fewer",IF(U222&lt;=2,"2",IF(U222&lt;=3,"3",IF(U222&lt;=4,4,"5+"))))</f>
        <v>3</v>
      </c>
      <c r="C222">
        <f>IF(T222&lt;=4,T222,5)</f>
        <v>3</v>
      </c>
      <c r="D222">
        <v>2200</v>
      </c>
      <c r="E222">
        <v>1970</v>
      </c>
      <c r="F222">
        <f>IF(S222&lt;=2,S222,3)</f>
        <v>2</v>
      </c>
      <c r="G222">
        <v>0</v>
      </c>
      <c r="H222" t="str">
        <f>IF(V222=0,"No View",IF(V222&lt;=2,"Some View","Great View"))</f>
        <v>No View</v>
      </c>
      <c r="I222">
        <f>IF(W222&lt;=3,3,IF(W222&gt;3,W222,))</f>
        <v>3</v>
      </c>
      <c r="J222" t="s">
        <v>15</v>
      </c>
      <c r="K222">
        <f t="shared" si="9"/>
        <v>17</v>
      </c>
      <c r="L222">
        <f t="shared" si="10"/>
        <v>0</v>
      </c>
      <c r="M222">
        <f t="shared" si="11"/>
        <v>0</v>
      </c>
      <c r="N222">
        <v>98102</v>
      </c>
      <c r="O222">
        <v>1610</v>
      </c>
      <c r="P222">
        <v>590</v>
      </c>
      <c r="Q222">
        <v>2008</v>
      </c>
      <c r="R222">
        <v>0</v>
      </c>
      <c r="S222">
        <v>2</v>
      </c>
      <c r="T222">
        <v>3</v>
      </c>
      <c r="U222">
        <v>2.5</v>
      </c>
      <c r="V222">
        <v>0</v>
      </c>
      <c r="W222">
        <v>3</v>
      </c>
    </row>
    <row r="223" spans="1:23" x14ac:dyDescent="0.3">
      <c r="A223">
        <v>191000</v>
      </c>
      <c r="B223" t="str">
        <f>IF(U223&lt;=1,"1_or_fewer",IF(U223&lt;=2,"2",IF(U223&lt;=3,"3",IF(U223&lt;=4,4,"5+"))))</f>
        <v>2</v>
      </c>
      <c r="C223">
        <f>IF(T223&lt;=4,T223,5)</f>
        <v>3</v>
      </c>
      <c r="D223">
        <v>800</v>
      </c>
      <c r="E223">
        <v>8850</v>
      </c>
      <c r="F223">
        <f>IF(S223&lt;=2,S223,3)</f>
        <v>1</v>
      </c>
      <c r="G223">
        <v>0</v>
      </c>
      <c r="H223" t="str">
        <f>IF(V223=0,"No View",IF(V223&lt;=2,"Some View","Great View"))</f>
        <v>No View</v>
      </c>
      <c r="I223">
        <f>IF(W223&lt;=3,3,IF(W223&gt;3,W223,))</f>
        <v>4</v>
      </c>
      <c r="J223" t="s">
        <v>26</v>
      </c>
      <c r="K223">
        <f t="shared" si="9"/>
        <v>66</v>
      </c>
      <c r="L223">
        <f t="shared" si="10"/>
        <v>0</v>
      </c>
      <c r="M223">
        <f t="shared" si="11"/>
        <v>0</v>
      </c>
      <c r="N223">
        <v>98023</v>
      </c>
      <c r="O223">
        <v>800</v>
      </c>
      <c r="P223">
        <v>0</v>
      </c>
      <c r="Q223">
        <v>1959</v>
      </c>
      <c r="R223">
        <v>0</v>
      </c>
      <c r="S223">
        <v>1</v>
      </c>
      <c r="T223">
        <v>3</v>
      </c>
      <c r="U223">
        <v>1.5</v>
      </c>
      <c r="V223">
        <v>0</v>
      </c>
      <c r="W223">
        <v>4</v>
      </c>
    </row>
    <row r="224" spans="1:23" x14ac:dyDescent="0.3">
      <c r="A224">
        <v>500000</v>
      </c>
      <c r="B224" t="str">
        <f>IF(U224&lt;=1,"1_or_fewer",IF(U224&lt;=2,"2",IF(U224&lt;=3,"3",IF(U224&lt;=4,4,"5+"))))</f>
        <v>3</v>
      </c>
      <c r="C224">
        <f>IF(T224&lt;=4,T224,5)</f>
        <v>3</v>
      </c>
      <c r="D224">
        <v>1480</v>
      </c>
      <c r="E224">
        <v>1171</v>
      </c>
      <c r="F224">
        <f>IF(S224&lt;=2,S224,3)</f>
        <v>3</v>
      </c>
      <c r="G224">
        <v>0</v>
      </c>
      <c r="H224" t="str">
        <f>IF(V224=0,"No View",IF(V224&lt;=2,"Some View","Great View"))</f>
        <v>No View</v>
      </c>
      <c r="I224">
        <f>IF(W224&lt;=3,3,IF(W224&gt;3,W224,))</f>
        <v>3</v>
      </c>
      <c r="J224" t="s">
        <v>15</v>
      </c>
      <c r="K224">
        <f t="shared" si="9"/>
        <v>19</v>
      </c>
      <c r="L224">
        <f t="shared" si="10"/>
        <v>0</v>
      </c>
      <c r="M224">
        <f t="shared" si="11"/>
        <v>0</v>
      </c>
      <c r="N224">
        <v>98112</v>
      </c>
      <c r="O224">
        <v>1480</v>
      </c>
      <c r="P224">
        <v>0</v>
      </c>
      <c r="Q224">
        <v>2006</v>
      </c>
      <c r="R224">
        <v>0</v>
      </c>
      <c r="S224">
        <v>3</v>
      </c>
      <c r="T224">
        <v>3</v>
      </c>
      <c r="U224">
        <v>2.5</v>
      </c>
      <c r="V224">
        <v>0</v>
      </c>
      <c r="W224">
        <v>3</v>
      </c>
    </row>
    <row r="225" spans="1:23" x14ac:dyDescent="0.3">
      <c r="A225">
        <v>390000</v>
      </c>
      <c r="B225">
        <f>IF(U225&lt;=1,"1_or_fewer",IF(U225&lt;=2,"2",IF(U225&lt;=3,"3",IF(U225&lt;=4,4,"5+"))))</f>
        <v>4</v>
      </c>
      <c r="C225">
        <f>IF(T225&lt;=4,T225,5)</f>
        <v>5</v>
      </c>
      <c r="D225">
        <v>2890</v>
      </c>
      <c r="E225">
        <v>5000</v>
      </c>
      <c r="F225">
        <f>IF(S225&lt;=2,S225,3)</f>
        <v>1</v>
      </c>
      <c r="G225">
        <v>0</v>
      </c>
      <c r="H225" t="str">
        <f>IF(V225=0,"No View",IF(V225&lt;=2,"Some View","Great View"))</f>
        <v>No View</v>
      </c>
      <c r="I225">
        <f>IF(W225&lt;=3,3,IF(W225&gt;3,W225,))</f>
        <v>3</v>
      </c>
      <c r="J225" t="s">
        <v>15</v>
      </c>
      <c r="K225">
        <f t="shared" si="9"/>
        <v>19</v>
      </c>
      <c r="L225">
        <f t="shared" si="10"/>
        <v>0</v>
      </c>
      <c r="M225">
        <f t="shared" si="11"/>
        <v>0</v>
      </c>
      <c r="N225">
        <v>98144</v>
      </c>
      <c r="O225">
        <v>1310</v>
      </c>
      <c r="P225">
        <v>1580</v>
      </c>
      <c r="Q225">
        <v>2006</v>
      </c>
      <c r="R225">
        <v>0</v>
      </c>
      <c r="S225">
        <v>1</v>
      </c>
      <c r="T225">
        <v>5</v>
      </c>
      <c r="U225">
        <v>3.75</v>
      </c>
      <c r="V225">
        <v>0</v>
      </c>
      <c r="W225">
        <v>3</v>
      </c>
    </row>
    <row r="226" spans="1:23" x14ac:dyDescent="0.3">
      <c r="A226">
        <v>979000</v>
      </c>
      <c r="B226" t="str">
        <f>IF(U226&lt;=1,"1_or_fewer",IF(U226&lt;=2,"2",IF(U226&lt;=3,"3",IF(U226&lt;=4,4,"5+"))))</f>
        <v>3</v>
      </c>
      <c r="C226">
        <f>IF(T226&lt;=4,T226,5)</f>
        <v>3</v>
      </c>
      <c r="D226">
        <v>2690</v>
      </c>
      <c r="E226">
        <v>4047</v>
      </c>
      <c r="F226">
        <f>IF(S226&lt;=2,S226,3)</f>
        <v>3</v>
      </c>
      <c r="G226">
        <v>0</v>
      </c>
      <c r="H226" t="str">
        <f>IF(V226=0,"No View",IF(V226&lt;=2,"Some View","Great View"))</f>
        <v>No View</v>
      </c>
      <c r="I226">
        <f>IF(W226&lt;=3,3,IF(W226&gt;3,W226,))</f>
        <v>3</v>
      </c>
      <c r="J226" t="s">
        <v>15</v>
      </c>
      <c r="K226">
        <f t="shared" si="9"/>
        <v>11</v>
      </c>
      <c r="L226">
        <f t="shared" si="10"/>
        <v>0</v>
      </c>
      <c r="M226">
        <f t="shared" si="11"/>
        <v>0</v>
      </c>
      <c r="N226">
        <v>98117</v>
      </c>
      <c r="O226">
        <v>2690</v>
      </c>
      <c r="P226">
        <v>0</v>
      </c>
      <c r="Q226">
        <v>2014</v>
      </c>
      <c r="R226">
        <v>0</v>
      </c>
      <c r="S226">
        <v>3</v>
      </c>
      <c r="T226">
        <v>3</v>
      </c>
      <c r="U226">
        <v>2.5</v>
      </c>
      <c r="V226">
        <v>0</v>
      </c>
      <c r="W226">
        <v>3</v>
      </c>
    </row>
    <row r="227" spans="1:23" x14ac:dyDescent="0.3">
      <c r="A227">
        <v>580000</v>
      </c>
      <c r="B227">
        <f>IF(U227&lt;=1,"1_or_fewer",IF(U227&lt;=2,"2",IF(U227&lt;=3,"3",IF(U227&lt;=4,4,"5+"))))</f>
        <v>4</v>
      </c>
      <c r="C227">
        <f>IF(T227&lt;=4,T227,5)</f>
        <v>4</v>
      </c>
      <c r="D227">
        <v>3569</v>
      </c>
      <c r="E227">
        <v>8327</v>
      </c>
      <c r="F227">
        <f>IF(S227&lt;=2,S227,3)</f>
        <v>2</v>
      </c>
      <c r="G227">
        <v>0</v>
      </c>
      <c r="H227" t="str">
        <f>IF(V227=0,"No View",IF(V227&lt;=2,"Some View","Great View"))</f>
        <v>No View</v>
      </c>
      <c r="I227">
        <f>IF(W227&lt;=3,3,IF(W227&gt;3,W227,))</f>
        <v>3</v>
      </c>
      <c r="J227" t="s">
        <v>32</v>
      </c>
      <c r="K227">
        <f t="shared" si="9"/>
        <v>12</v>
      </c>
      <c r="L227">
        <f t="shared" si="10"/>
        <v>1</v>
      </c>
      <c r="M227">
        <f t="shared" si="11"/>
        <v>102</v>
      </c>
      <c r="N227">
        <v>98055</v>
      </c>
      <c r="O227">
        <v>3569</v>
      </c>
      <c r="P227">
        <v>0</v>
      </c>
      <c r="Q227">
        <v>2013</v>
      </c>
      <c r="R227">
        <v>1923</v>
      </c>
      <c r="S227">
        <v>2</v>
      </c>
      <c r="T227">
        <v>4</v>
      </c>
      <c r="U227">
        <v>3.25</v>
      </c>
      <c r="V227">
        <v>0</v>
      </c>
      <c r="W227">
        <v>3</v>
      </c>
    </row>
    <row r="228" spans="1:23" x14ac:dyDescent="0.3">
      <c r="A228">
        <v>369950</v>
      </c>
      <c r="B228" t="str">
        <f>IF(U228&lt;=1,"1_or_fewer",IF(U228&lt;=2,"2",IF(U228&lt;=3,"3",IF(U228&lt;=4,4,"5+"))))</f>
        <v>2</v>
      </c>
      <c r="C228">
        <f>IF(T228&lt;=4,T228,5)</f>
        <v>3</v>
      </c>
      <c r="D228">
        <v>1270</v>
      </c>
      <c r="E228">
        <v>1320</v>
      </c>
      <c r="F228">
        <f>IF(S228&lt;=2,S228,3)</f>
        <v>3</v>
      </c>
      <c r="G228">
        <v>0</v>
      </c>
      <c r="H228" t="str">
        <f>IF(V228=0,"No View",IF(V228&lt;=2,"Some View","Great View"))</f>
        <v>No View</v>
      </c>
      <c r="I228">
        <f>IF(W228&lt;=3,3,IF(W228&gt;3,W228,))</f>
        <v>3</v>
      </c>
      <c r="J228" t="s">
        <v>15</v>
      </c>
      <c r="K228">
        <f t="shared" si="9"/>
        <v>19</v>
      </c>
      <c r="L228">
        <f t="shared" si="10"/>
        <v>0</v>
      </c>
      <c r="M228">
        <f t="shared" si="11"/>
        <v>0</v>
      </c>
      <c r="N228">
        <v>98103</v>
      </c>
      <c r="O228">
        <v>1270</v>
      </c>
      <c r="P228">
        <v>0</v>
      </c>
      <c r="Q228">
        <v>2006</v>
      </c>
      <c r="R228">
        <v>0</v>
      </c>
      <c r="S228">
        <v>3</v>
      </c>
      <c r="T228">
        <v>3</v>
      </c>
      <c r="U228">
        <v>2</v>
      </c>
      <c r="V228">
        <v>0</v>
      </c>
      <c r="W228">
        <v>3</v>
      </c>
    </row>
    <row r="229" spans="1:23" x14ac:dyDescent="0.3">
      <c r="A229">
        <v>1800000</v>
      </c>
      <c r="B229" t="str">
        <f>IF(U229&lt;=1,"1_or_fewer",IF(U229&lt;=2,"2",IF(U229&lt;=3,"3",IF(U229&lt;=4,4,"5+"))))</f>
        <v>5+</v>
      </c>
      <c r="C229">
        <f>IF(T229&lt;=4,T229,5)</f>
        <v>5</v>
      </c>
      <c r="D229">
        <v>4490</v>
      </c>
      <c r="E229">
        <v>10279</v>
      </c>
      <c r="F229">
        <f>IF(S229&lt;=2,S229,3)</f>
        <v>2</v>
      </c>
      <c r="G229">
        <v>0</v>
      </c>
      <c r="H229" t="str">
        <f>IF(V229=0,"No View",IF(V229&lt;=2,"Some View","Great View"))</f>
        <v>No View</v>
      </c>
      <c r="I229">
        <f>IF(W229&lt;=3,3,IF(W229&gt;3,W229,))</f>
        <v>3</v>
      </c>
      <c r="J229" t="s">
        <v>17</v>
      </c>
      <c r="K229">
        <f t="shared" si="9"/>
        <v>12</v>
      </c>
      <c r="L229">
        <f t="shared" si="10"/>
        <v>1</v>
      </c>
      <c r="M229">
        <f t="shared" si="11"/>
        <v>102</v>
      </c>
      <c r="N229">
        <v>98004</v>
      </c>
      <c r="O229">
        <v>3930</v>
      </c>
      <c r="P229">
        <v>560</v>
      </c>
      <c r="Q229">
        <v>2013</v>
      </c>
      <c r="R229">
        <v>1923</v>
      </c>
      <c r="S229">
        <v>2</v>
      </c>
      <c r="T229">
        <v>5</v>
      </c>
      <c r="U229">
        <v>5</v>
      </c>
      <c r="V229">
        <v>0</v>
      </c>
      <c r="W229">
        <v>3</v>
      </c>
    </row>
    <row r="230" spans="1:23" x14ac:dyDescent="0.3">
      <c r="A230">
        <v>776000</v>
      </c>
      <c r="B230" t="str">
        <f>IF(U230&lt;=1,"1_or_fewer",IF(U230&lt;=2,"2",IF(U230&lt;=3,"3",IF(U230&lt;=4,4,"5+"))))</f>
        <v>3</v>
      </c>
      <c r="C230">
        <f>IF(T230&lt;=4,T230,5)</f>
        <v>4</v>
      </c>
      <c r="D230">
        <v>3040</v>
      </c>
      <c r="E230">
        <v>6425</v>
      </c>
      <c r="F230">
        <f>IF(S230&lt;=2,S230,3)</f>
        <v>2</v>
      </c>
      <c r="G230">
        <v>0</v>
      </c>
      <c r="H230" t="str">
        <f>IF(V230=0,"No View",IF(V230&lt;=2,"Some View","Great View"))</f>
        <v>No View</v>
      </c>
      <c r="I230">
        <f>IF(W230&lt;=3,3,IF(W230&gt;3,W230,))</f>
        <v>3</v>
      </c>
      <c r="J230" t="s">
        <v>18</v>
      </c>
      <c r="K230">
        <f t="shared" si="9"/>
        <v>17</v>
      </c>
      <c r="L230">
        <f t="shared" si="10"/>
        <v>0</v>
      </c>
      <c r="M230">
        <f t="shared" si="11"/>
        <v>0</v>
      </c>
      <c r="N230">
        <v>98052</v>
      </c>
      <c r="O230">
        <v>3040</v>
      </c>
      <c r="P230">
        <v>0</v>
      </c>
      <c r="Q230">
        <v>2008</v>
      </c>
      <c r="R230">
        <v>0</v>
      </c>
      <c r="S230">
        <v>2</v>
      </c>
      <c r="T230">
        <v>4</v>
      </c>
      <c r="U230">
        <v>2.5</v>
      </c>
      <c r="V230">
        <v>0</v>
      </c>
      <c r="W230">
        <v>3</v>
      </c>
    </row>
    <row r="231" spans="1:23" x14ac:dyDescent="0.3">
      <c r="A231">
        <v>519950</v>
      </c>
      <c r="B231" t="str">
        <f>IF(U231&lt;=1,"1_or_fewer",IF(U231&lt;=2,"2",IF(U231&lt;=3,"3",IF(U231&lt;=4,4,"5+"))))</f>
        <v>3</v>
      </c>
      <c r="C231">
        <f>IF(T231&lt;=4,T231,5)</f>
        <v>3</v>
      </c>
      <c r="D231">
        <v>1170</v>
      </c>
      <c r="E231">
        <v>1249</v>
      </c>
      <c r="F231">
        <f>IF(S231&lt;=2,S231,3)</f>
        <v>3</v>
      </c>
      <c r="G231">
        <v>0</v>
      </c>
      <c r="H231" t="str">
        <f>IF(V231=0,"No View",IF(V231&lt;=2,"Some View","Great View"))</f>
        <v>No View</v>
      </c>
      <c r="I231">
        <f>IF(W231&lt;=3,3,IF(W231&gt;3,W231,))</f>
        <v>3</v>
      </c>
      <c r="J231" t="s">
        <v>15</v>
      </c>
      <c r="K231">
        <f t="shared" si="9"/>
        <v>11</v>
      </c>
      <c r="L231">
        <f t="shared" si="10"/>
        <v>0</v>
      </c>
      <c r="M231">
        <f t="shared" si="11"/>
        <v>0</v>
      </c>
      <c r="N231">
        <v>98107</v>
      </c>
      <c r="O231">
        <v>1170</v>
      </c>
      <c r="P231">
        <v>0</v>
      </c>
      <c r="Q231">
        <v>2014</v>
      </c>
      <c r="R231">
        <v>0</v>
      </c>
      <c r="S231">
        <v>3</v>
      </c>
      <c r="T231">
        <v>3</v>
      </c>
      <c r="U231">
        <v>2.25</v>
      </c>
      <c r="V231">
        <v>0</v>
      </c>
      <c r="W231">
        <v>3</v>
      </c>
    </row>
    <row r="232" spans="1:23" x14ac:dyDescent="0.3">
      <c r="A232">
        <v>255000</v>
      </c>
      <c r="B232" t="str">
        <f>IF(U232&lt;=1,"1_or_fewer",IF(U232&lt;=2,"2",IF(U232&lt;=3,"3",IF(U232&lt;=4,4,"5+"))))</f>
        <v>3</v>
      </c>
      <c r="C232">
        <f>IF(T232&lt;=4,T232,5)</f>
        <v>5</v>
      </c>
      <c r="D232">
        <v>2060</v>
      </c>
      <c r="E232">
        <v>8632</v>
      </c>
      <c r="F232">
        <f>IF(S232&lt;=2,S232,3)</f>
        <v>1</v>
      </c>
      <c r="G232">
        <v>0</v>
      </c>
      <c r="H232" t="str">
        <f>IF(V232=0,"No View",IF(V232&lt;=2,"Some View","Great View"))</f>
        <v>No View</v>
      </c>
      <c r="I232">
        <f>IF(W232&lt;=3,3,IF(W232&gt;3,W232,))</f>
        <v>3</v>
      </c>
      <c r="J232" t="s">
        <v>36</v>
      </c>
      <c r="K232">
        <f t="shared" si="9"/>
        <v>63</v>
      </c>
      <c r="L232">
        <f t="shared" si="10"/>
        <v>1</v>
      </c>
      <c r="M232">
        <f t="shared" si="11"/>
        <v>22</v>
      </c>
      <c r="N232">
        <v>98146</v>
      </c>
      <c r="O232">
        <v>1030</v>
      </c>
      <c r="P232">
        <v>1030</v>
      </c>
      <c r="Q232">
        <v>1962</v>
      </c>
      <c r="R232">
        <v>2003</v>
      </c>
      <c r="S232">
        <v>1</v>
      </c>
      <c r="T232">
        <v>5</v>
      </c>
      <c r="U232">
        <v>2.25</v>
      </c>
      <c r="V232">
        <v>0</v>
      </c>
      <c r="W232">
        <v>3</v>
      </c>
    </row>
    <row r="233" spans="1:23" x14ac:dyDescent="0.3">
      <c r="A233">
        <v>495000</v>
      </c>
      <c r="B233" t="str">
        <f>IF(U233&lt;=1,"1_or_fewer",IF(U233&lt;=2,"2",IF(U233&lt;=3,"3",IF(U233&lt;=4,4,"5+"))))</f>
        <v>1_or_fewer</v>
      </c>
      <c r="C233">
        <f>IF(T233&lt;=4,T233,5)</f>
        <v>3</v>
      </c>
      <c r="D233">
        <v>990</v>
      </c>
      <c r="E233">
        <v>6000</v>
      </c>
      <c r="F233">
        <f>IF(S233&lt;=2,S233,3)</f>
        <v>1</v>
      </c>
      <c r="G233">
        <v>0</v>
      </c>
      <c r="H233" t="str">
        <f>IF(V233=0,"No View",IF(V233&lt;=2,"Some View","Great View"))</f>
        <v>No View</v>
      </c>
      <c r="I233">
        <f>IF(W233&lt;=3,3,IF(W233&gt;3,W233,))</f>
        <v>3</v>
      </c>
      <c r="J233" t="s">
        <v>15</v>
      </c>
      <c r="K233">
        <f t="shared" si="9"/>
        <v>82</v>
      </c>
      <c r="L233">
        <f t="shared" si="10"/>
        <v>1</v>
      </c>
      <c r="M233">
        <f t="shared" si="11"/>
        <v>23</v>
      </c>
      <c r="N233">
        <v>98105</v>
      </c>
      <c r="O233">
        <v>990</v>
      </c>
      <c r="P233">
        <v>0</v>
      </c>
      <c r="Q233">
        <v>1943</v>
      </c>
      <c r="R233">
        <v>2002</v>
      </c>
      <c r="S233">
        <v>1</v>
      </c>
      <c r="T233">
        <v>3</v>
      </c>
      <c r="U233">
        <v>1</v>
      </c>
      <c r="V233">
        <v>0</v>
      </c>
      <c r="W233">
        <v>3</v>
      </c>
    </row>
    <row r="234" spans="1:23" x14ac:dyDescent="0.3">
      <c r="A234">
        <v>510000</v>
      </c>
      <c r="B234" t="str">
        <f>IF(U234&lt;=1,"1_or_fewer",IF(U234&lt;=2,"2",IF(U234&lt;=3,"3",IF(U234&lt;=4,4,"5+"))))</f>
        <v>3</v>
      </c>
      <c r="C234">
        <f>IF(T234&lt;=4,T234,5)</f>
        <v>4</v>
      </c>
      <c r="D234">
        <v>2430</v>
      </c>
      <c r="E234">
        <v>5203</v>
      </c>
      <c r="F234">
        <f>IF(S234&lt;=2,S234,3)</f>
        <v>2</v>
      </c>
      <c r="G234">
        <v>0</v>
      </c>
      <c r="H234" t="str">
        <f>IF(V234=0,"No View",IF(V234&lt;=2,"Some View","Great View"))</f>
        <v>No View</v>
      </c>
      <c r="I234">
        <f>IF(W234&lt;=3,3,IF(W234&gt;3,W234,))</f>
        <v>3</v>
      </c>
      <c r="J234" t="s">
        <v>14</v>
      </c>
      <c r="K234">
        <f t="shared" si="9"/>
        <v>22</v>
      </c>
      <c r="L234">
        <f t="shared" si="10"/>
        <v>0</v>
      </c>
      <c r="M234">
        <f t="shared" si="11"/>
        <v>0</v>
      </c>
      <c r="N234">
        <v>98155</v>
      </c>
      <c r="O234">
        <v>2430</v>
      </c>
      <c r="P234">
        <v>0</v>
      </c>
      <c r="Q234">
        <v>2003</v>
      </c>
      <c r="R234">
        <v>0</v>
      </c>
      <c r="S234">
        <v>2</v>
      </c>
      <c r="T234">
        <v>4</v>
      </c>
      <c r="U234">
        <v>2.5</v>
      </c>
      <c r="V234">
        <v>0</v>
      </c>
      <c r="W234">
        <v>3</v>
      </c>
    </row>
    <row r="235" spans="1:23" x14ac:dyDescent="0.3">
      <c r="A235">
        <v>1150000</v>
      </c>
      <c r="B235">
        <f>IF(U235&lt;=1,"1_or_fewer",IF(U235&lt;=2,"2",IF(U235&lt;=3,"3",IF(U235&lt;=4,4,"5+"))))</f>
        <v>4</v>
      </c>
      <c r="C235">
        <f>IF(T235&lt;=4,T235,5)</f>
        <v>4</v>
      </c>
      <c r="D235">
        <v>4460</v>
      </c>
      <c r="E235">
        <v>103382</v>
      </c>
      <c r="F235">
        <f>IF(S235&lt;=2,S235,3)</f>
        <v>2</v>
      </c>
      <c r="G235">
        <v>0</v>
      </c>
      <c r="H235" t="str">
        <f>IF(V235=0,"No View",IF(V235&lt;=2,"Some View","Great View"))</f>
        <v>No View</v>
      </c>
      <c r="I235">
        <f>IF(W235&lt;=3,3,IF(W235&gt;3,W235,))</f>
        <v>3</v>
      </c>
      <c r="J235" t="s">
        <v>18</v>
      </c>
      <c r="K235">
        <f t="shared" si="9"/>
        <v>24</v>
      </c>
      <c r="L235">
        <f t="shared" si="10"/>
        <v>0</v>
      </c>
      <c r="M235">
        <f t="shared" si="11"/>
        <v>0</v>
      </c>
      <c r="N235">
        <v>98053</v>
      </c>
      <c r="O235">
        <v>4460</v>
      </c>
      <c r="P235">
        <v>0</v>
      </c>
      <c r="Q235">
        <v>2001</v>
      </c>
      <c r="R235">
        <v>0</v>
      </c>
      <c r="S235">
        <v>2</v>
      </c>
      <c r="T235">
        <v>4</v>
      </c>
      <c r="U235">
        <v>4</v>
      </c>
      <c r="V235">
        <v>0</v>
      </c>
      <c r="W235">
        <v>3</v>
      </c>
    </row>
    <row r="236" spans="1:23" x14ac:dyDescent="0.3">
      <c r="A236">
        <v>253000</v>
      </c>
      <c r="B236" t="str">
        <f>IF(U236&lt;=1,"1_or_fewer",IF(U236&lt;=2,"2",IF(U236&lt;=3,"3",IF(U236&lt;=4,4,"5+"))))</f>
        <v>2</v>
      </c>
      <c r="C236">
        <f>IF(T236&lt;=4,T236,5)</f>
        <v>3</v>
      </c>
      <c r="D236">
        <v>1250</v>
      </c>
      <c r="E236">
        <v>10122</v>
      </c>
      <c r="F236">
        <f>IF(S236&lt;=2,S236,3)</f>
        <v>1</v>
      </c>
      <c r="G236">
        <v>0</v>
      </c>
      <c r="H236" t="str">
        <f>IF(V236=0,"No View",IF(V236&lt;=2,"Some View","Great View"))</f>
        <v>No View</v>
      </c>
      <c r="I236">
        <f>IF(W236&lt;=3,3,IF(W236&gt;3,W236,))</f>
        <v>3</v>
      </c>
      <c r="J236" t="s">
        <v>42</v>
      </c>
      <c r="K236">
        <f t="shared" si="9"/>
        <v>31</v>
      </c>
      <c r="L236">
        <f t="shared" si="10"/>
        <v>0</v>
      </c>
      <c r="M236">
        <f t="shared" si="11"/>
        <v>0</v>
      </c>
      <c r="N236">
        <v>98010</v>
      </c>
      <c r="O236">
        <v>1250</v>
      </c>
      <c r="P236">
        <v>0</v>
      </c>
      <c r="Q236">
        <v>1994</v>
      </c>
      <c r="R236">
        <v>0</v>
      </c>
      <c r="S236">
        <v>1</v>
      </c>
      <c r="T236">
        <v>3</v>
      </c>
      <c r="U236">
        <v>1.75</v>
      </c>
      <c r="V236">
        <v>0</v>
      </c>
      <c r="W236">
        <v>3</v>
      </c>
    </row>
    <row r="237" spans="1:23" x14ac:dyDescent="0.3">
      <c r="A237">
        <v>503000</v>
      </c>
      <c r="B237" t="str">
        <f>IF(U237&lt;=1,"1_or_fewer",IF(U237&lt;=2,"2",IF(U237&lt;=3,"3",IF(U237&lt;=4,4,"5+"))))</f>
        <v>3</v>
      </c>
      <c r="C237">
        <f>IF(T237&lt;=4,T237,5)</f>
        <v>3</v>
      </c>
      <c r="D237">
        <v>1540</v>
      </c>
      <c r="E237">
        <v>6760</v>
      </c>
      <c r="F237">
        <f>IF(S237&lt;=2,S237,3)</f>
        <v>1</v>
      </c>
      <c r="G237">
        <v>0</v>
      </c>
      <c r="H237" t="str">
        <f>IF(V237=0,"No View",IF(V237&lt;=2,"Some View","Great View"))</f>
        <v>No View</v>
      </c>
      <c r="I237">
        <f>IF(W237&lt;=3,3,IF(W237&gt;3,W237,))</f>
        <v>5</v>
      </c>
      <c r="J237" t="s">
        <v>27</v>
      </c>
      <c r="K237">
        <f t="shared" si="9"/>
        <v>45</v>
      </c>
      <c r="L237">
        <f t="shared" si="10"/>
        <v>0</v>
      </c>
      <c r="M237">
        <f t="shared" si="11"/>
        <v>0</v>
      </c>
      <c r="N237">
        <v>98034</v>
      </c>
      <c r="O237">
        <v>1210</v>
      </c>
      <c r="P237">
        <v>330</v>
      </c>
      <c r="Q237">
        <v>1980</v>
      </c>
      <c r="R237">
        <v>0</v>
      </c>
      <c r="S237">
        <v>1</v>
      </c>
      <c r="T237">
        <v>3</v>
      </c>
      <c r="U237">
        <v>2.75</v>
      </c>
      <c r="V237">
        <v>0</v>
      </c>
      <c r="W237">
        <v>5</v>
      </c>
    </row>
    <row r="238" spans="1:23" x14ac:dyDescent="0.3">
      <c r="A238">
        <v>275000</v>
      </c>
      <c r="B238" t="str">
        <f>IF(U238&lt;=1,"1_or_fewer",IF(U238&lt;=2,"2",IF(U238&lt;=3,"3",IF(U238&lt;=4,4,"5+"))))</f>
        <v>3</v>
      </c>
      <c r="C238">
        <f>IF(T238&lt;=4,T238,5)</f>
        <v>3</v>
      </c>
      <c r="D238">
        <v>1600</v>
      </c>
      <c r="E238">
        <v>7000</v>
      </c>
      <c r="F238">
        <f>IF(S238&lt;=2,S238,3)</f>
        <v>2</v>
      </c>
      <c r="G238">
        <v>0</v>
      </c>
      <c r="H238" t="str">
        <f>IF(V238=0,"No View",IF(V238&lt;=2,"Some View","Great View"))</f>
        <v>No View</v>
      </c>
      <c r="I238">
        <f>IF(W238&lt;=3,3,IF(W238&gt;3,W238,))</f>
        <v>4</v>
      </c>
      <c r="J238" t="s">
        <v>19</v>
      </c>
      <c r="K238">
        <f t="shared" si="9"/>
        <v>32</v>
      </c>
      <c r="L238">
        <f t="shared" si="10"/>
        <v>0</v>
      </c>
      <c r="M238">
        <f t="shared" si="11"/>
        <v>0</v>
      </c>
      <c r="N238">
        <v>98038</v>
      </c>
      <c r="O238">
        <v>1600</v>
      </c>
      <c r="P238">
        <v>0</v>
      </c>
      <c r="Q238">
        <v>1993</v>
      </c>
      <c r="R238">
        <v>0</v>
      </c>
      <c r="S238">
        <v>2</v>
      </c>
      <c r="T238">
        <v>3</v>
      </c>
      <c r="U238">
        <v>2.5</v>
      </c>
      <c r="V238">
        <v>0</v>
      </c>
      <c r="W238">
        <v>4</v>
      </c>
    </row>
    <row r="239" spans="1:23" x14ac:dyDescent="0.3">
      <c r="A239">
        <v>249000</v>
      </c>
      <c r="B239" t="str">
        <f>IF(U239&lt;=1,"1_or_fewer",IF(U239&lt;=2,"2",IF(U239&lt;=3,"3",IF(U239&lt;=4,4,"5+"))))</f>
        <v>1_or_fewer</v>
      </c>
      <c r="C239">
        <f>IF(T239&lt;=4,T239,5)</f>
        <v>3</v>
      </c>
      <c r="D239">
        <v>1110</v>
      </c>
      <c r="E239">
        <v>8423</v>
      </c>
      <c r="F239">
        <f>IF(S239&lt;=2,S239,3)</f>
        <v>1</v>
      </c>
      <c r="G239">
        <v>0</v>
      </c>
      <c r="H239" t="str">
        <f>IF(V239=0,"No View",IF(V239&lt;=2,"Some View","Great View"))</f>
        <v>No View</v>
      </c>
      <c r="I239">
        <f>IF(W239&lt;=3,3,IF(W239&gt;3,W239,))</f>
        <v>3</v>
      </c>
      <c r="J239" t="s">
        <v>36</v>
      </c>
      <c r="K239">
        <f t="shared" si="9"/>
        <v>73</v>
      </c>
      <c r="L239">
        <f t="shared" si="10"/>
        <v>1</v>
      </c>
      <c r="M239">
        <f t="shared" si="11"/>
        <v>17</v>
      </c>
      <c r="N239">
        <v>98166</v>
      </c>
      <c r="O239">
        <v>1110</v>
      </c>
      <c r="P239">
        <v>0</v>
      </c>
      <c r="Q239">
        <v>1952</v>
      </c>
      <c r="R239">
        <v>2008</v>
      </c>
      <c r="S239">
        <v>1</v>
      </c>
      <c r="T239">
        <v>3</v>
      </c>
      <c r="U239">
        <v>1</v>
      </c>
      <c r="V239">
        <v>0</v>
      </c>
      <c r="W239">
        <v>3</v>
      </c>
    </row>
    <row r="240" spans="1:23" x14ac:dyDescent="0.3">
      <c r="A240">
        <v>310000</v>
      </c>
      <c r="B240" t="str">
        <f>IF(U240&lt;=1,"1_or_fewer",IF(U240&lt;=2,"2",IF(U240&lt;=3,"3",IF(U240&lt;=4,4,"5+"))))</f>
        <v>2</v>
      </c>
      <c r="C240">
        <f>IF(T240&lt;=4,T240,5)</f>
        <v>3</v>
      </c>
      <c r="D240">
        <v>1840</v>
      </c>
      <c r="E240">
        <v>10723</v>
      </c>
      <c r="F240">
        <f>IF(S240&lt;=2,S240,3)</f>
        <v>1</v>
      </c>
      <c r="G240">
        <v>0</v>
      </c>
      <c r="H240" t="str">
        <f>IF(V240=0,"No View",IF(V240&lt;=2,"Some View","Great View"))</f>
        <v>No View</v>
      </c>
      <c r="I240">
        <f>IF(W240&lt;=3,3,IF(W240&gt;3,W240,))</f>
        <v>4</v>
      </c>
      <c r="J240" t="s">
        <v>32</v>
      </c>
      <c r="K240">
        <f t="shared" si="9"/>
        <v>51</v>
      </c>
      <c r="L240">
        <f t="shared" si="10"/>
        <v>0</v>
      </c>
      <c r="M240">
        <f t="shared" si="11"/>
        <v>0</v>
      </c>
      <c r="N240">
        <v>98058</v>
      </c>
      <c r="O240">
        <v>1220</v>
      </c>
      <c r="P240">
        <v>620</v>
      </c>
      <c r="Q240">
        <v>1974</v>
      </c>
      <c r="R240">
        <v>0</v>
      </c>
      <c r="S240">
        <v>1</v>
      </c>
      <c r="T240">
        <v>3</v>
      </c>
      <c r="U240">
        <v>1.75</v>
      </c>
      <c r="V240">
        <v>0</v>
      </c>
      <c r="W240">
        <v>4</v>
      </c>
    </row>
    <row r="241" spans="1:23" x14ac:dyDescent="0.3">
      <c r="A241">
        <v>750000</v>
      </c>
      <c r="B241" t="str">
        <f>IF(U241&lt;=1,"1_or_fewer",IF(U241&lt;=2,"2",IF(U241&lt;=3,"3",IF(U241&lt;=4,4,"5+"))))</f>
        <v>3</v>
      </c>
      <c r="C241">
        <f>IF(T241&lt;=4,T241,5)</f>
        <v>3</v>
      </c>
      <c r="D241">
        <v>2520</v>
      </c>
      <c r="E241">
        <v>5401</v>
      </c>
      <c r="F241">
        <f>IF(S241&lt;=2,S241,3)</f>
        <v>1</v>
      </c>
      <c r="G241">
        <v>0</v>
      </c>
      <c r="H241" t="str">
        <f>IF(V241=0,"No View",IF(V241&lt;=2,"Some View","Great View"))</f>
        <v>No View</v>
      </c>
      <c r="I241">
        <f>IF(W241&lt;=3,3,IF(W241&gt;3,W241,))</f>
        <v>4</v>
      </c>
      <c r="J241" t="s">
        <v>15</v>
      </c>
      <c r="K241">
        <f t="shared" si="9"/>
        <v>79</v>
      </c>
      <c r="L241">
        <f t="shared" si="10"/>
        <v>1</v>
      </c>
      <c r="M241">
        <f t="shared" si="11"/>
        <v>36</v>
      </c>
      <c r="N241">
        <v>98119</v>
      </c>
      <c r="O241">
        <v>1360</v>
      </c>
      <c r="P241">
        <v>1160</v>
      </c>
      <c r="Q241">
        <v>1946</v>
      </c>
      <c r="R241">
        <v>1989</v>
      </c>
      <c r="S241">
        <v>1</v>
      </c>
      <c r="T241">
        <v>3</v>
      </c>
      <c r="U241">
        <v>2.75</v>
      </c>
      <c r="V241">
        <v>0</v>
      </c>
      <c r="W241">
        <v>4</v>
      </c>
    </row>
    <row r="242" spans="1:23" x14ac:dyDescent="0.3">
      <c r="A242">
        <v>630000</v>
      </c>
      <c r="B242" t="str">
        <f>IF(U242&lt;=1,"1_or_fewer",IF(U242&lt;=2,"2",IF(U242&lt;=3,"3",IF(U242&lt;=4,4,"5+"))))</f>
        <v>3</v>
      </c>
      <c r="C242">
        <f>IF(T242&lt;=4,T242,5)</f>
        <v>3</v>
      </c>
      <c r="D242">
        <v>2680</v>
      </c>
      <c r="E242">
        <v>327135</v>
      </c>
      <c r="F242">
        <f>IF(S242&lt;=2,S242,3)</f>
        <v>2</v>
      </c>
      <c r="G242">
        <v>0</v>
      </c>
      <c r="H242" t="str">
        <f>IF(V242=0,"No View",IF(V242&lt;=2,"Some View","Great View"))</f>
        <v>No View</v>
      </c>
      <c r="I242">
        <f>IF(W242&lt;=3,3,IF(W242&gt;3,W242,))</f>
        <v>3</v>
      </c>
      <c r="J242" t="s">
        <v>43</v>
      </c>
      <c r="K242">
        <f t="shared" si="9"/>
        <v>30</v>
      </c>
      <c r="L242">
        <f t="shared" si="10"/>
        <v>0</v>
      </c>
      <c r="M242">
        <f t="shared" si="11"/>
        <v>0</v>
      </c>
      <c r="N242">
        <v>98051</v>
      </c>
      <c r="O242">
        <v>2680</v>
      </c>
      <c r="P242">
        <v>0</v>
      </c>
      <c r="Q242">
        <v>1995</v>
      </c>
      <c r="R242">
        <v>0</v>
      </c>
      <c r="S242">
        <v>2</v>
      </c>
      <c r="T242">
        <v>3</v>
      </c>
      <c r="U242">
        <v>2.5</v>
      </c>
      <c r="V242">
        <v>0</v>
      </c>
      <c r="W242">
        <v>3</v>
      </c>
    </row>
    <row r="243" spans="1:23" x14ac:dyDescent="0.3">
      <c r="A243">
        <v>599999</v>
      </c>
      <c r="B243" t="str">
        <f>IF(U243&lt;=1,"1_or_fewer",IF(U243&lt;=2,"2",IF(U243&lt;=3,"3",IF(U243&lt;=4,4,"5+"))))</f>
        <v>5+</v>
      </c>
      <c r="C243">
        <f>IF(T243&lt;=4,T243,5)</f>
        <v>5</v>
      </c>
      <c r="D243">
        <v>3830</v>
      </c>
      <c r="E243">
        <v>6988</v>
      </c>
      <c r="F243">
        <f>IF(S243&lt;=2,S243,3)</f>
        <v>3</v>
      </c>
      <c r="G243">
        <v>0</v>
      </c>
      <c r="H243" t="str">
        <f>IF(V243=0,"No View",IF(V243&lt;=2,"Some View","Great View"))</f>
        <v>No View</v>
      </c>
      <c r="I243">
        <f>IF(W243&lt;=3,3,IF(W243&gt;3,W243,))</f>
        <v>3</v>
      </c>
      <c r="J243" t="s">
        <v>15</v>
      </c>
      <c r="K243">
        <f t="shared" si="9"/>
        <v>87</v>
      </c>
      <c r="L243">
        <f t="shared" si="10"/>
        <v>1</v>
      </c>
      <c r="M243">
        <f t="shared" si="11"/>
        <v>22</v>
      </c>
      <c r="N243">
        <v>98103</v>
      </c>
      <c r="O243">
        <v>2450</v>
      </c>
      <c r="P243">
        <v>1380</v>
      </c>
      <c r="Q243">
        <v>1938</v>
      </c>
      <c r="R243">
        <v>2003</v>
      </c>
      <c r="S243">
        <v>2.5</v>
      </c>
      <c r="T243">
        <v>9</v>
      </c>
      <c r="U243">
        <v>4.5</v>
      </c>
      <c r="V243">
        <v>0</v>
      </c>
      <c r="W243">
        <v>3</v>
      </c>
    </row>
    <row r="244" spans="1:23" x14ac:dyDescent="0.3">
      <c r="A244">
        <v>758000</v>
      </c>
      <c r="B244" t="str">
        <f>IF(U244&lt;=1,"1_or_fewer",IF(U244&lt;=2,"2",IF(U244&lt;=3,"3",IF(U244&lt;=4,4,"5+"))))</f>
        <v>3</v>
      </c>
      <c r="C244">
        <f>IF(T244&lt;=4,T244,5)</f>
        <v>4</v>
      </c>
      <c r="D244">
        <v>2410</v>
      </c>
      <c r="E244">
        <v>9549</v>
      </c>
      <c r="F244">
        <f>IF(S244&lt;=2,S244,3)</f>
        <v>1</v>
      </c>
      <c r="G244">
        <v>0</v>
      </c>
      <c r="H244" t="str">
        <f>IF(V244=0,"No View",IF(V244&lt;=2,"Some View","Great View"))</f>
        <v>No View</v>
      </c>
      <c r="I244">
        <f>IF(W244&lt;=3,3,IF(W244&gt;3,W244,))</f>
        <v>4</v>
      </c>
      <c r="J244" t="s">
        <v>27</v>
      </c>
      <c r="K244">
        <f t="shared" si="9"/>
        <v>69</v>
      </c>
      <c r="L244">
        <f t="shared" si="10"/>
        <v>0</v>
      </c>
      <c r="M244">
        <f t="shared" si="11"/>
        <v>0</v>
      </c>
      <c r="N244">
        <v>98033</v>
      </c>
      <c r="O244">
        <v>1780</v>
      </c>
      <c r="P244">
        <v>630</v>
      </c>
      <c r="Q244">
        <v>1956</v>
      </c>
      <c r="R244">
        <v>0</v>
      </c>
      <c r="S244">
        <v>1</v>
      </c>
      <c r="T244">
        <v>4</v>
      </c>
      <c r="U244">
        <v>2.75</v>
      </c>
      <c r="V244">
        <v>0</v>
      </c>
      <c r="W244">
        <v>4</v>
      </c>
    </row>
    <row r="245" spans="1:23" x14ac:dyDescent="0.3">
      <c r="A245">
        <v>248500</v>
      </c>
      <c r="B245" t="str">
        <f>IF(U245&lt;=1,"1_or_fewer",IF(U245&lt;=2,"2",IF(U245&lt;=3,"3",IF(U245&lt;=4,4,"5+"))))</f>
        <v>2</v>
      </c>
      <c r="C245">
        <f>IF(T245&lt;=4,T245,5)</f>
        <v>4</v>
      </c>
      <c r="D245">
        <v>1720</v>
      </c>
      <c r="E245">
        <v>10018</v>
      </c>
      <c r="F245">
        <f>IF(S245&lt;=2,S245,3)</f>
        <v>1</v>
      </c>
      <c r="G245">
        <v>0</v>
      </c>
      <c r="H245" t="str">
        <f>IF(V245=0,"No View",IF(V245&lt;=2,"Some View","Great View"))</f>
        <v>No View</v>
      </c>
      <c r="I245">
        <f>IF(W245&lt;=3,3,IF(W245&gt;3,W245,))</f>
        <v>5</v>
      </c>
      <c r="J245" t="s">
        <v>37</v>
      </c>
      <c r="K245">
        <f t="shared" si="9"/>
        <v>65</v>
      </c>
      <c r="L245">
        <f t="shared" si="10"/>
        <v>0</v>
      </c>
      <c r="M245">
        <f t="shared" si="11"/>
        <v>0</v>
      </c>
      <c r="N245">
        <v>98042</v>
      </c>
      <c r="O245">
        <v>1720</v>
      </c>
      <c r="P245">
        <v>0</v>
      </c>
      <c r="Q245">
        <v>1960</v>
      </c>
      <c r="R245">
        <v>0</v>
      </c>
      <c r="S245">
        <v>1</v>
      </c>
      <c r="T245">
        <v>4</v>
      </c>
      <c r="U245">
        <v>1.75</v>
      </c>
      <c r="V245">
        <v>0</v>
      </c>
      <c r="W245">
        <v>5</v>
      </c>
    </row>
    <row r="246" spans="1:23" x14ac:dyDescent="0.3">
      <c r="A246">
        <v>310000</v>
      </c>
      <c r="B246" t="str">
        <f>IF(U246&lt;=1,"1_or_fewer",IF(U246&lt;=2,"2",IF(U246&lt;=3,"3",IF(U246&lt;=4,4,"5+"))))</f>
        <v>2</v>
      </c>
      <c r="C246">
        <f>IF(T246&lt;=4,T246,5)</f>
        <v>3</v>
      </c>
      <c r="D246">
        <v>2070</v>
      </c>
      <c r="E246">
        <v>37904</v>
      </c>
      <c r="F246">
        <f>IF(S246&lt;=2,S246,3)</f>
        <v>1</v>
      </c>
      <c r="G246">
        <v>0</v>
      </c>
      <c r="H246" t="str">
        <f>IF(V246=0,"No View",IF(V246&lt;=2,"Some View","Great View"))</f>
        <v>No View</v>
      </c>
      <c r="I246">
        <f>IF(W246&lt;=3,3,IF(W246&gt;3,W246,))</f>
        <v>4</v>
      </c>
      <c r="J246" t="s">
        <v>16</v>
      </c>
      <c r="K246">
        <f t="shared" si="9"/>
        <v>52</v>
      </c>
      <c r="L246">
        <f t="shared" si="10"/>
        <v>0</v>
      </c>
      <c r="M246">
        <f t="shared" si="11"/>
        <v>0</v>
      </c>
      <c r="N246">
        <v>98031</v>
      </c>
      <c r="O246">
        <v>1420</v>
      </c>
      <c r="P246">
        <v>650</v>
      </c>
      <c r="Q246">
        <v>1973</v>
      </c>
      <c r="R246">
        <v>0</v>
      </c>
      <c r="S246">
        <v>1</v>
      </c>
      <c r="T246">
        <v>3</v>
      </c>
      <c r="U246">
        <v>1.75</v>
      </c>
      <c r="V246">
        <v>0</v>
      </c>
      <c r="W246">
        <v>4</v>
      </c>
    </row>
    <row r="247" spans="1:23" x14ac:dyDescent="0.3">
      <c r="A247">
        <v>460000</v>
      </c>
      <c r="B247" t="str">
        <f>IF(U247&lt;=1,"1_or_fewer",IF(U247&lt;=2,"2",IF(U247&lt;=3,"3",IF(U247&lt;=4,4,"5+"))))</f>
        <v>2</v>
      </c>
      <c r="C247">
        <f>IF(T247&lt;=4,T247,5)</f>
        <v>3</v>
      </c>
      <c r="D247">
        <v>1760</v>
      </c>
      <c r="E247">
        <v>9055</v>
      </c>
      <c r="F247">
        <f>IF(S247&lt;=2,S247,3)</f>
        <v>2</v>
      </c>
      <c r="G247">
        <v>0</v>
      </c>
      <c r="H247" t="str">
        <f>IF(V247=0,"No View",IF(V247&lt;=2,"Some View","Great View"))</f>
        <v>No View</v>
      </c>
      <c r="I247">
        <f>IF(W247&lt;=3,3,IF(W247&gt;3,W247,))</f>
        <v>4</v>
      </c>
      <c r="J247" t="s">
        <v>18</v>
      </c>
      <c r="K247">
        <f t="shared" si="9"/>
        <v>40</v>
      </c>
      <c r="L247">
        <f t="shared" si="10"/>
        <v>0</v>
      </c>
      <c r="M247">
        <f t="shared" si="11"/>
        <v>0</v>
      </c>
      <c r="N247">
        <v>98052</v>
      </c>
      <c r="O247">
        <v>1760</v>
      </c>
      <c r="P247">
        <v>0</v>
      </c>
      <c r="Q247">
        <v>1985</v>
      </c>
      <c r="R247">
        <v>0</v>
      </c>
      <c r="S247">
        <v>2</v>
      </c>
      <c r="T247">
        <v>3</v>
      </c>
      <c r="U247">
        <v>2</v>
      </c>
      <c r="V247">
        <v>0</v>
      </c>
      <c r="W247">
        <v>4</v>
      </c>
    </row>
    <row r="248" spans="1:23" x14ac:dyDescent="0.3">
      <c r="A248">
        <v>675000</v>
      </c>
      <c r="B248" t="str">
        <f>IF(U248&lt;=1,"1_or_fewer",IF(U248&lt;=2,"2",IF(U248&lt;=3,"3",IF(U248&lt;=4,4,"5+"))))</f>
        <v>2</v>
      </c>
      <c r="C248">
        <f>IF(T248&lt;=4,T248,5)</f>
        <v>3</v>
      </c>
      <c r="D248">
        <v>1680</v>
      </c>
      <c r="E248">
        <v>10500</v>
      </c>
      <c r="F248">
        <f>IF(S248&lt;=2,S248,3)</f>
        <v>1</v>
      </c>
      <c r="G248">
        <v>0</v>
      </c>
      <c r="H248" t="str">
        <f>IF(V248=0,"No View",IF(V248&lt;=2,"Some View","Great View"))</f>
        <v>No View</v>
      </c>
      <c r="I248">
        <f>IF(W248&lt;=3,3,IF(W248&gt;3,W248,))</f>
        <v>4</v>
      </c>
      <c r="J248" t="s">
        <v>17</v>
      </c>
      <c r="K248">
        <f t="shared" si="9"/>
        <v>66</v>
      </c>
      <c r="L248">
        <f t="shared" si="10"/>
        <v>0</v>
      </c>
      <c r="M248">
        <f t="shared" si="11"/>
        <v>0</v>
      </c>
      <c r="N248">
        <v>98005</v>
      </c>
      <c r="O248">
        <v>1680</v>
      </c>
      <c r="P248">
        <v>0</v>
      </c>
      <c r="Q248">
        <v>1959</v>
      </c>
      <c r="R248">
        <v>0</v>
      </c>
      <c r="S248">
        <v>1</v>
      </c>
      <c r="T248">
        <v>3</v>
      </c>
      <c r="U248">
        <v>1.75</v>
      </c>
      <c r="V248">
        <v>0</v>
      </c>
      <c r="W248">
        <v>4</v>
      </c>
    </row>
    <row r="249" spans="1:23" x14ac:dyDescent="0.3">
      <c r="A249">
        <v>526000</v>
      </c>
      <c r="B249" t="str">
        <f>IF(U249&lt;=1,"1_or_fewer",IF(U249&lt;=2,"2",IF(U249&lt;=3,"3",IF(U249&lt;=4,4,"5+"))))</f>
        <v>2</v>
      </c>
      <c r="C249">
        <f>IF(T249&lt;=4,T249,5)</f>
        <v>2</v>
      </c>
      <c r="D249">
        <v>1550</v>
      </c>
      <c r="E249">
        <v>2400</v>
      </c>
      <c r="F249">
        <f>IF(S249&lt;=2,S249,3)</f>
        <v>1.5</v>
      </c>
      <c r="G249">
        <v>0</v>
      </c>
      <c r="H249" t="str">
        <f>IF(V249=0,"No View",IF(V249&lt;=2,"Some View","Great View"))</f>
        <v>No View</v>
      </c>
      <c r="I249">
        <f>IF(W249&lt;=3,3,IF(W249&gt;3,W249,))</f>
        <v>4</v>
      </c>
      <c r="J249" t="s">
        <v>15</v>
      </c>
      <c r="K249">
        <f t="shared" si="9"/>
        <v>125</v>
      </c>
      <c r="L249">
        <f t="shared" si="10"/>
        <v>1</v>
      </c>
      <c r="M249">
        <f t="shared" si="11"/>
        <v>54</v>
      </c>
      <c r="N249">
        <v>98103</v>
      </c>
      <c r="O249">
        <v>1550</v>
      </c>
      <c r="P249">
        <v>0</v>
      </c>
      <c r="Q249">
        <v>1900</v>
      </c>
      <c r="R249">
        <v>1971</v>
      </c>
      <c r="S249">
        <v>1.5</v>
      </c>
      <c r="T249">
        <v>2</v>
      </c>
      <c r="U249">
        <v>2</v>
      </c>
      <c r="V249">
        <v>0</v>
      </c>
      <c r="W249">
        <v>4</v>
      </c>
    </row>
    <row r="250" spans="1:23" x14ac:dyDescent="0.3">
      <c r="A250">
        <v>560000</v>
      </c>
      <c r="B250" t="str">
        <f>IF(U250&lt;=1,"1_or_fewer",IF(U250&lt;=2,"2",IF(U250&lt;=3,"3",IF(U250&lt;=4,4,"5+"))))</f>
        <v>3</v>
      </c>
      <c r="C250">
        <f>IF(T250&lt;=4,T250,5)</f>
        <v>3</v>
      </c>
      <c r="D250">
        <v>4120</v>
      </c>
      <c r="E250">
        <v>60392</v>
      </c>
      <c r="F250">
        <f>IF(S250&lt;=2,S250,3)</f>
        <v>2</v>
      </c>
      <c r="G250">
        <v>0</v>
      </c>
      <c r="H250" t="str">
        <f>IF(V250=0,"No View",IF(V250&lt;=2,"Some View","Great View"))</f>
        <v>Some View</v>
      </c>
      <c r="I250">
        <f>IF(W250&lt;=3,3,IF(W250&gt;3,W250,))</f>
        <v>3</v>
      </c>
      <c r="J250" t="s">
        <v>33</v>
      </c>
      <c r="K250">
        <f t="shared" si="9"/>
        <v>31</v>
      </c>
      <c r="L250">
        <f t="shared" si="10"/>
        <v>0</v>
      </c>
      <c r="M250">
        <f t="shared" si="11"/>
        <v>0</v>
      </c>
      <c r="N250">
        <v>98014</v>
      </c>
      <c r="O250">
        <v>3180</v>
      </c>
      <c r="P250">
        <v>940</v>
      </c>
      <c r="Q250">
        <v>1994</v>
      </c>
      <c r="R250">
        <v>0</v>
      </c>
      <c r="S250">
        <v>2</v>
      </c>
      <c r="T250">
        <v>3</v>
      </c>
      <c r="U250">
        <v>3</v>
      </c>
      <c r="V250">
        <v>2</v>
      </c>
      <c r="W250">
        <v>3</v>
      </c>
    </row>
    <row r="251" spans="1:23" x14ac:dyDescent="0.3">
      <c r="A251">
        <v>415000</v>
      </c>
      <c r="B251" t="str">
        <f>IF(U251&lt;=1,"1_or_fewer",IF(U251&lt;=2,"2",IF(U251&lt;=3,"3",IF(U251&lt;=4,4,"5+"))))</f>
        <v>3</v>
      </c>
      <c r="C251">
        <f>IF(T251&lt;=4,T251,5)</f>
        <v>4</v>
      </c>
      <c r="D251">
        <v>1830</v>
      </c>
      <c r="E251">
        <v>9548</v>
      </c>
      <c r="F251">
        <f>IF(S251&lt;=2,S251,3)</f>
        <v>2</v>
      </c>
      <c r="G251">
        <v>0</v>
      </c>
      <c r="H251" t="str">
        <f>IF(V251=0,"No View",IF(V251&lt;=2,"Some View","Great View"))</f>
        <v>No View</v>
      </c>
      <c r="I251">
        <f>IF(W251&lt;=3,3,IF(W251&gt;3,W251,))</f>
        <v>3</v>
      </c>
      <c r="J251" t="s">
        <v>25</v>
      </c>
      <c r="K251">
        <f t="shared" si="9"/>
        <v>34</v>
      </c>
      <c r="L251">
        <f t="shared" si="10"/>
        <v>0</v>
      </c>
      <c r="M251">
        <f t="shared" si="11"/>
        <v>0</v>
      </c>
      <c r="N251">
        <v>98028</v>
      </c>
      <c r="O251">
        <v>1830</v>
      </c>
      <c r="P251">
        <v>0</v>
      </c>
      <c r="Q251">
        <v>1991</v>
      </c>
      <c r="R251">
        <v>0</v>
      </c>
      <c r="S251">
        <v>2</v>
      </c>
      <c r="T251">
        <v>4</v>
      </c>
      <c r="U251">
        <v>3</v>
      </c>
      <c r="V251">
        <v>0</v>
      </c>
      <c r="W251">
        <v>3</v>
      </c>
    </row>
    <row r="252" spans="1:23" x14ac:dyDescent="0.3">
      <c r="A252">
        <v>246000</v>
      </c>
      <c r="B252" t="str">
        <f>IF(U252&lt;=1,"1_or_fewer",IF(U252&lt;=2,"2",IF(U252&lt;=3,"3",IF(U252&lt;=4,4,"5+"))))</f>
        <v>1_or_fewer</v>
      </c>
      <c r="C252">
        <f>IF(T252&lt;=4,T252,5)</f>
        <v>3</v>
      </c>
      <c r="D252">
        <v>1400</v>
      </c>
      <c r="E252">
        <v>7410</v>
      </c>
      <c r="F252">
        <f>IF(S252&lt;=2,S252,3)</f>
        <v>1</v>
      </c>
      <c r="G252">
        <v>0</v>
      </c>
      <c r="H252" t="str">
        <f>IF(V252=0,"No View",IF(V252&lt;=2,"Some View","Great View"))</f>
        <v>No View</v>
      </c>
      <c r="I252">
        <f>IF(W252&lt;=3,3,IF(W252&gt;3,W252,))</f>
        <v>3</v>
      </c>
      <c r="J252" t="s">
        <v>36</v>
      </c>
      <c r="K252">
        <f t="shared" si="9"/>
        <v>81</v>
      </c>
      <c r="L252">
        <f t="shared" si="10"/>
        <v>0</v>
      </c>
      <c r="M252">
        <f t="shared" si="11"/>
        <v>0</v>
      </c>
      <c r="N252">
        <v>98166</v>
      </c>
      <c r="O252">
        <v>1400</v>
      </c>
      <c r="P252">
        <v>0</v>
      </c>
      <c r="Q252">
        <v>1944</v>
      </c>
      <c r="R252">
        <v>0</v>
      </c>
      <c r="S252">
        <v>1</v>
      </c>
      <c r="T252">
        <v>3</v>
      </c>
      <c r="U252">
        <v>1</v>
      </c>
      <c r="V252">
        <v>0</v>
      </c>
      <c r="W252">
        <v>3</v>
      </c>
    </row>
    <row r="253" spans="1:23" x14ac:dyDescent="0.3">
      <c r="A253">
        <v>314500</v>
      </c>
      <c r="B253" t="str">
        <f>IF(U253&lt;=1,"1_or_fewer",IF(U253&lt;=2,"2",IF(U253&lt;=3,"3",IF(U253&lt;=4,4,"5+"))))</f>
        <v>2</v>
      </c>
      <c r="C253">
        <f>IF(T253&lt;=4,T253,5)</f>
        <v>3</v>
      </c>
      <c r="D253">
        <v>1870</v>
      </c>
      <c r="E253">
        <v>12381</v>
      </c>
      <c r="F253">
        <f>IF(S253&lt;=2,S253,3)</f>
        <v>1</v>
      </c>
      <c r="G253">
        <v>0</v>
      </c>
      <c r="H253" t="str">
        <f>IF(V253=0,"No View",IF(V253&lt;=2,"Some View","Great View"))</f>
        <v>No View</v>
      </c>
      <c r="I253">
        <f>IF(W253&lt;=3,3,IF(W253&gt;3,W253,))</f>
        <v>4</v>
      </c>
      <c r="J253" t="s">
        <v>26</v>
      </c>
      <c r="K253">
        <f t="shared" si="9"/>
        <v>68</v>
      </c>
      <c r="L253">
        <f t="shared" si="10"/>
        <v>1</v>
      </c>
      <c r="M253">
        <f t="shared" si="11"/>
        <v>24</v>
      </c>
      <c r="N253">
        <v>98003</v>
      </c>
      <c r="O253">
        <v>1870</v>
      </c>
      <c r="P253">
        <v>0</v>
      </c>
      <c r="Q253">
        <v>1957</v>
      </c>
      <c r="R253">
        <v>2001</v>
      </c>
      <c r="S253">
        <v>1</v>
      </c>
      <c r="T253">
        <v>3</v>
      </c>
      <c r="U253">
        <v>1.75</v>
      </c>
      <c r="V253">
        <v>0</v>
      </c>
      <c r="W253">
        <v>4</v>
      </c>
    </row>
    <row r="254" spans="1:23" x14ac:dyDescent="0.3">
      <c r="A254">
        <v>3200000</v>
      </c>
      <c r="B254" t="str">
        <f>IF(U254&lt;=1,"1_or_fewer",IF(U254&lt;=2,"2",IF(U254&lt;=3,"3",IF(U254&lt;=4,4,"5+"))))</f>
        <v>5+</v>
      </c>
      <c r="C254">
        <f>IF(T254&lt;=4,T254,5)</f>
        <v>5</v>
      </c>
      <c r="D254">
        <v>6210</v>
      </c>
      <c r="E254">
        <v>8856</v>
      </c>
      <c r="F254">
        <f>IF(S254&lt;=2,S254,3)</f>
        <v>3</v>
      </c>
      <c r="G254">
        <v>0</v>
      </c>
      <c r="H254" t="str">
        <f>IF(V254=0,"No View",IF(V254&lt;=2,"Some View","Great View"))</f>
        <v>Some View</v>
      </c>
      <c r="I254">
        <f>IF(W254&lt;=3,3,IF(W254&gt;3,W254,))</f>
        <v>5</v>
      </c>
      <c r="J254" t="s">
        <v>15</v>
      </c>
      <c r="K254">
        <f t="shared" si="9"/>
        <v>115</v>
      </c>
      <c r="L254">
        <f t="shared" si="10"/>
        <v>0</v>
      </c>
      <c r="M254">
        <f t="shared" si="11"/>
        <v>0</v>
      </c>
      <c r="N254">
        <v>98109</v>
      </c>
      <c r="O254">
        <v>4760</v>
      </c>
      <c r="P254">
        <v>1450</v>
      </c>
      <c r="Q254">
        <v>1910</v>
      </c>
      <c r="R254">
        <v>0</v>
      </c>
      <c r="S254">
        <v>2.5</v>
      </c>
      <c r="T254">
        <v>7</v>
      </c>
      <c r="U254">
        <v>4.5</v>
      </c>
      <c r="V254">
        <v>2</v>
      </c>
      <c r="W254">
        <v>5</v>
      </c>
    </row>
    <row r="255" spans="1:23" x14ac:dyDescent="0.3">
      <c r="A255">
        <v>420000</v>
      </c>
      <c r="B255" t="str">
        <f>IF(U255&lt;=1,"1_or_fewer",IF(U255&lt;=2,"2",IF(U255&lt;=3,"3",IF(U255&lt;=4,4,"5+"))))</f>
        <v>2</v>
      </c>
      <c r="C255">
        <f>IF(T255&lt;=4,T255,5)</f>
        <v>2</v>
      </c>
      <c r="D255">
        <v>1040</v>
      </c>
      <c r="E255">
        <v>3500</v>
      </c>
      <c r="F255">
        <f>IF(S255&lt;=2,S255,3)</f>
        <v>1.5</v>
      </c>
      <c r="G255">
        <v>0</v>
      </c>
      <c r="H255" t="str">
        <f>IF(V255=0,"No View",IF(V255&lt;=2,"Some View","Great View"))</f>
        <v>No View</v>
      </c>
      <c r="I255">
        <f>IF(W255&lt;=3,3,IF(W255&gt;3,W255,))</f>
        <v>4</v>
      </c>
      <c r="J255" t="s">
        <v>15</v>
      </c>
      <c r="K255">
        <f t="shared" si="9"/>
        <v>121</v>
      </c>
      <c r="L255">
        <f t="shared" si="10"/>
        <v>0</v>
      </c>
      <c r="M255">
        <f t="shared" si="11"/>
        <v>0</v>
      </c>
      <c r="N255">
        <v>98144</v>
      </c>
      <c r="O255">
        <v>1040</v>
      </c>
      <c r="P255">
        <v>0</v>
      </c>
      <c r="Q255">
        <v>1904</v>
      </c>
      <c r="R255">
        <v>0</v>
      </c>
      <c r="S255">
        <v>1.5</v>
      </c>
      <c r="T255">
        <v>2</v>
      </c>
      <c r="U255">
        <v>1.5</v>
      </c>
      <c r="V255">
        <v>0</v>
      </c>
      <c r="W255">
        <v>4</v>
      </c>
    </row>
    <row r="256" spans="1:23" x14ac:dyDescent="0.3">
      <c r="A256">
        <v>535000</v>
      </c>
      <c r="B256" t="str">
        <f>IF(U256&lt;=1,"1_or_fewer",IF(U256&lt;=2,"2",IF(U256&lt;=3,"3",IF(U256&lt;=4,4,"5+"))))</f>
        <v>2</v>
      </c>
      <c r="C256">
        <f>IF(T256&lt;=4,T256,5)</f>
        <v>3</v>
      </c>
      <c r="D256">
        <v>2720</v>
      </c>
      <c r="E256">
        <v>149410</v>
      </c>
      <c r="F256">
        <f>IF(S256&lt;=2,S256,3)</f>
        <v>1.5</v>
      </c>
      <c r="G256">
        <v>0</v>
      </c>
      <c r="H256" t="str">
        <f>IF(V256=0,"No View",IF(V256&lt;=2,"Some View","Great View"))</f>
        <v>No View</v>
      </c>
      <c r="I256">
        <f>IF(W256&lt;=3,3,IF(W256&gt;3,W256,))</f>
        <v>3</v>
      </c>
      <c r="J256" t="s">
        <v>33</v>
      </c>
      <c r="K256">
        <f t="shared" si="9"/>
        <v>37</v>
      </c>
      <c r="L256">
        <f t="shared" si="10"/>
        <v>1</v>
      </c>
      <c r="M256">
        <f t="shared" si="11"/>
        <v>25</v>
      </c>
      <c r="N256">
        <v>98014</v>
      </c>
      <c r="O256">
        <v>2720</v>
      </c>
      <c r="P256">
        <v>0</v>
      </c>
      <c r="Q256">
        <v>1988</v>
      </c>
      <c r="R256">
        <v>2000</v>
      </c>
      <c r="S256">
        <v>1.5</v>
      </c>
      <c r="T256">
        <v>3</v>
      </c>
      <c r="U256">
        <v>1.75</v>
      </c>
      <c r="V256">
        <v>0</v>
      </c>
      <c r="W256">
        <v>3</v>
      </c>
    </row>
    <row r="257" spans="1:23" x14ac:dyDescent="0.3">
      <c r="A257">
        <v>350000</v>
      </c>
      <c r="B257" t="str">
        <f>IF(U257&lt;=1,"1_or_fewer",IF(U257&lt;=2,"2",IF(U257&lt;=3,"3",IF(U257&lt;=4,4,"5+"))))</f>
        <v>1_or_fewer</v>
      </c>
      <c r="C257">
        <f>IF(T257&lt;=4,T257,5)</f>
        <v>3</v>
      </c>
      <c r="D257">
        <v>1010</v>
      </c>
      <c r="E257">
        <v>9360</v>
      </c>
      <c r="F257">
        <f>IF(S257&lt;=2,S257,3)</f>
        <v>1</v>
      </c>
      <c r="G257">
        <v>0</v>
      </c>
      <c r="H257" t="str">
        <f>IF(V257=0,"No View",IF(V257&lt;=2,"Some View","Great View"))</f>
        <v>No View</v>
      </c>
      <c r="I257">
        <f>IF(W257&lt;=3,3,IF(W257&gt;3,W257,))</f>
        <v>3</v>
      </c>
      <c r="J257" t="s">
        <v>27</v>
      </c>
      <c r="K257">
        <f t="shared" si="9"/>
        <v>44</v>
      </c>
      <c r="L257">
        <f t="shared" si="10"/>
        <v>1</v>
      </c>
      <c r="M257">
        <f t="shared" si="11"/>
        <v>12</v>
      </c>
      <c r="N257">
        <v>98033</v>
      </c>
      <c r="O257">
        <v>1010</v>
      </c>
      <c r="P257">
        <v>0</v>
      </c>
      <c r="Q257">
        <v>1981</v>
      </c>
      <c r="R257">
        <v>2013</v>
      </c>
      <c r="S257">
        <v>1</v>
      </c>
      <c r="T257">
        <v>3</v>
      </c>
      <c r="U257">
        <v>1</v>
      </c>
      <c r="V257">
        <v>0</v>
      </c>
      <c r="W257">
        <v>3</v>
      </c>
    </row>
    <row r="258" spans="1:23" x14ac:dyDescent="0.3">
      <c r="A258">
        <v>515000</v>
      </c>
      <c r="B258" t="str">
        <f>IF(U258&lt;=1,"1_or_fewer",IF(U258&lt;=2,"2",IF(U258&lt;=3,"3",IF(U258&lt;=4,4,"5+"))))</f>
        <v>2</v>
      </c>
      <c r="C258">
        <f>IF(T258&lt;=4,T258,5)</f>
        <v>3</v>
      </c>
      <c r="D258">
        <v>1580</v>
      </c>
      <c r="E258">
        <v>9147</v>
      </c>
      <c r="F258">
        <f>IF(S258&lt;=2,S258,3)</f>
        <v>1</v>
      </c>
      <c r="G258">
        <v>0</v>
      </c>
      <c r="H258" t="str">
        <f>IF(V258=0,"No View",IF(V258&lt;=2,"Some View","Great View"))</f>
        <v>Some View</v>
      </c>
      <c r="I258">
        <f>IF(W258&lt;=3,3,IF(W258&gt;3,W258,))</f>
        <v>4</v>
      </c>
      <c r="J258" t="s">
        <v>17</v>
      </c>
      <c r="K258">
        <f t="shared" ref="K258:K321" si="12">2025-Q258</f>
        <v>58</v>
      </c>
      <c r="L258">
        <f t="shared" ref="L258:L321" si="13">IF(R258&gt;0,1,0)</f>
        <v>0</v>
      </c>
      <c r="M258">
        <f t="shared" ref="M258:M321" si="14">IF(L258,(2025-R258),0)</f>
        <v>0</v>
      </c>
      <c r="N258">
        <v>98008</v>
      </c>
      <c r="O258">
        <v>1210</v>
      </c>
      <c r="P258">
        <v>370</v>
      </c>
      <c r="Q258">
        <v>1967</v>
      </c>
      <c r="R258">
        <v>0</v>
      </c>
      <c r="S258">
        <v>1</v>
      </c>
      <c r="T258">
        <v>3</v>
      </c>
      <c r="U258">
        <v>1.75</v>
      </c>
      <c r="V258">
        <v>1</v>
      </c>
      <c r="W258">
        <v>4</v>
      </c>
    </row>
    <row r="259" spans="1:23" x14ac:dyDescent="0.3">
      <c r="A259">
        <v>749950</v>
      </c>
      <c r="B259" t="str">
        <f>IF(U259&lt;=1,"1_or_fewer",IF(U259&lt;=2,"2",IF(U259&lt;=3,"3",IF(U259&lt;=4,4,"5+"))))</f>
        <v>3</v>
      </c>
      <c r="C259">
        <f>IF(T259&lt;=4,T259,5)</f>
        <v>4</v>
      </c>
      <c r="D259">
        <v>2600</v>
      </c>
      <c r="E259">
        <v>6050</v>
      </c>
      <c r="F259">
        <f>IF(S259&lt;=2,S259,3)</f>
        <v>2</v>
      </c>
      <c r="G259">
        <v>0</v>
      </c>
      <c r="H259" t="str">
        <f>IF(V259=0,"No View",IF(V259&lt;=2,"Some View","Great View"))</f>
        <v>No View</v>
      </c>
      <c r="I259">
        <f>IF(W259&lt;=3,3,IF(W259&gt;3,W259,))</f>
        <v>5</v>
      </c>
      <c r="J259" t="s">
        <v>15</v>
      </c>
      <c r="K259">
        <f t="shared" si="12"/>
        <v>76</v>
      </c>
      <c r="L259">
        <f t="shared" si="13"/>
        <v>0</v>
      </c>
      <c r="M259">
        <f t="shared" si="14"/>
        <v>0</v>
      </c>
      <c r="N259">
        <v>98116</v>
      </c>
      <c r="O259">
        <v>1960</v>
      </c>
      <c r="P259">
        <v>640</v>
      </c>
      <c r="Q259">
        <v>1949</v>
      </c>
      <c r="R259">
        <v>0</v>
      </c>
      <c r="S259">
        <v>2</v>
      </c>
      <c r="T259">
        <v>4</v>
      </c>
      <c r="U259">
        <v>2.75</v>
      </c>
      <c r="V259">
        <v>0</v>
      </c>
      <c r="W259">
        <v>5</v>
      </c>
    </row>
    <row r="260" spans="1:23" x14ac:dyDescent="0.3">
      <c r="A260">
        <v>230000</v>
      </c>
      <c r="B260" t="str">
        <f>IF(U260&lt;=1,"1_or_fewer",IF(U260&lt;=2,"2",IF(U260&lt;=3,"3",IF(U260&lt;=4,4,"5+"))))</f>
        <v>3</v>
      </c>
      <c r="C260">
        <f>IF(T260&lt;=4,T260,5)</f>
        <v>3</v>
      </c>
      <c r="D260">
        <v>1920</v>
      </c>
      <c r="E260">
        <v>9180</v>
      </c>
      <c r="F260">
        <f>IF(S260&lt;=2,S260,3)</f>
        <v>2</v>
      </c>
      <c r="G260">
        <v>0</v>
      </c>
      <c r="H260" t="str">
        <f>IF(V260=0,"No View",IF(V260&lt;=2,"Some View","Great View"))</f>
        <v>No View</v>
      </c>
      <c r="I260">
        <f>IF(W260&lt;=3,3,IF(W260&gt;3,W260,))</f>
        <v>3</v>
      </c>
      <c r="J260" t="s">
        <v>32</v>
      </c>
      <c r="K260">
        <f t="shared" si="12"/>
        <v>37</v>
      </c>
      <c r="L260">
        <f t="shared" si="13"/>
        <v>1</v>
      </c>
      <c r="M260">
        <f t="shared" si="14"/>
        <v>25</v>
      </c>
      <c r="N260">
        <v>98057</v>
      </c>
      <c r="O260">
        <v>1920</v>
      </c>
      <c r="P260">
        <v>0</v>
      </c>
      <c r="Q260">
        <v>1988</v>
      </c>
      <c r="R260">
        <v>2000</v>
      </c>
      <c r="S260">
        <v>2</v>
      </c>
      <c r="T260">
        <v>3</v>
      </c>
      <c r="U260">
        <v>2.5</v>
      </c>
      <c r="V260">
        <v>0</v>
      </c>
      <c r="W260">
        <v>3</v>
      </c>
    </row>
    <row r="261" spans="1:23" x14ac:dyDescent="0.3">
      <c r="A261">
        <v>568000</v>
      </c>
      <c r="B261" t="str">
        <f>IF(U261&lt;=1,"1_or_fewer",IF(U261&lt;=2,"2",IF(U261&lt;=3,"3",IF(U261&lt;=4,4,"5+"))))</f>
        <v>2</v>
      </c>
      <c r="C261">
        <f>IF(T261&lt;=4,T261,5)</f>
        <v>3</v>
      </c>
      <c r="D261">
        <v>2350</v>
      </c>
      <c r="E261">
        <v>5080</v>
      </c>
      <c r="F261">
        <f>IF(S261&lt;=2,S261,3)</f>
        <v>1.5</v>
      </c>
      <c r="G261">
        <v>0</v>
      </c>
      <c r="H261" t="str">
        <f>IF(V261=0,"No View",IF(V261&lt;=2,"Some View","Great View"))</f>
        <v>No View</v>
      </c>
      <c r="I261">
        <f>IF(W261&lt;=3,3,IF(W261&gt;3,W261,))</f>
        <v>3</v>
      </c>
      <c r="J261" t="s">
        <v>15</v>
      </c>
      <c r="K261">
        <f t="shared" si="12"/>
        <v>96</v>
      </c>
      <c r="L261">
        <f t="shared" si="13"/>
        <v>0</v>
      </c>
      <c r="M261">
        <f t="shared" si="14"/>
        <v>0</v>
      </c>
      <c r="N261">
        <v>98118</v>
      </c>
      <c r="O261">
        <v>1780</v>
      </c>
      <c r="P261">
        <v>570</v>
      </c>
      <c r="Q261">
        <v>1929</v>
      </c>
      <c r="R261">
        <v>0</v>
      </c>
      <c r="S261">
        <v>1.5</v>
      </c>
      <c r="T261">
        <v>3</v>
      </c>
      <c r="U261">
        <v>2</v>
      </c>
      <c r="V261">
        <v>0</v>
      </c>
      <c r="W261">
        <v>3</v>
      </c>
    </row>
    <row r="262" spans="1:23" x14ac:dyDescent="0.3">
      <c r="A262">
        <v>250000</v>
      </c>
      <c r="B262" t="str">
        <f>IF(U262&lt;=1,"1_or_fewer",IF(U262&lt;=2,"2",IF(U262&lt;=3,"3",IF(U262&lt;=4,4,"5+"))))</f>
        <v>1_or_fewer</v>
      </c>
      <c r="C262">
        <f>IF(T262&lt;=4,T262,5)</f>
        <v>1</v>
      </c>
      <c r="D262">
        <v>1100</v>
      </c>
      <c r="E262">
        <v>4373</v>
      </c>
      <c r="F262">
        <f>IF(S262&lt;=2,S262,3)</f>
        <v>1</v>
      </c>
      <c r="G262">
        <v>0</v>
      </c>
      <c r="H262" t="str">
        <f>IF(V262=0,"No View",IF(V262&lt;=2,"Some View","Great View"))</f>
        <v>No View</v>
      </c>
      <c r="I262">
        <f>IF(W262&lt;=3,3,IF(W262&gt;3,W262,))</f>
        <v>3</v>
      </c>
      <c r="J262" t="s">
        <v>36</v>
      </c>
      <c r="K262">
        <f t="shared" si="12"/>
        <v>78</v>
      </c>
      <c r="L262">
        <f t="shared" si="13"/>
        <v>0</v>
      </c>
      <c r="M262">
        <f t="shared" si="14"/>
        <v>0</v>
      </c>
      <c r="N262">
        <v>98166</v>
      </c>
      <c r="O262">
        <v>820</v>
      </c>
      <c r="P262">
        <v>280</v>
      </c>
      <c r="Q262">
        <v>1947</v>
      </c>
      <c r="R262">
        <v>0</v>
      </c>
      <c r="S262">
        <v>1</v>
      </c>
      <c r="T262">
        <v>1</v>
      </c>
      <c r="U262">
        <v>1</v>
      </c>
      <c r="V262">
        <v>0</v>
      </c>
      <c r="W262">
        <v>2</v>
      </c>
    </row>
    <row r="263" spans="1:23" x14ac:dyDescent="0.3">
      <c r="A263">
        <v>581000</v>
      </c>
      <c r="B263" t="str">
        <f>IF(U263&lt;=1,"1_or_fewer",IF(U263&lt;=2,"2",IF(U263&lt;=3,"3",IF(U263&lt;=4,4,"5+"))))</f>
        <v>2</v>
      </c>
      <c r="C263">
        <f>IF(T263&lt;=4,T263,5)</f>
        <v>4</v>
      </c>
      <c r="D263">
        <v>2510</v>
      </c>
      <c r="E263">
        <v>13695</v>
      </c>
      <c r="F263">
        <f>IF(S263&lt;=2,S263,3)</f>
        <v>1</v>
      </c>
      <c r="G263">
        <v>0</v>
      </c>
      <c r="H263" t="str">
        <f>IF(V263=0,"No View",IF(V263&lt;=2,"Some View","Great View"))</f>
        <v>No View</v>
      </c>
      <c r="I263">
        <f>IF(W263&lt;=3,3,IF(W263&gt;3,W263,))</f>
        <v>4</v>
      </c>
      <c r="J263" t="s">
        <v>27</v>
      </c>
      <c r="K263">
        <f t="shared" si="12"/>
        <v>64</v>
      </c>
      <c r="L263">
        <f t="shared" si="13"/>
        <v>1</v>
      </c>
      <c r="M263">
        <f t="shared" si="14"/>
        <v>24</v>
      </c>
      <c r="N263">
        <v>98033</v>
      </c>
      <c r="O263">
        <v>1280</v>
      </c>
      <c r="P263">
        <v>1230</v>
      </c>
      <c r="Q263">
        <v>1961</v>
      </c>
      <c r="R263">
        <v>2001</v>
      </c>
      <c r="S263">
        <v>1</v>
      </c>
      <c r="T263">
        <v>4</v>
      </c>
      <c r="U263">
        <v>2</v>
      </c>
      <c r="V263">
        <v>0</v>
      </c>
      <c r="W263">
        <v>4</v>
      </c>
    </row>
    <row r="264" spans="1:23" x14ac:dyDescent="0.3">
      <c r="A264">
        <v>651000</v>
      </c>
      <c r="B264" t="str">
        <f>IF(U264&lt;=1,"1_or_fewer",IF(U264&lt;=2,"2",IF(U264&lt;=3,"3",IF(U264&lt;=4,4,"5+"))))</f>
        <v>3</v>
      </c>
      <c r="C264">
        <f>IF(T264&lt;=4,T264,5)</f>
        <v>3</v>
      </c>
      <c r="D264">
        <v>3240</v>
      </c>
      <c r="E264">
        <v>108366</v>
      </c>
      <c r="F264">
        <f>IF(S264&lt;=2,S264,3)</f>
        <v>2</v>
      </c>
      <c r="G264">
        <v>0</v>
      </c>
      <c r="H264" t="str">
        <f>IF(V264=0,"No View",IF(V264&lt;=2,"Some View","Great View"))</f>
        <v>No View</v>
      </c>
      <c r="I264">
        <f>IF(W264&lt;=3,3,IF(W264&gt;3,W264,))</f>
        <v>4</v>
      </c>
      <c r="J264" t="s">
        <v>16</v>
      </c>
      <c r="K264">
        <f t="shared" si="12"/>
        <v>34</v>
      </c>
      <c r="L264">
        <f t="shared" si="13"/>
        <v>0</v>
      </c>
      <c r="M264">
        <f t="shared" si="14"/>
        <v>0</v>
      </c>
      <c r="N264">
        <v>98042</v>
      </c>
      <c r="O264">
        <v>3240</v>
      </c>
      <c r="P264">
        <v>0</v>
      </c>
      <c r="Q264">
        <v>1991</v>
      </c>
      <c r="R264">
        <v>0</v>
      </c>
      <c r="S264">
        <v>2</v>
      </c>
      <c r="T264">
        <v>3</v>
      </c>
      <c r="U264">
        <v>2.5</v>
      </c>
      <c r="V264">
        <v>0</v>
      </c>
      <c r="W264">
        <v>4</v>
      </c>
    </row>
    <row r="265" spans="1:23" x14ac:dyDescent="0.3">
      <c r="A265">
        <v>600000</v>
      </c>
      <c r="B265" t="str">
        <f>IF(U265&lt;=1,"1_or_fewer",IF(U265&lt;=2,"2",IF(U265&lt;=3,"3",IF(U265&lt;=4,4,"5+"))))</f>
        <v>3</v>
      </c>
      <c r="C265">
        <f>IF(T265&lt;=4,T265,5)</f>
        <v>3</v>
      </c>
      <c r="D265">
        <v>2460</v>
      </c>
      <c r="E265">
        <v>108900</v>
      </c>
      <c r="F265">
        <f>IF(S265&lt;=2,S265,3)</f>
        <v>1</v>
      </c>
      <c r="G265">
        <v>0</v>
      </c>
      <c r="H265" t="str">
        <f>IF(V265=0,"No View",IF(V265&lt;=2,"Some View","Great View"))</f>
        <v>No View</v>
      </c>
      <c r="I265">
        <f>IF(W265&lt;=3,3,IF(W265&gt;3,W265,))</f>
        <v>4</v>
      </c>
      <c r="J265" t="s">
        <v>28</v>
      </c>
      <c r="K265">
        <f t="shared" si="12"/>
        <v>48</v>
      </c>
      <c r="L265">
        <f t="shared" si="13"/>
        <v>0</v>
      </c>
      <c r="M265">
        <f t="shared" si="14"/>
        <v>0</v>
      </c>
      <c r="N265">
        <v>98027</v>
      </c>
      <c r="O265">
        <v>1860</v>
      </c>
      <c r="P265">
        <v>600</v>
      </c>
      <c r="Q265">
        <v>1977</v>
      </c>
      <c r="R265">
        <v>0</v>
      </c>
      <c r="S265">
        <v>1</v>
      </c>
      <c r="T265">
        <v>3</v>
      </c>
      <c r="U265">
        <v>2.5</v>
      </c>
      <c r="V265">
        <v>0</v>
      </c>
      <c r="W265">
        <v>4</v>
      </c>
    </row>
    <row r="266" spans="1:23" x14ac:dyDescent="0.3">
      <c r="A266">
        <v>500000</v>
      </c>
      <c r="B266" t="str">
        <f>IF(U266&lt;=1,"1_or_fewer",IF(U266&lt;=2,"2",IF(U266&lt;=3,"3",IF(U266&lt;=4,4,"5+"))))</f>
        <v>1_or_fewer</v>
      </c>
      <c r="C266">
        <f>IF(T266&lt;=4,T266,5)</f>
        <v>2</v>
      </c>
      <c r="D266">
        <v>1010</v>
      </c>
      <c r="E266">
        <v>3885</v>
      </c>
      <c r="F266">
        <f>IF(S266&lt;=2,S266,3)</f>
        <v>1.5</v>
      </c>
      <c r="G266">
        <v>0</v>
      </c>
      <c r="H266" t="str">
        <f>IF(V266=0,"No View",IF(V266&lt;=2,"Some View","Great View"))</f>
        <v>No View</v>
      </c>
      <c r="I266">
        <f>IF(W266&lt;=3,3,IF(W266&gt;3,W266,))</f>
        <v>4</v>
      </c>
      <c r="J266" t="s">
        <v>15</v>
      </c>
      <c r="K266">
        <f t="shared" si="12"/>
        <v>119</v>
      </c>
      <c r="L266">
        <f t="shared" si="13"/>
        <v>1</v>
      </c>
      <c r="M266">
        <f t="shared" si="14"/>
        <v>35</v>
      </c>
      <c r="N266">
        <v>98112</v>
      </c>
      <c r="O266">
        <v>1010</v>
      </c>
      <c r="P266">
        <v>0</v>
      </c>
      <c r="Q266">
        <v>1906</v>
      </c>
      <c r="R266">
        <v>1990</v>
      </c>
      <c r="S266">
        <v>1.5</v>
      </c>
      <c r="T266">
        <v>2</v>
      </c>
      <c r="U266">
        <v>1</v>
      </c>
      <c r="V266">
        <v>0</v>
      </c>
      <c r="W266">
        <v>4</v>
      </c>
    </row>
    <row r="267" spans="1:23" x14ac:dyDescent="0.3">
      <c r="A267">
        <v>475000</v>
      </c>
      <c r="B267" t="str">
        <f>IF(U267&lt;=1,"1_or_fewer",IF(U267&lt;=2,"2",IF(U267&lt;=3,"3",IF(U267&lt;=4,4,"5+"))))</f>
        <v>1_or_fewer</v>
      </c>
      <c r="C267">
        <f>IF(T267&lt;=4,T267,5)</f>
        <v>2</v>
      </c>
      <c r="D267">
        <v>820</v>
      </c>
      <c r="E267">
        <v>2723</v>
      </c>
      <c r="F267">
        <f>IF(S267&lt;=2,S267,3)</f>
        <v>1</v>
      </c>
      <c r="G267">
        <v>0</v>
      </c>
      <c r="H267" t="str">
        <f>IF(V267=0,"No View",IF(V267&lt;=2,"Some View","Great View"))</f>
        <v>No View</v>
      </c>
      <c r="I267">
        <f>IF(W267&lt;=3,3,IF(W267&gt;3,W267,))</f>
        <v>3</v>
      </c>
      <c r="J267" t="s">
        <v>15</v>
      </c>
      <c r="K267">
        <f t="shared" si="12"/>
        <v>104</v>
      </c>
      <c r="L267">
        <f t="shared" si="13"/>
        <v>1</v>
      </c>
      <c r="M267">
        <f t="shared" si="14"/>
        <v>25</v>
      </c>
      <c r="N267">
        <v>98103</v>
      </c>
      <c r="O267">
        <v>820</v>
      </c>
      <c r="P267">
        <v>0</v>
      </c>
      <c r="Q267">
        <v>1921</v>
      </c>
      <c r="R267">
        <v>2000</v>
      </c>
      <c r="S267">
        <v>1</v>
      </c>
      <c r="T267">
        <v>2</v>
      </c>
      <c r="U267">
        <v>1</v>
      </c>
      <c r="V267">
        <v>0</v>
      </c>
      <c r="W267">
        <v>3</v>
      </c>
    </row>
    <row r="268" spans="1:23" x14ac:dyDescent="0.3">
      <c r="A268">
        <v>352000</v>
      </c>
      <c r="B268" t="str">
        <f>IF(U268&lt;=1,"1_or_fewer",IF(U268&lt;=2,"2",IF(U268&lt;=3,"3",IF(U268&lt;=4,4,"5+"))))</f>
        <v>3</v>
      </c>
      <c r="C268">
        <f>IF(T268&lt;=4,T268,5)</f>
        <v>5</v>
      </c>
      <c r="D268">
        <v>2420</v>
      </c>
      <c r="E268">
        <v>8560</v>
      </c>
      <c r="F268">
        <f>IF(S268&lt;=2,S268,3)</f>
        <v>1</v>
      </c>
      <c r="G268">
        <v>0</v>
      </c>
      <c r="H268" t="str">
        <f>IF(V268=0,"No View",IF(V268&lt;=2,"Some View","Great View"))</f>
        <v>Some View</v>
      </c>
      <c r="I268">
        <f>IF(W268&lt;=3,3,IF(W268&gt;3,W268,))</f>
        <v>3</v>
      </c>
      <c r="J268" t="s">
        <v>15</v>
      </c>
      <c r="K268">
        <f t="shared" si="12"/>
        <v>47</v>
      </c>
      <c r="L268">
        <f t="shared" si="13"/>
        <v>0</v>
      </c>
      <c r="M268">
        <f t="shared" si="14"/>
        <v>0</v>
      </c>
      <c r="N268">
        <v>98118</v>
      </c>
      <c r="O268">
        <v>1620</v>
      </c>
      <c r="P268">
        <v>800</v>
      </c>
      <c r="Q268">
        <v>1978</v>
      </c>
      <c r="R268">
        <v>0</v>
      </c>
      <c r="S268">
        <v>1</v>
      </c>
      <c r="T268">
        <v>5</v>
      </c>
      <c r="U268">
        <v>2.5</v>
      </c>
      <c r="V268">
        <v>2</v>
      </c>
      <c r="W268">
        <v>3</v>
      </c>
    </row>
    <row r="269" spans="1:23" x14ac:dyDescent="0.3">
      <c r="A269">
        <v>420000</v>
      </c>
      <c r="B269" t="str">
        <f>IF(U269&lt;=1,"1_or_fewer",IF(U269&lt;=2,"2",IF(U269&lt;=3,"3",IF(U269&lt;=4,4,"5+"))))</f>
        <v>3</v>
      </c>
      <c r="C269">
        <f>IF(T269&lt;=4,T269,5)</f>
        <v>3</v>
      </c>
      <c r="D269">
        <v>1770</v>
      </c>
      <c r="E269">
        <v>8165</v>
      </c>
      <c r="F269">
        <f>IF(S269&lt;=2,S269,3)</f>
        <v>2</v>
      </c>
      <c r="G269">
        <v>0</v>
      </c>
      <c r="H269" t="str">
        <f>IF(V269=0,"No View",IF(V269&lt;=2,"Some View","Great View"))</f>
        <v>No View</v>
      </c>
      <c r="I269">
        <f>IF(W269&lt;=3,3,IF(W269&gt;3,W269,))</f>
        <v>3</v>
      </c>
      <c r="J269" t="s">
        <v>27</v>
      </c>
      <c r="K269">
        <f t="shared" si="12"/>
        <v>48</v>
      </c>
      <c r="L269">
        <f t="shared" si="13"/>
        <v>1</v>
      </c>
      <c r="M269">
        <f t="shared" si="14"/>
        <v>21</v>
      </c>
      <c r="N269">
        <v>98034</v>
      </c>
      <c r="O269">
        <v>1770</v>
      </c>
      <c r="P269">
        <v>0</v>
      </c>
      <c r="Q269">
        <v>1977</v>
      </c>
      <c r="R269">
        <v>2004</v>
      </c>
      <c r="S269">
        <v>2</v>
      </c>
      <c r="T269">
        <v>3</v>
      </c>
      <c r="U269">
        <v>2.25</v>
      </c>
      <c r="V269">
        <v>0</v>
      </c>
      <c r="W269">
        <v>3</v>
      </c>
    </row>
    <row r="270" spans="1:23" x14ac:dyDescent="0.3">
      <c r="A270">
        <v>428000</v>
      </c>
      <c r="B270" t="str">
        <f>IF(U270&lt;=1,"1_or_fewer",IF(U270&lt;=2,"2",IF(U270&lt;=3,"3",IF(U270&lt;=4,4,"5+"))))</f>
        <v>2</v>
      </c>
      <c r="C270">
        <f>IF(T270&lt;=4,T270,5)</f>
        <v>2</v>
      </c>
      <c r="D270">
        <v>1350</v>
      </c>
      <c r="E270">
        <v>3900</v>
      </c>
      <c r="F270">
        <f>IF(S270&lt;=2,S270,3)</f>
        <v>1</v>
      </c>
      <c r="G270">
        <v>0</v>
      </c>
      <c r="H270" t="str">
        <f>IF(V270=0,"No View",IF(V270&lt;=2,"Some View","Great View"))</f>
        <v>No View</v>
      </c>
      <c r="I270">
        <f>IF(W270&lt;=3,3,IF(W270&gt;3,W270,))</f>
        <v>3</v>
      </c>
      <c r="J270" t="s">
        <v>18</v>
      </c>
      <c r="K270">
        <f t="shared" si="12"/>
        <v>22</v>
      </c>
      <c r="L270">
        <f t="shared" si="13"/>
        <v>0</v>
      </c>
      <c r="M270">
        <f t="shared" si="14"/>
        <v>0</v>
      </c>
      <c r="N270">
        <v>98053</v>
      </c>
      <c r="O270">
        <v>1350</v>
      </c>
      <c r="P270">
        <v>0</v>
      </c>
      <c r="Q270">
        <v>2003</v>
      </c>
      <c r="R270">
        <v>0</v>
      </c>
      <c r="S270">
        <v>1</v>
      </c>
      <c r="T270">
        <v>2</v>
      </c>
      <c r="U270">
        <v>2</v>
      </c>
      <c r="V270">
        <v>0</v>
      </c>
      <c r="W270">
        <v>3</v>
      </c>
    </row>
    <row r="271" spans="1:23" x14ac:dyDescent="0.3">
      <c r="A271">
        <v>599000</v>
      </c>
      <c r="B271" t="str">
        <f>IF(U271&lt;=1,"1_or_fewer",IF(U271&lt;=2,"2",IF(U271&lt;=3,"3",IF(U271&lt;=4,4,"5+"))))</f>
        <v>2</v>
      </c>
      <c r="C271">
        <f>IF(T271&lt;=4,T271,5)</f>
        <v>3</v>
      </c>
      <c r="D271">
        <v>1960</v>
      </c>
      <c r="E271">
        <v>4788</v>
      </c>
      <c r="F271">
        <f>IF(S271&lt;=2,S271,3)</f>
        <v>1</v>
      </c>
      <c r="G271">
        <v>0</v>
      </c>
      <c r="H271" t="str">
        <f>IF(V271=0,"No View",IF(V271&lt;=2,"Some View","Great View"))</f>
        <v>No View</v>
      </c>
      <c r="I271">
        <f>IF(W271&lt;=3,3,IF(W271&gt;3,W271,))</f>
        <v>4</v>
      </c>
      <c r="J271" t="s">
        <v>15</v>
      </c>
      <c r="K271">
        <f t="shared" si="12"/>
        <v>105</v>
      </c>
      <c r="L271">
        <f t="shared" si="13"/>
        <v>0</v>
      </c>
      <c r="M271">
        <f t="shared" si="14"/>
        <v>0</v>
      </c>
      <c r="N271">
        <v>98115</v>
      </c>
      <c r="O271">
        <v>1090</v>
      </c>
      <c r="P271">
        <v>870</v>
      </c>
      <c r="Q271">
        <v>1920</v>
      </c>
      <c r="R271">
        <v>0</v>
      </c>
      <c r="S271">
        <v>1</v>
      </c>
      <c r="T271">
        <v>3</v>
      </c>
      <c r="U271">
        <v>1.75</v>
      </c>
      <c r="V271">
        <v>0</v>
      </c>
      <c r="W271">
        <v>4</v>
      </c>
    </row>
    <row r="272" spans="1:23" x14ac:dyDescent="0.3">
      <c r="A272">
        <v>492000</v>
      </c>
      <c r="B272" t="str">
        <f>IF(U272&lt;=1,"1_or_fewer",IF(U272&lt;=2,"2",IF(U272&lt;=3,"3",IF(U272&lt;=4,4,"5+"))))</f>
        <v>3</v>
      </c>
      <c r="C272">
        <f>IF(T272&lt;=4,T272,5)</f>
        <v>4</v>
      </c>
      <c r="D272">
        <v>3305</v>
      </c>
      <c r="E272">
        <v>16164</v>
      </c>
      <c r="F272">
        <f>IF(S272&lt;=2,S272,3)</f>
        <v>1.5</v>
      </c>
      <c r="G272">
        <v>0</v>
      </c>
      <c r="H272" t="str">
        <f>IF(V272=0,"No View",IF(V272&lt;=2,"Some View","Great View"))</f>
        <v>No View</v>
      </c>
      <c r="I272">
        <f>IF(W272&lt;=3,3,IF(W272&gt;3,W272,))</f>
        <v>5</v>
      </c>
      <c r="J272" t="s">
        <v>14</v>
      </c>
      <c r="K272">
        <f t="shared" si="12"/>
        <v>103</v>
      </c>
      <c r="L272">
        <f t="shared" si="13"/>
        <v>1</v>
      </c>
      <c r="M272">
        <f t="shared" si="14"/>
        <v>69</v>
      </c>
      <c r="N272">
        <v>98133</v>
      </c>
      <c r="O272">
        <v>2245</v>
      </c>
      <c r="P272">
        <v>1060</v>
      </c>
      <c r="Q272">
        <v>1922</v>
      </c>
      <c r="R272">
        <v>1956</v>
      </c>
      <c r="S272">
        <v>1.5</v>
      </c>
      <c r="T272">
        <v>4</v>
      </c>
      <c r="U272">
        <v>2.5</v>
      </c>
      <c r="V272">
        <v>0</v>
      </c>
      <c r="W272">
        <v>5</v>
      </c>
    </row>
    <row r="273" spans="1:23" x14ac:dyDescent="0.3">
      <c r="A273">
        <v>630000</v>
      </c>
      <c r="B273" t="str">
        <f>IF(U273&lt;=1,"1_or_fewer",IF(U273&lt;=2,"2",IF(U273&lt;=3,"3",IF(U273&lt;=4,4,"5+"))))</f>
        <v>3</v>
      </c>
      <c r="C273">
        <f>IF(T273&lt;=4,T273,5)</f>
        <v>2</v>
      </c>
      <c r="D273">
        <v>2550</v>
      </c>
      <c r="E273">
        <v>5663</v>
      </c>
      <c r="F273">
        <f>IF(S273&lt;=2,S273,3)</f>
        <v>1</v>
      </c>
      <c r="G273">
        <v>0</v>
      </c>
      <c r="H273" t="str">
        <f>IF(V273=0,"No View",IF(V273&lt;=2,"Some View","Great View"))</f>
        <v>No View</v>
      </c>
      <c r="I273">
        <f>IF(W273&lt;=3,3,IF(W273&gt;3,W273,))</f>
        <v>3</v>
      </c>
      <c r="J273" t="s">
        <v>32</v>
      </c>
      <c r="K273">
        <f t="shared" si="12"/>
        <v>14</v>
      </c>
      <c r="L273">
        <f t="shared" si="13"/>
        <v>0</v>
      </c>
      <c r="M273">
        <f t="shared" si="14"/>
        <v>0</v>
      </c>
      <c r="N273">
        <v>98056</v>
      </c>
      <c r="O273">
        <v>1720</v>
      </c>
      <c r="P273">
        <v>830</v>
      </c>
      <c r="Q273">
        <v>2011</v>
      </c>
      <c r="R273">
        <v>0</v>
      </c>
      <c r="S273">
        <v>1</v>
      </c>
      <c r="T273">
        <v>2</v>
      </c>
      <c r="U273">
        <v>2.25</v>
      </c>
      <c r="V273">
        <v>0</v>
      </c>
      <c r="W273">
        <v>3</v>
      </c>
    </row>
    <row r="274" spans="1:23" x14ac:dyDescent="0.3">
      <c r="A274">
        <v>900000</v>
      </c>
      <c r="B274">
        <f>IF(U274&lt;=1,"1_or_fewer",IF(U274&lt;=2,"2",IF(U274&lt;=3,"3",IF(U274&lt;=4,4,"5+"))))</f>
        <v>4</v>
      </c>
      <c r="C274">
        <f>IF(T274&lt;=4,T274,5)</f>
        <v>5</v>
      </c>
      <c r="D274">
        <v>4130</v>
      </c>
      <c r="E274">
        <v>226076</v>
      </c>
      <c r="F274">
        <f>IF(S274&lt;=2,S274,3)</f>
        <v>2</v>
      </c>
      <c r="G274">
        <v>0</v>
      </c>
      <c r="H274" t="str">
        <f>IF(V274=0,"No View",IF(V274&lt;=2,"Some View","Great View"))</f>
        <v>No View</v>
      </c>
      <c r="I274">
        <f>IF(W274&lt;=3,3,IF(W274&gt;3,W274,))</f>
        <v>3</v>
      </c>
      <c r="J274" t="s">
        <v>29</v>
      </c>
      <c r="K274">
        <f t="shared" si="12"/>
        <v>40</v>
      </c>
      <c r="L274">
        <f t="shared" si="13"/>
        <v>0</v>
      </c>
      <c r="M274">
        <f t="shared" si="14"/>
        <v>0</v>
      </c>
      <c r="N274">
        <v>98077</v>
      </c>
      <c r="O274">
        <v>3170</v>
      </c>
      <c r="P274">
        <v>960</v>
      </c>
      <c r="Q274">
        <v>1985</v>
      </c>
      <c r="R274">
        <v>0</v>
      </c>
      <c r="S274">
        <v>2</v>
      </c>
      <c r="T274">
        <v>5</v>
      </c>
      <c r="U274">
        <v>3.75</v>
      </c>
      <c r="V274">
        <v>0</v>
      </c>
      <c r="W274">
        <v>3</v>
      </c>
    </row>
    <row r="275" spans="1:23" x14ac:dyDescent="0.3">
      <c r="A275">
        <v>1110000</v>
      </c>
      <c r="B275" t="str">
        <f>IF(U275&lt;=1,"1_or_fewer",IF(U275&lt;=2,"2",IF(U275&lt;=3,"3",IF(U275&lt;=4,4,"5+"))))</f>
        <v>2</v>
      </c>
      <c r="C275">
        <f>IF(T275&lt;=4,T275,5)</f>
        <v>4</v>
      </c>
      <c r="D275">
        <v>2310</v>
      </c>
      <c r="E275">
        <v>13300</v>
      </c>
      <c r="F275">
        <f>IF(S275&lt;=2,S275,3)</f>
        <v>1</v>
      </c>
      <c r="G275">
        <v>0</v>
      </c>
      <c r="H275" t="str">
        <f>IF(V275=0,"No View",IF(V275&lt;=2,"Some View","Great View"))</f>
        <v>No View</v>
      </c>
      <c r="I275">
        <f>IF(W275&lt;=3,3,IF(W275&gt;3,W275,))</f>
        <v>3</v>
      </c>
      <c r="J275" t="s">
        <v>44</v>
      </c>
      <c r="K275">
        <f t="shared" si="12"/>
        <v>75</v>
      </c>
      <c r="L275">
        <f t="shared" si="13"/>
        <v>1</v>
      </c>
      <c r="M275">
        <f t="shared" si="14"/>
        <v>20</v>
      </c>
      <c r="N275">
        <v>98004</v>
      </c>
      <c r="O275">
        <v>1890</v>
      </c>
      <c r="P275">
        <v>420</v>
      </c>
      <c r="Q275">
        <v>1950</v>
      </c>
      <c r="R275">
        <v>2005</v>
      </c>
      <c r="S275">
        <v>1</v>
      </c>
      <c r="T275">
        <v>4</v>
      </c>
      <c r="U275">
        <v>1.5</v>
      </c>
      <c r="V275">
        <v>0</v>
      </c>
      <c r="W275">
        <v>3</v>
      </c>
    </row>
    <row r="276" spans="1:23" x14ac:dyDescent="0.3">
      <c r="A276">
        <v>575000</v>
      </c>
      <c r="B276" t="str">
        <f>IF(U276&lt;=1,"1_or_fewer",IF(U276&lt;=2,"2",IF(U276&lt;=3,"3",IF(U276&lt;=4,4,"5+"))))</f>
        <v>2</v>
      </c>
      <c r="C276">
        <f>IF(T276&lt;=4,T276,5)</f>
        <v>4</v>
      </c>
      <c r="D276">
        <v>1650</v>
      </c>
      <c r="E276">
        <v>5000</v>
      </c>
      <c r="F276">
        <f>IF(S276&lt;=2,S276,3)</f>
        <v>1</v>
      </c>
      <c r="G276">
        <v>0</v>
      </c>
      <c r="H276" t="str">
        <f>IF(V276=0,"No View",IF(V276&lt;=2,"Some View","Great View"))</f>
        <v>No View</v>
      </c>
      <c r="I276">
        <f>IF(W276&lt;=3,3,IF(W276&gt;3,W276,))</f>
        <v>3</v>
      </c>
      <c r="J276" t="s">
        <v>15</v>
      </c>
      <c r="K276">
        <f t="shared" si="12"/>
        <v>70</v>
      </c>
      <c r="L276">
        <f t="shared" si="13"/>
        <v>1</v>
      </c>
      <c r="M276">
        <f t="shared" si="14"/>
        <v>20</v>
      </c>
      <c r="N276">
        <v>98117</v>
      </c>
      <c r="O276">
        <v>1650</v>
      </c>
      <c r="P276">
        <v>0</v>
      </c>
      <c r="Q276">
        <v>1955</v>
      </c>
      <c r="R276">
        <v>2005</v>
      </c>
      <c r="S276">
        <v>1</v>
      </c>
      <c r="T276">
        <v>4</v>
      </c>
      <c r="U276">
        <v>2</v>
      </c>
      <c r="V276">
        <v>0</v>
      </c>
      <c r="W276">
        <v>3</v>
      </c>
    </row>
    <row r="277" spans="1:23" x14ac:dyDescent="0.3">
      <c r="A277">
        <v>705000</v>
      </c>
      <c r="B277" t="str">
        <f>IF(U277&lt;=1,"1_or_fewer",IF(U277&lt;=2,"2",IF(U277&lt;=3,"3",IF(U277&lt;=4,4,"5+"))))</f>
        <v>3</v>
      </c>
      <c r="C277">
        <f>IF(T277&lt;=4,T277,5)</f>
        <v>4</v>
      </c>
      <c r="D277">
        <v>2650</v>
      </c>
      <c r="E277">
        <v>4316</v>
      </c>
      <c r="F277">
        <f>IF(S277&lt;=2,S277,3)</f>
        <v>1.5</v>
      </c>
      <c r="G277">
        <v>0</v>
      </c>
      <c r="H277" t="str">
        <f>IF(V277=0,"No View",IF(V277&lt;=2,"Some View","Great View"))</f>
        <v>No View</v>
      </c>
      <c r="I277">
        <f>IF(W277&lt;=3,3,IF(W277&gt;3,W277,))</f>
        <v>3</v>
      </c>
      <c r="J277" t="s">
        <v>15</v>
      </c>
      <c r="K277">
        <f t="shared" si="12"/>
        <v>120</v>
      </c>
      <c r="L277">
        <f t="shared" si="13"/>
        <v>1</v>
      </c>
      <c r="M277">
        <f t="shared" si="14"/>
        <v>12</v>
      </c>
      <c r="N277">
        <v>98116</v>
      </c>
      <c r="O277">
        <v>1520</v>
      </c>
      <c r="P277">
        <v>1130</v>
      </c>
      <c r="Q277">
        <v>1905</v>
      </c>
      <c r="R277">
        <v>2013</v>
      </c>
      <c r="S277">
        <v>1.5</v>
      </c>
      <c r="T277">
        <v>4</v>
      </c>
      <c r="U277">
        <v>2.5</v>
      </c>
      <c r="V277">
        <v>0</v>
      </c>
      <c r="W277">
        <v>3</v>
      </c>
    </row>
    <row r="278" spans="1:23" x14ac:dyDescent="0.3">
      <c r="A278">
        <v>940000</v>
      </c>
      <c r="B278" t="str">
        <f>IF(U278&lt;=1,"1_or_fewer",IF(U278&lt;=2,"2",IF(U278&lt;=3,"3",IF(U278&lt;=4,4,"5+"))))</f>
        <v>3</v>
      </c>
      <c r="C278">
        <f>IF(T278&lt;=4,T278,5)</f>
        <v>4</v>
      </c>
      <c r="D278">
        <v>1890</v>
      </c>
      <c r="E278">
        <v>5940</v>
      </c>
      <c r="F278">
        <f>IF(S278&lt;=2,S278,3)</f>
        <v>1</v>
      </c>
      <c r="G278">
        <v>0</v>
      </c>
      <c r="H278" t="str">
        <f>IF(V278=0,"No View",IF(V278&lt;=2,"Some View","Great View"))</f>
        <v>Some View</v>
      </c>
      <c r="I278">
        <f>IF(W278&lt;=3,3,IF(W278&gt;3,W278,))</f>
        <v>3</v>
      </c>
      <c r="J278" t="s">
        <v>15</v>
      </c>
      <c r="K278">
        <f t="shared" si="12"/>
        <v>62</v>
      </c>
      <c r="L278">
        <f t="shared" si="13"/>
        <v>1</v>
      </c>
      <c r="M278">
        <f t="shared" si="14"/>
        <v>17</v>
      </c>
      <c r="N278">
        <v>98112</v>
      </c>
      <c r="O278">
        <v>1470</v>
      </c>
      <c r="P278">
        <v>420</v>
      </c>
      <c r="Q278">
        <v>1963</v>
      </c>
      <c r="R278">
        <v>2008</v>
      </c>
      <c r="S278">
        <v>1</v>
      </c>
      <c r="T278">
        <v>4</v>
      </c>
      <c r="U278">
        <v>2.25</v>
      </c>
      <c r="V278">
        <v>1</v>
      </c>
      <c r="W278">
        <v>3</v>
      </c>
    </row>
    <row r="279" spans="1:23" x14ac:dyDescent="0.3">
      <c r="A279">
        <v>313000</v>
      </c>
      <c r="B279" t="str">
        <f>IF(U279&lt;=1,"1_or_fewer",IF(U279&lt;=2,"2",IF(U279&lt;=3,"3",IF(U279&lt;=4,4,"5+"))))</f>
        <v>2</v>
      </c>
      <c r="C279">
        <f>IF(T279&lt;=4,T279,5)</f>
        <v>3</v>
      </c>
      <c r="D279">
        <v>2190</v>
      </c>
      <c r="E279">
        <v>8000</v>
      </c>
      <c r="F279">
        <f>IF(S279&lt;=2,S279,3)</f>
        <v>1</v>
      </c>
      <c r="G279">
        <v>0</v>
      </c>
      <c r="H279" t="str">
        <f>IF(V279=0,"No View",IF(V279&lt;=2,"Some View","Great View"))</f>
        <v>No View</v>
      </c>
      <c r="I279">
        <f>IF(W279&lt;=3,3,IF(W279&gt;3,W279,))</f>
        <v>4</v>
      </c>
      <c r="J279" t="s">
        <v>26</v>
      </c>
      <c r="K279">
        <f t="shared" si="12"/>
        <v>58</v>
      </c>
      <c r="L279">
        <f t="shared" si="13"/>
        <v>0</v>
      </c>
      <c r="M279">
        <f t="shared" si="14"/>
        <v>0</v>
      </c>
      <c r="N279">
        <v>98023</v>
      </c>
      <c r="O279">
        <v>2190</v>
      </c>
      <c r="P279">
        <v>0</v>
      </c>
      <c r="Q279">
        <v>1967</v>
      </c>
      <c r="R279">
        <v>0</v>
      </c>
      <c r="S279">
        <v>1</v>
      </c>
      <c r="T279">
        <v>3</v>
      </c>
      <c r="U279">
        <v>1.75</v>
      </c>
      <c r="V279">
        <v>0</v>
      </c>
      <c r="W279">
        <v>4</v>
      </c>
    </row>
    <row r="280" spans="1:23" x14ac:dyDescent="0.3">
      <c r="A280">
        <v>618080</v>
      </c>
      <c r="B280" t="str">
        <f>IF(U280&lt;=1,"1_or_fewer",IF(U280&lt;=2,"2",IF(U280&lt;=3,"3",IF(U280&lt;=4,4,"5+"))))</f>
        <v>3</v>
      </c>
      <c r="C280">
        <f>IF(T280&lt;=4,T280,5)</f>
        <v>3</v>
      </c>
      <c r="D280">
        <v>2030</v>
      </c>
      <c r="E280">
        <v>6500</v>
      </c>
      <c r="F280">
        <f>IF(S280&lt;=2,S280,3)</f>
        <v>2</v>
      </c>
      <c r="G280">
        <v>0</v>
      </c>
      <c r="H280" t="str">
        <f>IF(V280=0,"No View",IF(V280&lt;=2,"Some View","Great View"))</f>
        <v>No View</v>
      </c>
      <c r="I280">
        <f>IF(W280&lt;=3,3,IF(W280&gt;3,W280,))</f>
        <v>3</v>
      </c>
      <c r="J280" t="s">
        <v>28</v>
      </c>
      <c r="K280">
        <f t="shared" si="12"/>
        <v>37</v>
      </c>
      <c r="L280">
        <f t="shared" si="13"/>
        <v>1</v>
      </c>
      <c r="M280">
        <f t="shared" si="14"/>
        <v>25</v>
      </c>
      <c r="N280">
        <v>98027</v>
      </c>
      <c r="O280">
        <v>2030</v>
      </c>
      <c r="P280">
        <v>0</v>
      </c>
      <c r="Q280">
        <v>1988</v>
      </c>
      <c r="R280">
        <v>2000</v>
      </c>
      <c r="S280">
        <v>2</v>
      </c>
      <c r="T280">
        <v>3</v>
      </c>
      <c r="U280">
        <v>2.5</v>
      </c>
      <c r="V280">
        <v>0</v>
      </c>
      <c r="W280">
        <v>3</v>
      </c>
    </row>
    <row r="281" spans="1:23" x14ac:dyDescent="0.3">
      <c r="A281">
        <v>640000</v>
      </c>
      <c r="B281" t="str">
        <f>IF(U281&lt;=1,"1_or_fewer",IF(U281&lt;=2,"2",IF(U281&lt;=3,"3",IF(U281&lt;=4,4,"5+"))))</f>
        <v>3</v>
      </c>
      <c r="C281">
        <f>IF(T281&lt;=4,T281,5)</f>
        <v>3</v>
      </c>
      <c r="D281">
        <v>2270</v>
      </c>
      <c r="E281">
        <v>5175</v>
      </c>
      <c r="F281">
        <f>IF(S281&lt;=2,S281,3)</f>
        <v>2</v>
      </c>
      <c r="G281">
        <v>0</v>
      </c>
      <c r="H281" t="str">
        <f>IF(V281=0,"No View",IF(V281&lt;=2,"Some View","Great View"))</f>
        <v>No View</v>
      </c>
      <c r="I281">
        <f>IF(W281&lt;=3,3,IF(W281&gt;3,W281,))</f>
        <v>3</v>
      </c>
      <c r="J281" t="s">
        <v>32</v>
      </c>
      <c r="K281">
        <f t="shared" si="12"/>
        <v>23</v>
      </c>
      <c r="L281">
        <f t="shared" si="13"/>
        <v>0</v>
      </c>
      <c r="M281">
        <f t="shared" si="14"/>
        <v>0</v>
      </c>
      <c r="N281">
        <v>98056</v>
      </c>
      <c r="O281">
        <v>2130</v>
      </c>
      <c r="P281">
        <v>140</v>
      </c>
      <c r="Q281">
        <v>2002</v>
      </c>
      <c r="R281">
        <v>0</v>
      </c>
      <c r="S281">
        <v>2</v>
      </c>
      <c r="T281">
        <v>3</v>
      </c>
      <c r="U281">
        <v>3</v>
      </c>
      <c r="V281">
        <v>0</v>
      </c>
      <c r="W281">
        <v>3</v>
      </c>
    </row>
    <row r="282" spans="1:23" x14ac:dyDescent="0.3">
      <c r="A282">
        <v>485000</v>
      </c>
      <c r="B282" t="str">
        <f>IF(U282&lt;=1,"1_or_fewer",IF(U282&lt;=2,"2",IF(U282&lt;=3,"3",IF(U282&lt;=4,4,"5+"))))</f>
        <v>2</v>
      </c>
      <c r="C282">
        <f>IF(T282&lt;=4,T282,5)</f>
        <v>3</v>
      </c>
      <c r="D282">
        <v>1610</v>
      </c>
      <c r="E282">
        <v>4160</v>
      </c>
      <c r="F282">
        <f>IF(S282&lt;=2,S282,3)</f>
        <v>1</v>
      </c>
      <c r="G282">
        <v>0</v>
      </c>
      <c r="H282" t="str">
        <f>IF(V282=0,"No View",IF(V282&lt;=2,"Some View","Great View"))</f>
        <v>No View</v>
      </c>
      <c r="I282">
        <f>IF(W282&lt;=3,3,IF(W282&gt;3,W282,))</f>
        <v>4</v>
      </c>
      <c r="J282" t="s">
        <v>15</v>
      </c>
      <c r="K282">
        <f t="shared" si="12"/>
        <v>108</v>
      </c>
      <c r="L282">
        <f t="shared" si="13"/>
        <v>0</v>
      </c>
      <c r="M282">
        <f t="shared" si="14"/>
        <v>0</v>
      </c>
      <c r="N282">
        <v>98136</v>
      </c>
      <c r="O282">
        <v>1010</v>
      </c>
      <c r="P282">
        <v>600</v>
      </c>
      <c r="Q282">
        <v>1917</v>
      </c>
      <c r="R282">
        <v>0</v>
      </c>
      <c r="S282">
        <v>1</v>
      </c>
      <c r="T282">
        <v>3</v>
      </c>
      <c r="U282">
        <v>2</v>
      </c>
      <c r="V282">
        <v>0</v>
      </c>
      <c r="W282">
        <v>4</v>
      </c>
    </row>
    <row r="283" spans="1:23" x14ac:dyDescent="0.3">
      <c r="A283">
        <v>300000</v>
      </c>
      <c r="B283" t="str">
        <f>IF(U283&lt;=1,"1_or_fewer",IF(U283&lt;=2,"2",IF(U283&lt;=3,"3",IF(U283&lt;=4,4,"5+"))))</f>
        <v>1_or_fewer</v>
      </c>
      <c r="C283">
        <f>IF(T283&lt;=4,T283,5)</f>
        <v>2</v>
      </c>
      <c r="D283">
        <v>760</v>
      </c>
      <c r="E283">
        <v>3001</v>
      </c>
      <c r="F283">
        <f>IF(S283&lt;=2,S283,3)</f>
        <v>1</v>
      </c>
      <c r="G283">
        <v>0</v>
      </c>
      <c r="H283" t="str">
        <f>IF(V283=0,"No View",IF(V283&lt;=2,"Some View","Great View"))</f>
        <v>No View</v>
      </c>
      <c r="I283">
        <f>IF(W283&lt;=3,3,IF(W283&gt;3,W283,))</f>
        <v>3</v>
      </c>
      <c r="J283" t="s">
        <v>15</v>
      </c>
      <c r="K283">
        <f t="shared" si="12"/>
        <v>112</v>
      </c>
      <c r="L283">
        <f t="shared" si="13"/>
        <v>1</v>
      </c>
      <c r="M283">
        <f t="shared" si="14"/>
        <v>42</v>
      </c>
      <c r="N283">
        <v>98144</v>
      </c>
      <c r="O283">
        <v>760</v>
      </c>
      <c r="P283">
        <v>0</v>
      </c>
      <c r="Q283">
        <v>1913</v>
      </c>
      <c r="R283">
        <v>1983</v>
      </c>
      <c r="S283">
        <v>1</v>
      </c>
      <c r="T283">
        <v>2</v>
      </c>
      <c r="U283">
        <v>1</v>
      </c>
      <c r="V283">
        <v>0</v>
      </c>
      <c r="W283">
        <v>3</v>
      </c>
    </row>
    <row r="284" spans="1:23" x14ac:dyDescent="0.3">
      <c r="A284">
        <v>379500</v>
      </c>
      <c r="B284" t="str">
        <f>IF(U284&lt;=1,"1_or_fewer",IF(U284&lt;=2,"2",IF(U284&lt;=3,"3",IF(U284&lt;=4,4,"5+"))))</f>
        <v>1_or_fewer</v>
      </c>
      <c r="C284">
        <f>IF(T284&lt;=4,T284,5)</f>
        <v>2</v>
      </c>
      <c r="D284">
        <v>1640</v>
      </c>
      <c r="E284">
        <v>17335</v>
      </c>
      <c r="F284">
        <f>IF(S284&lt;=2,S284,3)</f>
        <v>1</v>
      </c>
      <c r="G284">
        <v>0</v>
      </c>
      <c r="H284" t="str">
        <f>IF(V284=0,"No View",IF(V284&lt;=2,"Some View","Great View"))</f>
        <v>No View</v>
      </c>
      <c r="I284">
        <f>IF(W284&lt;=3,3,IF(W284&gt;3,W284,))</f>
        <v>3</v>
      </c>
      <c r="J284" t="s">
        <v>18</v>
      </c>
      <c r="K284">
        <f t="shared" si="12"/>
        <v>47</v>
      </c>
      <c r="L284">
        <f t="shared" si="13"/>
        <v>0</v>
      </c>
      <c r="M284">
        <f t="shared" si="14"/>
        <v>0</v>
      </c>
      <c r="N284">
        <v>98053</v>
      </c>
      <c r="O284">
        <v>840</v>
      </c>
      <c r="P284">
        <v>800</v>
      </c>
      <c r="Q284">
        <v>1978</v>
      </c>
      <c r="R284">
        <v>0</v>
      </c>
      <c r="S284">
        <v>1</v>
      </c>
      <c r="T284">
        <v>2</v>
      </c>
      <c r="U284">
        <v>1</v>
      </c>
      <c r="V284">
        <v>0</v>
      </c>
      <c r="W284">
        <v>3</v>
      </c>
    </row>
    <row r="285" spans="1:23" x14ac:dyDescent="0.3">
      <c r="A285">
        <v>339950</v>
      </c>
      <c r="B285" t="str">
        <f>IF(U285&lt;=1,"1_or_fewer",IF(U285&lt;=2,"2",IF(U285&lt;=3,"3",IF(U285&lt;=4,4,"5+"))))</f>
        <v>3</v>
      </c>
      <c r="C285">
        <f>IF(T285&lt;=4,T285,5)</f>
        <v>3</v>
      </c>
      <c r="D285">
        <v>1630</v>
      </c>
      <c r="E285">
        <v>12295</v>
      </c>
      <c r="F285">
        <f>IF(S285&lt;=2,S285,3)</f>
        <v>2</v>
      </c>
      <c r="G285">
        <v>0</v>
      </c>
      <c r="H285" t="str">
        <f>IF(V285=0,"No View",IF(V285&lt;=2,"Some View","Great View"))</f>
        <v>No View</v>
      </c>
      <c r="I285">
        <f>IF(W285&lt;=3,3,IF(W285&gt;3,W285,))</f>
        <v>4</v>
      </c>
      <c r="J285" t="s">
        <v>32</v>
      </c>
      <c r="K285">
        <f t="shared" si="12"/>
        <v>40</v>
      </c>
      <c r="L285">
        <f t="shared" si="13"/>
        <v>0</v>
      </c>
      <c r="M285">
        <f t="shared" si="14"/>
        <v>0</v>
      </c>
      <c r="N285">
        <v>98058</v>
      </c>
      <c r="O285">
        <v>1630</v>
      </c>
      <c r="P285">
        <v>0</v>
      </c>
      <c r="Q285">
        <v>1985</v>
      </c>
      <c r="R285">
        <v>0</v>
      </c>
      <c r="S285">
        <v>2</v>
      </c>
      <c r="T285">
        <v>3</v>
      </c>
      <c r="U285">
        <v>2.25</v>
      </c>
      <c r="V285">
        <v>0</v>
      </c>
      <c r="W285">
        <v>4</v>
      </c>
    </row>
    <row r="286" spans="1:23" x14ac:dyDescent="0.3">
      <c r="A286">
        <v>1500000</v>
      </c>
      <c r="B286" t="str">
        <f>IF(U286&lt;=1,"1_or_fewer",IF(U286&lt;=2,"2",IF(U286&lt;=3,"3",IF(U286&lt;=4,4,"5+"))))</f>
        <v>3</v>
      </c>
      <c r="C286">
        <f>IF(T286&lt;=4,T286,5)</f>
        <v>5</v>
      </c>
      <c r="D286">
        <v>3560</v>
      </c>
      <c r="E286">
        <v>6480</v>
      </c>
      <c r="F286">
        <f>IF(S286&lt;=2,S286,3)</f>
        <v>3</v>
      </c>
      <c r="G286">
        <v>0</v>
      </c>
      <c r="H286" t="str">
        <f>IF(V286=0,"No View",IF(V286&lt;=2,"Some View","Great View"))</f>
        <v>No View</v>
      </c>
      <c r="I286">
        <f>IF(W286&lt;=3,3,IF(W286&gt;3,W286,))</f>
        <v>4</v>
      </c>
      <c r="J286" t="s">
        <v>15</v>
      </c>
      <c r="K286">
        <f t="shared" si="12"/>
        <v>111</v>
      </c>
      <c r="L286">
        <f t="shared" si="13"/>
        <v>1</v>
      </c>
      <c r="M286">
        <f t="shared" si="14"/>
        <v>80</v>
      </c>
      <c r="N286">
        <v>98112</v>
      </c>
      <c r="O286">
        <v>3560</v>
      </c>
      <c r="P286">
        <v>0</v>
      </c>
      <c r="Q286">
        <v>1914</v>
      </c>
      <c r="R286">
        <v>1945</v>
      </c>
      <c r="S286">
        <v>2.5</v>
      </c>
      <c r="T286">
        <v>6</v>
      </c>
      <c r="U286">
        <v>2.5</v>
      </c>
      <c r="V286">
        <v>0</v>
      </c>
      <c r="W286">
        <v>4</v>
      </c>
    </row>
    <row r="287" spans="1:23" x14ac:dyDescent="0.3">
      <c r="A287">
        <v>1340000</v>
      </c>
      <c r="B287" t="str">
        <f>IF(U287&lt;=1,"1_or_fewer",IF(U287&lt;=2,"2",IF(U287&lt;=3,"3",IF(U287&lt;=4,4,"5+"))))</f>
        <v>3</v>
      </c>
      <c r="C287">
        <f>IF(T287&lt;=4,T287,5)</f>
        <v>3</v>
      </c>
      <c r="D287">
        <v>2960</v>
      </c>
      <c r="E287">
        <v>5500</v>
      </c>
      <c r="F287">
        <f>IF(S287&lt;=2,S287,3)</f>
        <v>2</v>
      </c>
      <c r="G287">
        <v>0</v>
      </c>
      <c r="H287" t="str">
        <f>IF(V287=0,"No View",IF(V287&lt;=2,"Some View","Great View"))</f>
        <v>Some View</v>
      </c>
      <c r="I287">
        <f>IF(W287&lt;=3,3,IF(W287&gt;3,W287,))</f>
        <v>3</v>
      </c>
      <c r="J287" t="s">
        <v>15</v>
      </c>
      <c r="K287">
        <f t="shared" si="12"/>
        <v>88</v>
      </c>
      <c r="L287">
        <f t="shared" si="13"/>
        <v>1</v>
      </c>
      <c r="M287">
        <f t="shared" si="14"/>
        <v>35</v>
      </c>
      <c r="N287">
        <v>98199</v>
      </c>
      <c r="O287">
        <v>2440</v>
      </c>
      <c r="P287">
        <v>520</v>
      </c>
      <c r="Q287">
        <v>1937</v>
      </c>
      <c r="R287">
        <v>1990</v>
      </c>
      <c r="S287">
        <v>2</v>
      </c>
      <c r="T287">
        <v>3</v>
      </c>
      <c r="U287">
        <v>3</v>
      </c>
      <c r="V287">
        <v>2</v>
      </c>
      <c r="W287">
        <v>3</v>
      </c>
    </row>
    <row r="288" spans="1:23" x14ac:dyDescent="0.3">
      <c r="A288">
        <v>500000</v>
      </c>
      <c r="B288" t="str">
        <f>IF(U288&lt;=1,"1_or_fewer",IF(U288&lt;=2,"2",IF(U288&lt;=3,"3",IF(U288&lt;=4,4,"5+"))))</f>
        <v>3</v>
      </c>
      <c r="C288">
        <f>IF(T288&lt;=4,T288,5)</f>
        <v>3</v>
      </c>
      <c r="D288">
        <v>1940</v>
      </c>
      <c r="E288">
        <v>37565</v>
      </c>
      <c r="F288">
        <f>IF(S288&lt;=2,S288,3)</f>
        <v>1</v>
      </c>
      <c r="G288">
        <v>0</v>
      </c>
      <c r="H288" t="str">
        <f>IF(V288=0,"No View",IF(V288&lt;=2,"Some View","Great View"))</f>
        <v>No View</v>
      </c>
      <c r="I288">
        <f>IF(W288&lt;=3,3,IF(W288&gt;3,W288,))</f>
        <v>4</v>
      </c>
      <c r="J288" t="s">
        <v>28</v>
      </c>
      <c r="K288">
        <f t="shared" si="12"/>
        <v>38</v>
      </c>
      <c r="L288">
        <f t="shared" si="13"/>
        <v>0</v>
      </c>
      <c r="M288">
        <f t="shared" si="14"/>
        <v>0</v>
      </c>
      <c r="N288">
        <v>98027</v>
      </c>
      <c r="O288">
        <v>1940</v>
      </c>
      <c r="P288">
        <v>0</v>
      </c>
      <c r="Q288">
        <v>1987</v>
      </c>
      <c r="R288">
        <v>0</v>
      </c>
      <c r="S288">
        <v>1</v>
      </c>
      <c r="T288">
        <v>3</v>
      </c>
      <c r="U288">
        <v>2.5</v>
      </c>
      <c r="V288">
        <v>0</v>
      </c>
      <c r="W288">
        <v>4</v>
      </c>
    </row>
    <row r="289" spans="1:23" x14ac:dyDescent="0.3">
      <c r="A289">
        <v>239900</v>
      </c>
      <c r="B289" t="str">
        <f>IF(U289&lt;=1,"1_or_fewer",IF(U289&lt;=2,"2",IF(U289&lt;=3,"3",IF(U289&lt;=4,4,"5+"))))</f>
        <v>2</v>
      </c>
      <c r="C289">
        <f>IF(T289&lt;=4,T289,5)</f>
        <v>3</v>
      </c>
      <c r="D289">
        <v>1410</v>
      </c>
      <c r="E289">
        <v>7566</v>
      </c>
      <c r="F289">
        <f>IF(S289&lt;=2,S289,3)</f>
        <v>1</v>
      </c>
      <c r="G289">
        <v>0</v>
      </c>
      <c r="H289" t="str">
        <f>IF(V289=0,"No View",IF(V289&lt;=2,"Some View","Great View"))</f>
        <v>No View</v>
      </c>
      <c r="I289">
        <f>IF(W289&lt;=3,3,IF(W289&gt;3,W289,))</f>
        <v>3</v>
      </c>
      <c r="J289" t="s">
        <v>16</v>
      </c>
      <c r="K289">
        <f t="shared" si="12"/>
        <v>40</v>
      </c>
      <c r="L289">
        <f t="shared" si="13"/>
        <v>0</v>
      </c>
      <c r="M289">
        <f t="shared" si="14"/>
        <v>0</v>
      </c>
      <c r="N289">
        <v>98030</v>
      </c>
      <c r="O289">
        <v>1410</v>
      </c>
      <c r="P289">
        <v>0</v>
      </c>
      <c r="Q289">
        <v>1985</v>
      </c>
      <c r="R289">
        <v>0</v>
      </c>
      <c r="S289">
        <v>1</v>
      </c>
      <c r="T289">
        <v>3</v>
      </c>
      <c r="U289">
        <v>2</v>
      </c>
      <c r="V289">
        <v>0</v>
      </c>
      <c r="W289">
        <v>3</v>
      </c>
    </row>
    <row r="290" spans="1:23" x14ac:dyDescent="0.3">
      <c r="A290">
        <v>314950</v>
      </c>
      <c r="B290" t="str">
        <f>IF(U290&lt;=1,"1_or_fewer",IF(U290&lt;=2,"2",IF(U290&lt;=3,"3",IF(U290&lt;=4,4,"5+"))))</f>
        <v>1_or_fewer</v>
      </c>
      <c r="C290">
        <f>IF(T290&lt;=4,T290,5)</f>
        <v>3</v>
      </c>
      <c r="D290">
        <v>1040</v>
      </c>
      <c r="E290">
        <v>16986</v>
      </c>
      <c r="F290">
        <f>IF(S290&lt;=2,S290,3)</f>
        <v>1</v>
      </c>
      <c r="G290">
        <v>0</v>
      </c>
      <c r="H290" t="str">
        <f>IF(V290=0,"No View",IF(V290&lt;=2,"Some View","Great View"))</f>
        <v>No View</v>
      </c>
      <c r="I290">
        <f>IF(W290&lt;=3,3,IF(W290&gt;3,W290,))</f>
        <v>4</v>
      </c>
      <c r="J290" t="s">
        <v>32</v>
      </c>
      <c r="K290">
        <f t="shared" si="12"/>
        <v>57</v>
      </c>
      <c r="L290">
        <f t="shared" si="13"/>
        <v>0</v>
      </c>
      <c r="M290">
        <f t="shared" si="14"/>
        <v>0</v>
      </c>
      <c r="N290">
        <v>98059</v>
      </c>
      <c r="O290">
        <v>1040</v>
      </c>
      <c r="P290">
        <v>0</v>
      </c>
      <c r="Q290">
        <v>1968</v>
      </c>
      <c r="R290">
        <v>0</v>
      </c>
      <c r="S290">
        <v>1</v>
      </c>
      <c r="T290">
        <v>3</v>
      </c>
      <c r="U290">
        <v>1</v>
      </c>
      <c r="V290">
        <v>0</v>
      </c>
      <c r="W290">
        <v>4</v>
      </c>
    </row>
    <row r="291" spans="1:23" x14ac:dyDescent="0.3">
      <c r="A291">
        <v>361280</v>
      </c>
      <c r="B291" t="str">
        <f>IF(U291&lt;=1,"1_or_fewer",IF(U291&lt;=2,"2",IF(U291&lt;=3,"3",IF(U291&lt;=4,4,"5+"))))</f>
        <v>1_or_fewer</v>
      </c>
      <c r="C291">
        <f>IF(T291&lt;=4,T291,5)</f>
        <v>2</v>
      </c>
      <c r="D291">
        <v>820</v>
      </c>
      <c r="E291">
        <v>6400</v>
      </c>
      <c r="F291">
        <f>IF(S291&lt;=2,S291,3)</f>
        <v>1</v>
      </c>
      <c r="G291">
        <v>0</v>
      </c>
      <c r="H291" t="str">
        <f>IF(V291=0,"No View",IF(V291&lt;=2,"Some View","Great View"))</f>
        <v>No View</v>
      </c>
      <c r="I291">
        <f>IF(W291&lt;=3,3,IF(W291&gt;3,W291,))</f>
        <v>4</v>
      </c>
      <c r="J291" t="s">
        <v>15</v>
      </c>
      <c r="K291">
        <f t="shared" si="12"/>
        <v>81</v>
      </c>
      <c r="L291">
        <f t="shared" si="13"/>
        <v>0</v>
      </c>
      <c r="M291">
        <f t="shared" si="14"/>
        <v>0</v>
      </c>
      <c r="N291">
        <v>98126</v>
      </c>
      <c r="O291">
        <v>820</v>
      </c>
      <c r="P291">
        <v>0</v>
      </c>
      <c r="Q291">
        <v>1944</v>
      </c>
      <c r="R291">
        <v>0</v>
      </c>
      <c r="S291">
        <v>1</v>
      </c>
      <c r="T291">
        <v>2</v>
      </c>
      <c r="U291">
        <v>1</v>
      </c>
      <c r="V291">
        <v>0</v>
      </c>
      <c r="W291">
        <v>4</v>
      </c>
    </row>
    <row r="292" spans="1:23" x14ac:dyDescent="0.3">
      <c r="A292">
        <v>100000</v>
      </c>
      <c r="B292" t="str">
        <f>IF(U292&lt;=1,"1_or_fewer",IF(U292&lt;=2,"2",IF(U292&lt;=3,"3",IF(U292&lt;=4,4,"5+"))))</f>
        <v>1_or_fewer</v>
      </c>
      <c r="C292">
        <f>IF(T292&lt;=4,T292,5)</f>
        <v>2</v>
      </c>
      <c r="D292">
        <v>910</v>
      </c>
      <c r="E292">
        <v>22000</v>
      </c>
      <c r="F292">
        <f>IF(S292&lt;=2,S292,3)</f>
        <v>1</v>
      </c>
      <c r="G292">
        <v>0</v>
      </c>
      <c r="H292" t="str">
        <f>IF(V292=0,"No View",IF(V292&lt;=2,"Some View","Great View"))</f>
        <v>No View</v>
      </c>
      <c r="I292">
        <f>IF(W292&lt;=3,3,IF(W292&gt;3,W292,))</f>
        <v>3</v>
      </c>
      <c r="J292" t="s">
        <v>45</v>
      </c>
      <c r="K292">
        <f t="shared" si="12"/>
        <v>69</v>
      </c>
      <c r="L292">
        <f t="shared" si="13"/>
        <v>1</v>
      </c>
      <c r="M292">
        <f t="shared" si="14"/>
        <v>24</v>
      </c>
      <c r="N292">
        <v>98001</v>
      </c>
      <c r="O292">
        <v>910</v>
      </c>
      <c r="P292">
        <v>0</v>
      </c>
      <c r="Q292">
        <v>1956</v>
      </c>
      <c r="R292">
        <v>2001</v>
      </c>
      <c r="S292">
        <v>1</v>
      </c>
      <c r="T292">
        <v>2</v>
      </c>
      <c r="U292">
        <v>1</v>
      </c>
      <c r="V292">
        <v>0</v>
      </c>
      <c r="W292">
        <v>3</v>
      </c>
    </row>
    <row r="293" spans="1:23" x14ac:dyDescent="0.3">
      <c r="A293">
        <v>540000</v>
      </c>
      <c r="B293" t="str">
        <f>IF(U293&lt;=1,"1_or_fewer",IF(U293&lt;=2,"2",IF(U293&lt;=3,"3",IF(U293&lt;=4,4,"5+"))))</f>
        <v>5+</v>
      </c>
      <c r="C293">
        <f>IF(T293&lt;=4,T293,5)</f>
        <v>5</v>
      </c>
      <c r="D293">
        <v>3700</v>
      </c>
      <c r="E293">
        <v>7647</v>
      </c>
      <c r="F293">
        <f>IF(S293&lt;=2,S293,3)</f>
        <v>2</v>
      </c>
      <c r="G293">
        <v>0</v>
      </c>
      <c r="H293" t="str">
        <f>IF(V293=0,"No View",IF(V293&lt;=2,"Some View","Great View"))</f>
        <v>Some View</v>
      </c>
      <c r="I293">
        <f>IF(W293&lt;=3,3,IF(W293&gt;3,W293,))</f>
        <v>3</v>
      </c>
      <c r="J293" t="s">
        <v>21</v>
      </c>
      <c r="K293">
        <f t="shared" si="12"/>
        <v>77</v>
      </c>
      <c r="L293">
        <f t="shared" si="13"/>
        <v>1</v>
      </c>
      <c r="M293">
        <f t="shared" si="14"/>
        <v>41</v>
      </c>
      <c r="N293">
        <v>98155</v>
      </c>
      <c r="O293">
        <v>3700</v>
      </c>
      <c r="P293">
        <v>0</v>
      </c>
      <c r="Q293">
        <v>1948</v>
      </c>
      <c r="R293">
        <v>1984</v>
      </c>
      <c r="S293">
        <v>2</v>
      </c>
      <c r="T293">
        <v>7</v>
      </c>
      <c r="U293">
        <v>5.75</v>
      </c>
      <c r="V293">
        <v>1</v>
      </c>
      <c r="W293">
        <v>3</v>
      </c>
    </row>
    <row r="294" spans="1:23" x14ac:dyDescent="0.3">
      <c r="A294">
        <v>480500</v>
      </c>
      <c r="B294" t="str">
        <f>IF(U294&lt;=1,"1_or_fewer",IF(U294&lt;=2,"2",IF(U294&lt;=3,"3",IF(U294&lt;=4,4,"5+"))))</f>
        <v>3</v>
      </c>
      <c r="C294">
        <f>IF(T294&lt;=4,T294,5)</f>
        <v>4</v>
      </c>
      <c r="D294">
        <v>2180</v>
      </c>
      <c r="E294">
        <v>11200</v>
      </c>
      <c r="F294">
        <f>IF(S294&lt;=2,S294,3)</f>
        <v>1</v>
      </c>
      <c r="G294">
        <v>0</v>
      </c>
      <c r="H294" t="str">
        <f>IF(V294=0,"No View",IF(V294&lt;=2,"Some View","Great View"))</f>
        <v>No View</v>
      </c>
      <c r="I294">
        <f>IF(W294&lt;=3,3,IF(W294&gt;3,W294,))</f>
        <v>4</v>
      </c>
      <c r="J294" t="s">
        <v>29</v>
      </c>
      <c r="K294">
        <f t="shared" si="12"/>
        <v>57</v>
      </c>
      <c r="L294">
        <f t="shared" si="13"/>
        <v>0</v>
      </c>
      <c r="M294">
        <f t="shared" si="14"/>
        <v>0</v>
      </c>
      <c r="N294">
        <v>98072</v>
      </c>
      <c r="O294">
        <v>2180</v>
      </c>
      <c r="P294">
        <v>0</v>
      </c>
      <c r="Q294">
        <v>1968</v>
      </c>
      <c r="R294">
        <v>0</v>
      </c>
      <c r="S294">
        <v>1</v>
      </c>
      <c r="T294">
        <v>4</v>
      </c>
      <c r="U294">
        <v>2.5</v>
      </c>
      <c r="V294">
        <v>0</v>
      </c>
      <c r="W294">
        <v>4</v>
      </c>
    </row>
    <row r="295" spans="1:23" x14ac:dyDescent="0.3">
      <c r="A295">
        <v>280000</v>
      </c>
      <c r="B295" t="str">
        <f>IF(U295&lt;=1,"1_or_fewer",IF(U295&lt;=2,"2",IF(U295&lt;=3,"3",IF(U295&lt;=4,4,"5+"))))</f>
        <v>3</v>
      </c>
      <c r="C295">
        <f>IF(T295&lt;=4,T295,5)</f>
        <v>3</v>
      </c>
      <c r="D295">
        <v>1600</v>
      </c>
      <c r="E295">
        <v>4271</v>
      </c>
      <c r="F295">
        <f>IF(S295&lt;=2,S295,3)</f>
        <v>2</v>
      </c>
      <c r="G295">
        <v>0</v>
      </c>
      <c r="H295" t="str">
        <f>IF(V295=0,"No View",IF(V295&lt;=2,"Some View","Great View"))</f>
        <v>No View</v>
      </c>
      <c r="I295">
        <f>IF(W295&lt;=3,3,IF(W295&gt;3,W295,))</f>
        <v>3</v>
      </c>
      <c r="J295" t="s">
        <v>23</v>
      </c>
      <c r="K295">
        <f t="shared" si="12"/>
        <v>25</v>
      </c>
      <c r="L295">
        <f t="shared" si="13"/>
        <v>0</v>
      </c>
      <c r="M295">
        <f t="shared" si="14"/>
        <v>0</v>
      </c>
      <c r="N295">
        <v>98001</v>
      </c>
      <c r="O295">
        <v>1600</v>
      </c>
      <c r="P295">
        <v>0</v>
      </c>
      <c r="Q295">
        <v>2000</v>
      </c>
      <c r="R295">
        <v>0</v>
      </c>
      <c r="S295">
        <v>2</v>
      </c>
      <c r="T295">
        <v>3</v>
      </c>
      <c r="U295">
        <v>2.5</v>
      </c>
      <c r="V295">
        <v>0</v>
      </c>
      <c r="W295">
        <v>3</v>
      </c>
    </row>
    <row r="296" spans="1:23" x14ac:dyDescent="0.3">
      <c r="A296">
        <v>440000</v>
      </c>
      <c r="B296" t="str">
        <f>IF(U296&lt;=1,"1_or_fewer",IF(U296&lt;=2,"2",IF(U296&lt;=3,"3",IF(U296&lt;=4,4,"5+"))))</f>
        <v>2</v>
      </c>
      <c r="C296">
        <f>IF(T296&lt;=4,T296,5)</f>
        <v>3</v>
      </c>
      <c r="D296">
        <v>1500</v>
      </c>
      <c r="E296">
        <v>6180</v>
      </c>
      <c r="F296">
        <f>IF(S296&lt;=2,S296,3)</f>
        <v>1</v>
      </c>
      <c r="G296">
        <v>0</v>
      </c>
      <c r="H296" t="str">
        <f>IF(V296=0,"No View",IF(V296&lt;=2,"Some View","Great View"))</f>
        <v>No View</v>
      </c>
      <c r="I296">
        <f>IF(W296&lt;=3,3,IF(W296&gt;3,W296,))</f>
        <v>4</v>
      </c>
      <c r="J296" t="s">
        <v>15</v>
      </c>
      <c r="K296">
        <f t="shared" si="12"/>
        <v>78</v>
      </c>
      <c r="L296">
        <f t="shared" si="13"/>
        <v>1</v>
      </c>
      <c r="M296">
        <f t="shared" si="14"/>
        <v>37</v>
      </c>
      <c r="N296">
        <v>98118</v>
      </c>
      <c r="O296">
        <v>1060</v>
      </c>
      <c r="P296">
        <v>440</v>
      </c>
      <c r="Q296">
        <v>1947</v>
      </c>
      <c r="R296">
        <v>1988</v>
      </c>
      <c r="S296">
        <v>1</v>
      </c>
      <c r="T296">
        <v>3</v>
      </c>
      <c r="U296">
        <v>1.75</v>
      </c>
      <c r="V296">
        <v>0</v>
      </c>
      <c r="W296">
        <v>4</v>
      </c>
    </row>
    <row r="297" spans="1:23" x14ac:dyDescent="0.3">
      <c r="A297">
        <v>530000</v>
      </c>
      <c r="B297" t="str">
        <f>IF(U297&lt;=1,"1_or_fewer",IF(U297&lt;=2,"2",IF(U297&lt;=3,"3",IF(U297&lt;=4,4,"5+"))))</f>
        <v>1_or_fewer</v>
      </c>
      <c r="C297">
        <f>IF(T297&lt;=4,T297,5)</f>
        <v>3</v>
      </c>
      <c r="D297">
        <v>1340</v>
      </c>
      <c r="E297">
        <v>4284</v>
      </c>
      <c r="F297">
        <f>IF(S297&lt;=2,S297,3)</f>
        <v>1</v>
      </c>
      <c r="G297">
        <v>0</v>
      </c>
      <c r="H297" t="str">
        <f>IF(V297=0,"No View",IF(V297&lt;=2,"Some View","Great View"))</f>
        <v>No View</v>
      </c>
      <c r="I297">
        <f>IF(W297&lt;=3,3,IF(W297&gt;3,W297,))</f>
        <v>3</v>
      </c>
      <c r="J297" t="s">
        <v>15</v>
      </c>
      <c r="K297">
        <f t="shared" si="12"/>
        <v>115</v>
      </c>
      <c r="L297">
        <f t="shared" si="13"/>
        <v>1</v>
      </c>
      <c r="M297">
        <f t="shared" si="14"/>
        <v>19</v>
      </c>
      <c r="N297">
        <v>98105</v>
      </c>
      <c r="O297">
        <v>1080</v>
      </c>
      <c r="P297">
        <v>260</v>
      </c>
      <c r="Q297">
        <v>1910</v>
      </c>
      <c r="R297">
        <v>2006</v>
      </c>
      <c r="S297">
        <v>1</v>
      </c>
      <c r="T297">
        <v>3</v>
      </c>
      <c r="U297">
        <v>1</v>
      </c>
      <c r="V297">
        <v>0</v>
      </c>
      <c r="W297">
        <v>3</v>
      </c>
    </row>
    <row r="298" spans="1:23" x14ac:dyDescent="0.3">
      <c r="A298">
        <v>560000</v>
      </c>
      <c r="B298" t="str">
        <f>IF(U298&lt;=1,"1_or_fewer",IF(U298&lt;=2,"2",IF(U298&lt;=3,"3",IF(U298&lt;=4,4,"5+"))))</f>
        <v>2</v>
      </c>
      <c r="C298">
        <f>IF(T298&lt;=4,T298,5)</f>
        <v>3</v>
      </c>
      <c r="D298">
        <v>1860</v>
      </c>
      <c r="E298">
        <v>13374</v>
      </c>
      <c r="F298">
        <f>IF(S298&lt;=2,S298,3)</f>
        <v>1</v>
      </c>
      <c r="G298">
        <v>0</v>
      </c>
      <c r="H298" t="str">
        <f>IF(V298=0,"No View",IF(V298&lt;=2,"Some View","Great View"))</f>
        <v>No View</v>
      </c>
      <c r="I298">
        <f>IF(W298&lt;=3,3,IF(W298&gt;3,W298,))</f>
        <v>3</v>
      </c>
      <c r="J298" t="s">
        <v>28</v>
      </c>
      <c r="K298">
        <f t="shared" si="12"/>
        <v>40</v>
      </c>
      <c r="L298">
        <f t="shared" si="13"/>
        <v>0</v>
      </c>
      <c r="M298">
        <f t="shared" si="14"/>
        <v>0</v>
      </c>
      <c r="N298">
        <v>98027</v>
      </c>
      <c r="O298">
        <v>1860</v>
      </c>
      <c r="P298">
        <v>0</v>
      </c>
      <c r="Q298">
        <v>1985</v>
      </c>
      <c r="R298">
        <v>0</v>
      </c>
      <c r="S298">
        <v>1</v>
      </c>
      <c r="T298">
        <v>3</v>
      </c>
      <c r="U298">
        <v>2</v>
      </c>
      <c r="V298">
        <v>0</v>
      </c>
      <c r="W298">
        <v>3</v>
      </c>
    </row>
    <row r="299" spans="1:23" x14ac:dyDescent="0.3">
      <c r="A299">
        <v>775000</v>
      </c>
      <c r="B299" t="str">
        <f>IF(U299&lt;=1,"1_or_fewer",IF(U299&lt;=2,"2",IF(U299&lt;=3,"3",IF(U299&lt;=4,4,"5+"))))</f>
        <v>2</v>
      </c>
      <c r="C299">
        <f>IF(T299&lt;=4,T299,5)</f>
        <v>3</v>
      </c>
      <c r="D299">
        <v>2540</v>
      </c>
      <c r="E299">
        <v>7200</v>
      </c>
      <c r="F299">
        <f>IF(S299&lt;=2,S299,3)</f>
        <v>1.5</v>
      </c>
      <c r="G299">
        <v>0</v>
      </c>
      <c r="H299" t="str">
        <f>IF(V299=0,"No View",IF(V299&lt;=2,"Some View","Great View"))</f>
        <v>Great View</v>
      </c>
      <c r="I299">
        <f>IF(W299&lt;=3,3,IF(W299&gt;3,W299,))</f>
        <v>4</v>
      </c>
      <c r="J299" t="s">
        <v>15</v>
      </c>
      <c r="K299">
        <f t="shared" si="12"/>
        <v>120</v>
      </c>
      <c r="L299">
        <f t="shared" si="13"/>
        <v>0</v>
      </c>
      <c r="M299">
        <f t="shared" si="14"/>
        <v>0</v>
      </c>
      <c r="N299">
        <v>98144</v>
      </c>
      <c r="O299">
        <v>1600</v>
      </c>
      <c r="P299">
        <v>940</v>
      </c>
      <c r="Q299">
        <v>1905</v>
      </c>
      <c r="R299">
        <v>0</v>
      </c>
      <c r="S299">
        <v>1.5</v>
      </c>
      <c r="T299">
        <v>3</v>
      </c>
      <c r="U299">
        <v>2</v>
      </c>
      <c r="V299">
        <v>3</v>
      </c>
      <c r="W299">
        <v>4</v>
      </c>
    </row>
    <row r="300" spans="1:23" x14ac:dyDescent="0.3">
      <c r="A300">
        <v>160000</v>
      </c>
      <c r="B300" t="str">
        <f>IF(U300&lt;=1,"1_or_fewer",IF(U300&lt;=2,"2",IF(U300&lt;=3,"3",IF(U300&lt;=4,4,"5+"))))</f>
        <v>1_or_fewer</v>
      </c>
      <c r="C300">
        <f>IF(T300&lt;=4,T300,5)</f>
        <v>2</v>
      </c>
      <c r="D300">
        <v>1040</v>
      </c>
      <c r="E300">
        <v>13100</v>
      </c>
      <c r="F300">
        <f>IF(S300&lt;=2,S300,3)</f>
        <v>1</v>
      </c>
      <c r="G300">
        <v>0</v>
      </c>
      <c r="H300" t="str">
        <f>IF(V300=0,"No View",IF(V300&lt;=2,"Some View","Great View"))</f>
        <v>No View</v>
      </c>
      <c r="I300">
        <f>IF(W300&lt;=3,3,IF(W300&gt;3,W300,))</f>
        <v>5</v>
      </c>
      <c r="J300" t="s">
        <v>16</v>
      </c>
      <c r="K300">
        <f t="shared" si="12"/>
        <v>113</v>
      </c>
      <c r="L300">
        <f t="shared" si="13"/>
        <v>0</v>
      </c>
      <c r="M300">
        <f t="shared" si="14"/>
        <v>0</v>
      </c>
      <c r="N300">
        <v>98032</v>
      </c>
      <c r="O300">
        <v>1040</v>
      </c>
      <c r="P300">
        <v>0</v>
      </c>
      <c r="Q300">
        <v>1912</v>
      </c>
      <c r="R300">
        <v>0</v>
      </c>
      <c r="S300">
        <v>1</v>
      </c>
      <c r="T300">
        <v>2</v>
      </c>
      <c r="U300">
        <v>1</v>
      </c>
      <c r="V300">
        <v>0</v>
      </c>
      <c r="W300">
        <v>5</v>
      </c>
    </row>
    <row r="301" spans="1:23" x14ac:dyDescent="0.3">
      <c r="A301">
        <v>209950</v>
      </c>
      <c r="B301" t="str">
        <f>IF(U301&lt;=1,"1_or_fewer",IF(U301&lt;=2,"2",IF(U301&lt;=3,"3",IF(U301&lt;=4,4,"5+"))))</f>
        <v>2</v>
      </c>
      <c r="C301">
        <f>IF(T301&lt;=4,T301,5)</f>
        <v>3</v>
      </c>
      <c r="D301">
        <v>1380</v>
      </c>
      <c r="E301">
        <v>11130</v>
      </c>
      <c r="F301">
        <f>IF(S301&lt;=2,S301,3)</f>
        <v>1</v>
      </c>
      <c r="G301">
        <v>0</v>
      </c>
      <c r="H301" t="str">
        <f>IF(V301=0,"No View",IF(V301&lt;=2,"Some View","Great View"))</f>
        <v>No View</v>
      </c>
      <c r="I301">
        <f>IF(W301&lt;=3,3,IF(W301&gt;3,W301,))</f>
        <v>3</v>
      </c>
      <c r="J301" t="s">
        <v>26</v>
      </c>
      <c r="K301">
        <f t="shared" si="12"/>
        <v>65</v>
      </c>
      <c r="L301">
        <f t="shared" si="13"/>
        <v>1</v>
      </c>
      <c r="M301">
        <f t="shared" si="14"/>
        <v>13</v>
      </c>
      <c r="N301">
        <v>98003</v>
      </c>
      <c r="O301">
        <v>1380</v>
      </c>
      <c r="P301">
        <v>0</v>
      </c>
      <c r="Q301">
        <v>1960</v>
      </c>
      <c r="R301">
        <v>2012</v>
      </c>
      <c r="S301">
        <v>1</v>
      </c>
      <c r="T301">
        <v>3</v>
      </c>
      <c r="U301">
        <v>1.5</v>
      </c>
      <c r="V301">
        <v>0</v>
      </c>
      <c r="W301">
        <v>3</v>
      </c>
    </row>
    <row r="302" spans="1:23" x14ac:dyDescent="0.3">
      <c r="A302">
        <v>226500</v>
      </c>
      <c r="B302" t="str">
        <f>IF(U302&lt;=1,"1_or_fewer",IF(U302&lt;=2,"2",IF(U302&lt;=3,"3",IF(U302&lt;=4,4,"5+"))))</f>
        <v>2</v>
      </c>
      <c r="C302">
        <f>IF(T302&lt;=4,T302,5)</f>
        <v>3</v>
      </c>
      <c r="D302">
        <v>1640</v>
      </c>
      <c r="E302">
        <v>10762</v>
      </c>
      <c r="F302">
        <f>IF(S302&lt;=2,S302,3)</f>
        <v>1</v>
      </c>
      <c r="G302">
        <v>0</v>
      </c>
      <c r="H302" t="str">
        <f>IF(V302=0,"No View",IF(V302&lt;=2,"Some View","Great View"))</f>
        <v>No View</v>
      </c>
      <c r="I302">
        <f>IF(W302&lt;=3,3,IF(W302&gt;3,W302,))</f>
        <v>3</v>
      </c>
      <c r="J302" t="s">
        <v>37</v>
      </c>
      <c r="K302">
        <f t="shared" si="12"/>
        <v>37</v>
      </c>
      <c r="L302">
        <f t="shared" si="13"/>
        <v>1</v>
      </c>
      <c r="M302">
        <f t="shared" si="14"/>
        <v>25</v>
      </c>
      <c r="N302">
        <v>98042</v>
      </c>
      <c r="O302">
        <v>1130</v>
      </c>
      <c r="P302">
        <v>510</v>
      </c>
      <c r="Q302">
        <v>1988</v>
      </c>
      <c r="R302">
        <v>2000</v>
      </c>
      <c r="S302">
        <v>1</v>
      </c>
      <c r="T302">
        <v>3</v>
      </c>
      <c r="U302">
        <v>1.75</v>
      </c>
      <c r="V302">
        <v>0</v>
      </c>
      <c r="W302">
        <v>3</v>
      </c>
    </row>
    <row r="303" spans="1:23" x14ac:dyDescent="0.3">
      <c r="A303">
        <v>380000</v>
      </c>
      <c r="B303" t="str">
        <f>IF(U303&lt;=1,"1_or_fewer",IF(U303&lt;=2,"2",IF(U303&lt;=3,"3",IF(U303&lt;=4,4,"5+"))))</f>
        <v>2</v>
      </c>
      <c r="C303">
        <f>IF(T303&lt;=4,T303,5)</f>
        <v>5</v>
      </c>
      <c r="D303">
        <v>3000</v>
      </c>
      <c r="E303">
        <v>6000</v>
      </c>
      <c r="F303">
        <f>IF(S303&lt;=2,S303,3)</f>
        <v>1</v>
      </c>
      <c r="G303">
        <v>0</v>
      </c>
      <c r="H303" t="str">
        <f>IF(V303=0,"No View",IF(V303&lt;=2,"Some View","Great View"))</f>
        <v>No View</v>
      </c>
      <c r="I303">
        <f>IF(W303&lt;=3,3,IF(W303&gt;3,W303,))</f>
        <v>5</v>
      </c>
      <c r="J303" t="s">
        <v>15</v>
      </c>
      <c r="K303">
        <f t="shared" si="12"/>
        <v>67</v>
      </c>
      <c r="L303">
        <f t="shared" si="13"/>
        <v>0</v>
      </c>
      <c r="M303">
        <f t="shared" si="14"/>
        <v>0</v>
      </c>
      <c r="N303">
        <v>98178</v>
      </c>
      <c r="O303">
        <v>1500</v>
      </c>
      <c r="P303">
        <v>1500</v>
      </c>
      <c r="Q303">
        <v>1958</v>
      </c>
      <c r="R303">
        <v>0</v>
      </c>
      <c r="S303">
        <v>1</v>
      </c>
      <c r="T303">
        <v>5</v>
      </c>
      <c r="U303">
        <v>1.75</v>
      </c>
      <c r="V303">
        <v>0</v>
      </c>
      <c r="W303">
        <v>5</v>
      </c>
    </row>
    <row r="304" spans="1:23" x14ac:dyDescent="0.3">
      <c r="A304">
        <v>409500</v>
      </c>
      <c r="B304" t="str">
        <f>IF(U304&lt;=1,"1_or_fewer",IF(U304&lt;=2,"2",IF(U304&lt;=3,"3",IF(U304&lt;=4,4,"5+"))))</f>
        <v>3</v>
      </c>
      <c r="C304">
        <f>IF(T304&lt;=4,T304,5)</f>
        <v>4</v>
      </c>
      <c r="D304">
        <v>2140</v>
      </c>
      <c r="E304">
        <v>13000</v>
      </c>
      <c r="F304">
        <f>IF(S304&lt;=2,S304,3)</f>
        <v>1</v>
      </c>
      <c r="G304">
        <v>0</v>
      </c>
      <c r="H304" t="str">
        <f>IF(V304=0,"No View",IF(V304&lt;=2,"Some View","Great View"))</f>
        <v>No View</v>
      </c>
      <c r="I304">
        <f>IF(W304&lt;=3,3,IF(W304&gt;3,W304,))</f>
        <v>3</v>
      </c>
      <c r="J304" t="s">
        <v>39</v>
      </c>
      <c r="K304">
        <f t="shared" si="12"/>
        <v>57</v>
      </c>
      <c r="L304">
        <f t="shared" si="13"/>
        <v>1</v>
      </c>
      <c r="M304">
        <f t="shared" si="14"/>
        <v>28</v>
      </c>
      <c r="N304">
        <v>98028</v>
      </c>
      <c r="O304">
        <v>1320</v>
      </c>
      <c r="P304">
        <v>820</v>
      </c>
      <c r="Q304">
        <v>1968</v>
      </c>
      <c r="R304">
        <v>1997</v>
      </c>
      <c r="S304">
        <v>1</v>
      </c>
      <c r="T304">
        <v>4</v>
      </c>
      <c r="U304">
        <v>2.75</v>
      </c>
      <c r="V304">
        <v>0</v>
      </c>
      <c r="W304">
        <v>3</v>
      </c>
    </row>
    <row r="305" spans="1:23" x14ac:dyDescent="0.3">
      <c r="A305">
        <v>690000</v>
      </c>
      <c r="B305" t="str">
        <f>IF(U305&lt;=1,"1_or_fewer",IF(U305&lt;=2,"2",IF(U305&lt;=3,"3",IF(U305&lt;=4,4,"5+"))))</f>
        <v>2</v>
      </c>
      <c r="C305">
        <f>IF(T305&lt;=4,T305,5)</f>
        <v>3</v>
      </c>
      <c r="D305">
        <v>1760</v>
      </c>
      <c r="E305">
        <v>6428</v>
      </c>
      <c r="F305">
        <f>IF(S305&lt;=2,S305,3)</f>
        <v>1</v>
      </c>
      <c r="G305">
        <v>0</v>
      </c>
      <c r="H305" t="str">
        <f>IF(V305=0,"No View",IF(V305&lt;=2,"Some View","Great View"))</f>
        <v>No View</v>
      </c>
      <c r="I305">
        <f>IF(W305&lt;=3,3,IF(W305&gt;3,W305,))</f>
        <v>4</v>
      </c>
      <c r="J305" t="s">
        <v>15</v>
      </c>
      <c r="K305">
        <f t="shared" si="12"/>
        <v>83</v>
      </c>
      <c r="L305">
        <f t="shared" si="13"/>
        <v>1</v>
      </c>
      <c r="M305">
        <f t="shared" si="14"/>
        <v>43</v>
      </c>
      <c r="N305">
        <v>98199</v>
      </c>
      <c r="O305">
        <v>980</v>
      </c>
      <c r="P305">
        <v>780</v>
      </c>
      <c r="Q305">
        <v>1942</v>
      </c>
      <c r="R305">
        <v>1982</v>
      </c>
      <c r="S305">
        <v>1</v>
      </c>
      <c r="T305">
        <v>3</v>
      </c>
      <c r="U305">
        <v>2</v>
      </c>
      <c r="V305">
        <v>0</v>
      </c>
      <c r="W305">
        <v>4</v>
      </c>
    </row>
    <row r="306" spans="1:23" x14ac:dyDescent="0.3">
      <c r="A306">
        <v>405000</v>
      </c>
      <c r="B306" t="str">
        <f>IF(U306&lt;=1,"1_or_fewer",IF(U306&lt;=2,"2",IF(U306&lt;=3,"3",IF(U306&lt;=4,4,"5+"))))</f>
        <v>3</v>
      </c>
      <c r="C306">
        <f>IF(T306&lt;=4,T306,5)</f>
        <v>3</v>
      </c>
      <c r="D306">
        <v>1660</v>
      </c>
      <c r="E306">
        <v>8307</v>
      </c>
      <c r="F306">
        <f>IF(S306&lt;=2,S306,3)</f>
        <v>1</v>
      </c>
      <c r="G306">
        <v>0</v>
      </c>
      <c r="H306" t="str">
        <f>IF(V306=0,"No View",IF(V306&lt;=2,"Some View","Great View"))</f>
        <v>No View</v>
      </c>
      <c r="I306">
        <f>IF(W306&lt;=3,3,IF(W306&gt;3,W306,))</f>
        <v>4</v>
      </c>
      <c r="J306" t="s">
        <v>14</v>
      </c>
      <c r="K306">
        <f t="shared" si="12"/>
        <v>64</v>
      </c>
      <c r="L306">
        <f t="shared" si="13"/>
        <v>1</v>
      </c>
      <c r="M306">
        <f t="shared" si="14"/>
        <v>24</v>
      </c>
      <c r="N306">
        <v>98133</v>
      </c>
      <c r="O306">
        <v>1660</v>
      </c>
      <c r="P306">
        <v>0</v>
      </c>
      <c r="Q306">
        <v>1961</v>
      </c>
      <c r="R306">
        <v>2001</v>
      </c>
      <c r="S306">
        <v>1</v>
      </c>
      <c r="T306">
        <v>3</v>
      </c>
      <c r="U306">
        <v>2.25</v>
      </c>
      <c r="V306">
        <v>0</v>
      </c>
      <c r="W306">
        <v>4</v>
      </c>
    </row>
    <row r="307" spans="1:23" x14ac:dyDescent="0.3">
      <c r="A307">
        <v>375000</v>
      </c>
      <c r="B307" t="str">
        <f>IF(U307&lt;=1,"1_or_fewer",IF(U307&lt;=2,"2",IF(U307&lt;=3,"3",IF(U307&lt;=4,4,"5+"))))</f>
        <v>3</v>
      </c>
      <c r="C307">
        <f>IF(T307&lt;=4,T307,5)</f>
        <v>3</v>
      </c>
      <c r="D307">
        <v>1830</v>
      </c>
      <c r="E307">
        <v>13042</v>
      </c>
      <c r="F307">
        <f>IF(S307&lt;=2,S307,3)</f>
        <v>2</v>
      </c>
      <c r="G307">
        <v>0</v>
      </c>
      <c r="H307" t="str">
        <f>IF(V307=0,"No View",IF(V307&lt;=2,"Some View","Great View"))</f>
        <v>No View</v>
      </c>
      <c r="I307">
        <f>IF(W307&lt;=3,3,IF(W307&gt;3,W307,))</f>
        <v>3</v>
      </c>
      <c r="J307" t="s">
        <v>19</v>
      </c>
      <c r="K307">
        <f t="shared" si="12"/>
        <v>35</v>
      </c>
      <c r="L307">
        <f t="shared" si="13"/>
        <v>1</v>
      </c>
      <c r="M307">
        <f t="shared" si="14"/>
        <v>16</v>
      </c>
      <c r="N307">
        <v>98038</v>
      </c>
      <c r="O307">
        <v>1830</v>
      </c>
      <c r="P307">
        <v>0</v>
      </c>
      <c r="Q307">
        <v>1990</v>
      </c>
      <c r="R307">
        <v>2009</v>
      </c>
      <c r="S307">
        <v>2</v>
      </c>
      <c r="T307">
        <v>3</v>
      </c>
      <c r="U307">
        <v>2.5</v>
      </c>
      <c r="V307">
        <v>0</v>
      </c>
      <c r="W307">
        <v>3</v>
      </c>
    </row>
    <row r="308" spans="1:23" x14ac:dyDescent="0.3">
      <c r="A308">
        <v>794154</v>
      </c>
      <c r="B308" t="str">
        <f>IF(U308&lt;=1,"1_or_fewer",IF(U308&lt;=2,"2",IF(U308&lt;=3,"3",IF(U308&lt;=4,4,"5+"))))</f>
        <v>2</v>
      </c>
      <c r="C308">
        <f>IF(T308&lt;=4,T308,5)</f>
        <v>4</v>
      </c>
      <c r="D308">
        <v>2210</v>
      </c>
      <c r="E308">
        <v>8556</v>
      </c>
      <c r="F308">
        <f>IF(S308&lt;=2,S308,3)</f>
        <v>1</v>
      </c>
      <c r="G308">
        <v>0</v>
      </c>
      <c r="H308" t="str">
        <f>IF(V308=0,"No View",IF(V308&lt;=2,"Some View","Great View"))</f>
        <v>Some View</v>
      </c>
      <c r="I308">
        <f>IF(W308&lt;=3,3,IF(W308&gt;3,W308,))</f>
        <v>4</v>
      </c>
      <c r="J308" t="s">
        <v>15</v>
      </c>
      <c r="K308">
        <f t="shared" si="12"/>
        <v>71</v>
      </c>
      <c r="L308">
        <f t="shared" si="13"/>
        <v>1</v>
      </c>
      <c r="M308">
        <f t="shared" si="14"/>
        <v>46</v>
      </c>
      <c r="N308">
        <v>98199</v>
      </c>
      <c r="O308">
        <v>1210</v>
      </c>
      <c r="P308">
        <v>1000</v>
      </c>
      <c r="Q308">
        <v>1954</v>
      </c>
      <c r="R308">
        <v>1979</v>
      </c>
      <c r="S308">
        <v>1</v>
      </c>
      <c r="T308">
        <v>4</v>
      </c>
      <c r="U308">
        <v>2</v>
      </c>
      <c r="V308">
        <v>1</v>
      </c>
      <c r="W308">
        <v>4</v>
      </c>
    </row>
    <row r="309" spans="1:23" x14ac:dyDescent="0.3">
      <c r="A309">
        <v>185000</v>
      </c>
      <c r="B309" t="str">
        <f>IF(U309&lt;=1,"1_or_fewer",IF(U309&lt;=2,"2",IF(U309&lt;=3,"3",IF(U309&lt;=4,4,"5+"))))</f>
        <v>1_or_fewer</v>
      </c>
      <c r="C309">
        <f>IF(T309&lt;=4,T309,5)</f>
        <v>4</v>
      </c>
      <c r="D309">
        <v>1490</v>
      </c>
      <c r="E309">
        <v>6600</v>
      </c>
      <c r="F309">
        <f>IF(S309&lt;=2,S309,3)</f>
        <v>1</v>
      </c>
      <c r="G309">
        <v>0</v>
      </c>
      <c r="H309" t="str">
        <f>IF(V309=0,"No View",IF(V309&lt;=2,"Some View","Great View"))</f>
        <v>No View</v>
      </c>
      <c r="I309">
        <f>IF(W309&lt;=3,3,IF(W309&gt;3,W309,))</f>
        <v>3</v>
      </c>
      <c r="J309" t="s">
        <v>36</v>
      </c>
      <c r="K309">
        <f t="shared" si="12"/>
        <v>56</v>
      </c>
      <c r="L309">
        <f t="shared" si="13"/>
        <v>1</v>
      </c>
      <c r="M309">
        <f t="shared" si="14"/>
        <v>15</v>
      </c>
      <c r="N309">
        <v>98168</v>
      </c>
      <c r="O309">
        <v>1490</v>
      </c>
      <c r="P309">
        <v>0</v>
      </c>
      <c r="Q309">
        <v>1969</v>
      </c>
      <c r="R309">
        <v>2010</v>
      </c>
      <c r="S309">
        <v>1</v>
      </c>
      <c r="T309">
        <v>4</v>
      </c>
      <c r="U309">
        <v>1</v>
      </c>
      <c r="V309">
        <v>0</v>
      </c>
      <c r="W309">
        <v>3</v>
      </c>
    </row>
    <row r="310" spans="1:23" x14ac:dyDescent="0.3">
      <c r="A310">
        <v>245000</v>
      </c>
      <c r="B310" t="str">
        <f>IF(U310&lt;=1,"1_or_fewer",IF(U310&lt;=2,"2",IF(U310&lt;=3,"3",IF(U310&lt;=4,4,"5+"))))</f>
        <v>2</v>
      </c>
      <c r="C310">
        <f>IF(T310&lt;=4,T310,5)</f>
        <v>3</v>
      </c>
      <c r="D310">
        <v>1260</v>
      </c>
      <c r="E310">
        <v>1270</v>
      </c>
      <c r="F310">
        <f>IF(S310&lt;=2,S310,3)</f>
        <v>2</v>
      </c>
      <c r="G310">
        <v>0</v>
      </c>
      <c r="H310" t="str">
        <f>IF(V310=0,"No View",IF(V310&lt;=2,"Some View","Great View"))</f>
        <v>No View</v>
      </c>
      <c r="I310">
        <f>IF(W310&lt;=3,3,IF(W310&gt;3,W310,))</f>
        <v>3</v>
      </c>
      <c r="J310" t="s">
        <v>15</v>
      </c>
      <c r="K310">
        <f t="shared" si="12"/>
        <v>20</v>
      </c>
      <c r="L310">
        <f t="shared" si="13"/>
        <v>0</v>
      </c>
      <c r="M310">
        <f t="shared" si="14"/>
        <v>0</v>
      </c>
      <c r="N310">
        <v>98133</v>
      </c>
      <c r="O310">
        <v>1040</v>
      </c>
      <c r="P310">
        <v>220</v>
      </c>
      <c r="Q310">
        <v>2005</v>
      </c>
      <c r="R310">
        <v>0</v>
      </c>
      <c r="S310">
        <v>2</v>
      </c>
      <c r="T310">
        <v>3</v>
      </c>
      <c r="U310">
        <v>1.5</v>
      </c>
      <c r="V310">
        <v>0</v>
      </c>
      <c r="W310">
        <v>3</v>
      </c>
    </row>
    <row r="311" spans="1:23" x14ac:dyDescent="0.3">
      <c r="A311">
        <v>1532500</v>
      </c>
      <c r="B311" t="str">
        <f>IF(U311&lt;=1,"1_or_fewer",IF(U311&lt;=2,"2",IF(U311&lt;=3,"3",IF(U311&lt;=4,4,"5+"))))</f>
        <v>5+</v>
      </c>
      <c r="C311">
        <f>IF(T311&lt;=4,T311,5)</f>
        <v>5</v>
      </c>
      <c r="D311">
        <v>4270</v>
      </c>
      <c r="E311">
        <v>8076</v>
      </c>
      <c r="F311">
        <f>IF(S311&lt;=2,S311,3)</f>
        <v>2</v>
      </c>
      <c r="G311">
        <v>0</v>
      </c>
      <c r="H311" t="str">
        <f>IF(V311=0,"No View",IF(V311&lt;=2,"Some View","Great View"))</f>
        <v>No View</v>
      </c>
      <c r="I311">
        <f>IF(W311&lt;=3,3,IF(W311&gt;3,W311,))</f>
        <v>3</v>
      </c>
      <c r="J311" t="s">
        <v>27</v>
      </c>
      <c r="K311">
        <f t="shared" si="12"/>
        <v>18</v>
      </c>
      <c r="L311">
        <f t="shared" si="13"/>
        <v>0</v>
      </c>
      <c r="M311">
        <f t="shared" si="14"/>
        <v>0</v>
      </c>
      <c r="N311">
        <v>98033</v>
      </c>
      <c r="O311">
        <v>3400</v>
      </c>
      <c r="P311">
        <v>870</v>
      </c>
      <c r="Q311">
        <v>2007</v>
      </c>
      <c r="R311">
        <v>0</v>
      </c>
      <c r="S311">
        <v>2</v>
      </c>
      <c r="T311">
        <v>5</v>
      </c>
      <c r="U311">
        <v>4.5</v>
      </c>
      <c r="V311">
        <v>0</v>
      </c>
      <c r="W311">
        <v>3</v>
      </c>
    </row>
    <row r="312" spans="1:23" x14ac:dyDescent="0.3">
      <c r="A312">
        <v>1040000</v>
      </c>
      <c r="B312">
        <f>IF(U312&lt;=1,"1_or_fewer",IF(U312&lt;=2,"2",IF(U312&lt;=3,"3",IF(U312&lt;=4,4,"5+"))))</f>
        <v>4</v>
      </c>
      <c r="C312">
        <f>IF(T312&lt;=4,T312,5)</f>
        <v>4</v>
      </c>
      <c r="D312">
        <v>3900</v>
      </c>
      <c r="E312">
        <v>8391</v>
      </c>
      <c r="F312">
        <f>IF(S312&lt;=2,S312,3)</f>
        <v>2</v>
      </c>
      <c r="G312">
        <v>0</v>
      </c>
      <c r="H312" t="str">
        <f>IF(V312=0,"No View",IF(V312&lt;=2,"Some View","Great View"))</f>
        <v>No View</v>
      </c>
      <c r="I312">
        <f>IF(W312&lt;=3,3,IF(W312&gt;3,W312,))</f>
        <v>3</v>
      </c>
      <c r="J312" t="s">
        <v>27</v>
      </c>
      <c r="K312">
        <f t="shared" si="12"/>
        <v>19</v>
      </c>
      <c r="L312">
        <f t="shared" si="13"/>
        <v>0</v>
      </c>
      <c r="M312">
        <f t="shared" si="14"/>
        <v>0</v>
      </c>
      <c r="N312">
        <v>98033</v>
      </c>
      <c r="O312">
        <v>3900</v>
      </c>
      <c r="P312">
        <v>0</v>
      </c>
      <c r="Q312">
        <v>2006</v>
      </c>
      <c r="R312">
        <v>0</v>
      </c>
      <c r="S312">
        <v>2</v>
      </c>
      <c r="T312">
        <v>4</v>
      </c>
      <c r="U312">
        <v>3.5</v>
      </c>
      <c r="V312">
        <v>0</v>
      </c>
      <c r="W312">
        <v>3</v>
      </c>
    </row>
    <row r="313" spans="1:23" x14ac:dyDescent="0.3">
      <c r="A313">
        <v>425000</v>
      </c>
      <c r="B313" t="str">
        <f>IF(U313&lt;=1,"1_or_fewer",IF(U313&lt;=2,"2",IF(U313&lt;=3,"3",IF(U313&lt;=4,4,"5+"))))</f>
        <v>3</v>
      </c>
      <c r="C313">
        <f>IF(T313&lt;=4,T313,5)</f>
        <v>2</v>
      </c>
      <c r="D313">
        <v>1150</v>
      </c>
      <c r="E313">
        <v>1027</v>
      </c>
      <c r="F313">
        <f>IF(S313&lt;=2,S313,3)</f>
        <v>3</v>
      </c>
      <c r="G313">
        <v>0</v>
      </c>
      <c r="H313" t="str">
        <f>IF(V313=0,"No View",IF(V313&lt;=2,"Some View","Great View"))</f>
        <v>No View</v>
      </c>
      <c r="I313">
        <f>IF(W313&lt;=3,3,IF(W313&gt;3,W313,))</f>
        <v>3</v>
      </c>
      <c r="J313" t="s">
        <v>15</v>
      </c>
      <c r="K313">
        <f t="shared" si="12"/>
        <v>17</v>
      </c>
      <c r="L313">
        <f t="shared" si="13"/>
        <v>0</v>
      </c>
      <c r="M313">
        <f t="shared" si="14"/>
        <v>0</v>
      </c>
      <c r="N313">
        <v>98103</v>
      </c>
      <c r="O313">
        <v>1150</v>
      </c>
      <c r="P313">
        <v>0</v>
      </c>
      <c r="Q313">
        <v>2008</v>
      </c>
      <c r="R313">
        <v>0</v>
      </c>
      <c r="S313">
        <v>3</v>
      </c>
      <c r="T313">
        <v>2</v>
      </c>
      <c r="U313">
        <v>2.5</v>
      </c>
      <c r="V313">
        <v>0</v>
      </c>
      <c r="W313">
        <v>3</v>
      </c>
    </row>
    <row r="314" spans="1:23" x14ac:dyDescent="0.3">
      <c r="A314">
        <v>495000</v>
      </c>
      <c r="B314" t="str">
        <f>IF(U314&lt;=1,"1_or_fewer",IF(U314&lt;=2,"2",IF(U314&lt;=3,"3",IF(U314&lt;=4,4,"5+"))))</f>
        <v>3</v>
      </c>
      <c r="C314">
        <f>IF(T314&lt;=4,T314,5)</f>
        <v>4</v>
      </c>
      <c r="D314">
        <v>2656</v>
      </c>
      <c r="E314">
        <v>21195</v>
      </c>
      <c r="F314">
        <f>IF(S314&lt;=2,S314,3)</f>
        <v>2</v>
      </c>
      <c r="G314">
        <v>0</v>
      </c>
      <c r="H314" t="str">
        <f>IF(V314=0,"No View",IF(V314&lt;=2,"Some View","Great View"))</f>
        <v>No View</v>
      </c>
      <c r="I314">
        <f>IF(W314&lt;=3,3,IF(W314&gt;3,W314,))</f>
        <v>3</v>
      </c>
      <c r="J314" t="s">
        <v>23</v>
      </c>
      <c r="K314">
        <f t="shared" si="12"/>
        <v>11</v>
      </c>
      <c r="L314">
        <f t="shared" si="13"/>
        <v>0</v>
      </c>
      <c r="M314">
        <f t="shared" si="14"/>
        <v>0</v>
      </c>
      <c r="N314">
        <v>98001</v>
      </c>
      <c r="O314">
        <v>2656</v>
      </c>
      <c r="P314">
        <v>0</v>
      </c>
      <c r="Q314">
        <v>2014</v>
      </c>
      <c r="R314">
        <v>0</v>
      </c>
      <c r="S314">
        <v>2</v>
      </c>
      <c r="T314">
        <v>4</v>
      </c>
      <c r="U314">
        <v>2.75</v>
      </c>
      <c r="V314">
        <v>0</v>
      </c>
      <c r="W314">
        <v>3</v>
      </c>
    </row>
    <row r="315" spans="1:23" x14ac:dyDescent="0.3">
      <c r="A315">
        <v>365000</v>
      </c>
      <c r="B315" t="str">
        <f>IF(U315&lt;=1,"1_or_fewer",IF(U315&lt;=2,"2",IF(U315&lt;=3,"3",IF(U315&lt;=4,4,"5+"))))</f>
        <v>3</v>
      </c>
      <c r="C315">
        <f>IF(T315&lt;=4,T315,5)</f>
        <v>5</v>
      </c>
      <c r="D315">
        <v>2410</v>
      </c>
      <c r="E315">
        <v>5003</v>
      </c>
      <c r="F315">
        <f>IF(S315&lt;=2,S315,3)</f>
        <v>1</v>
      </c>
      <c r="G315">
        <v>0</v>
      </c>
      <c r="H315" t="str">
        <f>IF(V315=0,"No View",IF(V315&lt;=2,"Some View","Great View"))</f>
        <v>No View</v>
      </c>
      <c r="I315">
        <f>IF(W315&lt;=3,3,IF(W315&gt;3,W315,))</f>
        <v>3</v>
      </c>
      <c r="J315" t="s">
        <v>15</v>
      </c>
      <c r="K315">
        <f t="shared" si="12"/>
        <v>17</v>
      </c>
      <c r="L315">
        <f t="shared" si="13"/>
        <v>0</v>
      </c>
      <c r="M315">
        <f t="shared" si="14"/>
        <v>0</v>
      </c>
      <c r="N315">
        <v>98118</v>
      </c>
      <c r="O315">
        <v>1410</v>
      </c>
      <c r="P315">
        <v>1000</v>
      </c>
      <c r="Q315">
        <v>2008</v>
      </c>
      <c r="R315">
        <v>0</v>
      </c>
      <c r="S315">
        <v>1</v>
      </c>
      <c r="T315">
        <v>5</v>
      </c>
      <c r="U315">
        <v>2.75</v>
      </c>
      <c r="V315">
        <v>0</v>
      </c>
      <c r="W315">
        <v>3</v>
      </c>
    </row>
    <row r="316" spans="1:23" x14ac:dyDescent="0.3">
      <c r="A316">
        <v>417250</v>
      </c>
      <c r="B316" t="str">
        <f>IF(U316&lt;=1,"1_or_fewer",IF(U316&lt;=2,"2",IF(U316&lt;=3,"3",IF(U316&lt;=4,4,"5+"))))</f>
        <v>3</v>
      </c>
      <c r="C316">
        <f>IF(T316&lt;=4,T316,5)</f>
        <v>3</v>
      </c>
      <c r="D316">
        <v>1606</v>
      </c>
      <c r="E316">
        <v>1452</v>
      </c>
      <c r="F316">
        <f>IF(S316&lt;=2,S316,3)</f>
        <v>3</v>
      </c>
      <c r="G316">
        <v>0</v>
      </c>
      <c r="H316" t="str">
        <f>IF(V316=0,"No View",IF(V316&lt;=2,"Some View","Great View"))</f>
        <v>No View</v>
      </c>
      <c r="I316">
        <f>IF(W316&lt;=3,3,IF(W316&gt;3,W316,))</f>
        <v>3</v>
      </c>
      <c r="J316" t="s">
        <v>15</v>
      </c>
      <c r="K316">
        <f t="shared" si="12"/>
        <v>16</v>
      </c>
      <c r="L316">
        <f t="shared" si="13"/>
        <v>0</v>
      </c>
      <c r="M316">
        <f t="shared" si="14"/>
        <v>0</v>
      </c>
      <c r="N316">
        <v>98125</v>
      </c>
      <c r="O316">
        <v>1606</v>
      </c>
      <c r="P316">
        <v>0</v>
      </c>
      <c r="Q316">
        <v>2009</v>
      </c>
      <c r="R316">
        <v>0</v>
      </c>
      <c r="S316">
        <v>3</v>
      </c>
      <c r="T316">
        <v>3</v>
      </c>
      <c r="U316">
        <v>2.25</v>
      </c>
      <c r="V316">
        <v>0</v>
      </c>
      <c r="W316">
        <v>3</v>
      </c>
    </row>
    <row r="317" spans="1:23" x14ac:dyDescent="0.3">
      <c r="A317">
        <v>339950</v>
      </c>
      <c r="B317" t="str">
        <f>IF(U317&lt;=1,"1_or_fewer",IF(U317&lt;=2,"2",IF(U317&lt;=3,"3",IF(U317&lt;=4,4,"5+"))))</f>
        <v>1_or_fewer</v>
      </c>
      <c r="C317">
        <f>IF(T317&lt;=4,T317,5)</f>
        <v>2</v>
      </c>
      <c r="D317">
        <v>820</v>
      </c>
      <c r="E317">
        <v>681</v>
      </c>
      <c r="F317">
        <f>IF(S317&lt;=2,S317,3)</f>
        <v>3</v>
      </c>
      <c r="G317">
        <v>0</v>
      </c>
      <c r="H317" t="str">
        <f>IF(V317=0,"No View",IF(V317&lt;=2,"Some View","Great View"))</f>
        <v>No View</v>
      </c>
      <c r="I317">
        <f>IF(W317&lt;=3,3,IF(W317&gt;3,W317,))</f>
        <v>3</v>
      </c>
      <c r="J317" t="s">
        <v>15</v>
      </c>
      <c r="K317">
        <f t="shared" si="12"/>
        <v>19</v>
      </c>
      <c r="L317">
        <f t="shared" si="13"/>
        <v>0</v>
      </c>
      <c r="M317">
        <f t="shared" si="14"/>
        <v>0</v>
      </c>
      <c r="N317">
        <v>98103</v>
      </c>
      <c r="O317">
        <v>820</v>
      </c>
      <c r="P317">
        <v>0</v>
      </c>
      <c r="Q317">
        <v>2006</v>
      </c>
      <c r="R317">
        <v>0</v>
      </c>
      <c r="S317">
        <v>3</v>
      </c>
      <c r="T317">
        <v>2</v>
      </c>
      <c r="U317">
        <v>1</v>
      </c>
      <c r="V317">
        <v>0</v>
      </c>
      <c r="W317">
        <v>3</v>
      </c>
    </row>
    <row r="318" spans="1:23" x14ac:dyDescent="0.3">
      <c r="A318">
        <v>615000</v>
      </c>
      <c r="B318" t="str">
        <f>IF(U318&lt;=1,"1_or_fewer",IF(U318&lt;=2,"2",IF(U318&lt;=3,"3",IF(U318&lt;=4,4,"5+"))))</f>
        <v>1_or_fewer</v>
      </c>
      <c r="C318">
        <f>IF(T318&lt;=4,T318,5)</f>
        <v>2</v>
      </c>
      <c r="D318">
        <v>1540</v>
      </c>
      <c r="E318">
        <v>6872</v>
      </c>
      <c r="F318">
        <f>IF(S318&lt;=2,S318,3)</f>
        <v>1</v>
      </c>
      <c r="G318">
        <v>0</v>
      </c>
      <c r="H318" t="str">
        <f>IF(V318=0,"No View",IF(V318&lt;=2,"Some View","Great View"))</f>
        <v>No View</v>
      </c>
      <c r="I318">
        <f>IF(W318&lt;=3,3,IF(W318&gt;3,W318,))</f>
        <v>4</v>
      </c>
      <c r="J318" t="s">
        <v>15</v>
      </c>
      <c r="K318">
        <f t="shared" si="12"/>
        <v>79</v>
      </c>
      <c r="L318">
        <f t="shared" si="13"/>
        <v>1</v>
      </c>
      <c r="M318">
        <f t="shared" si="14"/>
        <v>36</v>
      </c>
      <c r="N318">
        <v>98119</v>
      </c>
      <c r="O318">
        <v>820</v>
      </c>
      <c r="P318">
        <v>720</v>
      </c>
      <c r="Q318">
        <v>1946</v>
      </c>
      <c r="R318">
        <v>1989</v>
      </c>
      <c r="S318">
        <v>1</v>
      </c>
      <c r="T318">
        <v>2</v>
      </c>
      <c r="U318">
        <v>1</v>
      </c>
      <c r="V318">
        <v>0</v>
      </c>
      <c r="W318">
        <v>4</v>
      </c>
    </row>
    <row r="319" spans="1:23" x14ac:dyDescent="0.3">
      <c r="A319">
        <v>403000</v>
      </c>
      <c r="B319" t="str">
        <f>IF(U319&lt;=1,"1_or_fewer",IF(U319&lt;=2,"2",IF(U319&lt;=3,"3",IF(U319&lt;=4,4,"5+"))))</f>
        <v>3</v>
      </c>
      <c r="C319">
        <f>IF(T319&lt;=4,T319,5)</f>
        <v>3</v>
      </c>
      <c r="D319">
        <v>2090</v>
      </c>
      <c r="E319">
        <v>8354</v>
      </c>
      <c r="F319">
        <f>IF(S319&lt;=2,S319,3)</f>
        <v>2</v>
      </c>
      <c r="G319">
        <v>0</v>
      </c>
      <c r="H319" t="str">
        <f>IF(V319=0,"No View",IF(V319&lt;=2,"Some View","Great View"))</f>
        <v>No View</v>
      </c>
      <c r="I319">
        <f>IF(W319&lt;=3,3,IF(W319&gt;3,W319,))</f>
        <v>3</v>
      </c>
      <c r="J319" t="s">
        <v>35</v>
      </c>
      <c r="K319">
        <f t="shared" si="12"/>
        <v>13</v>
      </c>
      <c r="L319">
        <f t="shared" si="13"/>
        <v>1</v>
      </c>
      <c r="M319">
        <f t="shared" si="14"/>
        <v>113</v>
      </c>
      <c r="N319">
        <v>98019</v>
      </c>
      <c r="O319">
        <v>2090</v>
      </c>
      <c r="P319">
        <v>0</v>
      </c>
      <c r="Q319">
        <v>2012</v>
      </c>
      <c r="R319">
        <v>1912</v>
      </c>
      <c r="S319">
        <v>2</v>
      </c>
      <c r="T319">
        <v>3</v>
      </c>
      <c r="U319">
        <v>2.75</v>
      </c>
      <c r="V319">
        <v>0</v>
      </c>
      <c r="W319">
        <v>3</v>
      </c>
    </row>
    <row r="320" spans="1:23" x14ac:dyDescent="0.3">
      <c r="A320">
        <v>980000</v>
      </c>
      <c r="B320" t="str">
        <f>IF(U320&lt;=1,"1_or_fewer",IF(U320&lt;=2,"2",IF(U320&lt;=3,"3",IF(U320&lt;=4,4,"5+"))))</f>
        <v>3</v>
      </c>
      <c r="C320">
        <f>IF(T320&lt;=4,T320,5)</f>
        <v>5</v>
      </c>
      <c r="D320">
        <v>3160</v>
      </c>
      <c r="E320">
        <v>11470</v>
      </c>
      <c r="F320">
        <f>IF(S320&lt;=2,S320,3)</f>
        <v>1</v>
      </c>
      <c r="G320">
        <v>0</v>
      </c>
      <c r="H320" t="str">
        <f>IF(V320=0,"No View",IF(V320&lt;=2,"Some View","Great View"))</f>
        <v>No View</v>
      </c>
      <c r="I320">
        <f>IF(W320&lt;=3,3,IF(W320&gt;3,W320,))</f>
        <v>4</v>
      </c>
      <c r="J320" t="s">
        <v>41</v>
      </c>
      <c r="K320">
        <f t="shared" si="12"/>
        <v>54</v>
      </c>
      <c r="L320">
        <f t="shared" si="13"/>
        <v>0</v>
      </c>
      <c r="M320">
        <f t="shared" si="14"/>
        <v>0</v>
      </c>
      <c r="N320">
        <v>98040</v>
      </c>
      <c r="O320">
        <v>1780</v>
      </c>
      <c r="P320">
        <v>1380</v>
      </c>
      <c r="Q320">
        <v>1971</v>
      </c>
      <c r="R320">
        <v>0</v>
      </c>
      <c r="S320">
        <v>1</v>
      </c>
      <c r="T320">
        <v>5</v>
      </c>
      <c r="U320">
        <v>2.5</v>
      </c>
      <c r="V320">
        <v>0</v>
      </c>
      <c r="W320">
        <v>4</v>
      </c>
    </row>
    <row r="321" spans="1:23" x14ac:dyDescent="0.3">
      <c r="A321">
        <v>258000</v>
      </c>
      <c r="B321" t="str">
        <f>IF(U321&lt;=1,"1_or_fewer",IF(U321&lt;=2,"2",IF(U321&lt;=3,"3",IF(U321&lt;=4,4,"5+"))))</f>
        <v>2</v>
      </c>
      <c r="C321">
        <f>IF(T321&lt;=4,T321,5)</f>
        <v>4</v>
      </c>
      <c r="D321">
        <v>1730</v>
      </c>
      <c r="E321">
        <v>8320</v>
      </c>
      <c r="F321">
        <f>IF(S321&lt;=2,S321,3)</f>
        <v>1</v>
      </c>
      <c r="G321">
        <v>0</v>
      </c>
      <c r="H321" t="str">
        <f>IF(V321=0,"No View",IF(V321&lt;=2,"Some View","Great View"))</f>
        <v>No View</v>
      </c>
      <c r="I321">
        <f>IF(W321&lt;=3,3,IF(W321&gt;3,W321,))</f>
        <v>3</v>
      </c>
      <c r="J321" t="s">
        <v>26</v>
      </c>
      <c r="K321">
        <f t="shared" si="12"/>
        <v>48</v>
      </c>
      <c r="L321">
        <f t="shared" si="13"/>
        <v>1</v>
      </c>
      <c r="M321">
        <f t="shared" si="14"/>
        <v>21</v>
      </c>
      <c r="N321">
        <v>98023</v>
      </c>
      <c r="O321">
        <v>1230</v>
      </c>
      <c r="P321">
        <v>500</v>
      </c>
      <c r="Q321">
        <v>1977</v>
      </c>
      <c r="R321">
        <v>2004</v>
      </c>
      <c r="S321">
        <v>1</v>
      </c>
      <c r="T321">
        <v>4</v>
      </c>
      <c r="U321">
        <v>1.75</v>
      </c>
      <c r="V321">
        <v>0</v>
      </c>
      <c r="W321">
        <v>3</v>
      </c>
    </row>
    <row r="322" spans="1:23" x14ac:dyDescent="0.3">
      <c r="A322">
        <v>533000</v>
      </c>
      <c r="B322" t="str">
        <f>IF(U322&lt;=1,"1_or_fewer",IF(U322&lt;=2,"2",IF(U322&lt;=3,"3",IF(U322&lt;=4,4,"5+"))))</f>
        <v>1_or_fewer</v>
      </c>
      <c r="C322">
        <f>IF(T322&lt;=4,T322,5)</f>
        <v>3</v>
      </c>
      <c r="D322">
        <v>1670</v>
      </c>
      <c r="E322">
        <v>4080</v>
      </c>
      <c r="F322">
        <f>IF(S322&lt;=2,S322,3)</f>
        <v>1</v>
      </c>
      <c r="G322">
        <v>0</v>
      </c>
      <c r="H322" t="str">
        <f>IF(V322=0,"No View",IF(V322&lt;=2,"Some View","Great View"))</f>
        <v>No View</v>
      </c>
      <c r="I322">
        <f>IF(W322&lt;=3,3,IF(W322&gt;3,W322,))</f>
        <v>3</v>
      </c>
      <c r="J322" t="s">
        <v>15</v>
      </c>
      <c r="K322">
        <f t="shared" ref="K322:K385" si="15">2025-Q322</f>
        <v>58</v>
      </c>
      <c r="L322">
        <f t="shared" ref="L322:L385" si="16">IF(R322&gt;0,1,0)</f>
        <v>1</v>
      </c>
      <c r="M322">
        <f t="shared" ref="M322:M385" si="17">IF(L322,(2025-R322),0)</f>
        <v>14</v>
      </c>
      <c r="N322">
        <v>98115</v>
      </c>
      <c r="O322">
        <v>1170</v>
      </c>
      <c r="P322">
        <v>500</v>
      </c>
      <c r="Q322">
        <v>1967</v>
      </c>
      <c r="R322">
        <v>2011</v>
      </c>
      <c r="S322">
        <v>1</v>
      </c>
      <c r="T322">
        <v>3</v>
      </c>
      <c r="U322">
        <v>1</v>
      </c>
      <c r="V322">
        <v>0</v>
      </c>
      <c r="W322">
        <v>3</v>
      </c>
    </row>
    <row r="323" spans="1:23" x14ac:dyDescent="0.3">
      <c r="A323">
        <v>537500</v>
      </c>
      <c r="B323" t="str">
        <f>IF(U323&lt;=1,"1_or_fewer",IF(U323&lt;=2,"2",IF(U323&lt;=3,"3",IF(U323&lt;=4,4,"5+"))))</f>
        <v>3</v>
      </c>
      <c r="C323">
        <f>IF(T323&lt;=4,T323,5)</f>
        <v>4</v>
      </c>
      <c r="D323">
        <v>2550</v>
      </c>
      <c r="E323">
        <v>4630</v>
      </c>
      <c r="F323">
        <f>IF(S323&lt;=2,S323,3)</f>
        <v>2</v>
      </c>
      <c r="G323">
        <v>0</v>
      </c>
      <c r="H323" t="str">
        <f>IF(V323=0,"No View",IF(V323&lt;=2,"Some View","Great View"))</f>
        <v>No View</v>
      </c>
      <c r="I323">
        <f>IF(W323&lt;=3,3,IF(W323&gt;3,W323,))</f>
        <v>3</v>
      </c>
      <c r="J323" t="s">
        <v>22</v>
      </c>
      <c r="K323">
        <f t="shared" si="15"/>
        <v>20</v>
      </c>
      <c r="L323">
        <f t="shared" si="16"/>
        <v>0</v>
      </c>
      <c r="M323">
        <f t="shared" si="17"/>
        <v>0</v>
      </c>
      <c r="N323">
        <v>98075</v>
      </c>
      <c r="O323">
        <v>2550</v>
      </c>
      <c r="P323">
        <v>0</v>
      </c>
      <c r="Q323">
        <v>2005</v>
      </c>
      <c r="R323">
        <v>0</v>
      </c>
      <c r="S323">
        <v>2</v>
      </c>
      <c r="T323">
        <v>4</v>
      </c>
      <c r="U323">
        <v>2.5</v>
      </c>
      <c r="V323">
        <v>0</v>
      </c>
      <c r="W323">
        <v>3</v>
      </c>
    </row>
    <row r="324" spans="1:23" x14ac:dyDescent="0.3">
      <c r="A324">
        <v>830000</v>
      </c>
      <c r="B324" t="str">
        <f>IF(U324&lt;=1,"1_or_fewer",IF(U324&lt;=2,"2",IF(U324&lt;=3,"3",IF(U324&lt;=4,4,"5+"))))</f>
        <v>3</v>
      </c>
      <c r="C324">
        <f>IF(T324&lt;=4,T324,5)</f>
        <v>5</v>
      </c>
      <c r="D324">
        <v>3040</v>
      </c>
      <c r="E324">
        <v>9601</v>
      </c>
      <c r="F324">
        <f>IF(S324&lt;=2,S324,3)</f>
        <v>1</v>
      </c>
      <c r="G324">
        <v>0</v>
      </c>
      <c r="H324" t="str">
        <f>IF(V324=0,"No View",IF(V324&lt;=2,"Some View","Great View"))</f>
        <v>No View</v>
      </c>
      <c r="I324">
        <f>IF(W324&lt;=3,3,IF(W324&gt;3,W324,))</f>
        <v>5</v>
      </c>
      <c r="J324" t="s">
        <v>41</v>
      </c>
      <c r="K324">
        <f t="shared" si="15"/>
        <v>57</v>
      </c>
      <c r="L324">
        <f t="shared" si="16"/>
        <v>0</v>
      </c>
      <c r="M324">
        <f t="shared" si="17"/>
        <v>0</v>
      </c>
      <c r="N324">
        <v>98040</v>
      </c>
      <c r="O324">
        <v>1970</v>
      </c>
      <c r="P324">
        <v>1070</v>
      </c>
      <c r="Q324">
        <v>1968</v>
      </c>
      <c r="R324">
        <v>0</v>
      </c>
      <c r="S324">
        <v>1</v>
      </c>
      <c r="T324">
        <v>5</v>
      </c>
      <c r="U324">
        <v>3</v>
      </c>
      <c r="V324">
        <v>0</v>
      </c>
      <c r="W324">
        <v>5</v>
      </c>
    </row>
    <row r="325" spans="1:23" x14ac:dyDescent="0.3">
      <c r="A325">
        <v>712000</v>
      </c>
      <c r="B325" t="str">
        <f>IF(U325&lt;=1,"1_or_fewer",IF(U325&lt;=2,"2",IF(U325&lt;=3,"3",IF(U325&lt;=4,4,"5+"))))</f>
        <v>1_or_fewer</v>
      </c>
      <c r="C325">
        <f>IF(T325&lt;=4,T325,5)</f>
        <v>3</v>
      </c>
      <c r="D325">
        <v>1250</v>
      </c>
      <c r="E325">
        <v>4620</v>
      </c>
      <c r="F325">
        <f>IF(S325&lt;=2,S325,3)</f>
        <v>1.5</v>
      </c>
      <c r="G325">
        <v>0</v>
      </c>
      <c r="H325" t="str">
        <f>IF(V325=0,"No View",IF(V325&lt;=2,"Some View","Great View"))</f>
        <v>No View</v>
      </c>
      <c r="I325">
        <f>IF(W325&lt;=3,3,IF(W325&gt;3,W325,))</f>
        <v>4</v>
      </c>
      <c r="J325" t="s">
        <v>15</v>
      </c>
      <c r="K325">
        <f t="shared" si="15"/>
        <v>125</v>
      </c>
      <c r="L325">
        <f t="shared" si="16"/>
        <v>1</v>
      </c>
      <c r="M325">
        <f t="shared" si="17"/>
        <v>54</v>
      </c>
      <c r="N325">
        <v>98103</v>
      </c>
      <c r="O325">
        <v>1150</v>
      </c>
      <c r="P325">
        <v>100</v>
      </c>
      <c r="Q325">
        <v>1900</v>
      </c>
      <c r="R325">
        <v>1971</v>
      </c>
      <c r="S325">
        <v>1.5</v>
      </c>
      <c r="T325">
        <v>3</v>
      </c>
      <c r="U325">
        <v>1</v>
      </c>
      <c r="V325">
        <v>0</v>
      </c>
      <c r="W325">
        <v>4</v>
      </c>
    </row>
    <row r="326" spans="1:23" x14ac:dyDescent="0.3">
      <c r="A326">
        <v>262000</v>
      </c>
      <c r="B326" t="str">
        <f>IF(U326&lt;=1,"1_or_fewer",IF(U326&lt;=2,"2",IF(U326&lt;=3,"3",IF(U326&lt;=4,4,"5+"))))</f>
        <v>3</v>
      </c>
      <c r="C326">
        <f>IF(T326&lt;=4,T326,5)</f>
        <v>4</v>
      </c>
      <c r="D326">
        <v>2020</v>
      </c>
      <c r="E326">
        <v>6236</v>
      </c>
      <c r="F326">
        <f>IF(S326&lt;=2,S326,3)</f>
        <v>2</v>
      </c>
      <c r="G326">
        <v>0</v>
      </c>
      <c r="H326" t="str">
        <f>IF(V326=0,"No View",IF(V326&lt;=2,"Some View","Great View"))</f>
        <v>No View</v>
      </c>
      <c r="I326">
        <f>IF(W326&lt;=3,3,IF(W326&gt;3,W326,))</f>
        <v>3</v>
      </c>
      <c r="J326" t="s">
        <v>45</v>
      </c>
      <c r="K326">
        <f t="shared" si="15"/>
        <v>23</v>
      </c>
      <c r="L326">
        <f t="shared" si="16"/>
        <v>0</v>
      </c>
      <c r="M326">
        <f t="shared" si="17"/>
        <v>0</v>
      </c>
      <c r="N326">
        <v>98001</v>
      </c>
      <c r="O326">
        <v>2020</v>
      </c>
      <c r="P326">
        <v>0</v>
      </c>
      <c r="Q326">
        <v>2002</v>
      </c>
      <c r="R326">
        <v>0</v>
      </c>
      <c r="S326">
        <v>2</v>
      </c>
      <c r="T326">
        <v>4</v>
      </c>
      <c r="U326">
        <v>2.5</v>
      </c>
      <c r="V326">
        <v>0</v>
      </c>
      <c r="W326">
        <v>3</v>
      </c>
    </row>
    <row r="327" spans="1:23" x14ac:dyDescent="0.3">
      <c r="A327">
        <v>753888</v>
      </c>
      <c r="B327" t="str">
        <f>IF(U327&lt;=1,"1_or_fewer",IF(U327&lt;=2,"2",IF(U327&lt;=3,"3",IF(U327&lt;=4,4,"5+"))))</f>
        <v>3</v>
      </c>
      <c r="C327">
        <f>IF(T327&lt;=4,T327,5)</f>
        <v>4</v>
      </c>
      <c r="D327">
        <v>2660</v>
      </c>
      <c r="E327">
        <v>5500</v>
      </c>
      <c r="F327">
        <f>IF(S327&lt;=2,S327,3)</f>
        <v>2</v>
      </c>
      <c r="G327">
        <v>0</v>
      </c>
      <c r="H327" t="str">
        <f>IF(V327=0,"No View",IF(V327&lt;=2,"Some View","Great View"))</f>
        <v>Some View</v>
      </c>
      <c r="I327">
        <f>IF(W327&lt;=3,3,IF(W327&gt;3,W327,))</f>
        <v>3</v>
      </c>
      <c r="J327" t="s">
        <v>28</v>
      </c>
      <c r="K327">
        <f t="shared" si="15"/>
        <v>22</v>
      </c>
      <c r="L327">
        <f t="shared" si="16"/>
        <v>0</v>
      </c>
      <c r="M327">
        <f t="shared" si="17"/>
        <v>0</v>
      </c>
      <c r="N327">
        <v>98029</v>
      </c>
      <c r="O327">
        <v>2660</v>
      </c>
      <c r="P327">
        <v>0</v>
      </c>
      <c r="Q327">
        <v>2003</v>
      </c>
      <c r="R327">
        <v>0</v>
      </c>
      <c r="S327">
        <v>2</v>
      </c>
      <c r="T327">
        <v>4</v>
      </c>
      <c r="U327">
        <v>2.5</v>
      </c>
      <c r="V327">
        <v>2</v>
      </c>
      <c r="W327">
        <v>3</v>
      </c>
    </row>
    <row r="328" spans="1:23" x14ac:dyDescent="0.3">
      <c r="A328">
        <v>134000</v>
      </c>
      <c r="B328" t="str">
        <f>IF(U328&lt;=1,"1_or_fewer",IF(U328&lt;=2,"2",IF(U328&lt;=3,"3",IF(U328&lt;=4,4,"5+"))))</f>
        <v>2</v>
      </c>
      <c r="C328">
        <f>IF(T328&lt;=4,T328,5)</f>
        <v>2</v>
      </c>
      <c r="D328">
        <v>980</v>
      </c>
      <c r="E328">
        <v>5000</v>
      </c>
      <c r="F328">
        <f>IF(S328&lt;=2,S328,3)</f>
        <v>2</v>
      </c>
      <c r="G328">
        <v>0</v>
      </c>
      <c r="H328" t="str">
        <f>IF(V328=0,"No View",IF(V328&lt;=2,"Some View","Great View"))</f>
        <v>No View</v>
      </c>
      <c r="I328">
        <f>IF(W328&lt;=3,3,IF(W328&gt;3,W328,))</f>
        <v>3</v>
      </c>
      <c r="J328" t="s">
        <v>46</v>
      </c>
      <c r="K328">
        <f t="shared" si="15"/>
        <v>103</v>
      </c>
      <c r="L328">
        <f t="shared" si="16"/>
        <v>1</v>
      </c>
      <c r="M328">
        <f t="shared" si="17"/>
        <v>22</v>
      </c>
      <c r="N328">
        <v>98288</v>
      </c>
      <c r="O328">
        <v>980</v>
      </c>
      <c r="P328">
        <v>0</v>
      </c>
      <c r="Q328">
        <v>1922</v>
      </c>
      <c r="R328">
        <v>2003</v>
      </c>
      <c r="S328">
        <v>2</v>
      </c>
      <c r="T328">
        <v>2</v>
      </c>
      <c r="U328">
        <v>1.5</v>
      </c>
      <c r="V328">
        <v>0</v>
      </c>
      <c r="W328">
        <v>3</v>
      </c>
    </row>
    <row r="329" spans="1:23" x14ac:dyDescent="0.3">
      <c r="A329">
        <v>402000</v>
      </c>
      <c r="B329" t="str">
        <f>IF(U329&lt;=1,"1_or_fewer",IF(U329&lt;=2,"2",IF(U329&lt;=3,"3",IF(U329&lt;=4,4,"5+"))))</f>
        <v>3</v>
      </c>
      <c r="C329">
        <f>IF(T329&lt;=4,T329,5)</f>
        <v>3</v>
      </c>
      <c r="D329">
        <v>1960</v>
      </c>
      <c r="E329">
        <v>8000</v>
      </c>
      <c r="F329">
        <f>IF(S329&lt;=2,S329,3)</f>
        <v>1</v>
      </c>
      <c r="G329">
        <v>0</v>
      </c>
      <c r="H329" t="str">
        <f>IF(V329=0,"No View",IF(V329&lt;=2,"Some View","Great View"))</f>
        <v>No View</v>
      </c>
      <c r="I329">
        <f>IF(W329&lt;=3,3,IF(W329&gt;3,W329,))</f>
        <v>4</v>
      </c>
      <c r="J329" t="s">
        <v>27</v>
      </c>
      <c r="K329">
        <f t="shared" si="15"/>
        <v>48</v>
      </c>
      <c r="L329">
        <f t="shared" si="16"/>
        <v>0</v>
      </c>
      <c r="M329">
        <f t="shared" si="17"/>
        <v>0</v>
      </c>
      <c r="N329">
        <v>98034</v>
      </c>
      <c r="O329">
        <v>1290</v>
      </c>
      <c r="P329">
        <v>670</v>
      </c>
      <c r="Q329">
        <v>1977</v>
      </c>
      <c r="R329">
        <v>0</v>
      </c>
      <c r="S329">
        <v>1</v>
      </c>
      <c r="T329">
        <v>3</v>
      </c>
      <c r="U329">
        <v>2.5</v>
      </c>
      <c r="V329">
        <v>0</v>
      </c>
      <c r="W329">
        <v>4</v>
      </c>
    </row>
    <row r="330" spans="1:23" x14ac:dyDescent="0.3">
      <c r="A330">
        <v>205000</v>
      </c>
      <c r="B330" t="str">
        <f>IF(U330&lt;=1,"1_or_fewer",IF(U330&lt;=2,"2",IF(U330&lt;=3,"3",IF(U330&lt;=4,4,"5+"))))</f>
        <v>1_or_fewer</v>
      </c>
      <c r="C330">
        <f>IF(T330&lt;=4,T330,5)</f>
        <v>2</v>
      </c>
      <c r="D330">
        <v>720</v>
      </c>
      <c r="E330">
        <v>5040</v>
      </c>
      <c r="F330">
        <f>IF(S330&lt;=2,S330,3)</f>
        <v>1</v>
      </c>
      <c r="G330">
        <v>0</v>
      </c>
      <c r="H330" t="str">
        <f>IF(V330=0,"No View",IF(V330&lt;=2,"Some View","Great View"))</f>
        <v>No View</v>
      </c>
      <c r="I330">
        <f>IF(W330&lt;=3,3,IF(W330&gt;3,W330,))</f>
        <v>3</v>
      </c>
      <c r="J330" t="s">
        <v>15</v>
      </c>
      <c r="K330">
        <f t="shared" si="15"/>
        <v>70</v>
      </c>
      <c r="L330">
        <f t="shared" si="16"/>
        <v>1</v>
      </c>
      <c r="M330">
        <f t="shared" si="17"/>
        <v>20</v>
      </c>
      <c r="N330">
        <v>98106</v>
      </c>
      <c r="O330">
        <v>720</v>
      </c>
      <c r="P330">
        <v>0</v>
      </c>
      <c r="Q330">
        <v>1955</v>
      </c>
      <c r="R330">
        <v>2005</v>
      </c>
      <c r="S330">
        <v>1</v>
      </c>
      <c r="T330">
        <v>2</v>
      </c>
      <c r="U330">
        <v>1</v>
      </c>
      <c r="V330">
        <v>0</v>
      </c>
      <c r="W330">
        <v>3</v>
      </c>
    </row>
    <row r="331" spans="1:23" x14ac:dyDescent="0.3">
      <c r="A331">
        <v>553650</v>
      </c>
      <c r="B331" t="str">
        <f>IF(U331&lt;=1,"1_or_fewer",IF(U331&lt;=2,"2",IF(U331&lt;=3,"3",IF(U331&lt;=4,4,"5+"))))</f>
        <v>3</v>
      </c>
      <c r="C331">
        <f>IF(T331&lt;=4,T331,5)</f>
        <v>2</v>
      </c>
      <c r="D331">
        <v>1360</v>
      </c>
      <c r="E331">
        <v>1349</v>
      </c>
      <c r="F331">
        <f>IF(S331&lt;=2,S331,3)</f>
        <v>2</v>
      </c>
      <c r="G331">
        <v>0</v>
      </c>
      <c r="H331" t="str">
        <f>IF(V331=0,"No View",IF(V331&lt;=2,"Some View","Great View"))</f>
        <v>No View</v>
      </c>
      <c r="I331">
        <f>IF(W331&lt;=3,3,IF(W331&gt;3,W331,))</f>
        <v>3</v>
      </c>
      <c r="J331" t="s">
        <v>15</v>
      </c>
      <c r="K331">
        <f t="shared" si="15"/>
        <v>28</v>
      </c>
      <c r="L331">
        <f t="shared" si="16"/>
        <v>0</v>
      </c>
      <c r="M331">
        <f t="shared" si="17"/>
        <v>0</v>
      </c>
      <c r="N331">
        <v>98112</v>
      </c>
      <c r="O331">
        <v>1050</v>
      </c>
      <c r="P331">
        <v>310</v>
      </c>
      <c r="Q331">
        <v>1997</v>
      </c>
      <c r="R331">
        <v>0</v>
      </c>
      <c r="S331">
        <v>2</v>
      </c>
      <c r="T331">
        <v>2</v>
      </c>
      <c r="U331">
        <v>2.5</v>
      </c>
      <c r="V331">
        <v>0</v>
      </c>
      <c r="W331">
        <v>3</v>
      </c>
    </row>
    <row r="332" spans="1:23" x14ac:dyDescent="0.3">
      <c r="A332">
        <v>559950</v>
      </c>
      <c r="B332" t="str">
        <f>IF(U332&lt;=1,"1_or_fewer",IF(U332&lt;=2,"2",IF(U332&lt;=3,"3",IF(U332&lt;=4,4,"5+"))))</f>
        <v>2</v>
      </c>
      <c r="C332">
        <f>IF(T332&lt;=4,T332,5)</f>
        <v>2</v>
      </c>
      <c r="D332">
        <v>1870</v>
      </c>
      <c r="E332">
        <v>4950</v>
      </c>
      <c r="F332">
        <f>IF(S332&lt;=2,S332,3)</f>
        <v>1</v>
      </c>
      <c r="G332">
        <v>0</v>
      </c>
      <c r="H332" t="str">
        <f>IF(V332=0,"No View",IF(V332&lt;=2,"Some View","Great View"))</f>
        <v>No View</v>
      </c>
      <c r="I332">
        <f>IF(W332&lt;=3,3,IF(W332&gt;3,W332,))</f>
        <v>3</v>
      </c>
      <c r="J332" t="s">
        <v>18</v>
      </c>
      <c r="K332">
        <f t="shared" si="15"/>
        <v>19</v>
      </c>
      <c r="L332">
        <f t="shared" si="16"/>
        <v>0</v>
      </c>
      <c r="M332">
        <f t="shared" si="17"/>
        <v>0</v>
      </c>
      <c r="N332">
        <v>98053</v>
      </c>
      <c r="O332">
        <v>1870</v>
      </c>
      <c r="P332">
        <v>0</v>
      </c>
      <c r="Q332">
        <v>2006</v>
      </c>
      <c r="R332">
        <v>0</v>
      </c>
      <c r="S332">
        <v>1</v>
      </c>
      <c r="T332">
        <v>2</v>
      </c>
      <c r="U332">
        <v>2</v>
      </c>
      <c r="V332">
        <v>0</v>
      </c>
      <c r="W332">
        <v>3</v>
      </c>
    </row>
    <row r="333" spans="1:23" x14ac:dyDescent="0.3">
      <c r="A333">
        <v>260000</v>
      </c>
      <c r="B333" t="str">
        <f>IF(U333&lt;=1,"1_or_fewer",IF(U333&lt;=2,"2",IF(U333&lt;=3,"3",IF(U333&lt;=4,4,"5+"))))</f>
        <v>2</v>
      </c>
      <c r="C333">
        <f>IF(T333&lt;=4,T333,5)</f>
        <v>4</v>
      </c>
      <c r="D333">
        <v>2130</v>
      </c>
      <c r="E333">
        <v>8800</v>
      </c>
      <c r="F333">
        <f>IF(S333&lt;=2,S333,3)</f>
        <v>1</v>
      </c>
      <c r="G333">
        <v>0</v>
      </c>
      <c r="H333" t="str">
        <f>IF(V333=0,"No View",IF(V333&lt;=2,"Some View","Great View"))</f>
        <v>No View</v>
      </c>
      <c r="I333">
        <f>IF(W333&lt;=3,3,IF(W333&gt;3,W333,))</f>
        <v>3</v>
      </c>
      <c r="J333" t="s">
        <v>16</v>
      </c>
      <c r="K333">
        <f t="shared" si="15"/>
        <v>63</v>
      </c>
      <c r="L333">
        <f t="shared" si="16"/>
        <v>1</v>
      </c>
      <c r="M333">
        <f t="shared" si="17"/>
        <v>22</v>
      </c>
      <c r="N333">
        <v>98032</v>
      </c>
      <c r="O333">
        <v>1100</v>
      </c>
      <c r="P333">
        <v>1030</v>
      </c>
      <c r="Q333">
        <v>1962</v>
      </c>
      <c r="R333">
        <v>2003</v>
      </c>
      <c r="S333">
        <v>1</v>
      </c>
      <c r="T333">
        <v>4</v>
      </c>
      <c r="U333">
        <v>1.5</v>
      </c>
      <c r="V333">
        <v>0</v>
      </c>
      <c r="W333">
        <v>3</v>
      </c>
    </row>
    <row r="334" spans="1:23" x14ac:dyDescent="0.3">
      <c r="A334">
        <v>270000</v>
      </c>
      <c r="B334" t="str">
        <f>IF(U334&lt;=1,"1_or_fewer",IF(U334&lt;=2,"2",IF(U334&lt;=3,"3",IF(U334&lt;=4,4,"5+"))))</f>
        <v>3</v>
      </c>
      <c r="C334">
        <f>IF(T334&lt;=4,T334,5)</f>
        <v>4</v>
      </c>
      <c r="D334">
        <v>1810</v>
      </c>
      <c r="E334">
        <v>6509</v>
      </c>
      <c r="F334">
        <f>IF(S334&lt;=2,S334,3)</f>
        <v>2</v>
      </c>
      <c r="G334">
        <v>0</v>
      </c>
      <c r="H334" t="str">
        <f>IF(V334=0,"No View",IF(V334&lt;=2,"Some View","Great View"))</f>
        <v>No View</v>
      </c>
      <c r="I334">
        <f>IF(W334&lt;=3,3,IF(W334&gt;3,W334,))</f>
        <v>3</v>
      </c>
      <c r="J334" t="s">
        <v>16</v>
      </c>
      <c r="K334">
        <f t="shared" si="15"/>
        <v>31</v>
      </c>
      <c r="L334">
        <f t="shared" si="16"/>
        <v>0</v>
      </c>
      <c r="M334">
        <f t="shared" si="17"/>
        <v>0</v>
      </c>
      <c r="N334">
        <v>98042</v>
      </c>
      <c r="O334">
        <v>1810</v>
      </c>
      <c r="P334">
        <v>0</v>
      </c>
      <c r="Q334">
        <v>1994</v>
      </c>
      <c r="R334">
        <v>0</v>
      </c>
      <c r="S334">
        <v>2</v>
      </c>
      <c r="T334">
        <v>4</v>
      </c>
      <c r="U334">
        <v>2.5</v>
      </c>
      <c r="V334">
        <v>0</v>
      </c>
      <c r="W334">
        <v>3</v>
      </c>
    </row>
    <row r="335" spans="1:23" x14ac:dyDescent="0.3">
      <c r="A335">
        <v>295000</v>
      </c>
      <c r="B335" t="str">
        <f>IF(U335&lt;=1,"1_or_fewer",IF(U335&lt;=2,"2",IF(U335&lt;=3,"3",IF(U335&lt;=4,4,"5+"))))</f>
        <v>2</v>
      </c>
      <c r="C335">
        <f>IF(T335&lt;=4,T335,5)</f>
        <v>2</v>
      </c>
      <c r="D335">
        <v>2200</v>
      </c>
      <c r="E335">
        <v>89298</v>
      </c>
      <c r="F335">
        <f>IF(S335&lt;=2,S335,3)</f>
        <v>1</v>
      </c>
      <c r="G335">
        <v>0</v>
      </c>
      <c r="H335" t="str">
        <f>IF(V335=0,"No View",IF(V335&lt;=2,"Some View","Great View"))</f>
        <v>No View</v>
      </c>
      <c r="I335">
        <f>IF(W335&lt;=3,3,IF(W335&gt;3,W335,))</f>
        <v>3</v>
      </c>
      <c r="J335" t="s">
        <v>28</v>
      </c>
      <c r="K335">
        <f t="shared" si="15"/>
        <v>52</v>
      </c>
      <c r="L335">
        <f t="shared" si="16"/>
        <v>1</v>
      </c>
      <c r="M335">
        <f t="shared" si="17"/>
        <v>12</v>
      </c>
      <c r="N335">
        <v>98027</v>
      </c>
      <c r="O335">
        <v>1100</v>
      </c>
      <c r="P335">
        <v>1100</v>
      </c>
      <c r="Q335">
        <v>1973</v>
      </c>
      <c r="R335">
        <v>2013</v>
      </c>
      <c r="S335">
        <v>1</v>
      </c>
      <c r="T335">
        <v>2</v>
      </c>
      <c r="U335">
        <v>1.75</v>
      </c>
      <c r="V335">
        <v>0</v>
      </c>
      <c r="W335">
        <v>3</v>
      </c>
    </row>
    <row r="336" spans="1:23" x14ac:dyDescent="0.3">
      <c r="A336">
        <v>719000</v>
      </c>
      <c r="B336" t="str">
        <f>IF(U336&lt;=1,"1_or_fewer",IF(U336&lt;=2,"2",IF(U336&lt;=3,"3",IF(U336&lt;=4,4,"5+"))))</f>
        <v>3</v>
      </c>
      <c r="C336">
        <f>IF(T336&lt;=4,T336,5)</f>
        <v>3</v>
      </c>
      <c r="D336">
        <v>1690</v>
      </c>
      <c r="E336">
        <v>4500</v>
      </c>
      <c r="F336">
        <f>IF(S336&lt;=2,S336,3)</f>
        <v>1.5</v>
      </c>
      <c r="G336">
        <v>0</v>
      </c>
      <c r="H336" t="str">
        <f>IF(V336=0,"No View",IF(V336&lt;=2,"Some View","Great View"))</f>
        <v>Some View</v>
      </c>
      <c r="I336">
        <f>IF(W336&lt;=3,3,IF(W336&gt;3,W336,))</f>
        <v>4</v>
      </c>
      <c r="J336" t="s">
        <v>15</v>
      </c>
      <c r="K336">
        <f t="shared" si="15"/>
        <v>97</v>
      </c>
      <c r="L336">
        <f t="shared" si="16"/>
        <v>0</v>
      </c>
      <c r="M336">
        <f t="shared" si="17"/>
        <v>0</v>
      </c>
      <c r="N336">
        <v>98116</v>
      </c>
      <c r="O336">
        <v>1690</v>
      </c>
      <c r="P336">
        <v>0</v>
      </c>
      <c r="Q336">
        <v>1928</v>
      </c>
      <c r="R336">
        <v>0</v>
      </c>
      <c r="S336">
        <v>1.5</v>
      </c>
      <c r="T336">
        <v>3</v>
      </c>
      <c r="U336">
        <v>2.5</v>
      </c>
      <c r="V336">
        <v>1</v>
      </c>
      <c r="W336">
        <v>4</v>
      </c>
    </row>
    <row r="337" spans="1:23" x14ac:dyDescent="0.3">
      <c r="A337">
        <v>266000</v>
      </c>
      <c r="B337" t="str">
        <f>IF(U337&lt;=1,"1_or_fewer",IF(U337&lt;=2,"2",IF(U337&lt;=3,"3",IF(U337&lt;=4,4,"5+"))))</f>
        <v>3</v>
      </c>
      <c r="C337">
        <f>IF(T337&lt;=4,T337,5)</f>
        <v>3</v>
      </c>
      <c r="D337">
        <v>1940</v>
      </c>
      <c r="E337">
        <v>8547</v>
      </c>
      <c r="F337">
        <f>IF(S337&lt;=2,S337,3)</f>
        <v>1</v>
      </c>
      <c r="G337">
        <v>0</v>
      </c>
      <c r="H337" t="str">
        <f>IF(V337=0,"No View",IF(V337&lt;=2,"Some View","Great View"))</f>
        <v>No View</v>
      </c>
      <c r="I337">
        <f>IF(W337&lt;=3,3,IF(W337&gt;3,W337,))</f>
        <v>3</v>
      </c>
      <c r="J337" t="s">
        <v>16</v>
      </c>
      <c r="K337">
        <f t="shared" si="15"/>
        <v>36</v>
      </c>
      <c r="L337">
        <f t="shared" si="16"/>
        <v>0</v>
      </c>
      <c r="M337">
        <f t="shared" si="17"/>
        <v>0</v>
      </c>
      <c r="N337">
        <v>98030</v>
      </c>
      <c r="O337">
        <v>1460</v>
      </c>
      <c r="P337">
        <v>480</v>
      </c>
      <c r="Q337">
        <v>1989</v>
      </c>
      <c r="R337">
        <v>0</v>
      </c>
      <c r="S337">
        <v>1</v>
      </c>
      <c r="T337">
        <v>3</v>
      </c>
      <c r="U337">
        <v>2.5</v>
      </c>
      <c r="V337">
        <v>0</v>
      </c>
      <c r="W337">
        <v>3</v>
      </c>
    </row>
    <row r="338" spans="1:23" x14ac:dyDescent="0.3">
      <c r="A338">
        <v>325900</v>
      </c>
      <c r="B338" t="str">
        <f>IF(U338&lt;=1,"1_or_fewer",IF(U338&lt;=2,"2",IF(U338&lt;=3,"3",IF(U338&lt;=4,4,"5+"))))</f>
        <v>3</v>
      </c>
      <c r="C338">
        <f>IF(T338&lt;=4,T338,5)</f>
        <v>4</v>
      </c>
      <c r="D338">
        <v>2320</v>
      </c>
      <c r="E338">
        <v>6270</v>
      </c>
      <c r="F338">
        <f>IF(S338&lt;=2,S338,3)</f>
        <v>2</v>
      </c>
      <c r="G338">
        <v>0</v>
      </c>
      <c r="H338" t="str">
        <f>IF(V338=0,"No View",IF(V338&lt;=2,"Some View","Great View"))</f>
        <v>No View</v>
      </c>
      <c r="I338">
        <f>IF(W338&lt;=3,3,IF(W338&gt;3,W338,))</f>
        <v>3</v>
      </c>
      <c r="J338" t="s">
        <v>16</v>
      </c>
      <c r="K338">
        <f t="shared" si="15"/>
        <v>21</v>
      </c>
      <c r="L338">
        <f t="shared" si="16"/>
        <v>1</v>
      </c>
      <c r="M338">
        <f t="shared" si="17"/>
        <v>22</v>
      </c>
      <c r="N338">
        <v>98042</v>
      </c>
      <c r="O338">
        <v>2320</v>
      </c>
      <c r="P338">
        <v>0</v>
      </c>
      <c r="Q338">
        <v>2004</v>
      </c>
      <c r="R338">
        <v>2003</v>
      </c>
      <c r="S338">
        <v>2</v>
      </c>
      <c r="T338">
        <v>4</v>
      </c>
      <c r="U338">
        <v>2.5</v>
      </c>
      <c r="V338">
        <v>0</v>
      </c>
      <c r="W338">
        <v>3</v>
      </c>
    </row>
    <row r="339" spans="1:23" x14ac:dyDescent="0.3">
      <c r="A339">
        <v>647500</v>
      </c>
      <c r="B339" t="str">
        <f>IF(U339&lt;=1,"1_or_fewer",IF(U339&lt;=2,"2",IF(U339&lt;=3,"3",IF(U339&lt;=4,4,"5+"))))</f>
        <v>2</v>
      </c>
      <c r="C339">
        <f>IF(T339&lt;=4,T339,5)</f>
        <v>4</v>
      </c>
      <c r="D339">
        <v>2060</v>
      </c>
      <c r="E339">
        <v>26036</v>
      </c>
      <c r="F339">
        <f>IF(S339&lt;=2,S339,3)</f>
        <v>1</v>
      </c>
      <c r="G339">
        <v>0</v>
      </c>
      <c r="H339" t="str">
        <f>IF(V339=0,"No View",IF(V339&lt;=2,"Some View","Great View"))</f>
        <v>No View</v>
      </c>
      <c r="I339">
        <f>IF(W339&lt;=3,3,IF(W339&gt;3,W339,))</f>
        <v>4</v>
      </c>
      <c r="J339" t="s">
        <v>30</v>
      </c>
      <c r="K339">
        <f t="shared" si="15"/>
        <v>78</v>
      </c>
      <c r="L339">
        <f t="shared" si="16"/>
        <v>1</v>
      </c>
      <c r="M339">
        <f t="shared" si="17"/>
        <v>37</v>
      </c>
      <c r="N339">
        <v>98166</v>
      </c>
      <c r="O339">
        <v>1160</v>
      </c>
      <c r="P339">
        <v>900</v>
      </c>
      <c r="Q339">
        <v>1947</v>
      </c>
      <c r="R339">
        <v>1988</v>
      </c>
      <c r="S339">
        <v>1</v>
      </c>
      <c r="T339">
        <v>4</v>
      </c>
      <c r="U339">
        <v>1.75</v>
      </c>
      <c r="V339">
        <v>0</v>
      </c>
      <c r="W339">
        <v>4</v>
      </c>
    </row>
    <row r="340" spans="1:23" x14ac:dyDescent="0.3">
      <c r="A340">
        <v>1039000</v>
      </c>
      <c r="B340" t="str">
        <f>IF(U340&lt;=1,"1_or_fewer",IF(U340&lt;=2,"2",IF(U340&lt;=3,"3",IF(U340&lt;=4,4,"5+"))))</f>
        <v>1_or_fewer</v>
      </c>
      <c r="C340">
        <f>IF(T340&lt;=4,T340,5)</f>
        <v>4</v>
      </c>
      <c r="D340">
        <v>3410</v>
      </c>
      <c r="E340">
        <v>5000</v>
      </c>
      <c r="F340">
        <f>IF(S340&lt;=2,S340,3)</f>
        <v>2</v>
      </c>
      <c r="G340">
        <v>0</v>
      </c>
      <c r="H340" t="str">
        <f>IF(V340=0,"No View",IF(V340&lt;=2,"Some View","Great View"))</f>
        <v>No View</v>
      </c>
      <c r="I340">
        <f>IF(W340&lt;=3,3,IF(W340&gt;3,W340,))</f>
        <v>5</v>
      </c>
      <c r="J340" t="s">
        <v>15</v>
      </c>
      <c r="K340">
        <f t="shared" si="15"/>
        <v>115</v>
      </c>
      <c r="L340">
        <f t="shared" si="16"/>
        <v>0</v>
      </c>
      <c r="M340">
        <f t="shared" si="17"/>
        <v>0</v>
      </c>
      <c r="N340">
        <v>98144</v>
      </c>
      <c r="O340">
        <v>2190</v>
      </c>
      <c r="P340">
        <v>1220</v>
      </c>
      <c r="Q340">
        <v>1910</v>
      </c>
      <c r="R340">
        <v>0</v>
      </c>
      <c r="S340">
        <v>2</v>
      </c>
      <c r="T340">
        <v>4</v>
      </c>
      <c r="U340">
        <v>1</v>
      </c>
      <c r="V340">
        <v>0</v>
      </c>
      <c r="W340">
        <v>5</v>
      </c>
    </row>
    <row r="341" spans="1:23" x14ac:dyDescent="0.3">
      <c r="A341">
        <v>569000</v>
      </c>
      <c r="B341" t="str">
        <f>IF(U341&lt;=1,"1_or_fewer",IF(U341&lt;=2,"2",IF(U341&lt;=3,"3",IF(U341&lt;=4,4,"5+"))))</f>
        <v>3</v>
      </c>
      <c r="C341">
        <f>IF(T341&lt;=4,T341,5)</f>
        <v>4</v>
      </c>
      <c r="D341">
        <v>2250</v>
      </c>
      <c r="E341">
        <v>41688</v>
      </c>
      <c r="F341">
        <f>IF(S341&lt;=2,S341,3)</f>
        <v>2</v>
      </c>
      <c r="G341">
        <v>0</v>
      </c>
      <c r="H341" t="str">
        <f>IF(V341=0,"No View",IF(V341&lt;=2,"Some View","Great View"))</f>
        <v>No View</v>
      </c>
      <c r="I341">
        <f>IF(W341&lt;=3,3,IF(W341&gt;3,W341,))</f>
        <v>3</v>
      </c>
      <c r="J341" t="s">
        <v>18</v>
      </c>
      <c r="K341">
        <f t="shared" si="15"/>
        <v>45</v>
      </c>
      <c r="L341">
        <f t="shared" si="16"/>
        <v>0</v>
      </c>
      <c r="M341">
        <f t="shared" si="17"/>
        <v>0</v>
      </c>
      <c r="N341">
        <v>98053</v>
      </c>
      <c r="O341">
        <v>2250</v>
      </c>
      <c r="P341">
        <v>0</v>
      </c>
      <c r="Q341">
        <v>1980</v>
      </c>
      <c r="R341">
        <v>0</v>
      </c>
      <c r="S341">
        <v>2</v>
      </c>
      <c r="T341">
        <v>4</v>
      </c>
      <c r="U341">
        <v>2.25</v>
      </c>
      <c r="V341">
        <v>0</v>
      </c>
      <c r="W341">
        <v>3</v>
      </c>
    </row>
    <row r="342" spans="1:23" x14ac:dyDescent="0.3">
      <c r="A342">
        <v>246000</v>
      </c>
      <c r="B342" t="str">
        <f>IF(U342&lt;=1,"1_or_fewer",IF(U342&lt;=2,"2",IF(U342&lt;=3,"3",IF(U342&lt;=4,4,"5+"))))</f>
        <v>2</v>
      </c>
      <c r="C342">
        <f>IF(T342&lt;=4,T342,5)</f>
        <v>3</v>
      </c>
      <c r="D342">
        <v>1390</v>
      </c>
      <c r="E342">
        <v>7399</v>
      </c>
      <c r="F342">
        <f>IF(S342&lt;=2,S342,3)</f>
        <v>1</v>
      </c>
      <c r="G342">
        <v>0</v>
      </c>
      <c r="H342" t="str">
        <f>IF(V342=0,"No View",IF(V342&lt;=2,"Some View","Great View"))</f>
        <v>No View</v>
      </c>
      <c r="I342">
        <f>IF(W342&lt;=3,3,IF(W342&gt;3,W342,))</f>
        <v>4</v>
      </c>
      <c r="J342" t="s">
        <v>16</v>
      </c>
      <c r="K342">
        <f t="shared" si="15"/>
        <v>50</v>
      </c>
      <c r="L342">
        <f t="shared" si="16"/>
        <v>0</v>
      </c>
      <c r="M342">
        <f t="shared" si="17"/>
        <v>0</v>
      </c>
      <c r="N342">
        <v>98031</v>
      </c>
      <c r="O342">
        <v>1390</v>
      </c>
      <c r="P342">
        <v>0</v>
      </c>
      <c r="Q342">
        <v>1975</v>
      </c>
      <c r="R342">
        <v>0</v>
      </c>
      <c r="S342">
        <v>1</v>
      </c>
      <c r="T342">
        <v>3</v>
      </c>
      <c r="U342">
        <v>1.75</v>
      </c>
      <c r="V342">
        <v>0</v>
      </c>
      <c r="W342">
        <v>4</v>
      </c>
    </row>
    <row r="343" spans="1:23" x14ac:dyDescent="0.3">
      <c r="A343">
        <v>515000</v>
      </c>
      <c r="B343" t="str">
        <f>IF(U343&lt;=1,"1_or_fewer",IF(U343&lt;=2,"2",IF(U343&lt;=3,"3",IF(U343&lt;=4,4,"5+"))))</f>
        <v>1_or_fewer</v>
      </c>
      <c r="C343">
        <f>IF(T343&lt;=4,T343,5)</f>
        <v>2</v>
      </c>
      <c r="D343">
        <v>1060</v>
      </c>
      <c r="E343">
        <v>4960</v>
      </c>
      <c r="F343">
        <f>IF(S343&lt;=2,S343,3)</f>
        <v>1</v>
      </c>
      <c r="G343">
        <v>0</v>
      </c>
      <c r="H343" t="str">
        <f>IF(V343=0,"No View",IF(V343&lt;=2,"Some View","Great View"))</f>
        <v>No View</v>
      </c>
      <c r="I343">
        <f>IF(W343&lt;=3,3,IF(W343&gt;3,W343,))</f>
        <v>3</v>
      </c>
      <c r="J343" t="s">
        <v>15</v>
      </c>
      <c r="K343">
        <f t="shared" si="15"/>
        <v>99</v>
      </c>
      <c r="L343">
        <f t="shared" si="16"/>
        <v>1</v>
      </c>
      <c r="M343">
        <f t="shared" si="17"/>
        <v>22</v>
      </c>
      <c r="N343">
        <v>98103</v>
      </c>
      <c r="O343">
        <v>1060</v>
      </c>
      <c r="P343">
        <v>0</v>
      </c>
      <c r="Q343">
        <v>1926</v>
      </c>
      <c r="R343">
        <v>2003</v>
      </c>
      <c r="S343">
        <v>1</v>
      </c>
      <c r="T343">
        <v>2</v>
      </c>
      <c r="U343">
        <v>1</v>
      </c>
      <c r="V343">
        <v>0</v>
      </c>
      <c r="W343">
        <v>3</v>
      </c>
    </row>
    <row r="344" spans="1:23" x14ac:dyDescent="0.3">
      <c r="A344">
        <v>207000</v>
      </c>
      <c r="B344" t="str">
        <f>IF(U344&lt;=1,"1_or_fewer",IF(U344&lt;=2,"2",IF(U344&lt;=3,"3",IF(U344&lt;=4,4,"5+"))))</f>
        <v>1_or_fewer</v>
      </c>
      <c r="C344">
        <f>IF(T344&lt;=4,T344,5)</f>
        <v>3</v>
      </c>
      <c r="D344">
        <v>1490</v>
      </c>
      <c r="E344">
        <v>8995</v>
      </c>
      <c r="F344">
        <f>IF(S344&lt;=2,S344,3)</f>
        <v>1</v>
      </c>
      <c r="G344">
        <v>0</v>
      </c>
      <c r="H344" t="str">
        <f>IF(V344=0,"No View",IF(V344&lt;=2,"Some View","Great View"))</f>
        <v>No View</v>
      </c>
      <c r="I344">
        <f>IF(W344&lt;=3,3,IF(W344&gt;3,W344,))</f>
        <v>4</v>
      </c>
      <c r="J344" t="s">
        <v>15</v>
      </c>
      <c r="K344">
        <f t="shared" si="15"/>
        <v>71</v>
      </c>
      <c r="L344">
        <f t="shared" si="16"/>
        <v>1</v>
      </c>
      <c r="M344">
        <f t="shared" si="17"/>
        <v>46</v>
      </c>
      <c r="N344">
        <v>98168</v>
      </c>
      <c r="O344">
        <v>1490</v>
      </c>
      <c r="P344">
        <v>0</v>
      </c>
      <c r="Q344">
        <v>1954</v>
      </c>
      <c r="R344">
        <v>1979</v>
      </c>
      <c r="S344">
        <v>1</v>
      </c>
      <c r="T344">
        <v>3</v>
      </c>
      <c r="U344">
        <v>1</v>
      </c>
      <c r="V344">
        <v>0</v>
      </c>
      <c r="W344">
        <v>4</v>
      </c>
    </row>
    <row r="345" spans="1:23" x14ac:dyDescent="0.3">
      <c r="A345">
        <v>780000</v>
      </c>
      <c r="B345" t="str">
        <f>IF(U345&lt;=1,"1_or_fewer",IF(U345&lt;=2,"2",IF(U345&lt;=3,"3",IF(U345&lt;=4,4,"5+"))))</f>
        <v>2</v>
      </c>
      <c r="C345">
        <f>IF(T345&lt;=4,T345,5)</f>
        <v>4</v>
      </c>
      <c r="D345">
        <v>2480</v>
      </c>
      <c r="E345">
        <v>9195</v>
      </c>
      <c r="F345">
        <f>IF(S345&lt;=2,S345,3)</f>
        <v>1</v>
      </c>
      <c r="G345">
        <v>0</v>
      </c>
      <c r="H345" t="str">
        <f>IF(V345=0,"No View",IF(V345&lt;=2,"Some View","Great View"))</f>
        <v>No View</v>
      </c>
      <c r="I345">
        <f>IF(W345&lt;=3,3,IF(W345&gt;3,W345,))</f>
        <v>3</v>
      </c>
      <c r="J345" t="s">
        <v>17</v>
      </c>
      <c r="K345">
        <f t="shared" si="15"/>
        <v>75</v>
      </c>
      <c r="L345">
        <f t="shared" si="16"/>
        <v>1</v>
      </c>
      <c r="M345">
        <f t="shared" si="17"/>
        <v>20</v>
      </c>
      <c r="N345">
        <v>98004</v>
      </c>
      <c r="O345">
        <v>1390</v>
      </c>
      <c r="P345">
        <v>1090</v>
      </c>
      <c r="Q345">
        <v>1950</v>
      </c>
      <c r="R345">
        <v>2005</v>
      </c>
      <c r="S345">
        <v>1</v>
      </c>
      <c r="T345">
        <v>4</v>
      </c>
      <c r="U345">
        <v>1.75</v>
      </c>
      <c r="V345">
        <v>0</v>
      </c>
      <c r="W345">
        <v>3</v>
      </c>
    </row>
    <row r="346" spans="1:23" x14ac:dyDescent="0.3">
      <c r="A346">
        <v>489990</v>
      </c>
      <c r="B346" t="str">
        <f>IF(U346&lt;=1,"1_or_fewer",IF(U346&lt;=2,"2",IF(U346&lt;=3,"3",IF(U346&lt;=4,4,"5+"))))</f>
        <v>3</v>
      </c>
      <c r="C346">
        <f>IF(T346&lt;=4,T346,5)</f>
        <v>5</v>
      </c>
      <c r="D346">
        <v>2440</v>
      </c>
      <c r="E346">
        <v>20828</v>
      </c>
      <c r="F346">
        <f>IF(S346&lt;=2,S346,3)</f>
        <v>1.5</v>
      </c>
      <c r="G346">
        <v>0</v>
      </c>
      <c r="H346" t="str">
        <f>IF(V346=0,"No View",IF(V346&lt;=2,"Some View","Great View"))</f>
        <v>No View</v>
      </c>
      <c r="I346">
        <f>IF(W346&lt;=3,3,IF(W346&gt;3,W346,))</f>
        <v>4</v>
      </c>
      <c r="J346" t="s">
        <v>16</v>
      </c>
      <c r="K346">
        <f t="shared" si="15"/>
        <v>50</v>
      </c>
      <c r="L346">
        <f t="shared" si="16"/>
        <v>0</v>
      </c>
      <c r="M346">
        <f t="shared" si="17"/>
        <v>0</v>
      </c>
      <c r="N346">
        <v>98042</v>
      </c>
      <c r="O346">
        <v>2440</v>
      </c>
      <c r="P346">
        <v>0</v>
      </c>
      <c r="Q346">
        <v>1975</v>
      </c>
      <c r="R346">
        <v>0</v>
      </c>
      <c r="S346">
        <v>1.5</v>
      </c>
      <c r="T346">
        <v>5</v>
      </c>
      <c r="U346">
        <v>2.25</v>
      </c>
      <c r="V346">
        <v>0</v>
      </c>
      <c r="W346">
        <v>4</v>
      </c>
    </row>
    <row r="347" spans="1:23" x14ac:dyDescent="0.3">
      <c r="A347">
        <v>335000</v>
      </c>
      <c r="B347" t="str">
        <f>IF(U347&lt;=1,"1_or_fewer",IF(U347&lt;=2,"2",IF(U347&lt;=3,"3",IF(U347&lt;=4,4,"5+"))))</f>
        <v>2</v>
      </c>
      <c r="C347">
        <f>IF(T347&lt;=4,T347,5)</f>
        <v>3</v>
      </c>
      <c r="D347">
        <v>2240</v>
      </c>
      <c r="E347">
        <v>87625</v>
      </c>
      <c r="F347">
        <f>IF(S347&lt;=2,S347,3)</f>
        <v>1.5</v>
      </c>
      <c r="G347">
        <v>0</v>
      </c>
      <c r="H347" t="str">
        <f>IF(V347=0,"No View",IF(V347&lt;=2,"Some View","Great View"))</f>
        <v>No View</v>
      </c>
      <c r="I347">
        <f>IF(W347&lt;=3,3,IF(W347&gt;3,W347,))</f>
        <v>3</v>
      </c>
      <c r="J347" t="s">
        <v>23</v>
      </c>
      <c r="K347">
        <f t="shared" si="15"/>
        <v>45</v>
      </c>
      <c r="L347">
        <f t="shared" si="16"/>
        <v>0</v>
      </c>
      <c r="M347">
        <f t="shared" si="17"/>
        <v>0</v>
      </c>
      <c r="N347">
        <v>98092</v>
      </c>
      <c r="O347">
        <v>1480</v>
      </c>
      <c r="P347">
        <v>760</v>
      </c>
      <c r="Q347">
        <v>1980</v>
      </c>
      <c r="R347">
        <v>0</v>
      </c>
      <c r="S347">
        <v>1.5</v>
      </c>
      <c r="T347">
        <v>3</v>
      </c>
      <c r="U347">
        <v>1.5</v>
      </c>
      <c r="V347">
        <v>0</v>
      </c>
      <c r="W347">
        <v>2</v>
      </c>
    </row>
    <row r="348" spans="1:23" x14ac:dyDescent="0.3">
      <c r="A348">
        <v>295000</v>
      </c>
      <c r="B348" t="str">
        <f>IF(U348&lt;=1,"1_or_fewer",IF(U348&lt;=2,"2",IF(U348&lt;=3,"3",IF(U348&lt;=4,4,"5+"))))</f>
        <v>3</v>
      </c>
      <c r="C348">
        <f>IF(T348&lt;=4,T348,5)</f>
        <v>3</v>
      </c>
      <c r="D348">
        <v>1920</v>
      </c>
      <c r="E348">
        <v>7229</v>
      </c>
      <c r="F348">
        <f>IF(S348&lt;=2,S348,3)</f>
        <v>2</v>
      </c>
      <c r="G348">
        <v>0</v>
      </c>
      <c r="H348" t="str">
        <f>IF(V348=0,"No View",IF(V348&lt;=2,"Some View","Great View"))</f>
        <v>No View</v>
      </c>
      <c r="I348">
        <f>IF(W348&lt;=3,3,IF(W348&gt;3,W348,))</f>
        <v>3</v>
      </c>
      <c r="J348" t="s">
        <v>26</v>
      </c>
      <c r="K348">
        <f t="shared" si="15"/>
        <v>32</v>
      </c>
      <c r="L348">
        <f t="shared" si="16"/>
        <v>0</v>
      </c>
      <c r="M348">
        <f t="shared" si="17"/>
        <v>0</v>
      </c>
      <c r="N348">
        <v>98003</v>
      </c>
      <c r="O348">
        <v>1920</v>
      </c>
      <c r="P348">
        <v>0</v>
      </c>
      <c r="Q348">
        <v>1993</v>
      </c>
      <c r="R348">
        <v>0</v>
      </c>
      <c r="S348">
        <v>2</v>
      </c>
      <c r="T348">
        <v>3</v>
      </c>
      <c r="U348">
        <v>2.5</v>
      </c>
      <c r="V348">
        <v>0</v>
      </c>
      <c r="W348">
        <v>3</v>
      </c>
    </row>
    <row r="349" spans="1:23" x14ac:dyDescent="0.3">
      <c r="A349">
        <v>385000</v>
      </c>
      <c r="B349" t="str">
        <f>IF(U349&lt;=1,"1_or_fewer",IF(U349&lt;=2,"2",IF(U349&lt;=3,"3",IF(U349&lt;=4,4,"5+"))))</f>
        <v>2</v>
      </c>
      <c r="C349">
        <f>IF(T349&lt;=4,T349,5)</f>
        <v>3</v>
      </c>
      <c r="D349">
        <v>1890</v>
      </c>
      <c r="E349">
        <v>9920</v>
      </c>
      <c r="F349">
        <f>IF(S349&lt;=2,S349,3)</f>
        <v>1</v>
      </c>
      <c r="G349">
        <v>0</v>
      </c>
      <c r="H349" t="str">
        <f>IF(V349=0,"No View",IF(V349&lt;=2,"Some View","Great View"))</f>
        <v>No View</v>
      </c>
      <c r="I349">
        <f>IF(W349&lt;=3,3,IF(W349&gt;3,W349,))</f>
        <v>3</v>
      </c>
      <c r="J349" t="s">
        <v>15</v>
      </c>
      <c r="K349">
        <f t="shared" si="15"/>
        <v>81</v>
      </c>
      <c r="L349">
        <f t="shared" si="16"/>
        <v>0</v>
      </c>
      <c r="M349">
        <f t="shared" si="17"/>
        <v>0</v>
      </c>
      <c r="N349">
        <v>98125</v>
      </c>
      <c r="O349">
        <v>1230</v>
      </c>
      <c r="P349">
        <v>660</v>
      </c>
      <c r="Q349">
        <v>1944</v>
      </c>
      <c r="R349">
        <v>0</v>
      </c>
      <c r="S349">
        <v>1</v>
      </c>
      <c r="T349">
        <v>3</v>
      </c>
      <c r="U349">
        <v>1.75</v>
      </c>
      <c r="V349">
        <v>0</v>
      </c>
      <c r="W349">
        <v>3</v>
      </c>
    </row>
    <row r="350" spans="1:23" x14ac:dyDescent="0.3">
      <c r="A350">
        <v>350000</v>
      </c>
      <c r="B350" t="str">
        <f>IF(U350&lt;=1,"1_or_fewer",IF(U350&lt;=2,"2",IF(U350&lt;=3,"3",IF(U350&lt;=4,4,"5+"))))</f>
        <v>2</v>
      </c>
      <c r="C350">
        <f>IF(T350&lt;=4,T350,5)</f>
        <v>4</v>
      </c>
      <c r="D350">
        <v>2250</v>
      </c>
      <c r="E350">
        <v>13515</v>
      </c>
      <c r="F350">
        <f>IF(S350&lt;=2,S350,3)</f>
        <v>1</v>
      </c>
      <c r="G350">
        <v>0</v>
      </c>
      <c r="H350" t="str">
        <f>IF(V350=0,"No View",IF(V350&lt;=2,"Some View","Great View"))</f>
        <v>No View</v>
      </c>
      <c r="I350">
        <f>IF(W350&lt;=3,3,IF(W350&gt;3,W350,))</f>
        <v>4</v>
      </c>
      <c r="J350" t="s">
        <v>16</v>
      </c>
      <c r="K350">
        <f t="shared" si="15"/>
        <v>85</v>
      </c>
      <c r="L350">
        <f t="shared" si="16"/>
        <v>1</v>
      </c>
      <c r="M350">
        <f t="shared" si="17"/>
        <v>24</v>
      </c>
      <c r="N350">
        <v>98030</v>
      </c>
      <c r="O350">
        <v>2150</v>
      </c>
      <c r="P350">
        <v>100</v>
      </c>
      <c r="Q350">
        <v>1940</v>
      </c>
      <c r="R350">
        <v>2001</v>
      </c>
      <c r="S350">
        <v>1</v>
      </c>
      <c r="T350">
        <v>4</v>
      </c>
      <c r="U350">
        <v>1.75</v>
      </c>
      <c r="V350">
        <v>0</v>
      </c>
      <c r="W350">
        <v>4</v>
      </c>
    </row>
    <row r="351" spans="1:23" x14ac:dyDescent="0.3">
      <c r="A351">
        <v>235000</v>
      </c>
      <c r="B351" t="str">
        <f>IF(U351&lt;=1,"1_or_fewer",IF(U351&lt;=2,"2",IF(U351&lt;=3,"3",IF(U351&lt;=4,4,"5+"))))</f>
        <v>1_or_fewer</v>
      </c>
      <c r="C351">
        <f>IF(T351&lt;=4,T351,5)</f>
        <v>2</v>
      </c>
      <c r="D351">
        <v>1270</v>
      </c>
      <c r="E351">
        <v>3008</v>
      </c>
      <c r="F351">
        <f>IF(S351&lt;=2,S351,3)</f>
        <v>1</v>
      </c>
      <c r="G351">
        <v>0</v>
      </c>
      <c r="H351" t="str">
        <f>IF(V351=0,"No View",IF(V351&lt;=2,"Some View","Great View"))</f>
        <v>No View</v>
      </c>
      <c r="I351">
        <f>IF(W351&lt;=3,3,IF(W351&gt;3,W351,))</f>
        <v>4</v>
      </c>
      <c r="J351" t="s">
        <v>15</v>
      </c>
      <c r="K351">
        <f t="shared" si="15"/>
        <v>102</v>
      </c>
      <c r="L351">
        <f t="shared" si="16"/>
        <v>0</v>
      </c>
      <c r="M351">
        <f t="shared" si="17"/>
        <v>0</v>
      </c>
      <c r="N351">
        <v>98118</v>
      </c>
      <c r="O351">
        <v>650</v>
      </c>
      <c r="P351">
        <v>620</v>
      </c>
      <c r="Q351">
        <v>1923</v>
      </c>
      <c r="R351">
        <v>0</v>
      </c>
      <c r="S351">
        <v>1</v>
      </c>
      <c r="T351">
        <v>2</v>
      </c>
      <c r="U351">
        <v>1</v>
      </c>
      <c r="V351">
        <v>0</v>
      </c>
      <c r="W351">
        <v>4</v>
      </c>
    </row>
    <row r="352" spans="1:23" x14ac:dyDescent="0.3">
      <c r="A352">
        <v>358000</v>
      </c>
      <c r="B352" t="str">
        <f>IF(U352&lt;=1,"1_or_fewer",IF(U352&lt;=2,"2",IF(U352&lt;=3,"3",IF(U352&lt;=4,4,"5+"))))</f>
        <v>2</v>
      </c>
      <c r="C352">
        <f>IF(T352&lt;=4,T352,5)</f>
        <v>2</v>
      </c>
      <c r="D352">
        <v>960</v>
      </c>
      <c r="E352">
        <v>1808</v>
      </c>
      <c r="F352">
        <f>IF(S352&lt;=2,S352,3)</f>
        <v>2</v>
      </c>
      <c r="G352">
        <v>0</v>
      </c>
      <c r="H352" t="str">
        <f>IF(V352=0,"No View",IF(V352&lt;=2,"Some View","Great View"))</f>
        <v>No View</v>
      </c>
      <c r="I352">
        <f>IF(W352&lt;=3,3,IF(W352&gt;3,W352,))</f>
        <v>3</v>
      </c>
      <c r="J352" t="s">
        <v>15</v>
      </c>
      <c r="K352">
        <f t="shared" si="15"/>
        <v>32</v>
      </c>
      <c r="L352">
        <f t="shared" si="16"/>
        <v>0</v>
      </c>
      <c r="M352">
        <f t="shared" si="17"/>
        <v>0</v>
      </c>
      <c r="N352">
        <v>98122</v>
      </c>
      <c r="O352">
        <v>960</v>
      </c>
      <c r="P352">
        <v>0</v>
      </c>
      <c r="Q352">
        <v>1993</v>
      </c>
      <c r="R352">
        <v>0</v>
      </c>
      <c r="S352">
        <v>2</v>
      </c>
      <c r="T352">
        <v>2</v>
      </c>
      <c r="U352">
        <v>1.5</v>
      </c>
      <c r="V352">
        <v>0</v>
      </c>
      <c r="W352">
        <v>3</v>
      </c>
    </row>
    <row r="353" spans="1:23" x14ac:dyDescent="0.3">
      <c r="A353">
        <v>716500</v>
      </c>
      <c r="B353" t="str">
        <f>IF(U353&lt;=1,"1_or_fewer",IF(U353&lt;=2,"2",IF(U353&lt;=3,"3",IF(U353&lt;=4,4,"5+"))))</f>
        <v>3</v>
      </c>
      <c r="C353">
        <f>IF(T353&lt;=4,T353,5)</f>
        <v>4</v>
      </c>
      <c r="D353">
        <v>3290</v>
      </c>
      <c r="E353">
        <v>6465</v>
      </c>
      <c r="F353">
        <f>IF(S353&lt;=2,S353,3)</f>
        <v>2</v>
      </c>
      <c r="G353">
        <v>0</v>
      </c>
      <c r="H353" t="str">
        <f>IF(V353=0,"No View",IF(V353&lt;=2,"Some View","Great View"))</f>
        <v>No View</v>
      </c>
      <c r="I353">
        <f>IF(W353&lt;=3,3,IF(W353&gt;3,W353,))</f>
        <v>3</v>
      </c>
      <c r="J353" t="s">
        <v>22</v>
      </c>
      <c r="K353">
        <f t="shared" si="15"/>
        <v>23</v>
      </c>
      <c r="L353">
        <f t="shared" si="16"/>
        <v>0</v>
      </c>
      <c r="M353">
        <f t="shared" si="17"/>
        <v>0</v>
      </c>
      <c r="N353">
        <v>98075</v>
      </c>
      <c r="O353">
        <v>3290</v>
      </c>
      <c r="P353">
        <v>0</v>
      </c>
      <c r="Q353">
        <v>2002</v>
      </c>
      <c r="R353">
        <v>0</v>
      </c>
      <c r="S353">
        <v>2</v>
      </c>
      <c r="T353">
        <v>4</v>
      </c>
      <c r="U353">
        <v>2.5</v>
      </c>
      <c r="V353">
        <v>0</v>
      </c>
      <c r="W353">
        <v>3</v>
      </c>
    </row>
    <row r="354" spans="1:23" x14ac:dyDescent="0.3">
      <c r="A354">
        <v>228000</v>
      </c>
      <c r="B354" t="str">
        <f>IF(U354&lt;=1,"1_or_fewer",IF(U354&lt;=2,"2",IF(U354&lt;=3,"3",IF(U354&lt;=4,4,"5+"))))</f>
        <v>2</v>
      </c>
      <c r="C354">
        <f>IF(T354&lt;=4,T354,5)</f>
        <v>4</v>
      </c>
      <c r="D354">
        <v>2000</v>
      </c>
      <c r="E354">
        <v>6120</v>
      </c>
      <c r="F354">
        <f>IF(S354&lt;=2,S354,3)</f>
        <v>1</v>
      </c>
      <c r="G354">
        <v>0</v>
      </c>
      <c r="H354" t="str">
        <f>IF(V354=0,"No View",IF(V354&lt;=2,"Some View","Great View"))</f>
        <v>No View</v>
      </c>
      <c r="I354">
        <f>IF(W354&lt;=3,3,IF(W354&gt;3,W354,))</f>
        <v>3</v>
      </c>
      <c r="J354" t="s">
        <v>15</v>
      </c>
      <c r="K354">
        <f t="shared" si="15"/>
        <v>60</v>
      </c>
      <c r="L354">
        <f t="shared" si="16"/>
        <v>1</v>
      </c>
      <c r="M354">
        <f t="shared" si="17"/>
        <v>32</v>
      </c>
      <c r="N354">
        <v>98178</v>
      </c>
      <c r="O354">
        <v>1100</v>
      </c>
      <c r="P354">
        <v>900</v>
      </c>
      <c r="Q354">
        <v>1965</v>
      </c>
      <c r="R354">
        <v>1993</v>
      </c>
      <c r="S354">
        <v>1</v>
      </c>
      <c r="T354">
        <v>4</v>
      </c>
      <c r="U354">
        <v>1.75</v>
      </c>
      <c r="V354">
        <v>0</v>
      </c>
      <c r="W354">
        <v>3</v>
      </c>
    </row>
    <row r="355" spans="1:23" x14ac:dyDescent="0.3">
      <c r="A355">
        <v>405000</v>
      </c>
      <c r="B355" t="str">
        <f>IF(U355&lt;=1,"1_or_fewer",IF(U355&lt;=2,"2",IF(U355&lt;=3,"3",IF(U355&lt;=4,4,"5+"))))</f>
        <v>1_or_fewer</v>
      </c>
      <c r="C355">
        <f>IF(T355&lt;=4,T355,5)</f>
        <v>2</v>
      </c>
      <c r="D355">
        <v>1020</v>
      </c>
      <c r="E355">
        <v>8155</v>
      </c>
      <c r="F355">
        <f>IF(S355&lt;=2,S355,3)</f>
        <v>1</v>
      </c>
      <c r="G355">
        <v>0</v>
      </c>
      <c r="H355" t="str">
        <f>IF(V355=0,"No View",IF(V355&lt;=2,"Some View","Great View"))</f>
        <v>No View</v>
      </c>
      <c r="I355">
        <f>IF(W355&lt;=3,3,IF(W355&gt;3,W355,))</f>
        <v>4</v>
      </c>
      <c r="J355" t="s">
        <v>15</v>
      </c>
      <c r="K355">
        <f t="shared" si="15"/>
        <v>77</v>
      </c>
      <c r="L355">
        <f t="shared" si="16"/>
        <v>0</v>
      </c>
      <c r="M355">
        <f t="shared" si="17"/>
        <v>0</v>
      </c>
      <c r="N355">
        <v>98177</v>
      </c>
      <c r="O355">
        <v>1020</v>
      </c>
      <c r="P355">
        <v>0</v>
      </c>
      <c r="Q355">
        <v>1948</v>
      </c>
      <c r="R355">
        <v>0</v>
      </c>
      <c r="S355">
        <v>1</v>
      </c>
      <c r="T355">
        <v>2</v>
      </c>
      <c r="U355">
        <v>1</v>
      </c>
      <c r="V355">
        <v>0</v>
      </c>
      <c r="W355">
        <v>4</v>
      </c>
    </row>
    <row r="356" spans="1:23" x14ac:dyDescent="0.3">
      <c r="A356">
        <v>538000</v>
      </c>
      <c r="B356" t="str">
        <f>IF(U356&lt;=1,"1_or_fewer",IF(U356&lt;=2,"2",IF(U356&lt;=3,"3",IF(U356&lt;=4,4,"5+"))))</f>
        <v>2</v>
      </c>
      <c r="C356">
        <f>IF(T356&lt;=4,T356,5)</f>
        <v>4</v>
      </c>
      <c r="D356">
        <v>1840</v>
      </c>
      <c r="E356">
        <v>9600</v>
      </c>
      <c r="F356">
        <f>IF(S356&lt;=2,S356,3)</f>
        <v>1</v>
      </c>
      <c r="G356">
        <v>0</v>
      </c>
      <c r="H356" t="str">
        <f>IF(V356=0,"No View",IF(V356&lt;=2,"Some View","Great View"))</f>
        <v>No View</v>
      </c>
      <c r="I356">
        <f>IF(W356&lt;=3,3,IF(W356&gt;3,W356,))</f>
        <v>3</v>
      </c>
      <c r="J356" t="s">
        <v>18</v>
      </c>
      <c r="K356">
        <f t="shared" si="15"/>
        <v>58</v>
      </c>
      <c r="L356">
        <f t="shared" si="16"/>
        <v>1</v>
      </c>
      <c r="M356">
        <f t="shared" si="17"/>
        <v>14</v>
      </c>
      <c r="N356">
        <v>98052</v>
      </c>
      <c r="O356">
        <v>1220</v>
      </c>
      <c r="P356">
        <v>620</v>
      </c>
      <c r="Q356">
        <v>1967</v>
      </c>
      <c r="R356">
        <v>2011</v>
      </c>
      <c r="S356">
        <v>1</v>
      </c>
      <c r="T356">
        <v>4</v>
      </c>
      <c r="U356">
        <v>1.75</v>
      </c>
      <c r="V356">
        <v>0</v>
      </c>
      <c r="W356">
        <v>3</v>
      </c>
    </row>
    <row r="357" spans="1:23" x14ac:dyDescent="0.3">
      <c r="A357">
        <v>530000</v>
      </c>
      <c r="B357" t="str">
        <f>IF(U357&lt;=1,"1_or_fewer",IF(U357&lt;=2,"2",IF(U357&lt;=3,"3",IF(U357&lt;=4,4,"5+"))))</f>
        <v>2</v>
      </c>
      <c r="C357">
        <f>IF(T357&lt;=4,T357,5)</f>
        <v>3</v>
      </c>
      <c r="D357">
        <v>1980</v>
      </c>
      <c r="E357">
        <v>6760</v>
      </c>
      <c r="F357">
        <f>IF(S357&lt;=2,S357,3)</f>
        <v>1</v>
      </c>
      <c r="G357">
        <v>0</v>
      </c>
      <c r="H357" t="str">
        <f>IF(V357=0,"No View",IF(V357&lt;=2,"Some View","Great View"))</f>
        <v>No View</v>
      </c>
      <c r="I357">
        <f>IF(W357&lt;=3,3,IF(W357&gt;3,W357,))</f>
        <v>4</v>
      </c>
      <c r="J357" t="s">
        <v>17</v>
      </c>
      <c r="K357">
        <f t="shared" si="15"/>
        <v>52</v>
      </c>
      <c r="L357">
        <f t="shared" si="16"/>
        <v>0</v>
      </c>
      <c r="M357">
        <f t="shared" si="17"/>
        <v>0</v>
      </c>
      <c r="N357">
        <v>98008</v>
      </c>
      <c r="O357">
        <v>1980</v>
      </c>
      <c r="P357">
        <v>0</v>
      </c>
      <c r="Q357">
        <v>1973</v>
      </c>
      <c r="R357">
        <v>0</v>
      </c>
      <c r="S357">
        <v>1</v>
      </c>
      <c r="T357">
        <v>3</v>
      </c>
      <c r="U357">
        <v>1.75</v>
      </c>
      <c r="V357">
        <v>0</v>
      </c>
      <c r="W357">
        <v>4</v>
      </c>
    </row>
    <row r="358" spans="1:23" x14ac:dyDescent="0.3">
      <c r="A358">
        <v>1750000</v>
      </c>
      <c r="B358" t="str">
        <f>IF(U358&lt;=1,"1_or_fewer",IF(U358&lt;=2,"2",IF(U358&lt;=3,"3",IF(U358&lt;=4,4,"5+"))))</f>
        <v>3</v>
      </c>
      <c r="C358">
        <f>IF(T358&lt;=4,T358,5)</f>
        <v>5</v>
      </c>
      <c r="D358">
        <v>3510</v>
      </c>
      <c r="E358">
        <v>5760</v>
      </c>
      <c r="F358">
        <f>IF(S358&lt;=2,S358,3)</f>
        <v>3</v>
      </c>
      <c r="G358">
        <v>0</v>
      </c>
      <c r="H358" t="str">
        <f>IF(V358=0,"No View",IF(V358&lt;=2,"Some View","Great View"))</f>
        <v>No View</v>
      </c>
      <c r="I358">
        <f>IF(W358&lt;=3,3,IF(W358&gt;3,W358,))</f>
        <v>4</v>
      </c>
      <c r="J358" t="s">
        <v>15</v>
      </c>
      <c r="K358">
        <f t="shared" si="15"/>
        <v>119</v>
      </c>
      <c r="L358">
        <f t="shared" si="16"/>
        <v>1</v>
      </c>
      <c r="M358">
        <f t="shared" si="17"/>
        <v>35</v>
      </c>
      <c r="N358">
        <v>98112</v>
      </c>
      <c r="O358">
        <v>3510</v>
      </c>
      <c r="P358">
        <v>0</v>
      </c>
      <c r="Q358">
        <v>1906</v>
      </c>
      <c r="R358">
        <v>1990</v>
      </c>
      <c r="S358">
        <v>2.5</v>
      </c>
      <c r="T358">
        <v>6</v>
      </c>
      <c r="U358">
        <v>3</v>
      </c>
      <c r="V358">
        <v>0</v>
      </c>
      <c r="W358">
        <v>4</v>
      </c>
    </row>
    <row r="359" spans="1:23" x14ac:dyDescent="0.3">
      <c r="A359">
        <v>636000</v>
      </c>
      <c r="B359" t="str">
        <f>IF(U359&lt;=1,"1_or_fewer",IF(U359&lt;=2,"2",IF(U359&lt;=3,"3",IF(U359&lt;=4,4,"5+"))))</f>
        <v>2</v>
      </c>
      <c r="C359">
        <f>IF(T359&lt;=4,T359,5)</f>
        <v>2</v>
      </c>
      <c r="D359">
        <v>1230</v>
      </c>
      <c r="E359">
        <v>3600</v>
      </c>
      <c r="F359">
        <f>IF(S359&lt;=2,S359,3)</f>
        <v>1.5</v>
      </c>
      <c r="G359">
        <v>0</v>
      </c>
      <c r="H359" t="str">
        <f>IF(V359=0,"No View",IF(V359&lt;=2,"Some View","Great View"))</f>
        <v>No View</v>
      </c>
      <c r="I359">
        <f>IF(W359&lt;=3,3,IF(W359&gt;3,W359,))</f>
        <v>5</v>
      </c>
      <c r="J359" t="s">
        <v>15</v>
      </c>
      <c r="K359">
        <f t="shared" si="15"/>
        <v>100</v>
      </c>
      <c r="L359">
        <f t="shared" si="16"/>
        <v>0</v>
      </c>
      <c r="M359">
        <f t="shared" si="17"/>
        <v>0</v>
      </c>
      <c r="N359">
        <v>98119</v>
      </c>
      <c r="O359">
        <v>1230</v>
      </c>
      <c r="P359">
        <v>0</v>
      </c>
      <c r="Q359">
        <v>1925</v>
      </c>
      <c r="R359">
        <v>0</v>
      </c>
      <c r="S359">
        <v>1.5</v>
      </c>
      <c r="T359">
        <v>2</v>
      </c>
      <c r="U359">
        <v>1.75</v>
      </c>
      <c r="V359">
        <v>0</v>
      </c>
      <c r="W359">
        <v>5</v>
      </c>
    </row>
    <row r="360" spans="1:23" x14ac:dyDescent="0.3">
      <c r="A360">
        <v>535000</v>
      </c>
      <c r="B360" t="str">
        <f>IF(U360&lt;=1,"1_or_fewer",IF(U360&lt;=2,"2",IF(U360&lt;=3,"3",IF(U360&lt;=4,4,"5+"))))</f>
        <v>3</v>
      </c>
      <c r="C360">
        <f>IF(T360&lt;=4,T360,5)</f>
        <v>4</v>
      </c>
      <c r="D360">
        <v>2280</v>
      </c>
      <c r="E360">
        <v>65836</v>
      </c>
      <c r="F360">
        <f>IF(S360&lt;=2,S360,3)</f>
        <v>2</v>
      </c>
      <c r="G360">
        <v>0</v>
      </c>
      <c r="H360" t="str">
        <f>IF(V360=0,"No View",IF(V360&lt;=2,"Some View","Great View"))</f>
        <v>No View</v>
      </c>
      <c r="I360">
        <f>IF(W360&lt;=3,3,IF(W360&gt;3,W360,))</f>
        <v>3</v>
      </c>
      <c r="J360" t="s">
        <v>29</v>
      </c>
      <c r="K360">
        <f t="shared" si="15"/>
        <v>21</v>
      </c>
      <c r="L360">
        <f t="shared" si="16"/>
        <v>1</v>
      </c>
      <c r="M360">
        <f t="shared" si="17"/>
        <v>22</v>
      </c>
      <c r="N360">
        <v>98077</v>
      </c>
      <c r="O360">
        <v>2280</v>
      </c>
      <c r="P360">
        <v>0</v>
      </c>
      <c r="Q360">
        <v>2004</v>
      </c>
      <c r="R360">
        <v>2003</v>
      </c>
      <c r="S360">
        <v>2</v>
      </c>
      <c r="T360">
        <v>4</v>
      </c>
      <c r="U360">
        <v>2.5</v>
      </c>
      <c r="V360">
        <v>0</v>
      </c>
      <c r="W360">
        <v>3</v>
      </c>
    </row>
    <row r="361" spans="1:23" x14ac:dyDescent="0.3">
      <c r="A361">
        <v>1500000</v>
      </c>
      <c r="B361" t="str">
        <f>IF(U361&lt;=1,"1_or_fewer",IF(U361&lt;=2,"2",IF(U361&lt;=3,"3",IF(U361&lt;=4,4,"5+"))))</f>
        <v>2</v>
      </c>
      <c r="C361">
        <f>IF(T361&lt;=4,T361,5)</f>
        <v>3</v>
      </c>
      <c r="D361">
        <v>2430</v>
      </c>
      <c r="E361">
        <v>12757</v>
      </c>
      <c r="F361">
        <f>IF(S361&lt;=2,S361,3)</f>
        <v>1</v>
      </c>
      <c r="G361">
        <v>0</v>
      </c>
      <c r="H361" t="str">
        <f>IF(V361=0,"No View",IF(V361&lt;=2,"Some View","Great View"))</f>
        <v>Some View</v>
      </c>
      <c r="I361">
        <f>IF(W361&lt;=3,3,IF(W361&gt;3,W361,))</f>
        <v>4</v>
      </c>
      <c r="J361" t="s">
        <v>17</v>
      </c>
      <c r="K361">
        <f t="shared" si="15"/>
        <v>73</v>
      </c>
      <c r="L361">
        <f t="shared" si="16"/>
        <v>0</v>
      </c>
      <c r="M361">
        <f t="shared" si="17"/>
        <v>0</v>
      </c>
      <c r="N361">
        <v>98004</v>
      </c>
      <c r="O361">
        <v>1340</v>
      </c>
      <c r="P361">
        <v>1090</v>
      </c>
      <c r="Q361">
        <v>1952</v>
      </c>
      <c r="R361">
        <v>0</v>
      </c>
      <c r="S361">
        <v>1</v>
      </c>
      <c r="T361">
        <v>3</v>
      </c>
      <c r="U361">
        <v>1.75</v>
      </c>
      <c r="V361">
        <v>2</v>
      </c>
      <c r="W361">
        <v>4</v>
      </c>
    </row>
    <row r="362" spans="1:23" x14ac:dyDescent="0.3">
      <c r="A362">
        <v>868500</v>
      </c>
      <c r="B362" t="str">
        <f>IF(U362&lt;=1,"1_or_fewer",IF(U362&lt;=2,"2",IF(U362&lt;=3,"3",IF(U362&lt;=4,4,"5+"))))</f>
        <v>3</v>
      </c>
      <c r="C362">
        <f>IF(T362&lt;=4,T362,5)</f>
        <v>3</v>
      </c>
      <c r="D362">
        <v>2920</v>
      </c>
      <c r="E362">
        <v>3942</v>
      </c>
      <c r="F362">
        <f>IF(S362&lt;=2,S362,3)</f>
        <v>3</v>
      </c>
      <c r="G362">
        <v>0</v>
      </c>
      <c r="H362" t="str">
        <f>IF(V362=0,"No View",IF(V362&lt;=2,"Some View","Great View"))</f>
        <v>No View</v>
      </c>
      <c r="I362">
        <f>IF(W362&lt;=3,3,IF(W362&gt;3,W362,))</f>
        <v>3</v>
      </c>
      <c r="J362" t="s">
        <v>32</v>
      </c>
      <c r="K362">
        <f t="shared" si="15"/>
        <v>17</v>
      </c>
      <c r="L362">
        <f t="shared" si="16"/>
        <v>0</v>
      </c>
      <c r="M362">
        <f t="shared" si="17"/>
        <v>0</v>
      </c>
      <c r="N362">
        <v>98056</v>
      </c>
      <c r="O362">
        <v>2920</v>
      </c>
      <c r="P362">
        <v>0</v>
      </c>
      <c r="Q362">
        <v>2008</v>
      </c>
      <c r="R362">
        <v>0</v>
      </c>
      <c r="S362">
        <v>3</v>
      </c>
      <c r="T362">
        <v>3</v>
      </c>
      <c r="U362">
        <v>2.5</v>
      </c>
      <c r="V362">
        <v>0</v>
      </c>
      <c r="W362">
        <v>3</v>
      </c>
    </row>
    <row r="363" spans="1:23" x14ac:dyDescent="0.3">
      <c r="A363">
        <v>530000</v>
      </c>
      <c r="B363" t="str">
        <f>IF(U363&lt;=1,"1_or_fewer",IF(U363&lt;=2,"2",IF(U363&lt;=3,"3",IF(U363&lt;=4,4,"5+"))))</f>
        <v>3</v>
      </c>
      <c r="C363">
        <f>IF(T363&lt;=4,T363,5)</f>
        <v>4</v>
      </c>
      <c r="D363">
        <v>2280</v>
      </c>
      <c r="E363">
        <v>2850</v>
      </c>
      <c r="F363">
        <f>IF(S363&lt;=2,S363,3)</f>
        <v>1.5</v>
      </c>
      <c r="G363">
        <v>0</v>
      </c>
      <c r="H363" t="str">
        <f>IF(V363=0,"No View",IF(V363&lt;=2,"Some View","Great View"))</f>
        <v>No View</v>
      </c>
      <c r="I363">
        <f>IF(W363&lt;=3,3,IF(W363&gt;3,W363,))</f>
        <v>4</v>
      </c>
      <c r="J363" t="s">
        <v>15</v>
      </c>
      <c r="K363">
        <f t="shared" si="15"/>
        <v>95</v>
      </c>
      <c r="L363">
        <f t="shared" si="16"/>
        <v>0</v>
      </c>
      <c r="M363">
        <f t="shared" si="17"/>
        <v>0</v>
      </c>
      <c r="N363">
        <v>98115</v>
      </c>
      <c r="O363">
        <v>1540</v>
      </c>
      <c r="P363">
        <v>740</v>
      </c>
      <c r="Q363">
        <v>1930</v>
      </c>
      <c r="R363">
        <v>0</v>
      </c>
      <c r="S363">
        <v>1.5</v>
      </c>
      <c r="T363">
        <v>4</v>
      </c>
      <c r="U363">
        <v>2.75</v>
      </c>
      <c r="V363">
        <v>0</v>
      </c>
      <c r="W363">
        <v>4</v>
      </c>
    </row>
    <row r="364" spans="1:23" x14ac:dyDescent="0.3">
      <c r="A364">
        <v>450000</v>
      </c>
      <c r="B364" t="str">
        <f>IF(U364&lt;=1,"1_or_fewer",IF(U364&lt;=2,"2",IF(U364&lt;=3,"3",IF(U364&lt;=4,4,"5+"))))</f>
        <v>2</v>
      </c>
      <c r="C364">
        <f>IF(T364&lt;=4,T364,5)</f>
        <v>3</v>
      </c>
      <c r="D364">
        <v>1510</v>
      </c>
      <c r="E364">
        <v>43560</v>
      </c>
      <c r="F364">
        <f>IF(S364&lt;=2,S364,3)</f>
        <v>1</v>
      </c>
      <c r="G364">
        <v>0</v>
      </c>
      <c r="H364" t="str">
        <f>IF(V364=0,"No View",IF(V364&lt;=2,"Some View","Great View"))</f>
        <v>No View</v>
      </c>
      <c r="I364">
        <f>IF(W364&lt;=3,3,IF(W364&gt;3,W364,))</f>
        <v>3</v>
      </c>
      <c r="J364" t="s">
        <v>29</v>
      </c>
      <c r="K364">
        <f t="shared" si="15"/>
        <v>71</v>
      </c>
      <c r="L364">
        <f t="shared" si="16"/>
        <v>1</v>
      </c>
      <c r="M364">
        <f t="shared" si="17"/>
        <v>20</v>
      </c>
      <c r="N364">
        <v>98077</v>
      </c>
      <c r="O364">
        <v>1510</v>
      </c>
      <c r="P364">
        <v>0</v>
      </c>
      <c r="Q364">
        <v>1954</v>
      </c>
      <c r="R364">
        <v>2005</v>
      </c>
      <c r="S364">
        <v>1</v>
      </c>
      <c r="T364">
        <v>3</v>
      </c>
      <c r="U364">
        <v>2</v>
      </c>
      <c r="V364">
        <v>0</v>
      </c>
      <c r="W364">
        <v>3</v>
      </c>
    </row>
    <row r="365" spans="1:23" x14ac:dyDescent="0.3">
      <c r="A365">
        <v>230000</v>
      </c>
      <c r="B365" t="str">
        <f>IF(U365&lt;=1,"1_or_fewer",IF(U365&lt;=2,"2",IF(U365&lt;=3,"3",IF(U365&lt;=4,4,"5+"))))</f>
        <v>2</v>
      </c>
      <c r="C365">
        <f>IF(T365&lt;=4,T365,5)</f>
        <v>3</v>
      </c>
      <c r="D365">
        <v>950</v>
      </c>
      <c r="E365">
        <v>6000</v>
      </c>
      <c r="F365">
        <f>IF(S365&lt;=2,S365,3)</f>
        <v>1</v>
      </c>
      <c r="G365">
        <v>0</v>
      </c>
      <c r="H365" t="str">
        <f>IF(V365=0,"No View",IF(V365&lt;=2,"Some View","Great View"))</f>
        <v>No View</v>
      </c>
      <c r="I365">
        <f>IF(W365&lt;=3,3,IF(W365&gt;3,W365,))</f>
        <v>3</v>
      </c>
      <c r="J365" t="s">
        <v>15</v>
      </c>
      <c r="K365">
        <f t="shared" si="15"/>
        <v>86</v>
      </c>
      <c r="L365">
        <f t="shared" si="16"/>
        <v>1</v>
      </c>
      <c r="M365">
        <f t="shared" si="17"/>
        <v>56</v>
      </c>
      <c r="N365">
        <v>98108</v>
      </c>
      <c r="O365">
        <v>790</v>
      </c>
      <c r="P365">
        <v>160</v>
      </c>
      <c r="Q365">
        <v>1939</v>
      </c>
      <c r="R365">
        <v>1969</v>
      </c>
      <c r="S365">
        <v>1</v>
      </c>
      <c r="T365">
        <v>3</v>
      </c>
      <c r="U365">
        <v>1.75</v>
      </c>
      <c r="V365">
        <v>0</v>
      </c>
      <c r="W365">
        <v>3</v>
      </c>
    </row>
    <row r="366" spans="1:23" x14ac:dyDescent="0.3">
      <c r="A366">
        <v>229000</v>
      </c>
      <c r="B366" t="str">
        <f>IF(U366&lt;=1,"1_or_fewer",IF(U366&lt;=2,"2",IF(U366&lt;=3,"3",IF(U366&lt;=4,4,"5+"))))</f>
        <v>3</v>
      </c>
      <c r="C366">
        <f>IF(T366&lt;=4,T366,5)</f>
        <v>3</v>
      </c>
      <c r="D366">
        <v>1190</v>
      </c>
      <c r="E366">
        <v>3000</v>
      </c>
      <c r="F366">
        <f>IF(S366&lt;=2,S366,3)</f>
        <v>2</v>
      </c>
      <c r="G366">
        <v>0</v>
      </c>
      <c r="H366" t="str">
        <f>IF(V366=0,"No View",IF(V366&lt;=2,"Some View","Great View"))</f>
        <v>No View</v>
      </c>
      <c r="I366">
        <f>IF(W366&lt;=3,3,IF(W366&gt;3,W366,))</f>
        <v>3</v>
      </c>
      <c r="J366" t="s">
        <v>47</v>
      </c>
      <c r="K366">
        <f t="shared" si="15"/>
        <v>23</v>
      </c>
      <c r="L366">
        <f t="shared" si="16"/>
        <v>0</v>
      </c>
      <c r="M366">
        <f t="shared" si="17"/>
        <v>0</v>
      </c>
      <c r="N366">
        <v>98178</v>
      </c>
      <c r="O366">
        <v>1190</v>
      </c>
      <c r="P366">
        <v>0</v>
      </c>
      <c r="Q366">
        <v>2002</v>
      </c>
      <c r="R366">
        <v>0</v>
      </c>
      <c r="S366">
        <v>2</v>
      </c>
      <c r="T366">
        <v>3</v>
      </c>
      <c r="U366">
        <v>2.5</v>
      </c>
      <c r="V366">
        <v>0</v>
      </c>
      <c r="W366">
        <v>3</v>
      </c>
    </row>
    <row r="367" spans="1:23" x14ac:dyDescent="0.3">
      <c r="A367">
        <v>437000</v>
      </c>
      <c r="B367" t="str">
        <f>IF(U367&lt;=1,"1_or_fewer",IF(U367&lt;=2,"2",IF(U367&lt;=3,"3",IF(U367&lt;=4,4,"5+"))))</f>
        <v>2</v>
      </c>
      <c r="C367">
        <f>IF(T367&lt;=4,T367,5)</f>
        <v>3</v>
      </c>
      <c r="D367">
        <v>1310</v>
      </c>
      <c r="E367">
        <v>9282</v>
      </c>
      <c r="F367">
        <f>IF(S367&lt;=2,S367,3)</f>
        <v>1</v>
      </c>
      <c r="G367">
        <v>0</v>
      </c>
      <c r="H367" t="str">
        <f>IF(V367=0,"No View",IF(V367&lt;=2,"Some View","Great View"))</f>
        <v>No View</v>
      </c>
      <c r="I367">
        <f>IF(W367&lt;=3,3,IF(W367&gt;3,W367,))</f>
        <v>4</v>
      </c>
      <c r="J367" t="s">
        <v>18</v>
      </c>
      <c r="K367">
        <f t="shared" si="15"/>
        <v>49</v>
      </c>
      <c r="L367">
        <f t="shared" si="16"/>
        <v>1</v>
      </c>
      <c r="M367">
        <f t="shared" si="17"/>
        <v>33</v>
      </c>
      <c r="N367">
        <v>98052</v>
      </c>
      <c r="O367">
        <v>1310</v>
      </c>
      <c r="P367">
        <v>0</v>
      </c>
      <c r="Q367">
        <v>1976</v>
      </c>
      <c r="R367">
        <v>1992</v>
      </c>
      <c r="S367">
        <v>1</v>
      </c>
      <c r="T367">
        <v>3</v>
      </c>
      <c r="U367">
        <v>1.75</v>
      </c>
      <c r="V367">
        <v>0</v>
      </c>
      <c r="W367">
        <v>4</v>
      </c>
    </row>
    <row r="368" spans="1:23" x14ac:dyDescent="0.3">
      <c r="A368">
        <v>1307000</v>
      </c>
      <c r="B368">
        <f>IF(U368&lt;=1,"1_or_fewer",IF(U368&lt;=2,"2",IF(U368&lt;=3,"3",IF(U368&lt;=4,4,"5+"))))</f>
        <v>4</v>
      </c>
      <c r="C368">
        <f>IF(T368&lt;=4,T368,5)</f>
        <v>5</v>
      </c>
      <c r="D368">
        <v>2800</v>
      </c>
      <c r="E368">
        <v>3200</v>
      </c>
      <c r="F368">
        <f>IF(S368&lt;=2,S368,3)</f>
        <v>1.5</v>
      </c>
      <c r="G368">
        <v>0</v>
      </c>
      <c r="H368" t="str">
        <f>IF(V368=0,"No View",IF(V368&lt;=2,"Some View","Great View"))</f>
        <v>No View</v>
      </c>
      <c r="I368">
        <f>IF(W368&lt;=3,3,IF(W368&gt;3,W368,))</f>
        <v>5</v>
      </c>
      <c r="J368" t="s">
        <v>15</v>
      </c>
      <c r="K368">
        <f t="shared" si="15"/>
        <v>93</v>
      </c>
      <c r="L368">
        <f t="shared" si="16"/>
        <v>1</v>
      </c>
      <c r="M368">
        <f t="shared" si="17"/>
        <v>23</v>
      </c>
      <c r="N368">
        <v>98109</v>
      </c>
      <c r="O368">
        <v>1910</v>
      </c>
      <c r="P368">
        <v>890</v>
      </c>
      <c r="Q368">
        <v>1932</v>
      </c>
      <c r="R368">
        <v>2002</v>
      </c>
      <c r="S368">
        <v>1.5</v>
      </c>
      <c r="T368">
        <v>5</v>
      </c>
      <c r="U368">
        <v>3.25</v>
      </c>
      <c r="V368">
        <v>0</v>
      </c>
      <c r="W368">
        <v>5</v>
      </c>
    </row>
    <row r="369" spans="1:23" x14ac:dyDescent="0.3">
      <c r="A369">
        <v>595000</v>
      </c>
      <c r="B369" t="str">
        <f>IF(U369&lt;=1,"1_or_fewer",IF(U369&lt;=2,"2",IF(U369&lt;=3,"3",IF(U369&lt;=4,4,"5+"))))</f>
        <v>3</v>
      </c>
      <c r="C369">
        <f>IF(T369&lt;=4,T369,5)</f>
        <v>3</v>
      </c>
      <c r="D369">
        <v>1750</v>
      </c>
      <c r="E369">
        <v>3354</v>
      </c>
      <c r="F369">
        <f>IF(S369&lt;=2,S369,3)</f>
        <v>2</v>
      </c>
      <c r="G369">
        <v>0</v>
      </c>
      <c r="H369" t="str">
        <f>IF(V369=0,"No View",IF(V369&lt;=2,"Some View","Great View"))</f>
        <v>No View</v>
      </c>
      <c r="I369">
        <f>IF(W369&lt;=3,3,IF(W369&gt;3,W369,))</f>
        <v>4</v>
      </c>
      <c r="J369" t="s">
        <v>27</v>
      </c>
      <c r="K369">
        <f t="shared" si="15"/>
        <v>34</v>
      </c>
      <c r="L369">
        <f t="shared" si="16"/>
        <v>0</v>
      </c>
      <c r="M369">
        <f t="shared" si="17"/>
        <v>0</v>
      </c>
      <c r="N369">
        <v>98033</v>
      </c>
      <c r="O369">
        <v>1750</v>
      </c>
      <c r="P369">
        <v>0</v>
      </c>
      <c r="Q369">
        <v>1991</v>
      </c>
      <c r="R369">
        <v>0</v>
      </c>
      <c r="S369">
        <v>2</v>
      </c>
      <c r="T369">
        <v>3</v>
      </c>
      <c r="U369">
        <v>2.5</v>
      </c>
      <c r="V369">
        <v>0</v>
      </c>
      <c r="W369">
        <v>4</v>
      </c>
    </row>
    <row r="370" spans="1:23" x14ac:dyDescent="0.3">
      <c r="A370">
        <v>660000</v>
      </c>
      <c r="B370" t="str">
        <f>IF(U370&lt;=1,"1_or_fewer",IF(U370&lt;=2,"2",IF(U370&lt;=3,"3",IF(U370&lt;=4,4,"5+"))))</f>
        <v>2</v>
      </c>
      <c r="C370">
        <f>IF(T370&lt;=4,T370,5)</f>
        <v>3</v>
      </c>
      <c r="D370">
        <v>1320</v>
      </c>
      <c r="E370">
        <v>5750</v>
      </c>
      <c r="F370">
        <f>IF(S370&lt;=2,S370,3)</f>
        <v>1.5</v>
      </c>
      <c r="G370">
        <v>0</v>
      </c>
      <c r="H370" t="str">
        <f>IF(V370=0,"No View",IF(V370&lt;=2,"Some View","Great View"))</f>
        <v>No View</v>
      </c>
      <c r="I370">
        <f>IF(W370&lt;=3,3,IF(W370&gt;3,W370,))</f>
        <v>5</v>
      </c>
      <c r="J370" t="s">
        <v>15</v>
      </c>
      <c r="K370">
        <f t="shared" si="15"/>
        <v>107</v>
      </c>
      <c r="L370">
        <f t="shared" si="16"/>
        <v>0</v>
      </c>
      <c r="M370">
        <f t="shared" si="17"/>
        <v>0</v>
      </c>
      <c r="N370">
        <v>98116</v>
      </c>
      <c r="O370">
        <v>1320</v>
      </c>
      <c r="P370">
        <v>0</v>
      </c>
      <c r="Q370">
        <v>1918</v>
      </c>
      <c r="R370">
        <v>0</v>
      </c>
      <c r="S370">
        <v>1.5</v>
      </c>
      <c r="T370">
        <v>3</v>
      </c>
      <c r="U370">
        <v>1.75</v>
      </c>
      <c r="V370">
        <v>0</v>
      </c>
      <c r="W370">
        <v>5</v>
      </c>
    </row>
    <row r="371" spans="1:23" x14ac:dyDescent="0.3">
      <c r="A371">
        <v>347500</v>
      </c>
      <c r="B371" t="str">
        <f>IF(U371&lt;=1,"1_or_fewer",IF(U371&lt;=2,"2",IF(U371&lt;=3,"3",IF(U371&lt;=4,4,"5+"))))</f>
        <v>3</v>
      </c>
      <c r="C371">
        <f>IF(T371&lt;=4,T371,5)</f>
        <v>4</v>
      </c>
      <c r="D371">
        <v>2460</v>
      </c>
      <c r="E371">
        <v>7350</v>
      </c>
      <c r="F371">
        <f>IF(S371&lt;=2,S371,3)</f>
        <v>2</v>
      </c>
      <c r="G371">
        <v>0</v>
      </c>
      <c r="H371" t="str">
        <f>IF(V371=0,"No View",IF(V371&lt;=2,"Some View","Great View"))</f>
        <v>No View</v>
      </c>
      <c r="I371">
        <f>IF(W371&lt;=3,3,IF(W371&gt;3,W371,))</f>
        <v>3</v>
      </c>
      <c r="J371" t="s">
        <v>26</v>
      </c>
      <c r="K371">
        <f t="shared" si="15"/>
        <v>36</v>
      </c>
      <c r="L371">
        <f t="shared" si="16"/>
        <v>0</v>
      </c>
      <c r="M371">
        <f t="shared" si="17"/>
        <v>0</v>
      </c>
      <c r="N371">
        <v>98023</v>
      </c>
      <c r="O371">
        <v>2460</v>
      </c>
      <c r="P371">
        <v>0</v>
      </c>
      <c r="Q371">
        <v>1989</v>
      </c>
      <c r="R371">
        <v>0</v>
      </c>
      <c r="S371">
        <v>2</v>
      </c>
      <c r="T371">
        <v>4</v>
      </c>
      <c r="U371">
        <v>2.5</v>
      </c>
      <c r="V371">
        <v>0</v>
      </c>
      <c r="W371">
        <v>3</v>
      </c>
    </row>
    <row r="372" spans="1:23" x14ac:dyDescent="0.3">
      <c r="A372">
        <v>297950</v>
      </c>
      <c r="B372" t="str">
        <f>IF(U372&lt;=1,"1_or_fewer",IF(U372&lt;=2,"2",IF(U372&lt;=3,"3",IF(U372&lt;=4,4,"5+"))))</f>
        <v>2</v>
      </c>
      <c r="C372">
        <f>IF(T372&lt;=4,T372,5)</f>
        <v>3</v>
      </c>
      <c r="D372">
        <v>1240</v>
      </c>
      <c r="E372">
        <v>10800</v>
      </c>
      <c r="F372">
        <f>IF(S372&lt;=2,S372,3)</f>
        <v>1</v>
      </c>
      <c r="G372">
        <v>0</v>
      </c>
      <c r="H372" t="str">
        <f>IF(V372=0,"No View",IF(V372&lt;=2,"Some View","Great View"))</f>
        <v>No View</v>
      </c>
      <c r="I372">
        <f>IF(W372&lt;=3,3,IF(W372&gt;3,W372,))</f>
        <v>3</v>
      </c>
      <c r="J372" t="s">
        <v>32</v>
      </c>
      <c r="K372">
        <f t="shared" si="15"/>
        <v>58</v>
      </c>
      <c r="L372">
        <f t="shared" si="16"/>
        <v>1</v>
      </c>
      <c r="M372">
        <f t="shared" si="17"/>
        <v>15</v>
      </c>
      <c r="N372">
        <v>98058</v>
      </c>
      <c r="O372">
        <v>1240</v>
      </c>
      <c r="P372">
        <v>0</v>
      </c>
      <c r="Q372">
        <v>1967</v>
      </c>
      <c r="R372">
        <v>2010</v>
      </c>
      <c r="S372">
        <v>1</v>
      </c>
      <c r="T372">
        <v>3</v>
      </c>
      <c r="U372">
        <v>2</v>
      </c>
      <c r="V372">
        <v>0</v>
      </c>
      <c r="W372">
        <v>3</v>
      </c>
    </row>
    <row r="373" spans="1:23" x14ac:dyDescent="0.3">
      <c r="A373">
        <v>245000</v>
      </c>
      <c r="B373" t="str">
        <f>IF(U373&lt;=1,"1_or_fewer",IF(U373&lt;=2,"2",IF(U373&lt;=3,"3",IF(U373&lt;=4,4,"5+"))))</f>
        <v>2</v>
      </c>
      <c r="C373">
        <f>IF(T373&lt;=4,T373,5)</f>
        <v>3</v>
      </c>
      <c r="D373">
        <v>1260</v>
      </c>
      <c r="E373">
        <v>7964</v>
      </c>
      <c r="F373">
        <f>IF(S373&lt;=2,S373,3)</f>
        <v>1</v>
      </c>
      <c r="G373">
        <v>0</v>
      </c>
      <c r="H373" t="str">
        <f>IF(V373=0,"No View",IF(V373&lt;=2,"Some View","Great View"))</f>
        <v>No View</v>
      </c>
      <c r="I373">
        <f>IF(W373&lt;=3,3,IF(W373&gt;3,W373,))</f>
        <v>4</v>
      </c>
      <c r="J373" t="s">
        <v>24</v>
      </c>
      <c r="K373">
        <f t="shared" si="15"/>
        <v>70</v>
      </c>
      <c r="L373">
        <f t="shared" si="16"/>
        <v>1</v>
      </c>
      <c r="M373">
        <f t="shared" si="17"/>
        <v>16</v>
      </c>
      <c r="N373">
        <v>98148</v>
      </c>
      <c r="O373">
        <v>1260</v>
      </c>
      <c r="P373">
        <v>0</v>
      </c>
      <c r="Q373">
        <v>1955</v>
      </c>
      <c r="R373">
        <v>2009</v>
      </c>
      <c r="S373">
        <v>1</v>
      </c>
      <c r="T373">
        <v>3</v>
      </c>
      <c r="U373">
        <v>1.5</v>
      </c>
      <c r="V373">
        <v>0</v>
      </c>
      <c r="W373">
        <v>4</v>
      </c>
    </row>
    <row r="374" spans="1:23" x14ac:dyDescent="0.3">
      <c r="A374">
        <v>543200</v>
      </c>
      <c r="B374" t="str">
        <f>IF(U374&lt;=1,"1_or_fewer",IF(U374&lt;=2,"2",IF(U374&lt;=3,"3",IF(U374&lt;=4,4,"5+"))))</f>
        <v>3</v>
      </c>
      <c r="C374">
        <f>IF(T374&lt;=4,T374,5)</f>
        <v>5</v>
      </c>
      <c r="D374">
        <v>2820</v>
      </c>
      <c r="E374">
        <v>15600</v>
      </c>
      <c r="F374">
        <f>IF(S374&lt;=2,S374,3)</f>
        <v>1.5</v>
      </c>
      <c r="G374">
        <v>0</v>
      </c>
      <c r="H374" t="str">
        <f>IF(V374=0,"No View",IF(V374&lt;=2,"Some View","Great View"))</f>
        <v>Some View</v>
      </c>
      <c r="I374">
        <f>IF(W374&lt;=3,3,IF(W374&gt;3,W374,))</f>
        <v>5</v>
      </c>
      <c r="J374" t="s">
        <v>36</v>
      </c>
      <c r="K374">
        <f t="shared" si="15"/>
        <v>85</v>
      </c>
      <c r="L374">
        <f t="shared" si="16"/>
        <v>0</v>
      </c>
      <c r="M374">
        <f t="shared" si="17"/>
        <v>0</v>
      </c>
      <c r="N374">
        <v>98166</v>
      </c>
      <c r="O374">
        <v>1970</v>
      </c>
      <c r="P374">
        <v>850</v>
      </c>
      <c r="Q374">
        <v>1940</v>
      </c>
      <c r="R374">
        <v>0</v>
      </c>
      <c r="S374">
        <v>1.5</v>
      </c>
      <c r="T374">
        <v>6</v>
      </c>
      <c r="U374">
        <v>2.25</v>
      </c>
      <c r="V374">
        <v>2</v>
      </c>
      <c r="W374">
        <v>5</v>
      </c>
    </row>
    <row r="375" spans="1:23" x14ac:dyDescent="0.3">
      <c r="A375">
        <v>1250000</v>
      </c>
      <c r="B375">
        <f>IF(U375&lt;=1,"1_or_fewer",IF(U375&lt;=2,"2",IF(U375&lt;=3,"3",IF(U375&lt;=4,4,"5+"))))</f>
        <v>4</v>
      </c>
      <c r="C375">
        <f>IF(T375&lt;=4,T375,5)</f>
        <v>4</v>
      </c>
      <c r="D375">
        <v>3820</v>
      </c>
      <c r="E375">
        <v>24166</v>
      </c>
      <c r="F375">
        <f>IF(S375&lt;=2,S375,3)</f>
        <v>2</v>
      </c>
      <c r="G375">
        <v>0</v>
      </c>
      <c r="H375" t="str">
        <f>IF(V375=0,"No View",IF(V375&lt;=2,"Some View","Great View"))</f>
        <v>Some View</v>
      </c>
      <c r="I375">
        <f>IF(W375&lt;=3,3,IF(W375&gt;3,W375,))</f>
        <v>4</v>
      </c>
      <c r="J375" t="s">
        <v>41</v>
      </c>
      <c r="K375">
        <f t="shared" si="15"/>
        <v>35</v>
      </c>
      <c r="L375">
        <f t="shared" si="16"/>
        <v>0</v>
      </c>
      <c r="M375">
        <f t="shared" si="17"/>
        <v>0</v>
      </c>
      <c r="N375">
        <v>98040</v>
      </c>
      <c r="O375">
        <v>3310</v>
      </c>
      <c r="P375">
        <v>510</v>
      </c>
      <c r="Q375">
        <v>1990</v>
      </c>
      <c r="R375">
        <v>0</v>
      </c>
      <c r="S375">
        <v>2</v>
      </c>
      <c r="T375">
        <v>4</v>
      </c>
      <c r="U375">
        <v>3.25</v>
      </c>
      <c r="V375">
        <v>1</v>
      </c>
      <c r="W375">
        <v>4</v>
      </c>
    </row>
    <row r="376" spans="1:23" x14ac:dyDescent="0.3">
      <c r="A376">
        <v>413450</v>
      </c>
      <c r="B376" t="str">
        <f>IF(U376&lt;=1,"1_or_fewer",IF(U376&lt;=2,"2",IF(U376&lt;=3,"3",IF(U376&lt;=4,4,"5+"))))</f>
        <v>3</v>
      </c>
      <c r="C376">
        <f>IF(T376&lt;=4,T376,5)</f>
        <v>3</v>
      </c>
      <c r="D376">
        <v>1540</v>
      </c>
      <c r="E376">
        <v>1614</v>
      </c>
      <c r="F376">
        <f>IF(S376&lt;=2,S376,3)</f>
        <v>3</v>
      </c>
      <c r="G376">
        <v>0</v>
      </c>
      <c r="H376" t="str">
        <f>IF(V376=0,"No View",IF(V376&lt;=2,"Some View","Great View"))</f>
        <v>No View</v>
      </c>
      <c r="I376">
        <f>IF(W376&lt;=3,3,IF(W376&gt;3,W376,))</f>
        <v>3</v>
      </c>
      <c r="J376" t="s">
        <v>15</v>
      </c>
      <c r="K376">
        <f t="shared" si="15"/>
        <v>17</v>
      </c>
      <c r="L376">
        <f t="shared" si="16"/>
        <v>0</v>
      </c>
      <c r="M376">
        <f t="shared" si="17"/>
        <v>0</v>
      </c>
      <c r="N376">
        <v>98103</v>
      </c>
      <c r="O376">
        <v>1470</v>
      </c>
      <c r="P376">
        <v>70</v>
      </c>
      <c r="Q376">
        <v>2008</v>
      </c>
      <c r="R376">
        <v>0</v>
      </c>
      <c r="S376">
        <v>3</v>
      </c>
      <c r="T376">
        <v>3</v>
      </c>
      <c r="U376">
        <v>2.5</v>
      </c>
      <c r="V376">
        <v>0</v>
      </c>
      <c r="W376">
        <v>3</v>
      </c>
    </row>
    <row r="377" spans="1:23" x14ac:dyDescent="0.3">
      <c r="A377">
        <v>330000</v>
      </c>
      <c r="B377" t="str">
        <f>IF(U377&lt;=1,"1_or_fewer",IF(U377&lt;=2,"2",IF(U377&lt;=3,"3",IF(U377&lt;=4,4,"5+"))))</f>
        <v>2</v>
      </c>
      <c r="C377">
        <f>IF(T377&lt;=4,T377,5)</f>
        <v>2</v>
      </c>
      <c r="D377">
        <v>1550</v>
      </c>
      <c r="E377">
        <v>435600</v>
      </c>
      <c r="F377">
        <f>IF(S377&lt;=2,S377,3)</f>
        <v>1.5</v>
      </c>
      <c r="G377">
        <v>0</v>
      </c>
      <c r="H377" t="str">
        <f>IF(V377=0,"No View",IF(V377&lt;=2,"Some View","Great View"))</f>
        <v>No View</v>
      </c>
      <c r="I377">
        <f>IF(W377&lt;=3,3,IF(W377&gt;3,W377,))</f>
        <v>3</v>
      </c>
      <c r="J377" t="s">
        <v>34</v>
      </c>
      <c r="K377">
        <f t="shared" si="15"/>
        <v>53</v>
      </c>
      <c r="L377">
        <f t="shared" si="16"/>
        <v>0</v>
      </c>
      <c r="M377">
        <f t="shared" si="17"/>
        <v>0</v>
      </c>
      <c r="N377">
        <v>98065</v>
      </c>
      <c r="O377">
        <v>1550</v>
      </c>
      <c r="P377">
        <v>0</v>
      </c>
      <c r="Q377">
        <v>1972</v>
      </c>
      <c r="R377">
        <v>0</v>
      </c>
      <c r="S377">
        <v>1.5</v>
      </c>
      <c r="T377">
        <v>2</v>
      </c>
      <c r="U377">
        <v>2</v>
      </c>
      <c r="V377">
        <v>0</v>
      </c>
      <c r="W377">
        <v>2</v>
      </c>
    </row>
    <row r="378" spans="1:23" x14ac:dyDescent="0.3">
      <c r="A378">
        <v>424500</v>
      </c>
      <c r="B378" t="str">
        <f>IF(U378&lt;=1,"1_or_fewer",IF(U378&lt;=2,"2",IF(U378&lt;=3,"3",IF(U378&lt;=4,4,"5+"))))</f>
        <v>2</v>
      </c>
      <c r="C378">
        <f>IF(T378&lt;=4,T378,5)</f>
        <v>3</v>
      </c>
      <c r="D378">
        <v>1460</v>
      </c>
      <c r="E378">
        <v>7700</v>
      </c>
      <c r="F378">
        <f>IF(S378&lt;=2,S378,3)</f>
        <v>1</v>
      </c>
      <c r="G378">
        <v>0</v>
      </c>
      <c r="H378" t="str">
        <f>IF(V378=0,"No View",IF(V378&lt;=2,"Some View","Great View"))</f>
        <v>No View</v>
      </c>
      <c r="I378">
        <f>IF(W378&lt;=3,3,IF(W378&gt;3,W378,))</f>
        <v>3</v>
      </c>
      <c r="J378" t="s">
        <v>18</v>
      </c>
      <c r="K378">
        <f t="shared" si="15"/>
        <v>46</v>
      </c>
      <c r="L378">
        <f t="shared" si="16"/>
        <v>1</v>
      </c>
      <c r="M378">
        <f t="shared" si="17"/>
        <v>11</v>
      </c>
      <c r="N378">
        <v>98052</v>
      </c>
      <c r="O378">
        <v>1460</v>
      </c>
      <c r="P378">
        <v>0</v>
      </c>
      <c r="Q378">
        <v>1979</v>
      </c>
      <c r="R378">
        <v>2014</v>
      </c>
      <c r="S378">
        <v>1</v>
      </c>
      <c r="T378">
        <v>3</v>
      </c>
      <c r="U378">
        <v>1.75</v>
      </c>
      <c r="V378">
        <v>0</v>
      </c>
      <c r="W378">
        <v>3</v>
      </c>
    </row>
    <row r="379" spans="1:23" x14ac:dyDescent="0.3">
      <c r="A379">
        <v>230000</v>
      </c>
      <c r="B379" t="str">
        <f>IF(U379&lt;=1,"1_or_fewer",IF(U379&lt;=2,"2",IF(U379&lt;=3,"3",IF(U379&lt;=4,4,"5+"))))</f>
        <v>1_or_fewer</v>
      </c>
      <c r="C379">
        <f>IF(T379&lt;=4,T379,5)</f>
        <v>3</v>
      </c>
      <c r="D379">
        <v>1390</v>
      </c>
      <c r="E379">
        <v>16000</v>
      </c>
      <c r="F379">
        <f>IF(S379&lt;=2,S379,3)</f>
        <v>1</v>
      </c>
      <c r="G379">
        <v>0</v>
      </c>
      <c r="H379" t="str">
        <f>IF(V379=0,"No View",IF(V379&lt;=2,"Some View","Great View"))</f>
        <v>No View</v>
      </c>
      <c r="I379">
        <f>IF(W379&lt;=3,3,IF(W379&gt;3,W379,))</f>
        <v>4</v>
      </c>
      <c r="J379" t="s">
        <v>45</v>
      </c>
      <c r="K379">
        <f t="shared" si="15"/>
        <v>65</v>
      </c>
      <c r="L379">
        <f t="shared" si="16"/>
        <v>1</v>
      </c>
      <c r="M379">
        <f t="shared" si="17"/>
        <v>24</v>
      </c>
      <c r="N379">
        <v>98001</v>
      </c>
      <c r="O379">
        <v>1390</v>
      </c>
      <c r="P379">
        <v>0</v>
      </c>
      <c r="Q379">
        <v>1960</v>
      </c>
      <c r="R379">
        <v>2001</v>
      </c>
      <c r="S379">
        <v>1</v>
      </c>
      <c r="T379">
        <v>3</v>
      </c>
      <c r="U379">
        <v>1</v>
      </c>
      <c r="V379">
        <v>0</v>
      </c>
      <c r="W379">
        <v>4</v>
      </c>
    </row>
    <row r="380" spans="1:23" x14ac:dyDescent="0.3">
      <c r="A380">
        <v>930000</v>
      </c>
      <c r="B380">
        <f>IF(U380&lt;=1,"1_or_fewer",IF(U380&lt;=2,"2",IF(U380&lt;=3,"3",IF(U380&lt;=4,4,"5+"))))</f>
        <v>4</v>
      </c>
      <c r="C380">
        <f>IF(T380&lt;=4,T380,5)</f>
        <v>3</v>
      </c>
      <c r="D380">
        <v>2640</v>
      </c>
      <c r="E380">
        <v>4080</v>
      </c>
      <c r="F380">
        <f>IF(S380&lt;=2,S380,3)</f>
        <v>2</v>
      </c>
      <c r="G380">
        <v>0</v>
      </c>
      <c r="H380" t="str">
        <f>IF(V380=0,"No View",IF(V380&lt;=2,"Some View","Great View"))</f>
        <v>No View</v>
      </c>
      <c r="I380">
        <f>IF(W380&lt;=3,3,IF(W380&gt;3,W380,))</f>
        <v>3</v>
      </c>
      <c r="J380" t="s">
        <v>15</v>
      </c>
      <c r="K380">
        <f t="shared" si="15"/>
        <v>113</v>
      </c>
      <c r="L380">
        <f t="shared" si="16"/>
        <v>1</v>
      </c>
      <c r="M380">
        <f t="shared" si="17"/>
        <v>25</v>
      </c>
      <c r="N380">
        <v>98105</v>
      </c>
      <c r="O380">
        <v>1840</v>
      </c>
      <c r="P380">
        <v>800</v>
      </c>
      <c r="Q380">
        <v>1912</v>
      </c>
      <c r="R380">
        <v>2000</v>
      </c>
      <c r="S380">
        <v>2</v>
      </c>
      <c r="T380">
        <v>3</v>
      </c>
      <c r="U380">
        <v>3.25</v>
      </c>
      <c r="V380">
        <v>0</v>
      </c>
      <c r="W380">
        <v>3</v>
      </c>
    </row>
    <row r="381" spans="1:23" x14ac:dyDescent="0.3">
      <c r="A381">
        <v>349000</v>
      </c>
      <c r="B381" t="str">
        <f>IF(U381&lt;=1,"1_or_fewer",IF(U381&lt;=2,"2",IF(U381&lt;=3,"3",IF(U381&lt;=4,4,"5+"))))</f>
        <v>2</v>
      </c>
      <c r="C381">
        <f>IF(T381&lt;=4,T381,5)</f>
        <v>3</v>
      </c>
      <c r="D381">
        <v>1590</v>
      </c>
      <c r="E381">
        <v>9620</v>
      </c>
      <c r="F381">
        <f>IF(S381&lt;=2,S381,3)</f>
        <v>1</v>
      </c>
      <c r="G381">
        <v>0</v>
      </c>
      <c r="H381" t="str">
        <f>IF(V381=0,"No View",IF(V381&lt;=2,"Some View","Great View"))</f>
        <v>No View</v>
      </c>
      <c r="I381">
        <f>IF(W381&lt;=3,3,IF(W381&gt;3,W381,))</f>
        <v>3</v>
      </c>
      <c r="J381" t="s">
        <v>32</v>
      </c>
      <c r="K381">
        <f t="shared" si="15"/>
        <v>37</v>
      </c>
      <c r="L381">
        <f t="shared" si="16"/>
        <v>1</v>
      </c>
      <c r="M381">
        <f t="shared" si="17"/>
        <v>25</v>
      </c>
      <c r="N381">
        <v>98059</v>
      </c>
      <c r="O381">
        <v>1590</v>
      </c>
      <c r="P381">
        <v>0</v>
      </c>
      <c r="Q381">
        <v>1988</v>
      </c>
      <c r="R381">
        <v>2000</v>
      </c>
      <c r="S381">
        <v>1</v>
      </c>
      <c r="T381">
        <v>3</v>
      </c>
      <c r="U381">
        <v>1.75</v>
      </c>
      <c r="V381">
        <v>0</v>
      </c>
      <c r="W381">
        <v>3</v>
      </c>
    </row>
    <row r="382" spans="1:23" x14ac:dyDescent="0.3">
      <c r="A382">
        <v>835000</v>
      </c>
      <c r="B382" t="str">
        <f>IF(U382&lt;=1,"1_or_fewer",IF(U382&lt;=2,"2",IF(U382&lt;=3,"3",IF(U382&lt;=4,4,"5+"))))</f>
        <v>2</v>
      </c>
      <c r="C382">
        <f>IF(T382&lt;=4,T382,5)</f>
        <v>4</v>
      </c>
      <c r="D382">
        <v>1910</v>
      </c>
      <c r="E382">
        <v>6960</v>
      </c>
      <c r="F382">
        <f>IF(S382&lt;=2,S382,3)</f>
        <v>1.5</v>
      </c>
      <c r="G382">
        <v>0</v>
      </c>
      <c r="H382" t="str">
        <f>IF(V382=0,"No View",IF(V382&lt;=2,"Some View","Great View"))</f>
        <v>No View</v>
      </c>
      <c r="I382">
        <f>IF(W382&lt;=3,3,IF(W382&gt;3,W382,))</f>
        <v>5</v>
      </c>
      <c r="J382" t="s">
        <v>15</v>
      </c>
      <c r="K382">
        <f t="shared" si="15"/>
        <v>84</v>
      </c>
      <c r="L382">
        <f t="shared" si="16"/>
        <v>0</v>
      </c>
      <c r="M382">
        <f t="shared" si="17"/>
        <v>0</v>
      </c>
      <c r="N382">
        <v>98103</v>
      </c>
      <c r="O382">
        <v>1910</v>
      </c>
      <c r="P382">
        <v>0</v>
      </c>
      <c r="Q382">
        <v>1941</v>
      </c>
      <c r="R382">
        <v>0</v>
      </c>
      <c r="S382">
        <v>1.5</v>
      </c>
      <c r="T382">
        <v>4</v>
      </c>
      <c r="U382">
        <v>2</v>
      </c>
      <c r="V382">
        <v>0</v>
      </c>
      <c r="W382">
        <v>5</v>
      </c>
    </row>
    <row r="383" spans="1:23" x14ac:dyDescent="0.3">
      <c r="A383">
        <v>988500</v>
      </c>
      <c r="B383" t="str">
        <f>IF(U383&lt;=1,"1_or_fewer",IF(U383&lt;=2,"2",IF(U383&lt;=3,"3",IF(U383&lt;=4,4,"5+"))))</f>
        <v>3</v>
      </c>
      <c r="C383">
        <f>IF(T383&lt;=4,T383,5)</f>
        <v>3</v>
      </c>
      <c r="D383">
        <v>2015</v>
      </c>
      <c r="E383">
        <v>16807</v>
      </c>
      <c r="F383">
        <f>IF(S383&lt;=2,S383,3)</f>
        <v>2</v>
      </c>
      <c r="G383">
        <v>1</v>
      </c>
      <c r="H383" t="str">
        <f>IF(V383=0,"No View",IF(V383&lt;=2,"Some View","Great View"))</f>
        <v>Great View</v>
      </c>
      <c r="I383">
        <f>IF(W383&lt;=3,3,IF(W383&gt;3,W383,))</f>
        <v>3</v>
      </c>
      <c r="J383" t="s">
        <v>36</v>
      </c>
      <c r="K383">
        <f t="shared" si="15"/>
        <v>18</v>
      </c>
      <c r="L383">
        <f t="shared" si="16"/>
        <v>0</v>
      </c>
      <c r="M383">
        <f t="shared" si="17"/>
        <v>0</v>
      </c>
      <c r="N383">
        <v>98166</v>
      </c>
      <c r="O383">
        <v>2015</v>
      </c>
      <c r="P383">
        <v>0</v>
      </c>
      <c r="Q383">
        <v>2007</v>
      </c>
      <c r="R383">
        <v>0</v>
      </c>
      <c r="S383">
        <v>2</v>
      </c>
      <c r="T383">
        <v>3</v>
      </c>
      <c r="U383">
        <v>2.75</v>
      </c>
      <c r="V383">
        <v>4</v>
      </c>
      <c r="W383">
        <v>3</v>
      </c>
    </row>
    <row r="384" spans="1:23" x14ac:dyDescent="0.3">
      <c r="A384">
        <v>500000</v>
      </c>
      <c r="B384" t="str">
        <f>IF(U384&lt;=1,"1_or_fewer",IF(U384&lt;=2,"2",IF(U384&lt;=3,"3",IF(U384&lt;=4,4,"5+"))))</f>
        <v>2</v>
      </c>
      <c r="C384">
        <f>IF(T384&lt;=4,T384,5)</f>
        <v>3</v>
      </c>
      <c r="D384">
        <v>1410</v>
      </c>
      <c r="E384">
        <v>1197</v>
      </c>
      <c r="F384">
        <f>IF(S384&lt;=2,S384,3)</f>
        <v>3</v>
      </c>
      <c r="G384">
        <v>0</v>
      </c>
      <c r="H384" t="str">
        <f>IF(V384=0,"No View",IF(V384&lt;=2,"Some View","Great View"))</f>
        <v>No View</v>
      </c>
      <c r="I384">
        <f>IF(W384&lt;=3,3,IF(W384&gt;3,W384,))</f>
        <v>3</v>
      </c>
      <c r="J384" t="s">
        <v>15</v>
      </c>
      <c r="K384">
        <f t="shared" si="15"/>
        <v>13</v>
      </c>
      <c r="L384">
        <f t="shared" si="16"/>
        <v>1</v>
      </c>
      <c r="M384">
        <f t="shared" si="17"/>
        <v>113</v>
      </c>
      <c r="N384">
        <v>98103</v>
      </c>
      <c r="O384">
        <v>1410</v>
      </c>
      <c r="P384">
        <v>0</v>
      </c>
      <c r="Q384">
        <v>2012</v>
      </c>
      <c r="R384">
        <v>1912</v>
      </c>
      <c r="S384">
        <v>3</v>
      </c>
      <c r="T384">
        <v>3</v>
      </c>
      <c r="U384">
        <v>1.75</v>
      </c>
      <c r="V384">
        <v>0</v>
      </c>
      <c r="W384">
        <v>3</v>
      </c>
    </row>
    <row r="385" spans="1:23" x14ac:dyDescent="0.3">
      <c r="A385">
        <v>499000</v>
      </c>
      <c r="B385" t="str">
        <f>IF(U385&lt;=1,"1_or_fewer",IF(U385&lt;=2,"2",IF(U385&lt;=3,"3",IF(U385&lt;=4,4,"5+"))))</f>
        <v>2</v>
      </c>
      <c r="C385">
        <f>IF(T385&lt;=4,T385,5)</f>
        <v>2</v>
      </c>
      <c r="D385">
        <v>1110</v>
      </c>
      <c r="E385">
        <v>957</v>
      </c>
      <c r="F385">
        <f>IF(S385&lt;=2,S385,3)</f>
        <v>2</v>
      </c>
      <c r="G385">
        <v>0</v>
      </c>
      <c r="H385" t="str">
        <f>IF(V385=0,"No View",IF(V385&lt;=2,"Some View","Great View"))</f>
        <v>No View</v>
      </c>
      <c r="I385">
        <f>IF(W385&lt;=3,3,IF(W385&gt;3,W385,))</f>
        <v>3</v>
      </c>
      <c r="J385" t="s">
        <v>15</v>
      </c>
      <c r="K385">
        <f t="shared" si="15"/>
        <v>20</v>
      </c>
      <c r="L385">
        <f t="shared" si="16"/>
        <v>0</v>
      </c>
      <c r="M385">
        <f t="shared" si="17"/>
        <v>0</v>
      </c>
      <c r="N385">
        <v>98119</v>
      </c>
      <c r="O385">
        <v>930</v>
      </c>
      <c r="P385">
        <v>180</v>
      </c>
      <c r="Q385">
        <v>2005</v>
      </c>
      <c r="R385">
        <v>0</v>
      </c>
      <c r="S385">
        <v>2</v>
      </c>
      <c r="T385">
        <v>2</v>
      </c>
      <c r="U385">
        <v>1.5</v>
      </c>
      <c r="V385">
        <v>0</v>
      </c>
      <c r="W385">
        <v>3</v>
      </c>
    </row>
    <row r="386" spans="1:23" x14ac:dyDescent="0.3">
      <c r="A386">
        <v>321950</v>
      </c>
      <c r="B386" t="str">
        <f>IF(U386&lt;=1,"1_or_fewer",IF(U386&lt;=2,"2",IF(U386&lt;=3,"3",IF(U386&lt;=4,4,"5+"))))</f>
        <v>2</v>
      </c>
      <c r="C386">
        <f>IF(T386&lt;=4,T386,5)</f>
        <v>2</v>
      </c>
      <c r="D386">
        <v>860</v>
      </c>
      <c r="E386">
        <v>1277</v>
      </c>
      <c r="F386">
        <f>IF(S386&lt;=2,S386,3)</f>
        <v>2</v>
      </c>
      <c r="G386">
        <v>0</v>
      </c>
      <c r="H386" t="str">
        <f>IF(V386=0,"No View",IF(V386&lt;=2,"Some View","Great View"))</f>
        <v>No View</v>
      </c>
      <c r="I386">
        <f>IF(W386&lt;=3,3,IF(W386&gt;3,W386,))</f>
        <v>3</v>
      </c>
      <c r="J386" t="s">
        <v>15</v>
      </c>
      <c r="K386">
        <f t="shared" ref="K386:K449" si="18">2025-Q386</f>
        <v>18</v>
      </c>
      <c r="L386">
        <f t="shared" ref="L386:L449" si="19">IF(R386&gt;0,1,0)</f>
        <v>0</v>
      </c>
      <c r="M386">
        <f t="shared" ref="M386:M449" si="20">IF(L386,(2025-R386),0)</f>
        <v>0</v>
      </c>
      <c r="N386">
        <v>98144</v>
      </c>
      <c r="O386">
        <v>860</v>
      </c>
      <c r="P386">
        <v>0</v>
      </c>
      <c r="Q386">
        <v>2007</v>
      </c>
      <c r="R386">
        <v>0</v>
      </c>
      <c r="S386">
        <v>2</v>
      </c>
      <c r="T386">
        <v>2</v>
      </c>
      <c r="U386">
        <v>1.25</v>
      </c>
      <c r="V386">
        <v>0</v>
      </c>
      <c r="W386">
        <v>3</v>
      </c>
    </row>
    <row r="387" spans="1:23" x14ac:dyDescent="0.3">
      <c r="A387">
        <v>494000</v>
      </c>
      <c r="B387" t="str">
        <f>IF(U387&lt;=1,"1_or_fewer",IF(U387&lt;=2,"2",IF(U387&lt;=3,"3",IF(U387&lt;=4,4,"5+"))))</f>
        <v>3</v>
      </c>
      <c r="C387">
        <f>IF(T387&lt;=4,T387,5)</f>
        <v>3</v>
      </c>
      <c r="D387">
        <v>2310</v>
      </c>
      <c r="E387">
        <v>4729</v>
      </c>
      <c r="F387">
        <f>IF(S387&lt;=2,S387,3)</f>
        <v>2</v>
      </c>
      <c r="G387">
        <v>0</v>
      </c>
      <c r="H387" t="str">
        <f>IF(V387=0,"No View",IF(V387&lt;=2,"Some View","Great View"))</f>
        <v>No View</v>
      </c>
      <c r="I387">
        <f>IF(W387&lt;=3,3,IF(W387&gt;3,W387,))</f>
        <v>3</v>
      </c>
      <c r="J387" t="s">
        <v>39</v>
      </c>
      <c r="K387">
        <f t="shared" si="18"/>
        <v>14</v>
      </c>
      <c r="L387">
        <f t="shared" si="19"/>
        <v>0</v>
      </c>
      <c r="M387">
        <f t="shared" si="20"/>
        <v>0</v>
      </c>
      <c r="N387">
        <v>98028</v>
      </c>
      <c r="O387">
        <v>2310</v>
      </c>
      <c r="P387">
        <v>0</v>
      </c>
      <c r="Q387">
        <v>2011</v>
      </c>
      <c r="R387">
        <v>0</v>
      </c>
      <c r="S387">
        <v>2</v>
      </c>
      <c r="T387">
        <v>3</v>
      </c>
      <c r="U387">
        <v>2.5</v>
      </c>
      <c r="V387">
        <v>0</v>
      </c>
      <c r="W387">
        <v>3</v>
      </c>
    </row>
    <row r="388" spans="1:23" x14ac:dyDescent="0.3">
      <c r="A388">
        <v>441750</v>
      </c>
      <c r="B388" t="str">
        <f>IF(U388&lt;=1,"1_or_fewer",IF(U388&lt;=2,"2",IF(U388&lt;=3,"3",IF(U388&lt;=4,4,"5+"))))</f>
        <v>2</v>
      </c>
      <c r="C388">
        <f>IF(T388&lt;=4,T388,5)</f>
        <v>2</v>
      </c>
      <c r="D388">
        <v>1020</v>
      </c>
      <c r="E388">
        <v>1060</v>
      </c>
      <c r="F388">
        <f>IF(S388&lt;=2,S388,3)</f>
        <v>3</v>
      </c>
      <c r="G388">
        <v>0</v>
      </c>
      <c r="H388" t="str">
        <f>IF(V388=0,"No View",IF(V388&lt;=2,"Some View","Great View"))</f>
        <v>No View</v>
      </c>
      <c r="I388">
        <f>IF(W388&lt;=3,3,IF(W388&gt;3,W388,))</f>
        <v>3</v>
      </c>
      <c r="J388" t="s">
        <v>15</v>
      </c>
      <c r="K388">
        <f t="shared" si="18"/>
        <v>17</v>
      </c>
      <c r="L388">
        <f t="shared" si="19"/>
        <v>0</v>
      </c>
      <c r="M388">
        <f t="shared" si="20"/>
        <v>0</v>
      </c>
      <c r="N388">
        <v>98103</v>
      </c>
      <c r="O388">
        <v>1020</v>
      </c>
      <c r="P388">
        <v>0</v>
      </c>
      <c r="Q388">
        <v>2008</v>
      </c>
      <c r="R388">
        <v>0</v>
      </c>
      <c r="S388">
        <v>3</v>
      </c>
      <c r="T388">
        <v>2</v>
      </c>
      <c r="U388">
        <v>1.5</v>
      </c>
      <c r="V388">
        <v>0</v>
      </c>
      <c r="W388">
        <v>3</v>
      </c>
    </row>
    <row r="389" spans="1:23" x14ac:dyDescent="0.3">
      <c r="A389">
        <v>438000</v>
      </c>
      <c r="B389" t="str">
        <f>IF(U389&lt;=1,"1_or_fewer",IF(U389&lt;=2,"2",IF(U389&lt;=3,"3",IF(U389&lt;=4,4,"5+"))))</f>
        <v>1_or_fewer</v>
      </c>
      <c r="C389">
        <f>IF(T389&lt;=4,T389,5)</f>
        <v>2</v>
      </c>
      <c r="D389">
        <v>980</v>
      </c>
      <c r="E389">
        <v>1179</v>
      </c>
      <c r="F389">
        <f>IF(S389&lt;=2,S389,3)</f>
        <v>2</v>
      </c>
      <c r="G389">
        <v>0</v>
      </c>
      <c r="H389" t="str">
        <f>IF(V389=0,"No View",IF(V389&lt;=2,"Some View","Great View"))</f>
        <v>No View</v>
      </c>
      <c r="I389">
        <f>IF(W389&lt;=3,3,IF(W389&gt;3,W389,))</f>
        <v>3</v>
      </c>
      <c r="J389" t="s">
        <v>15</v>
      </c>
      <c r="K389">
        <f t="shared" si="18"/>
        <v>15</v>
      </c>
      <c r="L389">
        <f t="shared" si="19"/>
        <v>0</v>
      </c>
      <c r="M389">
        <f t="shared" si="20"/>
        <v>0</v>
      </c>
      <c r="N389">
        <v>98119</v>
      </c>
      <c r="O389">
        <v>980</v>
      </c>
      <c r="P389">
        <v>0</v>
      </c>
      <c r="Q389">
        <v>2010</v>
      </c>
      <c r="R389">
        <v>0</v>
      </c>
      <c r="S389">
        <v>2</v>
      </c>
      <c r="T389">
        <v>2</v>
      </c>
      <c r="U389">
        <v>1</v>
      </c>
      <c r="V389">
        <v>0</v>
      </c>
      <c r="W389">
        <v>3</v>
      </c>
    </row>
    <row r="390" spans="1:23" x14ac:dyDescent="0.3">
      <c r="A390">
        <v>985000</v>
      </c>
      <c r="B390" t="str">
        <f>IF(U390&lt;=1,"1_or_fewer",IF(U390&lt;=2,"2",IF(U390&lt;=3,"3",IF(U390&lt;=4,4,"5+"))))</f>
        <v>3</v>
      </c>
      <c r="C390">
        <f>IF(T390&lt;=4,T390,5)</f>
        <v>4</v>
      </c>
      <c r="D390">
        <v>4230</v>
      </c>
      <c r="E390">
        <v>37769</v>
      </c>
      <c r="F390">
        <f>IF(S390&lt;=2,S390,3)</f>
        <v>2</v>
      </c>
      <c r="G390">
        <v>0</v>
      </c>
      <c r="H390" t="str">
        <f>IF(V390=0,"No View",IF(V390&lt;=2,"Some View","Great View"))</f>
        <v>No View</v>
      </c>
      <c r="I390">
        <f>IF(W390&lt;=3,3,IF(W390&gt;3,W390,))</f>
        <v>3</v>
      </c>
      <c r="J390" t="s">
        <v>29</v>
      </c>
      <c r="K390">
        <f t="shared" si="18"/>
        <v>36</v>
      </c>
      <c r="L390">
        <f t="shared" si="19"/>
        <v>0</v>
      </c>
      <c r="M390">
        <f t="shared" si="20"/>
        <v>0</v>
      </c>
      <c r="N390">
        <v>98077</v>
      </c>
      <c r="O390">
        <v>4230</v>
      </c>
      <c r="P390">
        <v>0</v>
      </c>
      <c r="Q390">
        <v>1989</v>
      </c>
      <c r="R390">
        <v>0</v>
      </c>
      <c r="S390">
        <v>2</v>
      </c>
      <c r="T390">
        <v>4</v>
      </c>
      <c r="U390">
        <v>2.25</v>
      </c>
      <c r="V390">
        <v>0</v>
      </c>
      <c r="W390">
        <v>3</v>
      </c>
    </row>
    <row r="391" spans="1:23" x14ac:dyDescent="0.3">
      <c r="A391">
        <v>352000</v>
      </c>
      <c r="B391" t="str">
        <f>IF(U391&lt;=1,"1_or_fewer",IF(U391&lt;=2,"2",IF(U391&lt;=3,"3",IF(U391&lt;=4,4,"5+"))))</f>
        <v>3</v>
      </c>
      <c r="C391">
        <f>IF(T391&lt;=4,T391,5)</f>
        <v>3</v>
      </c>
      <c r="D391">
        <v>1640</v>
      </c>
      <c r="E391">
        <v>11050</v>
      </c>
      <c r="F391">
        <f>IF(S391&lt;=2,S391,3)</f>
        <v>1</v>
      </c>
      <c r="G391">
        <v>0</v>
      </c>
      <c r="H391" t="str">
        <f>IF(V391=0,"No View",IF(V391&lt;=2,"Some View","Great View"))</f>
        <v>No View</v>
      </c>
      <c r="I391">
        <f>IF(W391&lt;=3,3,IF(W391&gt;3,W391,))</f>
        <v>4</v>
      </c>
      <c r="J391" t="s">
        <v>32</v>
      </c>
      <c r="K391">
        <f t="shared" si="18"/>
        <v>53</v>
      </c>
      <c r="L391">
        <f t="shared" si="19"/>
        <v>0</v>
      </c>
      <c r="M391">
        <f t="shared" si="20"/>
        <v>0</v>
      </c>
      <c r="N391">
        <v>98059</v>
      </c>
      <c r="O391">
        <v>1640</v>
      </c>
      <c r="P391">
        <v>0</v>
      </c>
      <c r="Q391">
        <v>1972</v>
      </c>
      <c r="R391">
        <v>0</v>
      </c>
      <c r="S391">
        <v>1</v>
      </c>
      <c r="T391">
        <v>3</v>
      </c>
      <c r="U391">
        <v>2.25</v>
      </c>
      <c r="V391">
        <v>0</v>
      </c>
      <c r="W391">
        <v>4</v>
      </c>
    </row>
    <row r="392" spans="1:23" x14ac:dyDescent="0.3">
      <c r="A392">
        <v>839900</v>
      </c>
      <c r="B392">
        <f>IF(U392&lt;=1,"1_or_fewer",IF(U392&lt;=2,"2",IF(U392&lt;=3,"3",IF(U392&lt;=4,4,"5+"))))</f>
        <v>4</v>
      </c>
      <c r="C392">
        <f>IF(T392&lt;=4,T392,5)</f>
        <v>4</v>
      </c>
      <c r="D392">
        <v>3810</v>
      </c>
      <c r="E392">
        <v>13592</v>
      </c>
      <c r="F392">
        <f>IF(S392&lt;=2,S392,3)</f>
        <v>1</v>
      </c>
      <c r="G392">
        <v>0</v>
      </c>
      <c r="H392" t="str">
        <f>IF(V392=0,"No View",IF(V392&lt;=2,"Some View","Great View"))</f>
        <v>Some View</v>
      </c>
      <c r="I392">
        <f>IF(W392&lt;=3,3,IF(W392&gt;3,W392,))</f>
        <v>3</v>
      </c>
      <c r="J392" t="s">
        <v>32</v>
      </c>
      <c r="K392">
        <f t="shared" si="18"/>
        <v>12</v>
      </c>
      <c r="L392">
        <f t="shared" si="19"/>
        <v>1</v>
      </c>
      <c r="M392">
        <f t="shared" si="20"/>
        <v>102</v>
      </c>
      <c r="N392">
        <v>98056</v>
      </c>
      <c r="O392">
        <v>2560</v>
      </c>
      <c r="P392">
        <v>1250</v>
      </c>
      <c r="Q392">
        <v>2013</v>
      </c>
      <c r="R392">
        <v>1923</v>
      </c>
      <c r="S392">
        <v>1</v>
      </c>
      <c r="T392">
        <v>4</v>
      </c>
      <c r="U392">
        <v>3.5</v>
      </c>
      <c r="V392">
        <v>1</v>
      </c>
      <c r="W392">
        <v>3</v>
      </c>
    </row>
    <row r="393" spans="1:23" x14ac:dyDescent="0.3">
      <c r="A393">
        <v>765000</v>
      </c>
      <c r="B393" t="str">
        <f>IF(U393&lt;=1,"1_or_fewer",IF(U393&lt;=2,"2",IF(U393&lt;=3,"3",IF(U393&lt;=4,4,"5+"))))</f>
        <v>3</v>
      </c>
      <c r="C393">
        <f>IF(T393&lt;=4,T393,5)</f>
        <v>4</v>
      </c>
      <c r="D393">
        <v>2790</v>
      </c>
      <c r="E393">
        <v>10819</v>
      </c>
      <c r="F393">
        <f>IF(S393&lt;=2,S393,3)</f>
        <v>2</v>
      </c>
      <c r="G393">
        <v>0</v>
      </c>
      <c r="H393" t="str">
        <f>IF(V393=0,"No View",IF(V393&lt;=2,"Some View","Great View"))</f>
        <v>No View</v>
      </c>
      <c r="I393">
        <f>IF(W393&lt;=3,3,IF(W393&gt;3,W393,))</f>
        <v>3</v>
      </c>
      <c r="J393" t="s">
        <v>28</v>
      </c>
      <c r="K393">
        <f t="shared" si="18"/>
        <v>29</v>
      </c>
      <c r="L393">
        <f t="shared" si="19"/>
        <v>0</v>
      </c>
      <c r="M393">
        <f t="shared" si="20"/>
        <v>0</v>
      </c>
      <c r="N393">
        <v>98027</v>
      </c>
      <c r="O393">
        <v>2790</v>
      </c>
      <c r="P393">
        <v>0</v>
      </c>
      <c r="Q393">
        <v>1996</v>
      </c>
      <c r="R393">
        <v>0</v>
      </c>
      <c r="S393">
        <v>2</v>
      </c>
      <c r="T393">
        <v>4</v>
      </c>
      <c r="U393">
        <v>2.75</v>
      </c>
      <c r="V393">
        <v>0</v>
      </c>
      <c r="W393">
        <v>3</v>
      </c>
    </row>
    <row r="394" spans="1:23" x14ac:dyDescent="0.3">
      <c r="A394">
        <v>460000</v>
      </c>
      <c r="B394" t="str">
        <f>IF(U394&lt;=1,"1_or_fewer",IF(U394&lt;=2,"2",IF(U394&lt;=3,"3",IF(U394&lt;=4,4,"5+"))))</f>
        <v>2</v>
      </c>
      <c r="C394">
        <f>IF(T394&lt;=4,T394,5)</f>
        <v>4</v>
      </c>
      <c r="D394">
        <v>1750</v>
      </c>
      <c r="E394">
        <v>5500</v>
      </c>
      <c r="F394">
        <f>IF(S394&lt;=2,S394,3)</f>
        <v>1.5</v>
      </c>
      <c r="G394">
        <v>0</v>
      </c>
      <c r="H394" t="str">
        <f>IF(V394=0,"No View",IF(V394&lt;=2,"Some View","Great View"))</f>
        <v>No View</v>
      </c>
      <c r="I394">
        <f>IF(W394&lt;=3,3,IF(W394&gt;3,W394,))</f>
        <v>5</v>
      </c>
      <c r="J394" t="s">
        <v>15</v>
      </c>
      <c r="K394">
        <f t="shared" si="18"/>
        <v>99</v>
      </c>
      <c r="L394">
        <f t="shared" si="19"/>
        <v>0</v>
      </c>
      <c r="M394">
        <f t="shared" si="20"/>
        <v>0</v>
      </c>
      <c r="N394">
        <v>98117</v>
      </c>
      <c r="O394">
        <v>1050</v>
      </c>
      <c r="P394">
        <v>700</v>
      </c>
      <c r="Q394">
        <v>1926</v>
      </c>
      <c r="R394">
        <v>0</v>
      </c>
      <c r="S394">
        <v>1.5</v>
      </c>
      <c r="T394">
        <v>4</v>
      </c>
      <c r="U394">
        <v>1.75</v>
      </c>
      <c r="V394">
        <v>0</v>
      </c>
      <c r="W394">
        <v>5</v>
      </c>
    </row>
    <row r="395" spans="1:23" x14ac:dyDescent="0.3">
      <c r="A395">
        <v>224500</v>
      </c>
      <c r="B395" t="str">
        <f>IF(U395&lt;=1,"1_or_fewer",IF(U395&lt;=2,"2",IF(U395&lt;=3,"3",IF(U395&lt;=4,4,"5+"))))</f>
        <v>1_or_fewer</v>
      </c>
      <c r="C395">
        <f>IF(T395&lt;=4,T395,5)</f>
        <v>4</v>
      </c>
      <c r="D395">
        <v>1430</v>
      </c>
      <c r="E395">
        <v>8355</v>
      </c>
      <c r="F395">
        <f>IF(S395&lt;=2,S395,3)</f>
        <v>1.5</v>
      </c>
      <c r="G395">
        <v>0</v>
      </c>
      <c r="H395" t="str">
        <f>IF(V395=0,"No View",IF(V395&lt;=2,"Some View","Great View"))</f>
        <v>No View</v>
      </c>
      <c r="I395">
        <f>IF(W395&lt;=3,3,IF(W395&gt;3,W395,))</f>
        <v>4</v>
      </c>
      <c r="J395" t="s">
        <v>23</v>
      </c>
      <c r="K395">
        <f t="shared" si="18"/>
        <v>42</v>
      </c>
      <c r="L395">
        <f t="shared" si="19"/>
        <v>0</v>
      </c>
      <c r="M395">
        <f t="shared" si="20"/>
        <v>0</v>
      </c>
      <c r="N395">
        <v>98092</v>
      </c>
      <c r="O395">
        <v>1430</v>
      </c>
      <c r="P395">
        <v>0</v>
      </c>
      <c r="Q395">
        <v>1983</v>
      </c>
      <c r="R395">
        <v>0</v>
      </c>
      <c r="S395">
        <v>1.5</v>
      </c>
      <c r="T395">
        <v>4</v>
      </c>
      <c r="U395">
        <v>1</v>
      </c>
      <c r="V395">
        <v>0</v>
      </c>
      <c r="W395">
        <v>4</v>
      </c>
    </row>
    <row r="396" spans="1:23" x14ac:dyDescent="0.3">
      <c r="A396">
        <v>254000</v>
      </c>
      <c r="B396" t="str">
        <f>IF(U396&lt;=1,"1_or_fewer",IF(U396&lt;=2,"2",IF(U396&lt;=3,"3",IF(U396&lt;=4,4,"5+"))))</f>
        <v>3</v>
      </c>
      <c r="C396">
        <f>IF(T396&lt;=4,T396,5)</f>
        <v>3</v>
      </c>
      <c r="D396">
        <v>1850</v>
      </c>
      <c r="E396">
        <v>4597</v>
      </c>
      <c r="F396">
        <f>IF(S396&lt;=2,S396,3)</f>
        <v>2</v>
      </c>
      <c r="G396">
        <v>0</v>
      </c>
      <c r="H396" t="str">
        <f>IF(V396=0,"No View",IF(V396&lt;=2,"Some View","Great View"))</f>
        <v>No View</v>
      </c>
      <c r="I396">
        <f>IF(W396&lt;=3,3,IF(W396&gt;3,W396,))</f>
        <v>3</v>
      </c>
      <c r="J396" t="s">
        <v>37</v>
      </c>
      <c r="K396">
        <f t="shared" si="18"/>
        <v>22</v>
      </c>
      <c r="L396">
        <f t="shared" si="19"/>
        <v>0</v>
      </c>
      <c r="M396">
        <f t="shared" si="20"/>
        <v>0</v>
      </c>
      <c r="N396">
        <v>98042</v>
      </c>
      <c r="O396">
        <v>1850</v>
      </c>
      <c r="P396">
        <v>0</v>
      </c>
      <c r="Q396">
        <v>2003</v>
      </c>
      <c r="R396">
        <v>0</v>
      </c>
      <c r="S396">
        <v>2</v>
      </c>
      <c r="T396">
        <v>3</v>
      </c>
      <c r="U396">
        <v>2.5</v>
      </c>
      <c r="V396">
        <v>0</v>
      </c>
      <c r="W396">
        <v>3</v>
      </c>
    </row>
    <row r="397" spans="1:23" x14ac:dyDescent="0.3">
      <c r="A397">
        <v>255000</v>
      </c>
      <c r="B397" t="str">
        <f>IF(U397&lt;=1,"1_or_fewer",IF(U397&lt;=2,"2",IF(U397&lt;=3,"3",IF(U397&lt;=4,4,"5+"))))</f>
        <v>1_or_fewer</v>
      </c>
      <c r="C397">
        <f>IF(T397&lt;=4,T397,5)</f>
        <v>2</v>
      </c>
      <c r="D397">
        <v>960</v>
      </c>
      <c r="E397">
        <v>28717</v>
      </c>
      <c r="F397">
        <f>IF(S397&lt;=2,S397,3)</f>
        <v>1</v>
      </c>
      <c r="G397">
        <v>0</v>
      </c>
      <c r="H397" t="str">
        <f>IF(V397=0,"No View",IF(V397&lt;=2,"Some View","Great View"))</f>
        <v>No View</v>
      </c>
      <c r="I397">
        <f>IF(W397&lt;=3,3,IF(W397&gt;3,W397,))</f>
        <v>4</v>
      </c>
      <c r="J397" t="s">
        <v>48</v>
      </c>
      <c r="K397">
        <f t="shared" si="18"/>
        <v>41</v>
      </c>
      <c r="L397">
        <f t="shared" si="19"/>
        <v>0</v>
      </c>
      <c r="M397">
        <f t="shared" si="20"/>
        <v>0</v>
      </c>
      <c r="N397">
        <v>98070</v>
      </c>
      <c r="O397">
        <v>960</v>
      </c>
      <c r="P397">
        <v>0</v>
      </c>
      <c r="Q397">
        <v>1984</v>
      </c>
      <c r="R397">
        <v>0</v>
      </c>
      <c r="S397">
        <v>1</v>
      </c>
      <c r="T397">
        <v>2</v>
      </c>
      <c r="U397">
        <v>1</v>
      </c>
      <c r="V397">
        <v>0</v>
      </c>
      <c r="W397">
        <v>4</v>
      </c>
    </row>
    <row r="398" spans="1:23" x14ac:dyDescent="0.3">
      <c r="A398">
        <v>610000</v>
      </c>
      <c r="B398" t="str">
        <f>IF(U398&lt;=1,"1_or_fewer",IF(U398&lt;=2,"2",IF(U398&lt;=3,"3",IF(U398&lt;=4,4,"5+"))))</f>
        <v>3</v>
      </c>
      <c r="C398">
        <f>IF(T398&lt;=4,T398,5)</f>
        <v>3</v>
      </c>
      <c r="D398">
        <v>2480</v>
      </c>
      <c r="E398">
        <v>45302</v>
      </c>
      <c r="F398">
        <f>IF(S398&lt;=2,S398,3)</f>
        <v>1</v>
      </c>
      <c r="G398">
        <v>0</v>
      </c>
      <c r="H398" t="str">
        <f>IF(V398=0,"No View",IF(V398&lt;=2,"Some View","Great View"))</f>
        <v>No View</v>
      </c>
      <c r="I398">
        <f>IF(W398&lt;=3,3,IF(W398&gt;3,W398,))</f>
        <v>4</v>
      </c>
      <c r="J398" t="s">
        <v>29</v>
      </c>
      <c r="K398">
        <f t="shared" si="18"/>
        <v>49</v>
      </c>
      <c r="L398">
        <f t="shared" si="19"/>
        <v>1</v>
      </c>
      <c r="M398">
        <f t="shared" si="20"/>
        <v>33</v>
      </c>
      <c r="N398">
        <v>98077</v>
      </c>
      <c r="O398">
        <v>1620</v>
      </c>
      <c r="P398">
        <v>860</v>
      </c>
      <c r="Q398">
        <v>1976</v>
      </c>
      <c r="R398">
        <v>1992</v>
      </c>
      <c r="S398">
        <v>1</v>
      </c>
      <c r="T398">
        <v>3</v>
      </c>
      <c r="U398">
        <v>3</v>
      </c>
      <c r="V398">
        <v>0</v>
      </c>
      <c r="W398">
        <v>4</v>
      </c>
    </row>
    <row r="399" spans="1:23" x14ac:dyDescent="0.3">
      <c r="A399">
        <v>920000</v>
      </c>
      <c r="B399" t="str">
        <f>IF(U399&lt;=1,"1_or_fewer",IF(U399&lt;=2,"2",IF(U399&lt;=3,"3",IF(U399&lt;=4,4,"5+"))))</f>
        <v>3</v>
      </c>
      <c r="C399">
        <f>IF(T399&lt;=4,T399,5)</f>
        <v>4</v>
      </c>
      <c r="D399">
        <v>3750</v>
      </c>
      <c r="E399">
        <v>11025</v>
      </c>
      <c r="F399">
        <f>IF(S399&lt;=2,S399,3)</f>
        <v>2</v>
      </c>
      <c r="G399">
        <v>0</v>
      </c>
      <c r="H399" t="str">
        <f>IF(V399=0,"No View",IF(V399&lt;=2,"Some View","Great View"))</f>
        <v>No View</v>
      </c>
      <c r="I399">
        <f>IF(W399&lt;=3,3,IF(W399&gt;3,W399,))</f>
        <v>3</v>
      </c>
      <c r="J399" t="s">
        <v>22</v>
      </c>
      <c r="K399">
        <f t="shared" si="18"/>
        <v>49</v>
      </c>
      <c r="L399">
        <f t="shared" si="19"/>
        <v>0</v>
      </c>
      <c r="M399">
        <f t="shared" si="20"/>
        <v>0</v>
      </c>
      <c r="N399">
        <v>98074</v>
      </c>
      <c r="O399">
        <v>3750</v>
      </c>
      <c r="P399">
        <v>0</v>
      </c>
      <c r="Q399">
        <v>1976</v>
      </c>
      <c r="R399">
        <v>0</v>
      </c>
      <c r="S399">
        <v>2</v>
      </c>
      <c r="T399">
        <v>4</v>
      </c>
      <c r="U399">
        <v>3</v>
      </c>
      <c r="V399">
        <v>0</v>
      </c>
      <c r="W399">
        <v>3</v>
      </c>
    </row>
    <row r="400" spans="1:23" x14ac:dyDescent="0.3">
      <c r="A400">
        <v>402500</v>
      </c>
      <c r="B400" t="str">
        <f>IF(U400&lt;=1,"1_or_fewer",IF(U400&lt;=2,"2",IF(U400&lt;=3,"3",IF(U400&lt;=4,4,"5+"))))</f>
        <v>3</v>
      </c>
      <c r="C400">
        <f>IF(T400&lt;=4,T400,5)</f>
        <v>4</v>
      </c>
      <c r="D400">
        <v>2600</v>
      </c>
      <c r="E400">
        <v>11951</v>
      </c>
      <c r="F400">
        <f>IF(S400&lt;=2,S400,3)</f>
        <v>2</v>
      </c>
      <c r="G400">
        <v>0</v>
      </c>
      <c r="H400" t="str">
        <f>IF(V400=0,"No View",IF(V400&lt;=2,"Some View","Great View"))</f>
        <v>No View</v>
      </c>
      <c r="I400">
        <f>IF(W400&lt;=3,3,IF(W400&gt;3,W400,))</f>
        <v>3</v>
      </c>
      <c r="J400" t="s">
        <v>26</v>
      </c>
      <c r="K400">
        <f t="shared" si="18"/>
        <v>37</v>
      </c>
      <c r="L400">
        <f t="shared" si="19"/>
        <v>1</v>
      </c>
      <c r="M400">
        <f t="shared" si="20"/>
        <v>25</v>
      </c>
      <c r="N400">
        <v>98023</v>
      </c>
      <c r="O400">
        <v>2600</v>
      </c>
      <c r="P400">
        <v>0</v>
      </c>
      <c r="Q400">
        <v>1988</v>
      </c>
      <c r="R400">
        <v>2000</v>
      </c>
      <c r="S400">
        <v>2</v>
      </c>
      <c r="T400">
        <v>4</v>
      </c>
      <c r="U400">
        <v>2.5</v>
      </c>
      <c r="V400">
        <v>0</v>
      </c>
      <c r="W400">
        <v>3</v>
      </c>
    </row>
    <row r="401" spans="1:23" x14ac:dyDescent="0.3">
      <c r="A401">
        <v>280950</v>
      </c>
      <c r="B401" t="str">
        <f>IF(U401&lt;=1,"1_or_fewer",IF(U401&lt;=2,"2",IF(U401&lt;=3,"3",IF(U401&lt;=4,4,"5+"))))</f>
        <v>2</v>
      </c>
      <c r="C401">
        <f>IF(T401&lt;=4,T401,5)</f>
        <v>3</v>
      </c>
      <c r="D401">
        <v>1390</v>
      </c>
      <c r="E401">
        <v>8700</v>
      </c>
      <c r="F401">
        <f>IF(S401&lt;=2,S401,3)</f>
        <v>1</v>
      </c>
      <c r="G401">
        <v>0</v>
      </c>
      <c r="H401" t="str">
        <f>IF(V401=0,"No View",IF(V401&lt;=2,"Some View","Great View"))</f>
        <v>Great View</v>
      </c>
      <c r="I401">
        <f>IF(W401&lt;=3,3,IF(W401&gt;3,W401,))</f>
        <v>4</v>
      </c>
      <c r="J401" t="s">
        <v>32</v>
      </c>
      <c r="K401">
        <f t="shared" si="18"/>
        <v>113</v>
      </c>
      <c r="L401">
        <f t="shared" si="19"/>
        <v>1</v>
      </c>
      <c r="M401">
        <f t="shared" si="20"/>
        <v>36</v>
      </c>
      <c r="N401">
        <v>98057</v>
      </c>
      <c r="O401">
        <v>840</v>
      </c>
      <c r="P401">
        <v>550</v>
      </c>
      <c r="Q401">
        <v>1912</v>
      </c>
      <c r="R401">
        <v>1989</v>
      </c>
      <c r="S401">
        <v>1</v>
      </c>
      <c r="T401">
        <v>3</v>
      </c>
      <c r="U401">
        <v>1.75</v>
      </c>
      <c r="V401">
        <v>3</v>
      </c>
      <c r="W401">
        <v>4</v>
      </c>
    </row>
    <row r="402" spans="1:23" x14ac:dyDescent="0.3">
      <c r="A402">
        <v>604000</v>
      </c>
      <c r="B402" t="str">
        <f>IF(U402&lt;=1,"1_or_fewer",IF(U402&lt;=2,"2",IF(U402&lt;=3,"3",IF(U402&lt;=4,4,"5+"))))</f>
        <v>3</v>
      </c>
      <c r="C402">
        <f>IF(T402&lt;=4,T402,5)</f>
        <v>4</v>
      </c>
      <c r="D402">
        <v>2260</v>
      </c>
      <c r="E402">
        <v>7753</v>
      </c>
      <c r="F402">
        <f>IF(S402&lt;=2,S402,3)</f>
        <v>2</v>
      </c>
      <c r="G402">
        <v>0</v>
      </c>
      <c r="H402" t="str">
        <f>IF(V402=0,"No View",IF(V402&lt;=2,"Some View","Great View"))</f>
        <v>No View</v>
      </c>
      <c r="I402">
        <f>IF(W402&lt;=3,3,IF(W402&gt;3,W402,))</f>
        <v>3</v>
      </c>
      <c r="J402" t="s">
        <v>28</v>
      </c>
      <c r="K402">
        <f t="shared" si="18"/>
        <v>36</v>
      </c>
      <c r="L402">
        <f t="shared" si="19"/>
        <v>0</v>
      </c>
      <c r="M402">
        <f t="shared" si="20"/>
        <v>0</v>
      </c>
      <c r="N402">
        <v>98029</v>
      </c>
      <c r="O402">
        <v>2260</v>
      </c>
      <c r="P402">
        <v>0</v>
      </c>
      <c r="Q402">
        <v>1989</v>
      </c>
      <c r="R402">
        <v>0</v>
      </c>
      <c r="S402">
        <v>2</v>
      </c>
      <c r="T402">
        <v>4</v>
      </c>
      <c r="U402">
        <v>2.5</v>
      </c>
      <c r="V402">
        <v>0</v>
      </c>
      <c r="W402">
        <v>3</v>
      </c>
    </row>
    <row r="403" spans="1:23" x14ac:dyDescent="0.3">
      <c r="A403">
        <v>565000</v>
      </c>
      <c r="B403" t="str">
        <f>IF(U403&lt;=1,"1_or_fewer",IF(U403&lt;=2,"2",IF(U403&lt;=3,"3",IF(U403&lt;=4,4,"5+"))))</f>
        <v>3</v>
      </c>
      <c r="C403">
        <f>IF(T403&lt;=4,T403,5)</f>
        <v>4</v>
      </c>
      <c r="D403">
        <v>2470</v>
      </c>
      <c r="E403">
        <v>7447</v>
      </c>
      <c r="F403">
        <f>IF(S403&lt;=2,S403,3)</f>
        <v>2</v>
      </c>
      <c r="G403">
        <v>0</v>
      </c>
      <c r="H403" t="str">
        <f>IF(V403=0,"No View",IF(V403&lt;=2,"Some View","Great View"))</f>
        <v>No View</v>
      </c>
      <c r="I403">
        <f>IF(W403&lt;=3,3,IF(W403&gt;3,W403,))</f>
        <v>3</v>
      </c>
      <c r="J403" t="s">
        <v>21</v>
      </c>
      <c r="K403">
        <f t="shared" si="18"/>
        <v>41</v>
      </c>
      <c r="L403">
        <f t="shared" si="19"/>
        <v>0</v>
      </c>
      <c r="M403">
        <f t="shared" si="20"/>
        <v>0</v>
      </c>
      <c r="N403">
        <v>98155</v>
      </c>
      <c r="O403">
        <v>2470</v>
      </c>
      <c r="P403">
        <v>0</v>
      </c>
      <c r="Q403">
        <v>1984</v>
      </c>
      <c r="R403">
        <v>0</v>
      </c>
      <c r="S403">
        <v>2</v>
      </c>
      <c r="T403">
        <v>4</v>
      </c>
      <c r="U403">
        <v>2.25</v>
      </c>
      <c r="V403">
        <v>0</v>
      </c>
      <c r="W403">
        <v>3</v>
      </c>
    </row>
    <row r="404" spans="1:23" x14ac:dyDescent="0.3">
      <c r="A404">
        <v>255000</v>
      </c>
      <c r="B404" t="str">
        <f>IF(U404&lt;=1,"1_or_fewer",IF(U404&lt;=2,"2",IF(U404&lt;=3,"3",IF(U404&lt;=4,4,"5+"))))</f>
        <v>1_or_fewer</v>
      </c>
      <c r="C404">
        <f>IF(T404&lt;=4,T404,5)</f>
        <v>2</v>
      </c>
      <c r="D404">
        <v>810</v>
      </c>
      <c r="E404">
        <v>7980</v>
      </c>
      <c r="F404">
        <f>IF(S404&lt;=2,S404,3)</f>
        <v>1</v>
      </c>
      <c r="G404">
        <v>0</v>
      </c>
      <c r="H404" t="str">
        <f>IF(V404=0,"No View",IF(V404&lt;=2,"Some View","Great View"))</f>
        <v>No View</v>
      </c>
      <c r="I404">
        <f>IF(W404&lt;=3,3,IF(W404&gt;3,W404,))</f>
        <v>3</v>
      </c>
      <c r="J404" t="s">
        <v>15</v>
      </c>
      <c r="K404">
        <f t="shared" si="18"/>
        <v>97</v>
      </c>
      <c r="L404">
        <f t="shared" si="19"/>
        <v>0</v>
      </c>
      <c r="M404">
        <f t="shared" si="20"/>
        <v>0</v>
      </c>
      <c r="N404">
        <v>98146</v>
      </c>
      <c r="O404">
        <v>810</v>
      </c>
      <c r="P404">
        <v>0</v>
      </c>
      <c r="Q404">
        <v>1928</v>
      </c>
      <c r="R404">
        <v>0</v>
      </c>
      <c r="S404">
        <v>1</v>
      </c>
      <c r="T404">
        <v>2</v>
      </c>
      <c r="U404">
        <v>1</v>
      </c>
      <c r="V404">
        <v>0</v>
      </c>
      <c r="W404">
        <v>1</v>
      </c>
    </row>
    <row r="405" spans="1:23" x14ac:dyDescent="0.3">
      <c r="A405">
        <v>445000</v>
      </c>
      <c r="B405" t="str">
        <f>IF(U405&lt;=1,"1_or_fewer",IF(U405&lt;=2,"2",IF(U405&lt;=3,"3",IF(U405&lt;=4,4,"5+"))))</f>
        <v>2</v>
      </c>
      <c r="C405">
        <f>IF(T405&lt;=4,T405,5)</f>
        <v>4</v>
      </c>
      <c r="D405">
        <v>1650</v>
      </c>
      <c r="E405">
        <v>6000</v>
      </c>
      <c r="F405">
        <f>IF(S405&lt;=2,S405,3)</f>
        <v>1</v>
      </c>
      <c r="G405">
        <v>0</v>
      </c>
      <c r="H405" t="str">
        <f>IF(V405=0,"No View",IF(V405&lt;=2,"Some View","Great View"))</f>
        <v>No View</v>
      </c>
      <c r="I405">
        <f>IF(W405&lt;=3,3,IF(W405&gt;3,W405,))</f>
        <v>5</v>
      </c>
      <c r="J405" t="s">
        <v>15</v>
      </c>
      <c r="K405">
        <f t="shared" si="18"/>
        <v>66</v>
      </c>
      <c r="L405">
        <f t="shared" si="19"/>
        <v>0</v>
      </c>
      <c r="M405">
        <f t="shared" si="20"/>
        <v>0</v>
      </c>
      <c r="N405">
        <v>98144</v>
      </c>
      <c r="O405">
        <v>1000</v>
      </c>
      <c r="P405">
        <v>650</v>
      </c>
      <c r="Q405">
        <v>1959</v>
      </c>
      <c r="R405">
        <v>0</v>
      </c>
      <c r="S405">
        <v>1</v>
      </c>
      <c r="T405">
        <v>4</v>
      </c>
      <c r="U405">
        <v>2</v>
      </c>
      <c r="V405">
        <v>0</v>
      </c>
      <c r="W405">
        <v>5</v>
      </c>
    </row>
    <row r="406" spans="1:23" x14ac:dyDescent="0.3">
      <c r="A406">
        <v>2400000</v>
      </c>
      <c r="B406" t="str">
        <f>IF(U406&lt;=1,"1_or_fewer",IF(U406&lt;=2,"2",IF(U406&lt;=3,"3",IF(U406&lt;=4,4,"5+"))))</f>
        <v>3</v>
      </c>
      <c r="C406">
        <f>IF(T406&lt;=4,T406,5)</f>
        <v>3</v>
      </c>
      <c r="D406">
        <v>3000</v>
      </c>
      <c r="E406">
        <v>11665</v>
      </c>
      <c r="F406">
        <f>IF(S406&lt;=2,S406,3)</f>
        <v>1.5</v>
      </c>
      <c r="G406">
        <v>1</v>
      </c>
      <c r="H406" t="str">
        <f>IF(V406=0,"No View",IF(V406&lt;=2,"Some View","Great View"))</f>
        <v>Great View</v>
      </c>
      <c r="I406">
        <f>IF(W406&lt;=3,3,IF(W406&gt;3,W406,))</f>
        <v>3</v>
      </c>
      <c r="J406" t="s">
        <v>22</v>
      </c>
      <c r="K406">
        <f t="shared" si="18"/>
        <v>24</v>
      </c>
      <c r="L406">
        <f t="shared" si="19"/>
        <v>0</v>
      </c>
      <c r="M406">
        <f t="shared" si="20"/>
        <v>0</v>
      </c>
      <c r="N406">
        <v>98075</v>
      </c>
      <c r="O406">
        <v>3000</v>
      </c>
      <c r="P406">
        <v>0</v>
      </c>
      <c r="Q406">
        <v>2001</v>
      </c>
      <c r="R406">
        <v>0</v>
      </c>
      <c r="S406">
        <v>1.5</v>
      </c>
      <c r="T406">
        <v>3</v>
      </c>
      <c r="U406">
        <v>2.25</v>
      </c>
      <c r="V406">
        <v>4</v>
      </c>
      <c r="W406">
        <v>3</v>
      </c>
    </row>
    <row r="407" spans="1:23" x14ac:dyDescent="0.3">
      <c r="A407">
        <v>195000</v>
      </c>
      <c r="B407" t="str">
        <f>IF(U407&lt;=1,"1_or_fewer",IF(U407&lt;=2,"2",IF(U407&lt;=3,"3",IF(U407&lt;=4,4,"5+"))))</f>
        <v>1_or_fewer</v>
      </c>
      <c r="C407">
        <f>IF(T407&lt;=4,T407,5)</f>
        <v>2</v>
      </c>
      <c r="D407">
        <v>720</v>
      </c>
      <c r="E407">
        <v>18000</v>
      </c>
      <c r="F407">
        <f>IF(S407&lt;=2,S407,3)</f>
        <v>1</v>
      </c>
      <c r="G407">
        <v>0</v>
      </c>
      <c r="H407" t="str">
        <f>IF(V407=0,"No View",IF(V407&lt;=2,"Some View","Great View"))</f>
        <v>No View</v>
      </c>
      <c r="I407">
        <f>IF(W407&lt;=3,3,IF(W407&gt;3,W407,))</f>
        <v>3</v>
      </c>
      <c r="J407" t="s">
        <v>15</v>
      </c>
      <c r="K407">
        <f t="shared" si="18"/>
        <v>75</v>
      </c>
      <c r="L407">
        <f t="shared" si="19"/>
        <v>1</v>
      </c>
      <c r="M407">
        <f t="shared" si="20"/>
        <v>20</v>
      </c>
      <c r="N407">
        <v>98178</v>
      </c>
      <c r="O407">
        <v>720</v>
      </c>
      <c r="P407">
        <v>0</v>
      </c>
      <c r="Q407">
        <v>1950</v>
      </c>
      <c r="R407">
        <v>2005</v>
      </c>
      <c r="S407">
        <v>1</v>
      </c>
      <c r="T407">
        <v>2</v>
      </c>
      <c r="U407">
        <v>1</v>
      </c>
      <c r="V407">
        <v>0</v>
      </c>
      <c r="W407">
        <v>3</v>
      </c>
    </row>
    <row r="408" spans="1:23" x14ac:dyDescent="0.3">
      <c r="A408">
        <v>275000</v>
      </c>
      <c r="B408" t="str">
        <f>IF(U408&lt;=1,"1_or_fewer",IF(U408&lt;=2,"2",IF(U408&lt;=3,"3",IF(U408&lt;=4,4,"5+"))))</f>
        <v>2</v>
      </c>
      <c r="C408">
        <f>IF(T408&lt;=4,T408,5)</f>
        <v>3</v>
      </c>
      <c r="D408">
        <v>1390</v>
      </c>
      <c r="E408">
        <v>48257</v>
      </c>
      <c r="F408">
        <f>IF(S408&lt;=2,S408,3)</f>
        <v>1</v>
      </c>
      <c r="G408">
        <v>0</v>
      </c>
      <c r="H408" t="str">
        <f>IF(V408=0,"No View",IF(V408&lt;=2,"Some View","Great View"))</f>
        <v>No View</v>
      </c>
      <c r="I408">
        <f>IF(W408&lt;=3,3,IF(W408&gt;3,W408,))</f>
        <v>3</v>
      </c>
      <c r="J408" t="s">
        <v>31</v>
      </c>
      <c r="K408">
        <f t="shared" si="18"/>
        <v>103</v>
      </c>
      <c r="L408">
        <f t="shared" si="19"/>
        <v>1</v>
      </c>
      <c r="M408">
        <f t="shared" si="20"/>
        <v>12</v>
      </c>
      <c r="N408">
        <v>98024</v>
      </c>
      <c r="O408">
        <v>1390</v>
      </c>
      <c r="P408">
        <v>0</v>
      </c>
      <c r="Q408">
        <v>1922</v>
      </c>
      <c r="R408">
        <v>2013</v>
      </c>
      <c r="S408">
        <v>1</v>
      </c>
      <c r="T408">
        <v>3</v>
      </c>
      <c r="U408">
        <v>1.5</v>
      </c>
      <c r="V408">
        <v>0</v>
      </c>
      <c r="W408">
        <v>3</v>
      </c>
    </row>
    <row r="409" spans="1:23" x14ac:dyDescent="0.3">
      <c r="A409">
        <v>387000</v>
      </c>
      <c r="B409" t="str">
        <f>IF(U409&lt;=1,"1_or_fewer",IF(U409&lt;=2,"2",IF(U409&lt;=3,"3",IF(U409&lt;=4,4,"5+"))))</f>
        <v>3</v>
      </c>
      <c r="C409">
        <f>IF(T409&lt;=4,T409,5)</f>
        <v>3</v>
      </c>
      <c r="D409">
        <v>1445</v>
      </c>
      <c r="E409">
        <v>1606</v>
      </c>
      <c r="F409">
        <f>IF(S409&lt;=2,S409,3)</f>
        <v>2</v>
      </c>
      <c r="G409">
        <v>0</v>
      </c>
      <c r="H409" t="str">
        <f>IF(V409=0,"No View",IF(V409&lt;=2,"Some View","Great View"))</f>
        <v>No View</v>
      </c>
      <c r="I409">
        <f>IF(W409&lt;=3,3,IF(W409&gt;3,W409,))</f>
        <v>3</v>
      </c>
      <c r="J409" t="s">
        <v>28</v>
      </c>
      <c r="K409">
        <f t="shared" si="18"/>
        <v>22</v>
      </c>
      <c r="L409">
        <f t="shared" si="19"/>
        <v>0</v>
      </c>
      <c r="M409">
        <f t="shared" si="20"/>
        <v>0</v>
      </c>
      <c r="N409">
        <v>98027</v>
      </c>
      <c r="O409">
        <v>1300</v>
      </c>
      <c r="P409">
        <v>145</v>
      </c>
      <c r="Q409">
        <v>2003</v>
      </c>
      <c r="R409">
        <v>0</v>
      </c>
      <c r="S409">
        <v>2</v>
      </c>
      <c r="T409">
        <v>3</v>
      </c>
      <c r="U409">
        <v>2.25</v>
      </c>
      <c r="V409">
        <v>0</v>
      </c>
      <c r="W409">
        <v>3</v>
      </c>
    </row>
    <row r="410" spans="1:23" x14ac:dyDescent="0.3">
      <c r="A410">
        <v>490000</v>
      </c>
      <c r="B410" t="str">
        <f>IF(U410&lt;=1,"1_or_fewer",IF(U410&lt;=2,"2",IF(U410&lt;=3,"3",IF(U410&lt;=4,4,"5+"))))</f>
        <v>1_or_fewer</v>
      </c>
      <c r="C410">
        <f>IF(T410&lt;=4,T410,5)</f>
        <v>2</v>
      </c>
      <c r="D410">
        <v>1840</v>
      </c>
      <c r="E410">
        <v>3300</v>
      </c>
      <c r="F410">
        <f>IF(S410&lt;=2,S410,3)</f>
        <v>1.5</v>
      </c>
      <c r="G410">
        <v>0</v>
      </c>
      <c r="H410" t="str">
        <f>IF(V410=0,"No View",IF(V410&lt;=2,"Some View","Great View"))</f>
        <v>No View</v>
      </c>
      <c r="I410">
        <f>IF(W410&lt;=3,3,IF(W410&gt;3,W410,))</f>
        <v>4</v>
      </c>
      <c r="J410" t="s">
        <v>15</v>
      </c>
      <c r="K410">
        <f t="shared" si="18"/>
        <v>115</v>
      </c>
      <c r="L410">
        <f t="shared" si="19"/>
        <v>0</v>
      </c>
      <c r="M410">
        <f t="shared" si="20"/>
        <v>0</v>
      </c>
      <c r="N410">
        <v>98107</v>
      </c>
      <c r="O410">
        <v>1130</v>
      </c>
      <c r="P410">
        <v>710</v>
      </c>
      <c r="Q410">
        <v>1910</v>
      </c>
      <c r="R410">
        <v>0</v>
      </c>
      <c r="S410">
        <v>1.5</v>
      </c>
      <c r="T410">
        <v>2</v>
      </c>
      <c r="U410">
        <v>1</v>
      </c>
      <c r="V410">
        <v>0</v>
      </c>
      <c r="W410">
        <v>4</v>
      </c>
    </row>
    <row r="411" spans="1:23" x14ac:dyDescent="0.3">
      <c r="A411">
        <v>505000</v>
      </c>
      <c r="B411" t="str">
        <f>IF(U411&lt;=1,"1_or_fewer",IF(U411&lt;=2,"2",IF(U411&lt;=3,"3",IF(U411&lt;=4,4,"5+"))))</f>
        <v>3</v>
      </c>
      <c r="C411">
        <f>IF(T411&lt;=4,T411,5)</f>
        <v>3</v>
      </c>
      <c r="D411">
        <v>2100</v>
      </c>
      <c r="E411">
        <v>5824</v>
      </c>
      <c r="F411">
        <f>IF(S411&lt;=2,S411,3)</f>
        <v>2</v>
      </c>
      <c r="G411">
        <v>0</v>
      </c>
      <c r="H411" t="str">
        <f>IF(V411=0,"No View",IF(V411&lt;=2,"Some View","Great View"))</f>
        <v>Some View</v>
      </c>
      <c r="I411">
        <f>IF(W411&lt;=3,3,IF(W411&gt;3,W411,))</f>
        <v>3</v>
      </c>
      <c r="J411" t="s">
        <v>34</v>
      </c>
      <c r="K411">
        <f t="shared" si="18"/>
        <v>26</v>
      </c>
      <c r="L411">
        <f t="shared" si="19"/>
        <v>0</v>
      </c>
      <c r="M411">
        <f t="shared" si="20"/>
        <v>0</v>
      </c>
      <c r="N411">
        <v>98065</v>
      </c>
      <c r="O411">
        <v>2100</v>
      </c>
      <c r="P411">
        <v>0</v>
      </c>
      <c r="Q411">
        <v>1999</v>
      </c>
      <c r="R411">
        <v>0</v>
      </c>
      <c r="S411">
        <v>2</v>
      </c>
      <c r="T411">
        <v>3</v>
      </c>
      <c r="U411">
        <v>2.5</v>
      </c>
      <c r="V411">
        <v>2</v>
      </c>
      <c r="W411">
        <v>3</v>
      </c>
    </row>
    <row r="412" spans="1:23" x14ac:dyDescent="0.3">
      <c r="A412">
        <v>303500</v>
      </c>
      <c r="B412" t="str">
        <f>IF(U412&lt;=1,"1_or_fewer",IF(U412&lt;=2,"2",IF(U412&lt;=3,"3",IF(U412&lt;=4,4,"5+"))))</f>
        <v>2</v>
      </c>
      <c r="C412">
        <f>IF(T412&lt;=4,T412,5)</f>
        <v>3</v>
      </c>
      <c r="D412">
        <v>1060</v>
      </c>
      <c r="E412">
        <v>10464</v>
      </c>
      <c r="F412">
        <f>IF(S412&lt;=2,S412,3)</f>
        <v>1</v>
      </c>
      <c r="G412">
        <v>0</v>
      </c>
      <c r="H412" t="str">
        <f>IF(V412=0,"No View",IF(V412&lt;=2,"Some View","Great View"))</f>
        <v>No View</v>
      </c>
      <c r="I412">
        <f>IF(W412&lt;=3,3,IF(W412&gt;3,W412,))</f>
        <v>4</v>
      </c>
      <c r="J412" t="s">
        <v>27</v>
      </c>
      <c r="K412">
        <f t="shared" si="18"/>
        <v>52</v>
      </c>
      <c r="L412">
        <f t="shared" si="19"/>
        <v>0</v>
      </c>
      <c r="M412">
        <f t="shared" si="20"/>
        <v>0</v>
      </c>
      <c r="N412">
        <v>98034</v>
      </c>
      <c r="O412">
        <v>1060</v>
      </c>
      <c r="P412">
        <v>0</v>
      </c>
      <c r="Q412">
        <v>1973</v>
      </c>
      <c r="R412">
        <v>0</v>
      </c>
      <c r="S412">
        <v>1</v>
      </c>
      <c r="T412">
        <v>3</v>
      </c>
      <c r="U412">
        <v>1.5</v>
      </c>
      <c r="V412">
        <v>0</v>
      </c>
      <c r="W412">
        <v>4</v>
      </c>
    </row>
    <row r="413" spans="1:23" x14ac:dyDescent="0.3">
      <c r="A413">
        <v>270000</v>
      </c>
      <c r="B413" t="str">
        <f>IF(U413&lt;=1,"1_or_fewer",IF(U413&lt;=2,"2",IF(U413&lt;=3,"3",IF(U413&lt;=4,4,"5+"))))</f>
        <v>2</v>
      </c>
      <c r="C413">
        <f>IF(T413&lt;=4,T413,5)</f>
        <v>3</v>
      </c>
      <c r="D413">
        <v>1500</v>
      </c>
      <c r="E413">
        <v>6337</v>
      </c>
      <c r="F413">
        <f>IF(S413&lt;=2,S413,3)</f>
        <v>1</v>
      </c>
      <c r="G413">
        <v>0</v>
      </c>
      <c r="H413" t="str">
        <f>IF(V413=0,"No View",IF(V413&lt;=2,"Some View","Great View"))</f>
        <v>No View</v>
      </c>
      <c r="I413">
        <f>IF(W413&lt;=3,3,IF(W413&gt;3,W413,))</f>
        <v>5</v>
      </c>
      <c r="J413" t="s">
        <v>15</v>
      </c>
      <c r="K413">
        <f t="shared" si="18"/>
        <v>72</v>
      </c>
      <c r="L413">
        <f t="shared" si="19"/>
        <v>0</v>
      </c>
      <c r="M413">
        <f t="shared" si="20"/>
        <v>0</v>
      </c>
      <c r="N413">
        <v>98125</v>
      </c>
      <c r="O413">
        <v>1500</v>
      </c>
      <c r="P413">
        <v>0</v>
      </c>
      <c r="Q413">
        <v>1953</v>
      </c>
      <c r="R413">
        <v>0</v>
      </c>
      <c r="S413">
        <v>1</v>
      </c>
      <c r="T413">
        <v>3</v>
      </c>
      <c r="U413">
        <v>1.5</v>
      </c>
      <c r="V413">
        <v>0</v>
      </c>
      <c r="W413">
        <v>5</v>
      </c>
    </row>
    <row r="414" spans="1:23" x14ac:dyDescent="0.3">
      <c r="A414">
        <v>323000</v>
      </c>
      <c r="B414" t="str">
        <f>IF(U414&lt;=1,"1_or_fewer",IF(U414&lt;=2,"2",IF(U414&lt;=3,"3",IF(U414&lt;=4,4,"5+"))))</f>
        <v>3</v>
      </c>
      <c r="C414">
        <f>IF(T414&lt;=4,T414,5)</f>
        <v>4</v>
      </c>
      <c r="D414">
        <v>1970</v>
      </c>
      <c r="E414">
        <v>7213</v>
      </c>
      <c r="F414">
        <f>IF(S414&lt;=2,S414,3)</f>
        <v>1</v>
      </c>
      <c r="G414">
        <v>0</v>
      </c>
      <c r="H414" t="str">
        <f>IF(V414=0,"No View",IF(V414&lt;=2,"Some View","Great View"))</f>
        <v>No View</v>
      </c>
      <c r="I414">
        <f>IF(W414&lt;=3,3,IF(W414&gt;3,W414,))</f>
        <v>3</v>
      </c>
      <c r="J414" t="s">
        <v>32</v>
      </c>
      <c r="K414">
        <f t="shared" si="18"/>
        <v>48</v>
      </c>
      <c r="L414">
        <f t="shared" si="19"/>
        <v>1</v>
      </c>
      <c r="M414">
        <f t="shared" si="20"/>
        <v>21</v>
      </c>
      <c r="N414">
        <v>98058</v>
      </c>
      <c r="O414">
        <v>1170</v>
      </c>
      <c r="P414">
        <v>800</v>
      </c>
      <c r="Q414">
        <v>1977</v>
      </c>
      <c r="R414">
        <v>2004</v>
      </c>
      <c r="S414">
        <v>1</v>
      </c>
      <c r="T414">
        <v>4</v>
      </c>
      <c r="U414">
        <v>2.75</v>
      </c>
      <c r="V414">
        <v>0</v>
      </c>
      <c r="W414">
        <v>3</v>
      </c>
    </row>
    <row r="415" spans="1:23" x14ac:dyDescent="0.3">
      <c r="A415">
        <v>382000</v>
      </c>
      <c r="B415">
        <f>IF(U415&lt;=1,"1_or_fewer",IF(U415&lt;=2,"2",IF(U415&lt;=3,"3",IF(U415&lt;=4,4,"5+"))))</f>
        <v>4</v>
      </c>
      <c r="C415">
        <f>IF(T415&lt;=4,T415,5)</f>
        <v>3</v>
      </c>
      <c r="D415">
        <v>1410</v>
      </c>
      <c r="E415">
        <v>1253</v>
      </c>
      <c r="F415">
        <f>IF(S415&lt;=2,S415,3)</f>
        <v>3</v>
      </c>
      <c r="G415">
        <v>0</v>
      </c>
      <c r="H415" t="str">
        <f>IF(V415=0,"No View",IF(V415&lt;=2,"Some View","Great View"))</f>
        <v>No View</v>
      </c>
      <c r="I415">
        <f>IF(W415&lt;=3,3,IF(W415&gt;3,W415,))</f>
        <v>3</v>
      </c>
      <c r="J415" t="s">
        <v>15</v>
      </c>
      <c r="K415">
        <f t="shared" si="18"/>
        <v>20</v>
      </c>
      <c r="L415">
        <f t="shared" si="19"/>
        <v>0</v>
      </c>
      <c r="M415">
        <f t="shared" si="20"/>
        <v>0</v>
      </c>
      <c r="N415">
        <v>98103</v>
      </c>
      <c r="O415">
        <v>1410</v>
      </c>
      <c r="P415">
        <v>0</v>
      </c>
      <c r="Q415">
        <v>2005</v>
      </c>
      <c r="R415">
        <v>0</v>
      </c>
      <c r="S415">
        <v>3</v>
      </c>
      <c r="T415">
        <v>3</v>
      </c>
      <c r="U415">
        <v>3.25</v>
      </c>
      <c r="V415">
        <v>0</v>
      </c>
      <c r="W415">
        <v>3</v>
      </c>
    </row>
    <row r="416" spans="1:23" x14ac:dyDescent="0.3">
      <c r="A416">
        <v>1370000</v>
      </c>
      <c r="B416" t="str">
        <f>IF(U416&lt;=1,"1_or_fewer",IF(U416&lt;=2,"2",IF(U416&lt;=3,"3",IF(U416&lt;=4,4,"5+"))))</f>
        <v>3</v>
      </c>
      <c r="C416">
        <f>IF(T416&lt;=4,T416,5)</f>
        <v>4</v>
      </c>
      <c r="D416">
        <v>3720</v>
      </c>
      <c r="E416">
        <v>9450</v>
      </c>
      <c r="F416">
        <f>IF(S416&lt;=2,S416,3)</f>
        <v>1</v>
      </c>
      <c r="G416">
        <v>0</v>
      </c>
      <c r="H416" t="str">
        <f>IF(V416=0,"No View",IF(V416&lt;=2,"Some View","Great View"))</f>
        <v>Great View</v>
      </c>
      <c r="I416">
        <f>IF(W416&lt;=3,3,IF(W416&gt;3,W416,))</f>
        <v>5</v>
      </c>
      <c r="J416" t="s">
        <v>17</v>
      </c>
      <c r="K416">
        <f t="shared" si="18"/>
        <v>63</v>
      </c>
      <c r="L416">
        <f t="shared" si="19"/>
        <v>0</v>
      </c>
      <c r="M416">
        <f t="shared" si="20"/>
        <v>0</v>
      </c>
      <c r="N416">
        <v>98006</v>
      </c>
      <c r="O416">
        <v>1960</v>
      </c>
      <c r="P416">
        <v>1760</v>
      </c>
      <c r="Q416">
        <v>1962</v>
      </c>
      <c r="R416">
        <v>0</v>
      </c>
      <c r="S416">
        <v>1</v>
      </c>
      <c r="T416">
        <v>4</v>
      </c>
      <c r="U416">
        <v>2.75</v>
      </c>
      <c r="V416">
        <v>4</v>
      </c>
      <c r="W416">
        <v>5</v>
      </c>
    </row>
    <row r="417" spans="1:23" x14ac:dyDescent="0.3">
      <c r="A417">
        <v>280000</v>
      </c>
      <c r="B417" t="str">
        <f>IF(U417&lt;=1,"1_or_fewer",IF(U417&lt;=2,"2",IF(U417&lt;=3,"3",IF(U417&lt;=4,4,"5+"))))</f>
        <v>2</v>
      </c>
      <c r="C417">
        <f>IF(T417&lt;=4,T417,5)</f>
        <v>4</v>
      </c>
      <c r="D417">
        <v>2190</v>
      </c>
      <c r="E417">
        <v>14439</v>
      </c>
      <c r="F417">
        <f>IF(S417&lt;=2,S417,3)</f>
        <v>1</v>
      </c>
      <c r="G417">
        <v>0</v>
      </c>
      <c r="H417" t="str">
        <f>IF(V417=0,"No View",IF(V417&lt;=2,"Some View","Great View"))</f>
        <v>No View</v>
      </c>
      <c r="I417">
        <f>IF(W417&lt;=3,3,IF(W417&gt;3,W417,))</f>
        <v>4</v>
      </c>
      <c r="J417" t="s">
        <v>23</v>
      </c>
      <c r="K417">
        <f t="shared" si="18"/>
        <v>48</v>
      </c>
      <c r="L417">
        <f t="shared" si="19"/>
        <v>0</v>
      </c>
      <c r="M417">
        <f t="shared" si="20"/>
        <v>0</v>
      </c>
      <c r="N417">
        <v>98001</v>
      </c>
      <c r="O417">
        <v>1180</v>
      </c>
      <c r="P417">
        <v>1010</v>
      </c>
      <c r="Q417">
        <v>1977</v>
      </c>
      <c r="R417">
        <v>0</v>
      </c>
      <c r="S417">
        <v>1</v>
      </c>
      <c r="T417">
        <v>4</v>
      </c>
      <c r="U417">
        <v>2</v>
      </c>
      <c r="V417">
        <v>0</v>
      </c>
      <c r="W417">
        <v>4</v>
      </c>
    </row>
    <row r="418" spans="1:23" x14ac:dyDescent="0.3">
      <c r="A418">
        <v>260000</v>
      </c>
      <c r="B418" t="str">
        <f>IF(U418&lt;=1,"1_or_fewer",IF(U418&lt;=2,"2",IF(U418&lt;=3,"3",IF(U418&lt;=4,4,"5+"))))</f>
        <v>2</v>
      </c>
      <c r="C418">
        <f>IF(T418&lt;=4,T418,5)</f>
        <v>3</v>
      </c>
      <c r="D418">
        <v>1920</v>
      </c>
      <c r="E418">
        <v>8075</v>
      </c>
      <c r="F418">
        <f>IF(S418&lt;=2,S418,3)</f>
        <v>1</v>
      </c>
      <c r="G418">
        <v>0</v>
      </c>
      <c r="H418" t="str">
        <f>IF(V418=0,"No View",IF(V418&lt;=2,"Some View","Great View"))</f>
        <v>No View</v>
      </c>
      <c r="I418">
        <f>IF(W418&lt;=3,3,IF(W418&gt;3,W418,))</f>
        <v>4</v>
      </c>
      <c r="J418" t="s">
        <v>26</v>
      </c>
      <c r="K418">
        <f t="shared" si="18"/>
        <v>56</v>
      </c>
      <c r="L418">
        <f t="shared" si="19"/>
        <v>0</v>
      </c>
      <c r="M418">
        <f t="shared" si="20"/>
        <v>0</v>
      </c>
      <c r="N418">
        <v>98023</v>
      </c>
      <c r="O418">
        <v>1510</v>
      </c>
      <c r="P418">
        <v>410</v>
      </c>
      <c r="Q418">
        <v>1969</v>
      </c>
      <c r="R418">
        <v>0</v>
      </c>
      <c r="S418">
        <v>1</v>
      </c>
      <c r="T418">
        <v>3</v>
      </c>
      <c r="U418">
        <v>2</v>
      </c>
      <c r="V418">
        <v>0</v>
      </c>
      <c r="W418">
        <v>4</v>
      </c>
    </row>
    <row r="419" spans="1:23" x14ac:dyDescent="0.3">
      <c r="A419">
        <v>201500</v>
      </c>
      <c r="B419" t="str">
        <f>IF(U419&lt;=1,"1_or_fewer",IF(U419&lt;=2,"2",IF(U419&lt;=3,"3",IF(U419&lt;=4,4,"5+"))))</f>
        <v>1_or_fewer</v>
      </c>
      <c r="C419">
        <f>IF(T419&lt;=4,T419,5)</f>
        <v>3</v>
      </c>
      <c r="D419">
        <v>1160</v>
      </c>
      <c r="E419">
        <v>8320</v>
      </c>
      <c r="F419">
        <f>IF(S419&lt;=2,S419,3)</f>
        <v>1</v>
      </c>
      <c r="G419">
        <v>0</v>
      </c>
      <c r="H419" t="str">
        <f>IF(V419=0,"No View",IF(V419&lt;=2,"Some View","Great View"))</f>
        <v>No View</v>
      </c>
      <c r="I419">
        <f>IF(W419&lt;=3,3,IF(W419&gt;3,W419,))</f>
        <v>4</v>
      </c>
      <c r="J419" t="s">
        <v>16</v>
      </c>
      <c r="K419">
        <f t="shared" si="18"/>
        <v>66</v>
      </c>
      <c r="L419">
        <f t="shared" si="19"/>
        <v>0</v>
      </c>
      <c r="M419">
        <f t="shared" si="20"/>
        <v>0</v>
      </c>
      <c r="N419">
        <v>98032</v>
      </c>
      <c r="O419">
        <v>1160</v>
      </c>
      <c r="P419">
        <v>0</v>
      </c>
      <c r="Q419">
        <v>1959</v>
      </c>
      <c r="R419">
        <v>0</v>
      </c>
      <c r="S419">
        <v>1</v>
      </c>
      <c r="T419">
        <v>3</v>
      </c>
      <c r="U419">
        <v>1</v>
      </c>
      <c r="V419">
        <v>0</v>
      </c>
      <c r="W419">
        <v>4</v>
      </c>
    </row>
    <row r="420" spans="1:23" x14ac:dyDescent="0.3">
      <c r="A420">
        <v>1157200</v>
      </c>
      <c r="B420" t="str">
        <f>IF(U420&lt;=1,"1_or_fewer",IF(U420&lt;=2,"2",IF(U420&lt;=3,"3",IF(U420&lt;=4,4,"5+"))))</f>
        <v>5+</v>
      </c>
      <c r="C420">
        <f>IF(T420&lt;=4,T420,5)</f>
        <v>4</v>
      </c>
      <c r="D420">
        <v>5860</v>
      </c>
      <c r="E420">
        <v>52889</v>
      </c>
      <c r="F420">
        <f>IF(S420&lt;=2,S420,3)</f>
        <v>2</v>
      </c>
      <c r="G420">
        <v>0</v>
      </c>
      <c r="H420" t="str">
        <f>IF(V420=0,"No View",IF(V420&lt;=2,"Some View","Great View"))</f>
        <v>No View</v>
      </c>
      <c r="I420">
        <f>IF(W420&lt;=3,3,IF(W420&gt;3,W420,))</f>
        <v>4</v>
      </c>
      <c r="J420" t="s">
        <v>29</v>
      </c>
      <c r="K420">
        <f t="shared" si="18"/>
        <v>29</v>
      </c>
      <c r="L420">
        <f t="shared" si="19"/>
        <v>0</v>
      </c>
      <c r="M420">
        <f t="shared" si="20"/>
        <v>0</v>
      </c>
      <c r="N420">
        <v>98072</v>
      </c>
      <c r="O420">
        <v>4910</v>
      </c>
      <c r="P420">
        <v>950</v>
      </c>
      <c r="Q420">
        <v>1996</v>
      </c>
      <c r="R420">
        <v>0</v>
      </c>
      <c r="S420">
        <v>2</v>
      </c>
      <c r="T420">
        <v>4</v>
      </c>
      <c r="U420">
        <v>4.25</v>
      </c>
      <c r="V420">
        <v>0</v>
      </c>
      <c r="W420">
        <v>4</v>
      </c>
    </row>
    <row r="421" spans="1:23" x14ac:dyDescent="0.3">
      <c r="A421">
        <v>536500</v>
      </c>
      <c r="B421" t="str">
        <f>IF(U421&lt;=1,"1_or_fewer",IF(U421&lt;=2,"2",IF(U421&lt;=3,"3",IF(U421&lt;=4,4,"5+"))))</f>
        <v>2</v>
      </c>
      <c r="C421">
        <f>IF(T421&lt;=4,T421,5)</f>
        <v>4</v>
      </c>
      <c r="D421">
        <v>2000</v>
      </c>
      <c r="E421">
        <v>4000</v>
      </c>
      <c r="F421">
        <f>IF(S421&lt;=2,S421,3)</f>
        <v>1.5</v>
      </c>
      <c r="G421">
        <v>0</v>
      </c>
      <c r="H421" t="str">
        <f>IF(V421=0,"No View",IF(V421&lt;=2,"Some View","Great View"))</f>
        <v>No View</v>
      </c>
      <c r="I421">
        <f>IF(W421&lt;=3,3,IF(W421&gt;3,W421,))</f>
        <v>5</v>
      </c>
      <c r="J421" t="s">
        <v>15</v>
      </c>
      <c r="K421">
        <f t="shared" si="18"/>
        <v>99</v>
      </c>
      <c r="L421">
        <f t="shared" si="19"/>
        <v>0</v>
      </c>
      <c r="M421">
        <f t="shared" si="20"/>
        <v>0</v>
      </c>
      <c r="N421">
        <v>98126</v>
      </c>
      <c r="O421">
        <v>1450</v>
      </c>
      <c r="P421">
        <v>550</v>
      </c>
      <c r="Q421">
        <v>1926</v>
      </c>
      <c r="R421">
        <v>0</v>
      </c>
      <c r="S421">
        <v>1.5</v>
      </c>
      <c r="T421">
        <v>4</v>
      </c>
      <c r="U421">
        <v>1.75</v>
      </c>
      <c r="V421">
        <v>0</v>
      </c>
      <c r="W421">
        <v>5</v>
      </c>
    </row>
    <row r="422" spans="1:23" x14ac:dyDescent="0.3">
      <c r="A422">
        <v>248000</v>
      </c>
      <c r="B422" t="str">
        <f>IF(U422&lt;=1,"1_or_fewer",IF(U422&lt;=2,"2",IF(U422&lt;=3,"3",IF(U422&lt;=4,4,"5+"))))</f>
        <v>3</v>
      </c>
      <c r="C422">
        <f>IF(T422&lt;=4,T422,5)</f>
        <v>4</v>
      </c>
      <c r="D422">
        <v>2163</v>
      </c>
      <c r="E422">
        <v>5883</v>
      </c>
      <c r="F422">
        <f>IF(S422&lt;=2,S422,3)</f>
        <v>2</v>
      </c>
      <c r="G422">
        <v>0</v>
      </c>
      <c r="H422" t="str">
        <f>IF(V422=0,"No View",IF(V422&lt;=2,"Some View","Great View"))</f>
        <v>No View</v>
      </c>
      <c r="I422">
        <f>IF(W422&lt;=3,3,IF(W422&gt;3,W422,))</f>
        <v>3</v>
      </c>
      <c r="J422" t="s">
        <v>45</v>
      </c>
      <c r="K422">
        <f t="shared" si="18"/>
        <v>19</v>
      </c>
      <c r="L422">
        <f t="shared" si="19"/>
        <v>0</v>
      </c>
      <c r="M422">
        <f t="shared" si="20"/>
        <v>0</v>
      </c>
      <c r="N422">
        <v>98001</v>
      </c>
      <c r="O422">
        <v>2163</v>
      </c>
      <c r="P422">
        <v>0</v>
      </c>
      <c r="Q422">
        <v>2006</v>
      </c>
      <c r="R422">
        <v>0</v>
      </c>
      <c r="S422">
        <v>2</v>
      </c>
      <c r="T422">
        <v>4</v>
      </c>
      <c r="U422">
        <v>3</v>
      </c>
      <c r="V422">
        <v>0</v>
      </c>
      <c r="W422">
        <v>3</v>
      </c>
    </row>
    <row r="423" spans="1:23" x14ac:dyDescent="0.3">
      <c r="A423">
        <v>532000</v>
      </c>
      <c r="B423" t="str">
        <f>IF(U423&lt;=1,"1_or_fewer",IF(U423&lt;=2,"2",IF(U423&lt;=3,"3",IF(U423&lt;=4,4,"5+"))))</f>
        <v>3</v>
      </c>
      <c r="C423">
        <f>IF(T423&lt;=4,T423,5)</f>
        <v>5</v>
      </c>
      <c r="D423">
        <v>3480</v>
      </c>
      <c r="E423">
        <v>57499</v>
      </c>
      <c r="F423">
        <f>IF(S423&lt;=2,S423,3)</f>
        <v>1</v>
      </c>
      <c r="G423">
        <v>0</v>
      </c>
      <c r="H423" t="str">
        <f>IF(V423=0,"No View",IF(V423&lt;=2,"Some View","Great View"))</f>
        <v>No View</v>
      </c>
      <c r="I423">
        <f>IF(W423&lt;=3,3,IF(W423&gt;3,W423,))</f>
        <v>4</v>
      </c>
      <c r="J423" t="s">
        <v>28</v>
      </c>
      <c r="K423">
        <f t="shared" si="18"/>
        <v>49</v>
      </c>
      <c r="L423">
        <f t="shared" si="19"/>
        <v>1</v>
      </c>
      <c r="M423">
        <f t="shared" si="20"/>
        <v>33</v>
      </c>
      <c r="N423">
        <v>98027</v>
      </c>
      <c r="O423">
        <v>2340</v>
      </c>
      <c r="P423">
        <v>1140</v>
      </c>
      <c r="Q423">
        <v>1976</v>
      </c>
      <c r="R423">
        <v>1992</v>
      </c>
      <c r="S423">
        <v>1</v>
      </c>
      <c r="T423">
        <v>5</v>
      </c>
      <c r="U423">
        <v>3</v>
      </c>
      <c r="V423">
        <v>0</v>
      </c>
      <c r="W423">
        <v>4</v>
      </c>
    </row>
    <row r="424" spans="1:23" x14ac:dyDescent="0.3">
      <c r="A424">
        <v>580000</v>
      </c>
      <c r="B424" t="str">
        <f>IF(U424&lt;=1,"1_or_fewer",IF(U424&lt;=2,"2",IF(U424&lt;=3,"3",IF(U424&lt;=4,4,"5+"))))</f>
        <v>3</v>
      </c>
      <c r="C424">
        <f>IF(T424&lt;=4,T424,5)</f>
        <v>4</v>
      </c>
      <c r="D424">
        <v>2840</v>
      </c>
      <c r="E424">
        <v>6268</v>
      </c>
      <c r="F424">
        <f>IF(S424&lt;=2,S424,3)</f>
        <v>2</v>
      </c>
      <c r="G424">
        <v>0</v>
      </c>
      <c r="H424" t="str">
        <f>IF(V424=0,"No View",IF(V424&lt;=2,"Some View","Great View"))</f>
        <v>No View</v>
      </c>
      <c r="I424">
        <f>IF(W424&lt;=3,3,IF(W424&gt;3,W424,))</f>
        <v>3</v>
      </c>
      <c r="J424" t="s">
        <v>39</v>
      </c>
      <c r="K424">
        <f t="shared" si="18"/>
        <v>27</v>
      </c>
      <c r="L424">
        <f t="shared" si="19"/>
        <v>1</v>
      </c>
      <c r="M424">
        <f t="shared" si="20"/>
        <v>19</v>
      </c>
      <c r="N424">
        <v>98028</v>
      </c>
      <c r="O424">
        <v>2840</v>
      </c>
      <c r="P424">
        <v>0</v>
      </c>
      <c r="Q424">
        <v>1998</v>
      </c>
      <c r="R424">
        <v>2006</v>
      </c>
      <c r="S424">
        <v>2</v>
      </c>
      <c r="T424">
        <v>4</v>
      </c>
      <c r="U424">
        <v>2.5</v>
      </c>
      <c r="V424">
        <v>0</v>
      </c>
      <c r="W424">
        <v>3</v>
      </c>
    </row>
    <row r="425" spans="1:23" x14ac:dyDescent="0.3">
      <c r="A425">
        <v>463000</v>
      </c>
      <c r="B425" t="str">
        <f>IF(U425&lt;=1,"1_or_fewer",IF(U425&lt;=2,"2",IF(U425&lt;=3,"3",IF(U425&lt;=4,4,"5+"))))</f>
        <v>1_or_fewer</v>
      </c>
      <c r="C425">
        <f>IF(T425&lt;=4,T425,5)</f>
        <v>2</v>
      </c>
      <c r="D425">
        <v>1150</v>
      </c>
      <c r="E425">
        <v>4400</v>
      </c>
      <c r="F425">
        <f>IF(S425&lt;=2,S425,3)</f>
        <v>1</v>
      </c>
      <c r="G425">
        <v>0</v>
      </c>
      <c r="H425" t="str">
        <f>IF(V425=0,"No View",IF(V425&lt;=2,"Some View","Great View"))</f>
        <v>No View</v>
      </c>
      <c r="I425">
        <f>IF(W425&lt;=3,3,IF(W425&gt;3,W425,))</f>
        <v>4</v>
      </c>
      <c r="J425" t="s">
        <v>15</v>
      </c>
      <c r="K425">
        <f t="shared" si="18"/>
        <v>120</v>
      </c>
      <c r="L425">
        <f t="shared" si="19"/>
        <v>0</v>
      </c>
      <c r="M425">
        <f t="shared" si="20"/>
        <v>0</v>
      </c>
      <c r="N425">
        <v>98112</v>
      </c>
      <c r="O425">
        <v>1150</v>
      </c>
      <c r="P425">
        <v>0</v>
      </c>
      <c r="Q425">
        <v>1905</v>
      </c>
      <c r="R425">
        <v>0</v>
      </c>
      <c r="S425">
        <v>1</v>
      </c>
      <c r="T425">
        <v>2</v>
      </c>
      <c r="U425">
        <v>1</v>
      </c>
      <c r="V425">
        <v>0</v>
      </c>
      <c r="W425">
        <v>4</v>
      </c>
    </row>
    <row r="426" spans="1:23" x14ac:dyDescent="0.3">
      <c r="A426">
        <v>742500</v>
      </c>
      <c r="B426" t="str">
        <f>IF(U426&lt;=1,"1_or_fewer",IF(U426&lt;=2,"2",IF(U426&lt;=3,"3",IF(U426&lt;=4,4,"5+"))))</f>
        <v>3</v>
      </c>
      <c r="C426">
        <f>IF(T426&lt;=4,T426,5)</f>
        <v>4</v>
      </c>
      <c r="D426">
        <v>3100</v>
      </c>
      <c r="E426">
        <v>3773</v>
      </c>
      <c r="F426">
        <f>IF(S426&lt;=2,S426,3)</f>
        <v>2</v>
      </c>
      <c r="G426">
        <v>0</v>
      </c>
      <c r="H426" t="str">
        <f>IF(V426=0,"No View",IF(V426&lt;=2,"Some View","Great View"))</f>
        <v>No View</v>
      </c>
      <c r="I426">
        <f>IF(W426&lt;=3,3,IF(W426&gt;3,W426,))</f>
        <v>3</v>
      </c>
      <c r="J426" t="s">
        <v>15</v>
      </c>
      <c r="K426">
        <f t="shared" si="18"/>
        <v>106</v>
      </c>
      <c r="L426">
        <f t="shared" si="19"/>
        <v>1</v>
      </c>
      <c r="M426">
        <f t="shared" si="20"/>
        <v>29</v>
      </c>
      <c r="N426">
        <v>98122</v>
      </c>
      <c r="O426">
        <v>2000</v>
      </c>
      <c r="P426">
        <v>1100</v>
      </c>
      <c r="Q426">
        <v>1919</v>
      </c>
      <c r="R426">
        <v>1996</v>
      </c>
      <c r="S426">
        <v>2</v>
      </c>
      <c r="T426">
        <v>4</v>
      </c>
      <c r="U426">
        <v>2.75</v>
      </c>
      <c r="V426">
        <v>0</v>
      </c>
      <c r="W426">
        <v>3</v>
      </c>
    </row>
    <row r="427" spans="1:23" x14ac:dyDescent="0.3">
      <c r="A427">
        <v>260000</v>
      </c>
      <c r="B427" t="str">
        <f>IF(U427&lt;=1,"1_or_fewer",IF(U427&lt;=2,"2",IF(U427&lt;=3,"3",IF(U427&lt;=4,4,"5+"))))</f>
        <v>3</v>
      </c>
      <c r="C427">
        <f>IF(T427&lt;=4,T427,5)</f>
        <v>3</v>
      </c>
      <c r="D427">
        <v>1420</v>
      </c>
      <c r="E427">
        <v>14850</v>
      </c>
      <c r="F427">
        <f>IF(S427&lt;=2,S427,3)</f>
        <v>1</v>
      </c>
      <c r="G427">
        <v>0</v>
      </c>
      <c r="H427" t="str">
        <f>IF(V427=0,"No View",IF(V427&lt;=2,"Some View","Great View"))</f>
        <v>No View</v>
      </c>
      <c r="I427">
        <f>IF(W427&lt;=3,3,IF(W427&gt;3,W427,))</f>
        <v>4</v>
      </c>
      <c r="J427" t="s">
        <v>16</v>
      </c>
      <c r="K427">
        <f t="shared" si="18"/>
        <v>62</v>
      </c>
      <c r="L427">
        <f t="shared" si="19"/>
        <v>0</v>
      </c>
      <c r="M427">
        <f t="shared" si="20"/>
        <v>0</v>
      </c>
      <c r="N427">
        <v>98032</v>
      </c>
      <c r="O427">
        <v>1020</v>
      </c>
      <c r="P427">
        <v>400</v>
      </c>
      <c r="Q427">
        <v>1963</v>
      </c>
      <c r="R427">
        <v>0</v>
      </c>
      <c r="S427">
        <v>1</v>
      </c>
      <c r="T427">
        <v>3</v>
      </c>
      <c r="U427">
        <v>2.5</v>
      </c>
      <c r="V427">
        <v>0</v>
      </c>
      <c r="W427">
        <v>4</v>
      </c>
    </row>
    <row r="428" spans="1:23" x14ac:dyDescent="0.3">
      <c r="A428">
        <v>590000</v>
      </c>
      <c r="B428" t="str">
        <f>IF(U428&lt;=1,"1_or_fewer",IF(U428&lt;=2,"2",IF(U428&lt;=3,"3",IF(U428&lt;=4,4,"5+"))))</f>
        <v>3</v>
      </c>
      <c r="C428">
        <f>IF(T428&lt;=4,T428,5)</f>
        <v>4</v>
      </c>
      <c r="D428">
        <v>2430</v>
      </c>
      <c r="E428">
        <v>32496</v>
      </c>
      <c r="F428">
        <f>IF(S428&lt;=2,S428,3)</f>
        <v>1</v>
      </c>
      <c r="G428">
        <v>0</v>
      </c>
      <c r="H428" t="str">
        <f>IF(V428=0,"No View",IF(V428&lt;=2,"Some View","Great View"))</f>
        <v>No View</v>
      </c>
      <c r="I428">
        <f>IF(W428&lt;=3,3,IF(W428&gt;3,W428,))</f>
        <v>3</v>
      </c>
      <c r="J428" t="s">
        <v>29</v>
      </c>
      <c r="K428">
        <f t="shared" si="18"/>
        <v>32</v>
      </c>
      <c r="L428">
        <f t="shared" si="19"/>
        <v>0</v>
      </c>
      <c r="M428">
        <f t="shared" si="20"/>
        <v>0</v>
      </c>
      <c r="N428">
        <v>98077</v>
      </c>
      <c r="O428">
        <v>2430</v>
      </c>
      <c r="P428">
        <v>0</v>
      </c>
      <c r="Q428">
        <v>1993</v>
      </c>
      <c r="R428">
        <v>0</v>
      </c>
      <c r="S428">
        <v>1</v>
      </c>
      <c r="T428">
        <v>4</v>
      </c>
      <c r="U428">
        <v>2.25</v>
      </c>
      <c r="V428">
        <v>0</v>
      </c>
      <c r="W428">
        <v>3</v>
      </c>
    </row>
    <row r="429" spans="1:23" x14ac:dyDescent="0.3">
      <c r="A429">
        <v>312000</v>
      </c>
      <c r="B429" t="str">
        <f>IF(U429&lt;=1,"1_or_fewer",IF(U429&lt;=2,"2",IF(U429&lt;=3,"3",IF(U429&lt;=4,4,"5+"))))</f>
        <v>3</v>
      </c>
      <c r="C429">
        <f>IF(T429&lt;=4,T429,5)</f>
        <v>4</v>
      </c>
      <c r="D429">
        <v>1930</v>
      </c>
      <c r="E429">
        <v>7452</v>
      </c>
      <c r="F429">
        <f>IF(S429&lt;=2,S429,3)</f>
        <v>1</v>
      </c>
      <c r="G429">
        <v>0</v>
      </c>
      <c r="H429" t="str">
        <f>IF(V429=0,"No View",IF(V429&lt;=2,"Some View","Great View"))</f>
        <v>No View</v>
      </c>
      <c r="I429">
        <f>IF(W429&lt;=3,3,IF(W429&gt;3,W429,))</f>
        <v>3</v>
      </c>
      <c r="J429" t="s">
        <v>16</v>
      </c>
      <c r="K429">
        <f t="shared" si="18"/>
        <v>41</v>
      </c>
      <c r="L429">
        <f t="shared" si="19"/>
        <v>0</v>
      </c>
      <c r="M429">
        <f t="shared" si="20"/>
        <v>0</v>
      </c>
      <c r="N429">
        <v>98031</v>
      </c>
      <c r="O429">
        <v>1430</v>
      </c>
      <c r="P429">
        <v>500</v>
      </c>
      <c r="Q429">
        <v>1984</v>
      </c>
      <c r="R429">
        <v>0</v>
      </c>
      <c r="S429">
        <v>1</v>
      </c>
      <c r="T429">
        <v>4</v>
      </c>
      <c r="U429">
        <v>2.25</v>
      </c>
      <c r="V429">
        <v>0</v>
      </c>
      <c r="W429">
        <v>3</v>
      </c>
    </row>
    <row r="430" spans="1:23" x14ac:dyDescent="0.3">
      <c r="A430">
        <v>566000</v>
      </c>
      <c r="B430" t="str">
        <f>IF(U430&lt;=1,"1_or_fewer",IF(U430&lt;=2,"2",IF(U430&lt;=3,"3",IF(U430&lt;=4,4,"5+"))))</f>
        <v>3</v>
      </c>
      <c r="C430">
        <f>IF(T430&lt;=4,T430,5)</f>
        <v>3</v>
      </c>
      <c r="D430">
        <v>1660</v>
      </c>
      <c r="E430">
        <v>10140</v>
      </c>
      <c r="F430">
        <f>IF(S430&lt;=2,S430,3)</f>
        <v>1</v>
      </c>
      <c r="G430">
        <v>0</v>
      </c>
      <c r="H430" t="str">
        <f>IF(V430=0,"No View",IF(V430&lt;=2,"Some View","Great View"))</f>
        <v>No View</v>
      </c>
      <c r="I430">
        <f>IF(W430&lt;=3,3,IF(W430&gt;3,W430,))</f>
        <v>4</v>
      </c>
      <c r="J430" t="s">
        <v>18</v>
      </c>
      <c r="K430">
        <f t="shared" si="18"/>
        <v>45</v>
      </c>
      <c r="L430">
        <f t="shared" si="19"/>
        <v>0</v>
      </c>
      <c r="M430">
        <f t="shared" si="20"/>
        <v>0</v>
      </c>
      <c r="N430">
        <v>98052</v>
      </c>
      <c r="O430">
        <v>1370</v>
      </c>
      <c r="P430">
        <v>290</v>
      </c>
      <c r="Q430">
        <v>1980</v>
      </c>
      <c r="R430">
        <v>0</v>
      </c>
      <c r="S430">
        <v>1</v>
      </c>
      <c r="T430">
        <v>3</v>
      </c>
      <c r="U430">
        <v>2.25</v>
      </c>
      <c r="V430">
        <v>0</v>
      </c>
      <c r="W430">
        <v>4</v>
      </c>
    </row>
    <row r="431" spans="1:23" x14ac:dyDescent="0.3">
      <c r="A431">
        <v>511555</v>
      </c>
      <c r="B431" t="str">
        <f>IF(U431&lt;=1,"1_or_fewer",IF(U431&lt;=2,"2",IF(U431&lt;=3,"3",IF(U431&lt;=4,4,"5+"))))</f>
        <v>2</v>
      </c>
      <c r="C431">
        <f>IF(T431&lt;=4,T431,5)</f>
        <v>3</v>
      </c>
      <c r="D431">
        <v>1400</v>
      </c>
      <c r="E431">
        <v>7293</v>
      </c>
      <c r="F431">
        <f>IF(S431&lt;=2,S431,3)</f>
        <v>1</v>
      </c>
      <c r="G431">
        <v>0</v>
      </c>
      <c r="H431" t="str">
        <f>IF(V431=0,"No View",IF(V431&lt;=2,"Some View","Great View"))</f>
        <v>No View</v>
      </c>
      <c r="I431">
        <f>IF(W431&lt;=3,3,IF(W431&gt;3,W431,))</f>
        <v>4</v>
      </c>
      <c r="J431" t="s">
        <v>17</v>
      </c>
      <c r="K431">
        <f t="shared" si="18"/>
        <v>62</v>
      </c>
      <c r="L431">
        <f t="shared" si="19"/>
        <v>0</v>
      </c>
      <c r="M431">
        <f t="shared" si="20"/>
        <v>0</v>
      </c>
      <c r="N431">
        <v>98008</v>
      </c>
      <c r="O431">
        <v>1400</v>
      </c>
      <c r="P431">
        <v>0</v>
      </c>
      <c r="Q431">
        <v>1963</v>
      </c>
      <c r="R431">
        <v>0</v>
      </c>
      <c r="S431">
        <v>1</v>
      </c>
      <c r="T431">
        <v>3</v>
      </c>
      <c r="U431">
        <v>2</v>
      </c>
      <c r="V431">
        <v>0</v>
      </c>
      <c r="W431">
        <v>4</v>
      </c>
    </row>
    <row r="432" spans="1:23" x14ac:dyDescent="0.3">
      <c r="A432">
        <v>583000</v>
      </c>
      <c r="B432" t="str">
        <f>IF(U432&lt;=1,"1_or_fewer",IF(U432&lt;=2,"2",IF(U432&lt;=3,"3",IF(U432&lt;=4,4,"5+"))))</f>
        <v>3</v>
      </c>
      <c r="C432">
        <f>IF(T432&lt;=4,T432,5)</f>
        <v>4</v>
      </c>
      <c r="D432">
        <v>2660</v>
      </c>
      <c r="E432">
        <v>4000</v>
      </c>
      <c r="F432">
        <f>IF(S432&lt;=2,S432,3)</f>
        <v>2</v>
      </c>
      <c r="G432">
        <v>0</v>
      </c>
      <c r="H432" t="str">
        <f>IF(V432=0,"No View",IF(V432&lt;=2,"Some View","Great View"))</f>
        <v>No View</v>
      </c>
      <c r="I432">
        <f>IF(W432&lt;=3,3,IF(W432&gt;3,W432,))</f>
        <v>3</v>
      </c>
      <c r="J432" t="s">
        <v>18</v>
      </c>
      <c r="K432">
        <f t="shared" si="18"/>
        <v>24</v>
      </c>
      <c r="L432">
        <f t="shared" si="19"/>
        <v>0</v>
      </c>
      <c r="M432">
        <f t="shared" si="20"/>
        <v>0</v>
      </c>
      <c r="N432">
        <v>98053</v>
      </c>
      <c r="O432">
        <v>2660</v>
      </c>
      <c r="P432">
        <v>0</v>
      </c>
      <c r="Q432">
        <v>2001</v>
      </c>
      <c r="R432">
        <v>0</v>
      </c>
      <c r="S432">
        <v>2</v>
      </c>
      <c r="T432">
        <v>4</v>
      </c>
      <c r="U432">
        <v>2.5</v>
      </c>
      <c r="V432">
        <v>0</v>
      </c>
      <c r="W432">
        <v>3</v>
      </c>
    </row>
    <row r="433" spans="1:23" x14ac:dyDescent="0.3">
      <c r="A433">
        <v>290000</v>
      </c>
      <c r="B433" t="str">
        <f>IF(U433&lt;=1,"1_or_fewer",IF(U433&lt;=2,"2",IF(U433&lt;=3,"3",IF(U433&lt;=4,4,"5+"))))</f>
        <v>3</v>
      </c>
      <c r="C433">
        <f>IF(T433&lt;=4,T433,5)</f>
        <v>4</v>
      </c>
      <c r="D433">
        <v>2000</v>
      </c>
      <c r="E433">
        <v>13300</v>
      </c>
      <c r="F433">
        <f>IF(S433&lt;=2,S433,3)</f>
        <v>1</v>
      </c>
      <c r="G433">
        <v>0</v>
      </c>
      <c r="H433" t="str">
        <f>IF(V433=0,"No View",IF(V433&lt;=2,"Some View","Great View"))</f>
        <v>No View</v>
      </c>
      <c r="I433">
        <f>IF(W433&lt;=3,3,IF(W433&gt;3,W433,))</f>
        <v>4</v>
      </c>
      <c r="J433" t="s">
        <v>23</v>
      </c>
      <c r="K433">
        <f t="shared" si="18"/>
        <v>57</v>
      </c>
      <c r="L433">
        <f t="shared" si="19"/>
        <v>0</v>
      </c>
      <c r="M433">
        <f t="shared" si="20"/>
        <v>0</v>
      </c>
      <c r="N433">
        <v>98001</v>
      </c>
      <c r="O433">
        <v>1200</v>
      </c>
      <c r="P433">
        <v>800</v>
      </c>
      <c r="Q433">
        <v>1968</v>
      </c>
      <c r="R433">
        <v>0</v>
      </c>
      <c r="S433">
        <v>1</v>
      </c>
      <c r="T433">
        <v>4</v>
      </c>
      <c r="U433">
        <v>2.5</v>
      </c>
      <c r="V433">
        <v>0</v>
      </c>
      <c r="W433">
        <v>4</v>
      </c>
    </row>
    <row r="434" spans="1:23" x14ac:dyDescent="0.3">
      <c r="A434">
        <v>311100</v>
      </c>
      <c r="B434" t="str">
        <f>IF(U434&lt;=1,"1_or_fewer",IF(U434&lt;=2,"2",IF(U434&lt;=3,"3",IF(U434&lt;=4,4,"5+"))))</f>
        <v>3</v>
      </c>
      <c r="C434">
        <f>IF(T434&lt;=4,T434,5)</f>
        <v>4</v>
      </c>
      <c r="D434">
        <v>2130</v>
      </c>
      <c r="E434">
        <v>8078</v>
      </c>
      <c r="F434">
        <f>IF(S434&lt;=2,S434,3)</f>
        <v>1</v>
      </c>
      <c r="G434">
        <v>0</v>
      </c>
      <c r="H434" t="str">
        <f>IF(V434=0,"No View",IF(V434&lt;=2,"Some View","Great View"))</f>
        <v>No View</v>
      </c>
      <c r="I434">
        <f>IF(W434&lt;=3,3,IF(W434&gt;3,W434,))</f>
        <v>4</v>
      </c>
      <c r="J434" t="s">
        <v>32</v>
      </c>
      <c r="K434">
        <f t="shared" si="18"/>
        <v>48</v>
      </c>
      <c r="L434">
        <f t="shared" si="19"/>
        <v>0</v>
      </c>
      <c r="M434">
        <f t="shared" si="20"/>
        <v>0</v>
      </c>
      <c r="N434">
        <v>98055</v>
      </c>
      <c r="O434">
        <v>1380</v>
      </c>
      <c r="P434">
        <v>750</v>
      </c>
      <c r="Q434">
        <v>1977</v>
      </c>
      <c r="R434">
        <v>0</v>
      </c>
      <c r="S434">
        <v>1</v>
      </c>
      <c r="T434">
        <v>4</v>
      </c>
      <c r="U434">
        <v>2.25</v>
      </c>
      <c r="V434">
        <v>0</v>
      </c>
      <c r="W434">
        <v>4</v>
      </c>
    </row>
    <row r="435" spans="1:23" x14ac:dyDescent="0.3">
      <c r="A435">
        <v>325000</v>
      </c>
      <c r="B435" t="str">
        <f>IF(U435&lt;=1,"1_or_fewer",IF(U435&lt;=2,"2",IF(U435&lt;=3,"3",IF(U435&lt;=4,4,"5+"))))</f>
        <v>3</v>
      </c>
      <c r="C435">
        <f>IF(T435&lt;=4,T435,5)</f>
        <v>3</v>
      </c>
      <c r="D435">
        <v>1352</v>
      </c>
      <c r="E435">
        <v>1694</v>
      </c>
      <c r="F435">
        <f>IF(S435&lt;=2,S435,3)</f>
        <v>3</v>
      </c>
      <c r="G435">
        <v>0</v>
      </c>
      <c r="H435" t="str">
        <f>IF(V435=0,"No View",IF(V435&lt;=2,"Some View","Great View"))</f>
        <v>No View</v>
      </c>
      <c r="I435">
        <f>IF(W435&lt;=3,3,IF(W435&gt;3,W435,))</f>
        <v>3</v>
      </c>
      <c r="J435" t="s">
        <v>15</v>
      </c>
      <c r="K435">
        <f t="shared" si="18"/>
        <v>18</v>
      </c>
      <c r="L435">
        <f t="shared" si="19"/>
        <v>0</v>
      </c>
      <c r="M435">
        <f t="shared" si="20"/>
        <v>0</v>
      </c>
      <c r="N435">
        <v>98125</v>
      </c>
      <c r="O435">
        <v>1352</v>
      </c>
      <c r="P435">
        <v>0</v>
      </c>
      <c r="Q435">
        <v>2007</v>
      </c>
      <c r="R435">
        <v>0</v>
      </c>
      <c r="S435">
        <v>3</v>
      </c>
      <c r="T435">
        <v>3</v>
      </c>
      <c r="U435">
        <v>2.25</v>
      </c>
      <c r="V435">
        <v>0</v>
      </c>
      <c r="W435">
        <v>3</v>
      </c>
    </row>
    <row r="436" spans="1:23" x14ac:dyDescent="0.3">
      <c r="A436">
        <v>491300</v>
      </c>
      <c r="B436" t="str">
        <f>IF(U436&lt;=1,"1_or_fewer",IF(U436&lt;=2,"2",IF(U436&lt;=3,"3",IF(U436&lt;=4,4,"5+"))))</f>
        <v>2</v>
      </c>
      <c r="C436">
        <f>IF(T436&lt;=4,T436,5)</f>
        <v>3</v>
      </c>
      <c r="D436">
        <v>1750</v>
      </c>
      <c r="E436">
        <v>11340</v>
      </c>
      <c r="F436">
        <f>IF(S436&lt;=2,S436,3)</f>
        <v>1</v>
      </c>
      <c r="G436">
        <v>0</v>
      </c>
      <c r="H436" t="str">
        <f>IF(V436=0,"No View",IF(V436&lt;=2,"Some View","Great View"))</f>
        <v>Some View</v>
      </c>
      <c r="I436">
        <f>IF(W436&lt;=3,3,IF(W436&gt;3,W436,))</f>
        <v>4</v>
      </c>
      <c r="J436" t="s">
        <v>22</v>
      </c>
      <c r="K436">
        <f t="shared" si="18"/>
        <v>38</v>
      </c>
      <c r="L436">
        <f t="shared" si="19"/>
        <v>0</v>
      </c>
      <c r="M436">
        <f t="shared" si="20"/>
        <v>0</v>
      </c>
      <c r="N436">
        <v>98074</v>
      </c>
      <c r="O436">
        <v>1300</v>
      </c>
      <c r="P436">
        <v>450</v>
      </c>
      <c r="Q436">
        <v>1987</v>
      </c>
      <c r="R436">
        <v>0</v>
      </c>
      <c r="S436">
        <v>1</v>
      </c>
      <c r="T436">
        <v>3</v>
      </c>
      <c r="U436">
        <v>1.75</v>
      </c>
      <c r="V436">
        <v>1</v>
      </c>
      <c r="W436">
        <v>4</v>
      </c>
    </row>
    <row r="437" spans="1:23" x14ac:dyDescent="0.3">
      <c r="A437">
        <v>315000</v>
      </c>
      <c r="B437" t="str">
        <f>IF(U437&lt;=1,"1_or_fewer",IF(U437&lt;=2,"2",IF(U437&lt;=3,"3",IF(U437&lt;=4,4,"5+"))))</f>
        <v>2</v>
      </c>
      <c r="C437">
        <f>IF(T437&lt;=4,T437,5)</f>
        <v>5</v>
      </c>
      <c r="D437">
        <v>2320</v>
      </c>
      <c r="E437">
        <v>8100</v>
      </c>
      <c r="F437">
        <f>IF(S437&lt;=2,S437,3)</f>
        <v>1</v>
      </c>
      <c r="G437">
        <v>0</v>
      </c>
      <c r="H437" t="str">
        <f>IF(V437=0,"No View",IF(V437&lt;=2,"Some View","Great View"))</f>
        <v>No View</v>
      </c>
      <c r="I437">
        <f>IF(W437&lt;=3,3,IF(W437&gt;3,W437,))</f>
        <v>4</v>
      </c>
      <c r="J437" t="s">
        <v>36</v>
      </c>
      <c r="K437">
        <f t="shared" si="18"/>
        <v>69</v>
      </c>
      <c r="L437">
        <f t="shared" si="19"/>
        <v>0</v>
      </c>
      <c r="M437">
        <f t="shared" si="20"/>
        <v>0</v>
      </c>
      <c r="N437">
        <v>98166</v>
      </c>
      <c r="O437">
        <v>1160</v>
      </c>
      <c r="P437">
        <v>1160</v>
      </c>
      <c r="Q437">
        <v>1956</v>
      </c>
      <c r="R437">
        <v>0</v>
      </c>
      <c r="S437">
        <v>1</v>
      </c>
      <c r="T437">
        <v>5</v>
      </c>
      <c r="U437">
        <v>1.75</v>
      </c>
      <c r="V437">
        <v>0</v>
      </c>
      <c r="W437">
        <v>4</v>
      </c>
    </row>
    <row r="438" spans="1:23" x14ac:dyDescent="0.3">
      <c r="A438">
        <v>360000</v>
      </c>
      <c r="B438" t="str">
        <f>IF(U438&lt;=1,"1_or_fewer",IF(U438&lt;=2,"2",IF(U438&lt;=3,"3",IF(U438&lt;=4,4,"5+"))))</f>
        <v>1_or_fewer</v>
      </c>
      <c r="C438">
        <f>IF(T438&lt;=4,T438,5)</f>
        <v>2</v>
      </c>
      <c r="D438">
        <v>1420</v>
      </c>
      <c r="E438">
        <v>81892</v>
      </c>
      <c r="F438">
        <f>IF(S438&lt;=2,S438,3)</f>
        <v>1</v>
      </c>
      <c r="G438">
        <v>0</v>
      </c>
      <c r="H438" t="str">
        <f>IF(V438=0,"No View",IF(V438&lt;=2,"Some View","Great View"))</f>
        <v>No View</v>
      </c>
      <c r="I438">
        <f>IF(W438&lt;=3,3,IF(W438&gt;3,W438,))</f>
        <v>3</v>
      </c>
      <c r="J438" t="s">
        <v>32</v>
      </c>
      <c r="K438">
        <f t="shared" si="18"/>
        <v>69</v>
      </c>
      <c r="L438">
        <f t="shared" si="19"/>
        <v>1</v>
      </c>
      <c r="M438">
        <f t="shared" si="20"/>
        <v>24</v>
      </c>
      <c r="N438">
        <v>98055</v>
      </c>
      <c r="O438">
        <v>1180</v>
      </c>
      <c r="P438">
        <v>240</v>
      </c>
      <c r="Q438">
        <v>1956</v>
      </c>
      <c r="R438">
        <v>2001</v>
      </c>
      <c r="S438">
        <v>1</v>
      </c>
      <c r="T438">
        <v>2</v>
      </c>
      <c r="U438">
        <v>1</v>
      </c>
      <c r="V438">
        <v>0</v>
      </c>
      <c r="W438">
        <v>3</v>
      </c>
    </row>
    <row r="439" spans="1:23" x14ac:dyDescent="0.3">
      <c r="A439">
        <v>330000</v>
      </c>
      <c r="B439" t="str">
        <f>IF(U439&lt;=1,"1_or_fewer",IF(U439&lt;=2,"2",IF(U439&lt;=3,"3",IF(U439&lt;=4,4,"5+"))))</f>
        <v>3</v>
      </c>
      <c r="C439">
        <f>IF(T439&lt;=4,T439,5)</f>
        <v>4</v>
      </c>
      <c r="D439">
        <v>1940</v>
      </c>
      <c r="E439">
        <v>3784</v>
      </c>
      <c r="F439">
        <f>IF(S439&lt;=2,S439,3)</f>
        <v>2</v>
      </c>
      <c r="G439">
        <v>0</v>
      </c>
      <c r="H439" t="str">
        <f>IF(V439=0,"No View",IF(V439&lt;=2,"Some View","Great View"))</f>
        <v>No View</v>
      </c>
      <c r="I439">
        <f>IF(W439&lt;=3,3,IF(W439&gt;3,W439,))</f>
        <v>3</v>
      </c>
      <c r="J439" t="s">
        <v>32</v>
      </c>
      <c r="K439">
        <f t="shared" si="18"/>
        <v>22</v>
      </c>
      <c r="L439">
        <f t="shared" si="19"/>
        <v>0</v>
      </c>
      <c r="M439">
        <f t="shared" si="20"/>
        <v>0</v>
      </c>
      <c r="N439">
        <v>98058</v>
      </c>
      <c r="O439">
        <v>1940</v>
      </c>
      <c r="P439">
        <v>0</v>
      </c>
      <c r="Q439">
        <v>2003</v>
      </c>
      <c r="R439">
        <v>0</v>
      </c>
      <c r="S439">
        <v>2</v>
      </c>
      <c r="T439">
        <v>4</v>
      </c>
      <c r="U439">
        <v>2.5</v>
      </c>
      <c r="V439">
        <v>0</v>
      </c>
      <c r="W439">
        <v>3</v>
      </c>
    </row>
    <row r="440" spans="1:23" x14ac:dyDescent="0.3">
      <c r="A440">
        <v>481450</v>
      </c>
      <c r="B440" t="str">
        <f>IF(U440&lt;=1,"1_or_fewer",IF(U440&lt;=2,"2",IF(U440&lt;=3,"3",IF(U440&lt;=4,4,"5+"))))</f>
        <v>2</v>
      </c>
      <c r="C440">
        <f>IF(T440&lt;=4,T440,5)</f>
        <v>3</v>
      </c>
      <c r="D440">
        <v>1410</v>
      </c>
      <c r="E440">
        <v>4800</v>
      </c>
      <c r="F440">
        <f>IF(S440&lt;=2,S440,3)</f>
        <v>1</v>
      </c>
      <c r="G440">
        <v>0</v>
      </c>
      <c r="H440" t="str">
        <f>IF(V440=0,"No View",IF(V440&lt;=2,"Some View","Great View"))</f>
        <v>No View</v>
      </c>
      <c r="I440">
        <f>IF(W440&lt;=3,3,IF(W440&gt;3,W440,))</f>
        <v>3</v>
      </c>
      <c r="J440" t="s">
        <v>15</v>
      </c>
      <c r="K440">
        <f t="shared" si="18"/>
        <v>85</v>
      </c>
      <c r="L440">
        <f t="shared" si="19"/>
        <v>1</v>
      </c>
      <c r="M440">
        <f t="shared" si="20"/>
        <v>29</v>
      </c>
      <c r="N440">
        <v>98117</v>
      </c>
      <c r="O440">
        <v>1410</v>
      </c>
      <c r="P440">
        <v>0</v>
      </c>
      <c r="Q440">
        <v>1940</v>
      </c>
      <c r="R440">
        <v>1996</v>
      </c>
      <c r="S440">
        <v>1</v>
      </c>
      <c r="T440">
        <v>3</v>
      </c>
      <c r="U440">
        <v>2</v>
      </c>
      <c r="V440">
        <v>0</v>
      </c>
      <c r="W440">
        <v>3</v>
      </c>
    </row>
    <row r="441" spans="1:23" x14ac:dyDescent="0.3">
      <c r="A441">
        <v>234950</v>
      </c>
      <c r="B441" t="str">
        <f>IF(U441&lt;=1,"1_or_fewer",IF(U441&lt;=2,"2",IF(U441&lt;=3,"3",IF(U441&lt;=4,4,"5+"))))</f>
        <v>1_or_fewer</v>
      </c>
      <c r="C441">
        <f>IF(T441&lt;=4,T441,5)</f>
        <v>3</v>
      </c>
      <c r="D441">
        <v>1360</v>
      </c>
      <c r="E441">
        <v>9948</v>
      </c>
      <c r="F441">
        <f>IF(S441&lt;=2,S441,3)</f>
        <v>1</v>
      </c>
      <c r="G441">
        <v>0</v>
      </c>
      <c r="H441" t="str">
        <f>IF(V441=0,"No View",IF(V441&lt;=2,"Some View","Great View"))</f>
        <v>No View</v>
      </c>
      <c r="I441">
        <f>IF(W441&lt;=3,3,IF(W441&gt;3,W441,))</f>
        <v>3</v>
      </c>
      <c r="J441" t="s">
        <v>42</v>
      </c>
      <c r="K441">
        <f t="shared" si="18"/>
        <v>48</v>
      </c>
      <c r="L441">
        <f t="shared" si="19"/>
        <v>1</v>
      </c>
      <c r="M441">
        <f t="shared" si="20"/>
        <v>21</v>
      </c>
      <c r="N441">
        <v>98010</v>
      </c>
      <c r="O441">
        <v>1360</v>
      </c>
      <c r="P441">
        <v>0</v>
      </c>
      <c r="Q441">
        <v>1977</v>
      </c>
      <c r="R441">
        <v>2004</v>
      </c>
      <c r="S441">
        <v>1</v>
      </c>
      <c r="T441">
        <v>3</v>
      </c>
      <c r="U441">
        <v>1</v>
      </c>
      <c r="V441">
        <v>0</v>
      </c>
      <c r="W441">
        <v>3</v>
      </c>
    </row>
    <row r="442" spans="1:23" x14ac:dyDescent="0.3">
      <c r="A442">
        <v>251000</v>
      </c>
      <c r="B442" t="str">
        <f>IF(U442&lt;=1,"1_or_fewer",IF(U442&lt;=2,"2",IF(U442&lt;=3,"3",IF(U442&lt;=4,4,"5+"))))</f>
        <v>2</v>
      </c>
      <c r="C442">
        <f>IF(T442&lt;=4,T442,5)</f>
        <v>3</v>
      </c>
      <c r="D442">
        <v>1220</v>
      </c>
      <c r="E442">
        <v>7250</v>
      </c>
      <c r="F442">
        <f>IF(S442&lt;=2,S442,3)</f>
        <v>1</v>
      </c>
      <c r="G442">
        <v>0</v>
      </c>
      <c r="H442" t="str">
        <f>IF(V442=0,"No View",IF(V442&lt;=2,"Some View","Great View"))</f>
        <v>No View</v>
      </c>
      <c r="I442">
        <f>IF(W442&lt;=3,3,IF(W442&gt;3,W442,))</f>
        <v>3</v>
      </c>
      <c r="J442" t="s">
        <v>20</v>
      </c>
      <c r="K442">
        <f t="shared" si="18"/>
        <v>63</v>
      </c>
      <c r="L442">
        <f t="shared" si="19"/>
        <v>1</v>
      </c>
      <c r="M442">
        <f t="shared" si="20"/>
        <v>22</v>
      </c>
      <c r="N442">
        <v>98045</v>
      </c>
      <c r="O442">
        <v>1220</v>
      </c>
      <c r="P442">
        <v>0</v>
      </c>
      <c r="Q442">
        <v>1962</v>
      </c>
      <c r="R442">
        <v>2003</v>
      </c>
      <c r="S442">
        <v>1</v>
      </c>
      <c r="T442">
        <v>3</v>
      </c>
      <c r="U442">
        <v>1.75</v>
      </c>
      <c r="V442">
        <v>0</v>
      </c>
      <c r="W442">
        <v>3</v>
      </c>
    </row>
    <row r="443" spans="1:23" x14ac:dyDescent="0.3">
      <c r="A443">
        <v>782000</v>
      </c>
      <c r="B443" t="str">
        <f>IF(U443&lt;=1,"1_or_fewer",IF(U443&lt;=2,"2",IF(U443&lt;=3,"3",IF(U443&lt;=4,4,"5+"))))</f>
        <v>3</v>
      </c>
      <c r="C443">
        <f>IF(T443&lt;=4,T443,5)</f>
        <v>4</v>
      </c>
      <c r="D443">
        <v>2830</v>
      </c>
      <c r="E443">
        <v>20345</v>
      </c>
      <c r="F443">
        <f>IF(S443&lt;=2,S443,3)</f>
        <v>2</v>
      </c>
      <c r="G443">
        <v>0</v>
      </c>
      <c r="H443" t="str">
        <f>IF(V443=0,"No View",IF(V443&lt;=2,"Some View","Great View"))</f>
        <v>No View</v>
      </c>
      <c r="I443">
        <f>IF(W443&lt;=3,3,IF(W443&gt;3,W443,))</f>
        <v>3</v>
      </c>
      <c r="J443" t="s">
        <v>17</v>
      </c>
      <c r="K443">
        <f t="shared" si="18"/>
        <v>46</v>
      </c>
      <c r="L443">
        <f t="shared" si="19"/>
        <v>1</v>
      </c>
      <c r="M443">
        <f t="shared" si="20"/>
        <v>11</v>
      </c>
      <c r="N443">
        <v>98004</v>
      </c>
      <c r="O443">
        <v>1980</v>
      </c>
      <c r="P443">
        <v>850</v>
      </c>
      <c r="Q443">
        <v>1979</v>
      </c>
      <c r="R443">
        <v>2014</v>
      </c>
      <c r="S443">
        <v>2</v>
      </c>
      <c r="T443">
        <v>4</v>
      </c>
      <c r="U443">
        <v>2.5</v>
      </c>
      <c r="V443">
        <v>0</v>
      </c>
      <c r="W443">
        <v>3</v>
      </c>
    </row>
    <row r="444" spans="1:23" x14ac:dyDescent="0.3">
      <c r="A444">
        <v>833000</v>
      </c>
      <c r="B444" t="str">
        <f>IF(U444&lt;=1,"1_or_fewer",IF(U444&lt;=2,"2",IF(U444&lt;=3,"3",IF(U444&lt;=4,4,"5+"))))</f>
        <v>3</v>
      </c>
      <c r="C444">
        <f>IF(T444&lt;=4,T444,5)</f>
        <v>4</v>
      </c>
      <c r="D444">
        <v>3780</v>
      </c>
      <c r="E444">
        <v>10308</v>
      </c>
      <c r="F444">
        <f>IF(S444&lt;=2,S444,3)</f>
        <v>2</v>
      </c>
      <c r="G444">
        <v>0</v>
      </c>
      <c r="H444" t="str">
        <f>IF(V444=0,"No View",IF(V444&lt;=2,"Some View","Great View"))</f>
        <v>No View</v>
      </c>
      <c r="I444">
        <f>IF(W444&lt;=3,3,IF(W444&gt;3,W444,))</f>
        <v>3</v>
      </c>
      <c r="J444" t="s">
        <v>22</v>
      </c>
      <c r="K444">
        <f t="shared" si="18"/>
        <v>26</v>
      </c>
      <c r="L444">
        <f t="shared" si="19"/>
        <v>0</v>
      </c>
      <c r="M444">
        <f t="shared" si="20"/>
        <v>0</v>
      </c>
      <c r="N444">
        <v>98075</v>
      </c>
      <c r="O444">
        <v>3780</v>
      </c>
      <c r="P444">
        <v>0</v>
      </c>
      <c r="Q444">
        <v>1999</v>
      </c>
      <c r="R444">
        <v>0</v>
      </c>
      <c r="S444">
        <v>2</v>
      </c>
      <c r="T444">
        <v>4</v>
      </c>
      <c r="U444">
        <v>2.75</v>
      </c>
      <c r="V444">
        <v>0</v>
      </c>
      <c r="W444">
        <v>3</v>
      </c>
    </row>
    <row r="445" spans="1:23" x14ac:dyDescent="0.3">
      <c r="A445">
        <v>542500</v>
      </c>
      <c r="B445" t="str">
        <f>IF(U445&lt;=1,"1_or_fewer",IF(U445&lt;=2,"2",IF(U445&lt;=3,"3",IF(U445&lt;=4,4,"5+"))))</f>
        <v>3</v>
      </c>
      <c r="C445">
        <f>IF(T445&lt;=4,T445,5)</f>
        <v>4</v>
      </c>
      <c r="D445">
        <v>2330</v>
      </c>
      <c r="E445">
        <v>14289</v>
      </c>
      <c r="F445">
        <f>IF(S445&lt;=2,S445,3)</f>
        <v>2</v>
      </c>
      <c r="G445">
        <v>0</v>
      </c>
      <c r="H445" t="str">
        <f>IF(V445=0,"No View",IF(V445&lt;=2,"Some View","Great View"))</f>
        <v>No View</v>
      </c>
      <c r="I445">
        <f>IF(W445&lt;=3,3,IF(W445&gt;3,W445,))</f>
        <v>4</v>
      </c>
      <c r="J445" t="s">
        <v>17</v>
      </c>
      <c r="K445">
        <f t="shared" si="18"/>
        <v>47</v>
      </c>
      <c r="L445">
        <f t="shared" si="19"/>
        <v>1</v>
      </c>
      <c r="M445">
        <f t="shared" si="20"/>
        <v>25</v>
      </c>
      <c r="N445">
        <v>98007</v>
      </c>
      <c r="O445">
        <v>2330</v>
      </c>
      <c r="P445">
        <v>0</v>
      </c>
      <c r="Q445">
        <v>1978</v>
      </c>
      <c r="R445">
        <v>2000</v>
      </c>
      <c r="S445">
        <v>2</v>
      </c>
      <c r="T445">
        <v>4</v>
      </c>
      <c r="U445">
        <v>2.5</v>
      </c>
      <c r="V445">
        <v>0</v>
      </c>
      <c r="W445">
        <v>4</v>
      </c>
    </row>
    <row r="446" spans="1:23" x14ac:dyDescent="0.3">
      <c r="A446">
        <v>851000</v>
      </c>
      <c r="B446" t="str">
        <f>IF(U446&lt;=1,"1_or_fewer",IF(U446&lt;=2,"2",IF(U446&lt;=3,"3",IF(U446&lt;=4,4,"5+"))))</f>
        <v>3</v>
      </c>
      <c r="C446">
        <f>IF(T446&lt;=4,T446,5)</f>
        <v>3</v>
      </c>
      <c r="D446">
        <v>3560</v>
      </c>
      <c r="E446">
        <v>107290</v>
      </c>
      <c r="F446">
        <f>IF(S446&lt;=2,S446,3)</f>
        <v>2</v>
      </c>
      <c r="G446">
        <v>0</v>
      </c>
      <c r="H446" t="str">
        <f>IF(V446=0,"No View",IF(V446&lt;=2,"Some View","Great View"))</f>
        <v>No View</v>
      </c>
      <c r="I446">
        <f>IF(W446&lt;=3,3,IF(W446&gt;3,W446,))</f>
        <v>3</v>
      </c>
      <c r="J446" t="s">
        <v>18</v>
      </c>
      <c r="K446">
        <f t="shared" si="18"/>
        <v>38</v>
      </c>
      <c r="L446">
        <f t="shared" si="19"/>
        <v>1</v>
      </c>
      <c r="M446">
        <f t="shared" si="20"/>
        <v>25</v>
      </c>
      <c r="N446">
        <v>98053</v>
      </c>
      <c r="O446">
        <v>3560</v>
      </c>
      <c r="P446">
        <v>0</v>
      </c>
      <c r="Q446">
        <v>1987</v>
      </c>
      <c r="R446">
        <v>2000</v>
      </c>
      <c r="S446">
        <v>2</v>
      </c>
      <c r="T446">
        <v>3</v>
      </c>
      <c r="U446">
        <v>2.5</v>
      </c>
      <c r="V446">
        <v>0</v>
      </c>
      <c r="W446">
        <v>3</v>
      </c>
    </row>
    <row r="447" spans="1:23" x14ac:dyDescent="0.3">
      <c r="A447">
        <v>325000</v>
      </c>
      <c r="B447" t="str">
        <f>IF(U447&lt;=1,"1_or_fewer",IF(U447&lt;=2,"2",IF(U447&lt;=3,"3",IF(U447&lt;=4,4,"5+"))))</f>
        <v>2</v>
      </c>
      <c r="C447">
        <f>IF(T447&lt;=4,T447,5)</f>
        <v>4</v>
      </c>
      <c r="D447">
        <v>1470</v>
      </c>
      <c r="E447">
        <v>70800</v>
      </c>
      <c r="F447">
        <f>IF(S447&lt;=2,S447,3)</f>
        <v>1</v>
      </c>
      <c r="G447">
        <v>0</v>
      </c>
      <c r="H447" t="str">
        <f>IF(V447=0,"No View",IF(V447&lt;=2,"Some View","Great View"))</f>
        <v>No View</v>
      </c>
      <c r="I447">
        <f>IF(W447&lt;=3,3,IF(W447&gt;3,W447,))</f>
        <v>3</v>
      </c>
      <c r="J447" t="s">
        <v>43</v>
      </c>
      <c r="K447">
        <f t="shared" si="18"/>
        <v>49</v>
      </c>
      <c r="L447">
        <f t="shared" si="19"/>
        <v>0</v>
      </c>
      <c r="M447">
        <f t="shared" si="20"/>
        <v>0</v>
      </c>
      <c r="N447">
        <v>98051</v>
      </c>
      <c r="O447">
        <v>1470</v>
      </c>
      <c r="P447">
        <v>0</v>
      </c>
      <c r="Q447">
        <v>1976</v>
      </c>
      <c r="R447">
        <v>0</v>
      </c>
      <c r="S447">
        <v>1</v>
      </c>
      <c r="T447">
        <v>4</v>
      </c>
      <c r="U447">
        <v>1.5</v>
      </c>
      <c r="V447">
        <v>0</v>
      </c>
      <c r="W447">
        <v>3</v>
      </c>
    </row>
    <row r="448" spans="1:23" x14ac:dyDescent="0.3">
      <c r="A448">
        <v>415000</v>
      </c>
      <c r="B448" t="str">
        <f>IF(U448&lt;=1,"1_or_fewer",IF(U448&lt;=2,"2",IF(U448&lt;=3,"3",IF(U448&lt;=4,4,"5+"))))</f>
        <v>3</v>
      </c>
      <c r="C448">
        <f>IF(T448&lt;=4,T448,5)</f>
        <v>4</v>
      </c>
      <c r="D448">
        <v>3060</v>
      </c>
      <c r="E448">
        <v>48787</v>
      </c>
      <c r="F448">
        <f>IF(S448&lt;=2,S448,3)</f>
        <v>2</v>
      </c>
      <c r="G448">
        <v>0</v>
      </c>
      <c r="H448" t="str">
        <f>IF(V448=0,"No View",IF(V448&lt;=2,"Some View","Great View"))</f>
        <v>No View</v>
      </c>
      <c r="I448">
        <f>IF(W448&lt;=3,3,IF(W448&gt;3,W448,))</f>
        <v>3</v>
      </c>
      <c r="J448" t="s">
        <v>43</v>
      </c>
      <c r="K448">
        <f t="shared" si="18"/>
        <v>33</v>
      </c>
      <c r="L448">
        <f t="shared" si="19"/>
        <v>0</v>
      </c>
      <c r="M448">
        <f t="shared" si="20"/>
        <v>0</v>
      </c>
      <c r="N448">
        <v>98051</v>
      </c>
      <c r="O448">
        <v>3060</v>
      </c>
      <c r="P448">
        <v>0</v>
      </c>
      <c r="Q448">
        <v>1992</v>
      </c>
      <c r="R448">
        <v>0</v>
      </c>
      <c r="S448">
        <v>2</v>
      </c>
      <c r="T448">
        <v>4</v>
      </c>
      <c r="U448">
        <v>2.25</v>
      </c>
      <c r="V448">
        <v>0</v>
      </c>
      <c r="W448">
        <v>3</v>
      </c>
    </row>
    <row r="449" spans="1:23" x14ac:dyDescent="0.3">
      <c r="A449">
        <v>252500</v>
      </c>
      <c r="B449" t="str">
        <f>IF(U449&lt;=1,"1_or_fewer",IF(U449&lt;=2,"2",IF(U449&lt;=3,"3",IF(U449&lt;=4,4,"5+"))))</f>
        <v>1_or_fewer</v>
      </c>
      <c r="C449">
        <f>IF(T449&lt;=4,T449,5)</f>
        <v>3</v>
      </c>
      <c r="D449">
        <v>1030</v>
      </c>
      <c r="E449">
        <v>6127</v>
      </c>
      <c r="F449">
        <f>IF(S449&lt;=2,S449,3)</f>
        <v>1</v>
      </c>
      <c r="G449">
        <v>0</v>
      </c>
      <c r="H449" t="str">
        <f>IF(V449=0,"No View",IF(V449&lt;=2,"Some View","Great View"))</f>
        <v>No View</v>
      </c>
      <c r="I449">
        <f>IF(W449&lt;=3,3,IF(W449&gt;3,W449,))</f>
        <v>3</v>
      </c>
      <c r="J449" t="s">
        <v>15</v>
      </c>
      <c r="K449">
        <f t="shared" si="18"/>
        <v>78</v>
      </c>
      <c r="L449">
        <f t="shared" si="19"/>
        <v>1</v>
      </c>
      <c r="M449">
        <f t="shared" si="20"/>
        <v>13</v>
      </c>
      <c r="N449">
        <v>98125</v>
      </c>
      <c r="O449">
        <v>880</v>
      </c>
      <c r="P449">
        <v>150</v>
      </c>
      <c r="Q449">
        <v>1947</v>
      </c>
      <c r="R449">
        <v>2012</v>
      </c>
      <c r="S449">
        <v>1</v>
      </c>
      <c r="T449">
        <v>3</v>
      </c>
      <c r="U449">
        <v>1</v>
      </c>
      <c r="V449">
        <v>0</v>
      </c>
      <c r="W449">
        <v>3</v>
      </c>
    </row>
    <row r="450" spans="1:23" x14ac:dyDescent="0.3">
      <c r="A450">
        <v>465000</v>
      </c>
      <c r="B450" t="str">
        <f>IF(U450&lt;=1,"1_or_fewer",IF(U450&lt;=2,"2",IF(U450&lt;=3,"3",IF(U450&lt;=4,4,"5+"))))</f>
        <v>3</v>
      </c>
      <c r="C450">
        <f>IF(T450&lt;=4,T450,5)</f>
        <v>4</v>
      </c>
      <c r="D450">
        <v>1930</v>
      </c>
      <c r="E450">
        <v>9653</v>
      </c>
      <c r="F450">
        <f>IF(S450&lt;=2,S450,3)</f>
        <v>1</v>
      </c>
      <c r="G450">
        <v>0</v>
      </c>
      <c r="H450" t="str">
        <f>IF(V450=0,"No View",IF(V450&lt;=2,"Some View","Great View"))</f>
        <v>No View</v>
      </c>
      <c r="I450">
        <f>IF(W450&lt;=3,3,IF(W450&gt;3,W450,))</f>
        <v>4</v>
      </c>
      <c r="J450" t="s">
        <v>26</v>
      </c>
      <c r="K450">
        <f t="shared" ref="K450:K513" si="21">2025-Q450</f>
        <v>57</v>
      </c>
      <c r="L450">
        <f t="shared" ref="L450:L513" si="22">IF(R450&gt;0,1,0)</f>
        <v>0</v>
      </c>
      <c r="M450">
        <f t="shared" ref="M450:M513" si="23">IF(L450,(2025-R450),0)</f>
        <v>0</v>
      </c>
      <c r="N450">
        <v>98023</v>
      </c>
      <c r="O450">
        <v>1930</v>
      </c>
      <c r="P450">
        <v>0</v>
      </c>
      <c r="Q450">
        <v>1968</v>
      </c>
      <c r="R450">
        <v>0</v>
      </c>
      <c r="S450">
        <v>1</v>
      </c>
      <c r="T450">
        <v>4</v>
      </c>
      <c r="U450">
        <v>2.5</v>
      </c>
      <c r="V450">
        <v>0</v>
      </c>
      <c r="W450">
        <v>4</v>
      </c>
    </row>
    <row r="451" spans="1:23" x14ac:dyDescent="0.3">
      <c r="A451">
        <v>336900</v>
      </c>
      <c r="B451" t="str">
        <f>IF(U451&lt;=1,"1_or_fewer",IF(U451&lt;=2,"2",IF(U451&lt;=3,"3",IF(U451&lt;=4,4,"5+"))))</f>
        <v>2</v>
      </c>
      <c r="C451">
        <f>IF(T451&lt;=4,T451,5)</f>
        <v>3</v>
      </c>
      <c r="D451">
        <v>1780</v>
      </c>
      <c r="E451">
        <v>120661</v>
      </c>
      <c r="F451">
        <f>IF(S451&lt;=2,S451,3)</f>
        <v>1</v>
      </c>
      <c r="G451">
        <v>0</v>
      </c>
      <c r="H451" t="str">
        <f>IF(V451=0,"No View",IF(V451&lt;=2,"Some View","Great View"))</f>
        <v>No View</v>
      </c>
      <c r="I451">
        <f>IF(W451&lt;=3,3,IF(W451&gt;3,W451,))</f>
        <v>4</v>
      </c>
      <c r="J451" t="s">
        <v>35</v>
      </c>
      <c r="K451">
        <f t="shared" si="21"/>
        <v>46</v>
      </c>
      <c r="L451">
        <f t="shared" si="22"/>
        <v>0</v>
      </c>
      <c r="M451">
        <f t="shared" si="23"/>
        <v>0</v>
      </c>
      <c r="N451">
        <v>98019</v>
      </c>
      <c r="O451">
        <v>1780</v>
      </c>
      <c r="P451">
        <v>0</v>
      </c>
      <c r="Q451">
        <v>1979</v>
      </c>
      <c r="R451">
        <v>0</v>
      </c>
      <c r="S451">
        <v>1</v>
      </c>
      <c r="T451">
        <v>3</v>
      </c>
      <c r="U451">
        <v>1.75</v>
      </c>
      <c r="V451">
        <v>0</v>
      </c>
      <c r="W451">
        <v>4</v>
      </c>
    </row>
    <row r="452" spans="1:23" x14ac:dyDescent="0.3">
      <c r="A452">
        <v>225000</v>
      </c>
      <c r="B452" t="str">
        <f>IF(U452&lt;=1,"1_or_fewer",IF(U452&lt;=2,"2",IF(U452&lt;=3,"3",IF(U452&lt;=4,4,"5+"))))</f>
        <v>3</v>
      </c>
      <c r="C452">
        <f>IF(T452&lt;=4,T452,5)</f>
        <v>3</v>
      </c>
      <c r="D452">
        <v>2000</v>
      </c>
      <c r="E452">
        <v>9202</v>
      </c>
      <c r="F452">
        <f>IF(S452&lt;=2,S452,3)</f>
        <v>2</v>
      </c>
      <c r="G452">
        <v>0</v>
      </c>
      <c r="H452" t="str">
        <f>IF(V452=0,"No View",IF(V452&lt;=2,"Some View","Great View"))</f>
        <v>No View</v>
      </c>
      <c r="I452">
        <f>IF(W452&lt;=3,3,IF(W452&gt;3,W452,))</f>
        <v>4</v>
      </c>
      <c r="J452" t="s">
        <v>19</v>
      </c>
      <c r="K452">
        <f t="shared" si="21"/>
        <v>33</v>
      </c>
      <c r="L452">
        <f t="shared" si="22"/>
        <v>0</v>
      </c>
      <c r="M452">
        <f t="shared" si="23"/>
        <v>0</v>
      </c>
      <c r="N452">
        <v>98038</v>
      </c>
      <c r="O452">
        <v>2000</v>
      </c>
      <c r="P452">
        <v>0</v>
      </c>
      <c r="Q452">
        <v>1992</v>
      </c>
      <c r="R452">
        <v>0</v>
      </c>
      <c r="S452">
        <v>2</v>
      </c>
      <c r="T452">
        <v>3</v>
      </c>
      <c r="U452">
        <v>2.5</v>
      </c>
      <c r="V452">
        <v>0</v>
      </c>
      <c r="W452">
        <v>4</v>
      </c>
    </row>
    <row r="453" spans="1:23" x14ac:dyDescent="0.3">
      <c r="A453">
        <v>270000</v>
      </c>
      <c r="B453" t="str">
        <f>IF(U453&lt;=1,"1_or_fewer",IF(U453&lt;=2,"2",IF(U453&lt;=3,"3",IF(U453&lt;=4,4,"5+"))))</f>
        <v>2</v>
      </c>
      <c r="C453">
        <f>IF(T453&lt;=4,T453,5)</f>
        <v>3</v>
      </c>
      <c r="D453">
        <v>1690</v>
      </c>
      <c r="E453">
        <v>9583</v>
      </c>
      <c r="F453">
        <f>IF(S453&lt;=2,S453,3)</f>
        <v>1</v>
      </c>
      <c r="G453">
        <v>0</v>
      </c>
      <c r="H453" t="str">
        <f>IF(V453=0,"No View",IF(V453&lt;=2,"Some View","Great View"))</f>
        <v>No View</v>
      </c>
      <c r="I453">
        <f>IF(W453&lt;=3,3,IF(W453&gt;3,W453,))</f>
        <v>4</v>
      </c>
      <c r="J453" t="s">
        <v>32</v>
      </c>
      <c r="K453">
        <f t="shared" si="21"/>
        <v>56</v>
      </c>
      <c r="L453">
        <f t="shared" si="22"/>
        <v>0</v>
      </c>
      <c r="M453">
        <f t="shared" si="23"/>
        <v>0</v>
      </c>
      <c r="N453">
        <v>98059</v>
      </c>
      <c r="O453">
        <v>1690</v>
      </c>
      <c r="P453">
        <v>0</v>
      </c>
      <c r="Q453">
        <v>1969</v>
      </c>
      <c r="R453">
        <v>0</v>
      </c>
      <c r="S453">
        <v>1</v>
      </c>
      <c r="T453">
        <v>3</v>
      </c>
      <c r="U453">
        <v>2</v>
      </c>
      <c r="V453">
        <v>0</v>
      </c>
      <c r="W453">
        <v>4</v>
      </c>
    </row>
    <row r="454" spans="1:23" x14ac:dyDescent="0.3">
      <c r="A454">
        <v>1702500</v>
      </c>
      <c r="B454" t="str">
        <f>IF(U454&lt;=1,"1_or_fewer",IF(U454&lt;=2,"2",IF(U454&lt;=3,"3",IF(U454&lt;=4,4,"5+"))))</f>
        <v>5+</v>
      </c>
      <c r="C454">
        <f>IF(T454&lt;=4,T454,5)</f>
        <v>5</v>
      </c>
      <c r="D454">
        <v>5190</v>
      </c>
      <c r="E454">
        <v>23716</v>
      </c>
      <c r="F454">
        <f>IF(S454&lt;=2,S454,3)</f>
        <v>2</v>
      </c>
      <c r="G454">
        <v>0</v>
      </c>
      <c r="H454" t="str">
        <f>IF(V454=0,"No View",IF(V454&lt;=2,"Some View","Great View"))</f>
        <v>Some View</v>
      </c>
      <c r="I454">
        <f>IF(W454&lt;=3,3,IF(W454&gt;3,W454,))</f>
        <v>3</v>
      </c>
      <c r="J454" t="s">
        <v>41</v>
      </c>
      <c r="K454">
        <f t="shared" si="21"/>
        <v>38</v>
      </c>
      <c r="L454">
        <f t="shared" si="22"/>
        <v>1</v>
      </c>
      <c r="M454">
        <f t="shared" si="23"/>
        <v>25</v>
      </c>
      <c r="N454">
        <v>98040</v>
      </c>
      <c r="O454">
        <v>3390</v>
      </c>
      <c r="P454">
        <v>1800</v>
      </c>
      <c r="Q454">
        <v>1987</v>
      </c>
      <c r="R454">
        <v>2000</v>
      </c>
      <c r="S454">
        <v>2</v>
      </c>
      <c r="T454">
        <v>5</v>
      </c>
      <c r="U454">
        <v>4.5</v>
      </c>
      <c r="V454">
        <v>2</v>
      </c>
      <c r="W454">
        <v>3</v>
      </c>
    </row>
    <row r="455" spans="1:23" x14ac:dyDescent="0.3">
      <c r="A455">
        <v>536000</v>
      </c>
      <c r="B455" t="str">
        <f>IF(U455&lt;=1,"1_or_fewer",IF(U455&lt;=2,"2",IF(U455&lt;=3,"3",IF(U455&lt;=4,4,"5+"))))</f>
        <v>2</v>
      </c>
      <c r="C455">
        <f>IF(T455&lt;=4,T455,5)</f>
        <v>3</v>
      </c>
      <c r="D455">
        <v>1300</v>
      </c>
      <c r="E455">
        <v>5413</v>
      </c>
      <c r="F455">
        <f>IF(S455&lt;=2,S455,3)</f>
        <v>1.5</v>
      </c>
      <c r="G455">
        <v>0</v>
      </c>
      <c r="H455" t="str">
        <f>IF(V455=0,"No View",IF(V455&lt;=2,"Some View","Great View"))</f>
        <v>No View</v>
      </c>
      <c r="I455">
        <f>IF(W455&lt;=3,3,IF(W455&gt;3,W455,))</f>
        <v>3</v>
      </c>
      <c r="J455" t="s">
        <v>15</v>
      </c>
      <c r="K455">
        <f t="shared" si="21"/>
        <v>100</v>
      </c>
      <c r="L455">
        <f t="shared" si="22"/>
        <v>1</v>
      </c>
      <c r="M455">
        <f t="shared" si="23"/>
        <v>33</v>
      </c>
      <c r="N455">
        <v>98115</v>
      </c>
      <c r="O455">
        <v>1300</v>
      </c>
      <c r="P455">
        <v>0</v>
      </c>
      <c r="Q455">
        <v>1925</v>
      </c>
      <c r="R455">
        <v>1992</v>
      </c>
      <c r="S455">
        <v>1.5</v>
      </c>
      <c r="T455">
        <v>3</v>
      </c>
      <c r="U455">
        <v>1.75</v>
      </c>
      <c r="V455">
        <v>0</v>
      </c>
      <c r="W455">
        <v>3</v>
      </c>
    </row>
    <row r="456" spans="1:23" x14ac:dyDescent="0.3">
      <c r="A456">
        <v>585000</v>
      </c>
      <c r="B456">
        <f>IF(U456&lt;=1,"1_or_fewer",IF(U456&lt;=2,"2",IF(U456&lt;=3,"3",IF(U456&lt;=4,4,"5+"))))</f>
        <v>4</v>
      </c>
      <c r="C456">
        <f>IF(T456&lt;=4,T456,5)</f>
        <v>4</v>
      </c>
      <c r="D456">
        <v>2400</v>
      </c>
      <c r="E456">
        <v>29252</v>
      </c>
      <c r="F456">
        <f>IF(S456&lt;=2,S456,3)</f>
        <v>2</v>
      </c>
      <c r="G456">
        <v>0</v>
      </c>
      <c r="H456" t="str">
        <f>IF(V456=0,"No View",IF(V456&lt;=2,"Some View","Great View"))</f>
        <v>No View</v>
      </c>
      <c r="I456">
        <f>IF(W456&lt;=3,3,IF(W456&gt;3,W456,))</f>
        <v>4</v>
      </c>
      <c r="J456" t="s">
        <v>29</v>
      </c>
      <c r="K456">
        <f t="shared" si="21"/>
        <v>43</v>
      </c>
      <c r="L456">
        <f t="shared" si="22"/>
        <v>1</v>
      </c>
      <c r="M456">
        <f t="shared" si="23"/>
        <v>14</v>
      </c>
      <c r="N456">
        <v>98072</v>
      </c>
      <c r="O456">
        <v>2400</v>
      </c>
      <c r="P456">
        <v>0</v>
      </c>
      <c r="Q456">
        <v>1982</v>
      </c>
      <c r="R456">
        <v>2011</v>
      </c>
      <c r="S456">
        <v>2</v>
      </c>
      <c r="T456">
        <v>4</v>
      </c>
      <c r="U456">
        <v>3.25</v>
      </c>
      <c r="V456">
        <v>0</v>
      </c>
      <c r="W456">
        <v>4</v>
      </c>
    </row>
    <row r="457" spans="1:23" x14ac:dyDescent="0.3">
      <c r="A457">
        <v>445000</v>
      </c>
      <c r="B457" t="str">
        <f>IF(U457&lt;=1,"1_or_fewer",IF(U457&lt;=2,"2",IF(U457&lt;=3,"3",IF(U457&lt;=4,4,"5+"))))</f>
        <v>2</v>
      </c>
      <c r="C457">
        <f>IF(T457&lt;=4,T457,5)</f>
        <v>2</v>
      </c>
      <c r="D457">
        <v>1150</v>
      </c>
      <c r="E457">
        <v>6634</v>
      </c>
      <c r="F457">
        <f>IF(S457&lt;=2,S457,3)</f>
        <v>1</v>
      </c>
      <c r="G457">
        <v>0</v>
      </c>
      <c r="H457" t="str">
        <f>IF(V457=0,"No View",IF(V457&lt;=2,"Some View","Great View"))</f>
        <v>No View</v>
      </c>
      <c r="I457">
        <f>IF(W457&lt;=3,3,IF(W457&gt;3,W457,))</f>
        <v>3</v>
      </c>
      <c r="J457" t="s">
        <v>15</v>
      </c>
      <c r="K457">
        <f t="shared" si="21"/>
        <v>85</v>
      </c>
      <c r="L457">
        <f t="shared" si="22"/>
        <v>1</v>
      </c>
      <c r="M457">
        <f t="shared" si="23"/>
        <v>29</v>
      </c>
      <c r="N457">
        <v>98115</v>
      </c>
      <c r="O457">
        <v>860</v>
      </c>
      <c r="P457">
        <v>290</v>
      </c>
      <c r="Q457">
        <v>1940</v>
      </c>
      <c r="R457">
        <v>1996</v>
      </c>
      <c r="S457">
        <v>1</v>
      </c>
      <c r="T457">
        <v>2</v>
      </c>
      <c r="U457">
        <v>2</v>
      </c>
      <c r="V457">
        <v>0</v>
      </c>
      <c r="W457">
        <v>3</v>
      </c>
    </row>
    <row r="458" spans="1:23" x14ac:dyDescent="0.3">
      <c r="A458">
        <v>320000</v>
      </c>
      <c r="B458" t="str">
        <f>IF(U458&lt;=1,"1_or_fewer",IF(U458&lt;=2,"2",IF(U458&lt;=3,"3",IF(U458&lt;=4,4,"5+"))))</f>
        <v>3</v>
      </c>
      <c r="C458">
        <f>IF(T458&lt;=4,T458,5)</f>
        <v>4</v>
      </c>
      <c r="D458">
        <v>2310</v>
      </c>
      <c r="E458">
        <v>7490</v>
      </c>
      <c r="F458">
        <f>IF(S458&lt;=2,S458,3)</f>
        <v>2</v>
      </c>
      <c r="G458">
        <v>0</v>
      </c>
      <c r="H458" t="str">
        <f>IF(V458=0,"No View",IF(V458&lt;=2,"Some View","Great View"))</f>
        <v>No View</v>
      </c>
      <c r="I458">
        <f>IF(W458&lt;=3,3,IF(W458&gt;3,W458,))</f>
        <v>3</v>
      </c>
      <c r="J458" t="s">
        <v>32</v>
      </c>
      <c r="K458">
        <f t="shared" si="21"/>
        <v>45</v>
      </c>
      <c r="L458">
        <f t="shared" si="22"/>
        <v>0</v>
      </c>
      <c r="M458">
        <f t="shared" si="23"/>
        <v>0</v>
      </c>
      <c r="N458">
        <v>98055</v>
      </c>
      <c r="O458">
        <v>2310</v>
      </c>
      <c r="P458">
        <v>0</v>
      </c>
      <c r="Q458">
        <v>1980</v>
      </c>
      <c r="R458">
        <v>0</v>
      </c>
      <c r="S458">
        <v>2</v>
      </c>
      <c r="T458">
        <v>4</v>
      </c>
      <c r="U458">
        <v>2.25</v>
      </c>
      <c r="V458">
        <v>0</v>
      </c>
      <c r="W458">
        <v>3</v>
      </c>
    </row>
    <row r="459" spans="1:23" x14ac:dyDescent="0.3">
      <c r="A459">
        <v>769900</v>
      </c>
      <c r="B459">
        <f>IF(U459&lt;=1,"1_or_fewer",IF(U459&lt;=2,"2",IF(U459&lt;=3,"3",IF(U459&lt;=4,4,"5+"))))</f>
        <v>4</v>
      </c>
      <c r="C459">
        <f>IF(T459&lt;=4,T459,5)</f>
        <v>4</v>
      </c>
      <c r="D459">
        <v>2730</v>
      </c>
      <c r="E459">
        <v>3047</v>
      </c>
      <c r="F459">
        <f>IF(S459&lt;=2,S459,3)</f>
        <v>2</v>
      </c>
      <c r="G459">
        <v>0</v>
      </c>
      <c r="H459" t="str">
        <f>IF(V459=0,"No View",IF(V459&lt;=2,"Some View","Great View"))</f>
        <v>No View</v>
      </c>
      <c r="I459">
        <f>IF(W459&lt;=3,3,IF(W459&gt;3,W459,))</f>
        <v>3</v>
      </c>
      <c r="J459" t="s">
        <v>15</v>
      </c>
      <c r="K459">
        <f t="shared" si="21"/>
        <v>19</v>
      </c>
      <c r="L459">
        <f t="shared" si="22"/>
        <v>0</v>
      </c>
      <c r="M459">
        <f t="shared" si="23"/>
        <v>0</v>
      </c>
      <c r="N459">
        <v>98116</v>
      </c>
      <c r="O459">
        <v>2400</v>
      </c>
      <c r="P459">
        <v>330</v>
      </c>
      <c r="Q459">
        <v>2006</v>
      </c>
      <c r="R459">
        <v>0</v>
      </c>
      <c r="S459">
        <v>2</v>
      </c>
      <c r="T459">
        <v>4</v>
      </c>
      <c r="U459">
        <v>3.5</v>
      </c>
      <c r="V459">
        <v>0</v>
      </c>
      <c r="W459">
        <v>3</v>
      </c>
    </row>
    <row r="460" spans="1:23" x14ac:dyDescent="0.3">
      <c r="A460">
        <v>557000</v>
      </c>
      <c r="B460" t="str">
        <f>IF(U460&lt;=1,"1_or_fewer",IF(U460&lt;=2,"2",IF(U460&lt;=3,"3",IF(U460&lt;=4,4,"5+"))))</f>
        <v>3</v>
      </c>
      <c r="C460">
        <f>IF(T460&lt;=4,T460,5)</f>
        <v>4</v>
      </c>
      <c r="D460">
        <v>2840</v>
      </c>
      <c r="E460">
        <v>4500</v>
      </c>
      <c r="F460">
        <f>IF(S460&lt;=2,S460,3)</f>
        <v>2</v>
      </c>
      <c r="G460">
        <v>0</v>
      </c>
      <c r="H460" t="str">
        <f>IF(V460=0,"No View",IF(V460&lt;=2,"Some View","Great View"))</f>
        <v>No View</v>
      </c>
      <c r="I460">
        <f>IF(W460&lt;=3,3,IF(W460&gt;3,W460,))</f>
        <v>3</v>
      </c>
      <c r="J460" t="s">
        <v>39</v>
      </c>
      <c r="K460">
        <f t="shared" si="21"/>
        <v>13</v>
      </c>
      <c r="L460">
        <f t="shared" si="22"/>
        <v>1</v>
      </c>
      <c r="M460">
        <f t="shared" si="23"/>
        <v>113</v>
      </c>
      <c r="N460">
        <v>98028</v>
      </c>
      <c r="O460">
        <v>2840</v>
      </c>
      <c r="P460">
        <v>0</v>
      </c>
      <c r="Q460">
        <v>2012</v>
      </c>
      <c r="R460">
        <v>1912</v>
      </c>
      <c r="S460">
        <v>2</v>
      </c>
      <c r="T460">
        <v>4</v>
      </c>
      <c r="U460">
        <v>2.5</v>
      </c>
      <c r="V460">
        <v>0</v>
      </c>
      <c r="W460">
        <v>3</v>
      </c>
    </row>
    <row r="461" spans="1:23" x14ac:dyDescent="0.3">
      <c r="A461">
        <v>212000</v>
      </c>
      <c r="B461" t="str">
        <f>IF(U461&lt;=1,"1_or_fewer",IF(U461&lt;=2,"2",IF(U461&lt;=3,"3",IF(U461&lt;=4,4,"5+"))))</f>
        <v>2</v>
      </c>
      <c r="C461">
        <f>IF(T461&lt;=4,T461,5)</f>
        <v>2</v>
      </c>
      <c r="D461">
        <v>1020</v>
      </c>
      <c r="E461">
        <v>1525</v>
      </c>
      <c r="F461">
        <f>IF(S461&lt;=2,S461,3)</f>
        <v>2</v>
      </c>
      <c r="G461">
        <v>0</v>
      </c>
      <c r="H461" t="str">
        <f>IF(V461=0,"No View",IF(V461&lt;=2,"Some View","Great View"))</f>
        <v>No View</v>
      </c>
      <c r="I461">
        <f>IF(W461&lt;=3,3,IF(W461&gt;3,W461,))</f>
        <v>3</v>
      </c>
      <c r="J461" t="s">
        <v>15</v>
      </c>
      <c r="K461">
        <f t="shared" si="21"/>
        <v>21</v>
      </c>
      <c r="L461">
        <f t="shared" si="22"/>
        <v>1</v>
      </c>
      <c r="M461">
        <f t="shared" si="23"/>
        <v>22</v>
      </c>
      <c r="N461">
        <v>98133</v>
      </c>
      <c r="O461">
        <v>1020</v>
      </c>
      <c r="P461">
        <v>0</v>
      </c>
      <c r="Q461">
        <v>2004</v>
      </c>
      <c r="R461">
        <v>2003</v>
      </c>
      <c r="S461">
        <v>2</v>
      </c>
      <c r="T461">
        <v>2</v>
      </c>
      <c r="U461">
        <v>1.5</v>
      </c>
      <c r="V461">
        <v>0</v>
      </c>
      <c r="W461">
        <v>3</v>
      </c>
    </row>
    <row r="462" spans="1:23" x14ac:dyDescent="0.3">
      <c r="A462">
        <v>376000</v>
      </c>
      <c r="B462" t="str">
        <f>IF(U462&lt;=1,"1_or_fewer",IF(U462&lt;=2,"2",IF(U462&lt;=3,"3",IF(U462&lt;=4,4,"5+"))))</f>
        <v>2</v>
      </c>
      <c r="C462">
        <f>IF(T462&lt;=4,T462,5)</f>
        <v>3</v>
      </c>
      <c r="D462">
        <v>1340</v>
      </c>
      <c r="E462">
        <v>1384</v>
      </c>
      <c r="F462">
        <f>IF(S462&lt;=2,S462,3)</f>
        <v>3</v>
      </c>
      <c r="G462">
        <v>0</v>
      </c>
      <c r="H462" t="str">
        <f>IF(V462=0,"No View",IF(V462&lt;=2,"Some View","Great View"))</f>
        <v>No View</v>
      </c>
      <c r="I462">
        <f>IF(W462&lt;=3,3,IF(W462&gt;3,W462,))</f>
        <v>3</v>
      </c>
      <c r="J462" t="s">
        <v>15</v>
      </c>
      <c r="K462">
        <f t="shared" si="21"/>
        <v>17</v>
      </c>
      <c r="L462">
        <f t="shared" si="22"/>
        <v>0</v>
      </c>
      <c r="M462">
        <f t="shared" si="23"/>
        <v>0</v>
      </c>
      <c r="N462">
        <v>98103</v>
      </c>
      <c r="O462">
        <v>1340</v>
      </c>
      <c r="P462">
        <v>0</v>
      </c>
      <c r="Q462">
        <v>2008</v>
      </c>
      <c r="R462">
        <v>0</v>
      </c>
      <c r="S462">
        <v>3</v>
      </c>
      <c r="T462">
        <v>3</v>
      </c>
      <c r="U462">
        <v>2</v>
      </c>
      <c r="V462">
        <v>0</v>
      </c>
      <c r="W462">
        <v>3</v>
      </c>
    </row>
    <row r="463" spans="1:23" x14ac:dyDescent="0.3">
      <c r="A463">
        <v>800000</v>
      </c>
      <c r="B463">
        <f>IF(U463&lt;=1,"1_or_fewer",IF(U463&lt;=2,"2",IF(U463&lt;=3,"3",IF(U463&lt;=4,4,"5+"))))</f>
        <v>4</v>
      </c>
      <c r="C463">
        <f>IF(T463&lt;=4,T463,5)</f>
        <v>4</v>
      </c>
      <c r="D463">
        <v>3540</v>
      </c>
      <c r="E463">
        <v>159430</v>
      </c>
      <c r="F463">
        <f>IF(S463&lt;=2,S463,3)</f>
        <v>2</v>
      </c>
      <c r="G463">
        <v>0</v>
      </c>
      <c r="H463" t="str">
        <f>IF(V463=0,"No View",IF(V463&lt;=2,"Some View","Great View"))</f>
        <v>No View</v>
      </c>
      <c r="I463">
        <f>IF(W463&lt;=3,3,IF(W463&gt;3,W463,))</f>
        <v>3</v>
      </c>
      <c r="J463" t="s">
        <v>33</v>
      </c>
      <c r="K463">
        <f t="shared" si="21"/>
        <v>18</v>
      </c>
      <c r="L463">
        <f t="shared" si="22"/>
        <v>0</v>
      </c>
      <c r="M463">
        <f t="shared" si="23"/>
        <v>0</v>
      </c>
      <c r="N463">
        <v>98014</v>
      </c>
      <c r="O463">
        <v>3540</v>
      </c>
      <c r="P463">
        <v>0</v>
      </c>
      <c r="Q463">
        <v>2007</v>
      </c>
      <c r="R463">
        <v>0</v>
      </c>
      <c r="S463">
        <v>2</v>
      </c>
      <c r="T463">
        <v>4</v>
      </c>
      <c r="U463">
        <v>3.25</v>
      </c>
      <c r="V463">
        <v>0</v>
      </c>
      <c r="W463">
        <v>3</v>
      </c>
    </row>
    <row r="464" spans="1:23" x14ac:dyDescent="0.3">
      <c r="A464">
        <v>2238888</v>
      </c>
      <c r="B464" t="str">
        <f>IF(U464&lt;=1,"1_or_fewer",IF(U464&lt;=2,"2",IF(U464&lt;=3,"3",IF(U464&lt;=4,4,"5+"))))</f>
        <v>5+</v>
      </c>
      <c r="C464">
        <f>IF(T464&lt;=4,T464,5)</f>
        <v>5</v>
      </c>
      <c r="D464">
        <v>7270</v>
      </c>
      <c r="E464">
        <v>130017</v>
      </c>
      <c r="F464">
        <f>IF(S464&lt;=2,S464,3)</f>
        <v>2</v>
      </c>
      <c r="G464">
        <v>0</v>
      </c>
      <c r="H464" t="str">
        <f>IF(V464=0,"No View",IF(V464&lt;=2,"Some View","Great View"))</f>
        <v>No View</v>
      </c>
      <c r="I464">
        <f>IF(W464&lt;=3,3,IF(W464&gt;3,W464,))</f>
        <v>3</v>
      </c>
      <c r="J464" t="s">
        <v>28</v>
      </c>
      <c r="K464">
        <f t="shared" si="21"/>
        <v>15</v>
      </c>
      <c r="L464">
        <f t="shared" si="22"/>
        <v>0</v>
      </c>
      <c r="M464">
        <f t="shared" si="23"/>
        <v>0</v>
      </c>
      <c r="N464">
        <v>98029</v>
      </c>
      <c r="O464">
        <v>6420</v>
      </c>
      <c r="P464">
        <v>850</v>
      </c>
      <c r="Q464">
        <v>2010</v>
      </c>
      <c r="R464">
        <v>0</v>
      </c>
      <c r="S464">
        <v>2</v>
      </c>
      <c r="T464">
        <v>5</v>
      </c>
      <c r="U464">
        <v>6.5</v>
      </c>
      <c r="V464">
        <v>0</v>
      </c>
      <c r="W464">
        <v>3</v>
      </c>
    </row>
    <row r="465" spans="1:23" x14ac:dyDescent="0.3">
      <c r="A465">
        <v>324000</v>
      </c>
      <c r="B465" t="str">
        <f>IF(U465&lt;=1,"1_or_fewer",IF(U465&lt;=2,"2",IF(U465&lt;=3,"3",IF(U465&lt;=4,4,"5+"))))</f>
        <v>3</v>
      </c>
      <c r="C465">
        <f>IF(T465&lt;=4,T465,5)</f>
        <v>3</v>
      </c>
      <c r="D465">
        <v>998</v>
      </c>
      <c r="E465">
        <v>904</v>
      </c>
      <c r="F465">
        <f>IF(S465&lt;=2,S465,3)</f>
        <v>2</v>
      </c>
      <c r="G465">
        <v>0</v>
      </c>
      <c r="H465" t="str">
        <f>IF(V465=0,"No View",IF(V465&lt;=2,"Some View","Great View"))</f>
        <v>No View</v>
      </c>
      <c r="I465">
        <f>IF(W465&lt;=3,3,IF(W465&gt;3,W465,))</f>
        <v>3</v>
      </c>
      <c r="J465" t="s">
        <v>15</v>
      </c>
      <c r="K465">
        <f t="shared" si="21"/>
        <v>18</v>
      </c>
      <c r="L465">
        <f t="shared" si="22"/>
        <v>0</v>
      </c>
      <c r="M465">
        <f t="shared" si="23"/>
        <v>0</v>
      </c>
      <c r="N465">
        <v>98117</v>
      </c>
      <c r="O465">
        <v>798</v>
      </c>
      <c r="P465">
        <v>200</v>
      </c>
      <c r="Q465">
        <v>2007</v>
      </c>
      <c r="R465">
        <v>0</v>
      </c>
      <c r="S465">
        <v>2</v>
      </c>
      <c r="T465">
        <v>3</v>
      </c>
      <c r="U465">
        <v>2.25</v>
      </c>
      <c r="V465">
        <v>0</v>
      </c>
      <c r="W465">
        <v>3</v>
      </c>
    </row>
    <row r="466" spans="1:23" x14ac:dyDescent="0.3">
      <c r="A466">
        <v>549900</v>
      </c>
      <c r="B466" t="str">
        <f>IF(U466&lt;=1,"1_or_fewer",IF(U466&lt;=2,"2",IF(U466&lt;=3,"3",IF(U466&lt;=4,4,"5+"))))</f>
        <v>3</v>
      </c>
      <c r="C466">
        <f>IF(T466&lt;=4,T466,5)</f>
        <v>5</v>
      </c>
      <c r="D466">
        <v>3060</v>
      </c>
      <c r="E466">
        <v>7015</v>
      </c>
      <c r="F466">
        <f>IF(S466&lt;=2,S466,3)</f>
        <v>1</v>
      </c>
      <c r="G466">
        <v>0</v>
      </c>
      <c r="H466" t="str">
        <f>IF(V466=0,"No View",IF(V466&lt;=2,"Some View","Great View"))</f>
        <v>No View</v>
      </c>
      <c r="I466">
        <f>IF(W466&lt;=3,3,IF(W466&gt;3,W466,))</f>
        <v>5</v>
      </c>
      <c r="J466" t="s">
        <v>15</v>
      </c>
      <c r="K466">
        <f t="shared" si="21"/>
        <v>46</v>
      </c>
      <c r="L466">
        <f t="shared" si="22"/>
        <v>0</v>
      </c>
      <c r="M466">
        <f t="shared" si="23"/>
        <v>0</v>
      </c>
      <c r="N466">
        <v>98146</v>
      </c>
      <c r="O466">
        <v>1600</v>
      </c>
      <c r="P466">
        <v>1460</v>
      </c>
      <c r="Q466">
        <v>1979</v>
      </c>
      <c r="R466">
        <v>0</v>
      </c>
      <c r="S466">
        <v>1</v>
      </c>
      <c r="T466">
        <v>5</v>
      </c>
      <c r="U466">
        <v>2.75</v>
      </c>
      <c r="V466">
        <v>0</v>
      </c>
      <c r="W466">
        <v>5</v>
      </c>
    </row>
    <row r="467" spans="1:23" x14ac:dyDescent="0.3">
      <c r="A467">
        <v>320000</v>
      </c>
      <c r="B467" t="str">
        <f>IF(U467&lt;=1,"1_or_fewer",IF(U467&lt;=2,"2",IF(U467&lt;=3,"3",IF(U467&lt;=4,4,"5+"))))</f>
        <v>3</v>
      </c>
      <c r="C467">
        <f>IF(T467&lt;=4,T467,5)</f>
        <v>3</v>
      </c>
      <c r="D467">
        <v>2130</v>
      </c>
      <c r="E467">
        <v>6969</v>
      </c>
      <c r="F467">
        <f>IF(S467&lt;=2,S467,3)</f>
        <v>2</v>
      </c>
      <c r="G467">
        <v>0</v>
      </c>
      <c r="H467" t="str">
        <f>IF(V467=0,"No View",IF(V467&lt;=2,"Some View","Great View"))</f>
        <v>No View</v>
      </c>
      <c r="I467">
        <f>IF(W467&lt;=3,3,IF(W467&gt;3,W467,))</f>
        <v>3</v>
      </c>
      <c r="J467" t="s">
        <v>19</v>
      </c>
      <c r="K467">
        <f t="shared" si="21"/>
        <v>22</v>
      </c>
      <c r="L467">
        <f t="shared" si="22"/>
        <v>0</v>
      </c>
      <c r="M467">
        <f t="shared" si="23"/>
        <v>0</v>
      </c>
      <c r="N467">
        <v>98038</v>
      </c>
      <c r="O467">
        <v>2130</v>
      </c>
      <c r="P467">
        <v>0</v>
      </c>
      <c r="Q467">
        <v>2003</v>
      </c>
      <c r="R467">
        <v>0</v>
      </c>
      <c r="S467">
        <v>2</v>
      </c>
      <c r="T467">
        <v>3</v>
      </c>
      <c r="U467">
        <v>2.5</v>
      </c>
      <c r="V467">
        <v>0</v>
      </c>
      <c r="W467">
        <v>3</v>
      </c>
    </row>
    <row r="468" spans="1:23" x14ac:dyDescent="0.3">
      <c r="A468">
        <v>875000</v>
      </c>
      <c r="B468" t="str">
        <f>IF(U468&lt;=1,"1_or_fewer",IF(U468&lt;=2,"2",IF(U468&lt;=3,"3",IF(U468&lt;=4,4,"5+"))))</f>
        <v>2</v>
      </c>
      <c r="C468">
        <f>IF(T468&lt;=4,T468,5)</f>
        <v>4</v>
      </c>
      <c r="D468">
        <v>2520</v>
      </c>
      <c r="E468">
        <v>6000</v>
      </c>
      <c r="F468">
        <f>IF(S468&lt;=2,S468,3)</f>
        <v>1</v>
      </c>
      <c r="G468">
        <v>0</v>
      </c>
      <c r="H468" t="str">
        <f>IF(V468=0,"No View",IF(V468&lt;=2,"Some View","Great View"))</f>
        <v>No View</v>
      </c>
      <c r="I468">
        <f>IF(W468&lt;=3,3,IF(W468&gt;3,W468,))</f>
        <v>3</v>
      </c>
      <c r="J468" t="s">
        <v>15</v>
      </c>
      <c r="K468">
        <f t="shared" si="21"/>
        <v>104</v>
      </c>
      <c r="L468">
        <f t="shared" si="22"/>
        <v>1</v>
      </c>
      <c r="M468">
        <f t="shared" si="23"/>
        <v>18</v>
      </c>
      <c r="N468">
        <v>98103</v>
      </c>
      <c r="O468">
        <v>1400</v>
      </c>
      <c r="P468">
        <v>1120</v>
      </c>
      <c r="Q468">
        <v>1921</v>
      </c>
      <c r="R468">
        <v>2007</v>
      </c>
      <c r="S468">
        <v>1</v>
      </c>
      <c r="T468">
        <v>4</v>
      </c>
      <c r="U468">
        <v>2</v>
      </c>
      <c r="V468">
        <v>0</v>
      </c>
      <c r="W468">
        <v>3</v>
      </c>
    </row>
    <row r="469" spans="1:23" x14ac:dyDescent="0.3">
      <c r="A469">
        <v>265000</v>
      </c>
      <c r="B469" t="str">
        <f>IF(U469&lt;=1,"1_or_fewer",IF(U469&lt;=2,"2",IF(U469&lt;=3,"3",IF(U469&lt;=4,4,"5+"))))</f>
        <v>1_or_fewer</v>
      </c>
      <c r="C469">
        <f>IF(T469&lt;=4,T469,5)</f>
        <v>4</v>
      </c>
      <c r="D469">
        <v>1940</v>
      </c>
      <c r="E469">
        <v>9533</v>
      </c>
      <c r="F469">
        <f>IF(S469&lt;=2,S469,3)</f>
        <v>1</v>
      </c>
      <c r="G469">
        <v>0</v>
      </c>
      <c r="H469" t="str">
        <f>IF(V469=0,"No View",IF(V469&lt;=2,"Some View","Great View"))</f>
        <v>No View</v>
      </c>
      <c r="I469">
        <f>IF(W469&lt;=3,3,IF(W469&gt;3,W469,))</f>
        <v>3</v>
      </c>
      <c r="J469" t="s">
        <v>16</v>
      </c>
      <c r="K469">
        <f t="shared" si="21"/>
        <v>63</v>
      </c>
      <c r="L469">
        <f t="shared" si="22"/>
        <v>1</v>
      </c>
      <c r="M469">
        <f t="shared" si="23"/>
        <v>22</v>
      </c>
      <c r="N469">
        <v>98031</v>
      </c>
      <c r="O469">
        <v>1080</v>
      </c>
      <c r="P469">
        <v>860</v>
      </c>
      <c r="Q469">
        <v>1962</v>
      </c>
      <c r="R469">
        <v>2003</v>
      </c>
      <c r="S469">
        <v>1</v>
      </c>
      <c r="T469">
        <v>4</v>
      </c>
      <c r="U469">
        <v>1</v>
      </c>
      <c r="V469">
        <v>0</v>
      </c>
      <c r="W469">
        <v>3</v>
      </c>
    </row>
    <row r="470" spans="1:23" x14ac:dyDescent="0.3">
      <c r="A470">
        <v>394950</v>
      </c>
      <c r="B470" t="str">
        <f>IF(U470&lt;=1,"1_or_fewer",IF(U470&lt;=2,"2",IF(U470&lt;=3,"3",IF(U470&lt;=4,4,"5+"))))</f>
        <v>3</v>
      </c>
      <c r="C470">
        <f>IF(T470&lt;=4,T470,5)</f>
        <v>3</v>
      </c>
      <c r="D470">
        <v>1350</v>
      </c>
      <c r="E470">
        <v>1250</v>
      </c>
      <c r="F470">
        <f>IF(S470&lt;=2,S470,3)</f>
        <v>3</v>
      </c>
      <c r="G470">
        <v>0</v>
      </c>
      <c r="H470" t="str">
        <f>IF(V470=0,"No View",IF(V470&lt;=2,"Some View","Great View"))</f>
        <v>No View</v>
      </c>
      <c r="I470">
        <f>IF(W470&lt;=3,3,IF(W470&gt;3,W470,))</f>
        <v>3</v>
      </c>
      <c r="J470" t="s">
        <v>15</v>
      </c>
      <c r="K470">
        <f t="shared" si="21"/>
        <v>19</v>
      </c>
      <c r="L470">
        <f t="shared" si="22"/>
        <v>0</v>
      </c>
      <c r="M470">
        <f t="shared" si="23"/>
        <v>0</v>
      </c>
      <c r="N470">
        <v>98136</v>
      </c>
      <c r="O470">
        <v>1270</v>
      </c>
      <c r="P470">
        <v>80</v>
      </c>
      <c r="Q470">
        <v>2006</v>
      </c>
      <c r="R470">
        <v>0</v>
      </c>
      <c r="S470">
        <v>3</v>
      </c>
      <c r="T470">
        <v>3</v>
      </c>
      <c r="U470">
        <v>2.5</v>
      </c>
      <c r="V470">
        <v>0</v>
      </c>
      <c r="W470">
        <v>3</v>
      </c>
    </row>
    <row r="471" spans="1:23" x14ac:dyDescent="0.3">
      <c r="A471">
        <v>842500</v>
      </c>
      <c r="B471" t="str">
        <f>IF(U471&lt;=1,"1_or_fewer",IF(U471&lt;=2,"2",IF(U471&lt;=3,"3",IF(U471&lt;=4,4,"5+"))))</f>
        <v>3</v>
      </c>
      <c r="C471">
        <f>IF(T471&lt;=4,T471,5)</f>
        <v>4</v>
      </c>
      <c r="D471">
        <v>2160</v>
      </c>
      <c r="E471">
        <v>5298</v>
      </c>
      <c r="F471">
        <f>IF(S471&lt;=2,S471,3)</f>
        <v>3</v>
      </c>
      <c r="G471">
        <v>0</v>
      </c>
      <c r="H471" t="str">
        <f>IF(V471=0,"No View",IF(V471&lt;=2,"Some View","Great View"))</f>
        <v>No View</v>
      </c>
      <c r="I471">
        <f>IF(W471&lt;=3,3,IF(W471&gt;3,W471,))</f>
        <v>4</v>
      </c>
      <c r="J471" t="s">
        <v>15</v>
      </c>
      <c r="K471">
        <f t="shared" si="21"/>
        <v>123</v>
      </c>
      <c r="L471">
        <f t="shared" si="22"/>
        <v>0</v>
      </c>
      <c r="M471">
        <f t="shared" si="23"/>
        <v>0</v>
      </c>
      <c r="N471">
        <v>98122</v>
      </c>
      <c r="O471">
        <v>2160</v>
      </c>
      <c r="P471">
        <v>0</v>
      </c>
      <c r="Q471">
        <v>1902</v>
      </c>
      <c r="R471">
        <v>0</v>
      </c>
      <c r="S471">
        <v>2.5</v>
      </c>
      <c r="T471">
        <v>4</v>
      </c>
      <c r="U471">
        <v>2.5</v>
      </c>
      <c r="V471">
        <v>0</v>
      </c>
      <c r="W471">
        <v>4</v>
      </c>
    </row>
    <row r="472" spans="1:23" x14ac:dyDescent="0.3">
      <c r="A472">
        <v>368000</v>
      </c>
      <c r="B472" t="str">
        <f>IF(U472&lt;=1,"1_or_fewer",IF(U472&lt;=2,"2",IF(U472&lt;=3,"3",IF(U472&lt;=4,4,"5+"))))</f>
        <v>3</v>
      </c>
      <c r="C472">
        <f>IF(T472&lt;=4,T472,5)</f>
        <v>3</v>
      </c>
      <c r="D472">
        <v>1370</v>
      </c>
      <c r="E472">
        <v>1350</v>
      </c>
      <c r="F472">
        <f>IF(S472&lt;=2,S472,3)</f>
        <v>2</v>
      </c>
      <c r="G472">
        <v>0</v>
      </c>
      <c r="H472" t="str">
        <f>IF(V472=0,"No View",IF(V472&lt;=2,"Some View","Great View"))</f>
        <v>No View</v>
      </c>
      <c r="I472">
        <f>IF(W472&lt;=3,3,IF(W472&gt;3,W472,))</f>
        <v>3</v>
      </c>
      <c r="J472" t="s">
        <v>15</v>
      </c>
      <c r="K472">
        <f t="shared" si="21"/>
        <v>18</v>
      </c>
      <c r="L472">
        <f t="shared" si="22"/>
        <v>0</v>
      </c>
      <c r="M472">
        <f t="shared" si="23"/>
        <v>0</v>
      </c>
      <c r="N472">
        <v>98136</v>
      </c>
      <c r="O472">
        <v>1010</v>
      </c>
      <c r="P472">
        <v>360</v>
      </c>
      <c r="Q472">
        <v>2007</v>
      </c>
      <c r="R472">
        <v>0</v>
      </c>
      <c r="S472">
        <v>2</v>
      </c>
      <c r="T472">
        <v>3</v>
      </c>
      <c r="U472">
        <v>2.5</v>
      </c>
      <c r="V472">
        <v>0</v>
      </c>
      <c r="W472">
        <v>3</v>
      </c>
    </row>
    <row r="473" spans="1:23" x14ac:dyDescent="0.3">
      <c r="A473">
        <v>1225000</v>
      </c>
      <c r="B473" t="str">
        <f>IF(U473&lt;=1,"1_or_fewer",IF(U473&lt;=2,"2",IF(U473&lt;=3,"3",IF(U473&lt;=4,4,"5+"))))</f>
        <v>5+</v>
      </c>
      <c r="C473">
        <f>IF(T473&lt;=4,T473,5)</f>
        <v>4</v>
      </c>
      <c r="D473">
        <v>5420</v>
      </c>
      <c r="E473">
        <v>101930</v>
      </c>
      <c r="F473">
        <f>IF(S473&lt;=2,S473,3)</f>
        <v>1</v>
      </c>
      <c r="G473">
        <v>0</v>
      </c>
      <c r="H473" t="str">
        <f>IF(V473=0,"No View",IF(V473&lt;=2,"Some View","Great View"))</f>
        <v>No View</v>
      </c>
      <c r="I473">
        <f>IF(W473&lt;=3,3,IF(W473&gt;3,W473,))</f>
        <v>3</v>
      </c>
      <c r="J473" t="s">
        <v>18</v>
      </c>
      <c r="K473">
        <f t="shared" si="21"/>
        <v>24</v>
      </c>
      <c r="L473">
        <f t="shared" si="22"/>
        <v>0</v>
      </c>
      <c r="M473">
        <f t="shared" si="23"/>
        <v>0</v>
      </c>
      <c r="N473">
        <v>98053</v>
      </c>
      <c r="O473">
        <v>3890</v>
      </c>
      <c r="P473">
        <v>1530</v>
      </c>
      <c r="Q473">
        <v>2001</v>
      </c>
      <c r="R473">
        <v>0</v>
      </c>
      <c r="S473">
        <v>1</v>
      </c>
      <c r="T473">
        <v>4</v>
      </c>
      <c r="U473">
        <v>4.5</v>
      </c>
      <c r="V473">
        <v>0</v>
      </c>
      <c r="W473">
        <v>3</v>
      </c>
    </row>
    <row r="474" spans="1:23" x14ac:dyDescent="0.3">
      <c r="A474">
        <v>885000</v>
      </c>
      <c r="B474" t="str">
        <f>IF(U474&lt;=1,"1_or_fewer",IF(U474&lt;=2,"2",IF(U474&lt;=3,"3",IF(U474&lt;=4,4,"5+"))))</f>
        <v>3</v>
      </c>
      <c r="C474">
        <f>IF(T474&lt;=4,T474,5)</f>
        <v>4</v>
      </c>
      <c r="D474">
        <v>2830</v>
      </c>
      <c r="E474">
        <v>5000</v>
      </c>
      <c r="F474">
        <f>IF(S474&lt;=2,S474,3)</f>
        <v>2</v>
      </c>
      <c r="G474">
        <v>0</v>
      </c>
      <c r="H474" t="str">
        <f>IF(V474=0,"No View",IF(V474&lt;=2,"Some View","Great View"))</f>
        <v>No View</v>
      </c>
      <c r="I474">
        <f>IF(W474&lt;=3,3,IF(W474&gt;3,W474,))</f>
        <v>3</v>
      </c>
      <c r="J474" t="s">
        <v>15</v>
      </c>
      <c r="K474">
        <f t="shared" si="21"/>
        <v>30</v>
      </c>
      <c r="L474">
        <f t="shared" si="22"/>
        <v>0</v>
      </c>
      <c r="M474">
        <f t="shared" si="23"/>
        <v>0</v>
      </c>
      <c r="N474">
        <v>98105</v>
      </c>
      <c r="O474">
        <v>2830</v>
      </c>
      <c r="P474">
        <v>0</v>
      </c>
      <c r="Q474">
        <v>1995</v>
      </c>
      <c r="R474">
        <v>0</v>
      </c>
      <c r="S474">
        <v>2</v>
      </c>
      <c r="T474">
        <v>4</v>
      </c>
      <c r="U474">
        <v>2.5</v>
      </c>
      <c r="V474">
        <v>0</v>
      </c>
      <c r="W474">
        <v>3</v>
      </c>
    </row>
    <row r="475" spans="1:23" x14ac:dyDescent="0.3">
      <c r="A475">
        <v>453246</v>
      </c>
      <c r="B475" t="str">
        <f>IF(U475&lt;=1,"1_or_fewer",IF(U475&lt;=2,"2",IF(U475&lt;=3,"3",IF(U475&lt;=4,4,"5+"))))</f>
        <v>3</v>
      </c>
      <c r="C475">
        <f>IF(T475&lt;=4,T475,5)</f>
        <v>3</v>
      </c>
      <c r="D475">
        <v>2010</v>
      </c>
      <c r="E475">
        <v>2287</v>
      </c>
      <c r="F475">
        <f>IF(S475&lt;=2,S475,3)</f>
        <v>2</v>
      </c>
      <c r="G475">
        <v>0</v>
      </c>
      <c r="H475" t="str">
        <f>IF(V475=0,"No View",IF(V475&lt;=2,"Some View","Great View"))</f>
        <v>No View</v>
      </c>
      <c r="I475">
        <f>IF(W475&lt;=3,3,IF(W475&gt;3,W475,))</f>
        <v>3</v>
      </c>
      <c r="J475" t="s">
        <v>28</v>
      </c>
      <c r="K475">
        <f t="shared" si="21"/>
        <v>11</v>
      </c>
      <c r="L475">
        <f t="shared" si="22"/>
        <v>0</v>
      </c>
      <c r="M475">
        <f t="shared" si="23"/>
        <v>0</v>
      </c>
      <c r="N475">
        <v>98029</v>
      </c>
      <c r="O475">
        <v>1390</v>
      </c>
      <c r="P475">
        <v>620</v>
      </c>
      <c r="Q475">
        <v>2014</v>
      </c>
      <c r="R475">
        <v>0</v>
      </c>
      <c r="S475">
        <v>2</v>
      </c>
      <c r="T475">
        <v>3</v>
      </c>
      <c r="U475">
        <v>2.5</v>
      </c>
      <c r="V475">
        <v>0</v>
      </c>
      <c r="W475">
        <v>3</v>
      </c>
    </row>
    <row r="476" spans="1:23" x14ac:dyDescent="0.3">
      <c r="A476">
        <v>927000</v>
      </c>
      <c r="B476" t="str">
        <f>IF(U476&lt;=1,"1_or_fewer",IF(U476&lt;=2,"2",IF(U476&lt;=3,"3",IF(U476&lt;=4,4,"5+"))))</f>
        <v>3</v>
      </c>
      <c r="C476">
        <f>IF(T476&lt;=4,T476,5)</f>
        <v>4</v>
      </c>
      <c r="D476">
        <v>3300</v>
      </c>
      <c r="E476">
        <v>12090</v>
      </c>
      <c r="F476">
        <f>IF(S476&lt;=2,S476,3)</f>
        <v>2</v>
      </c>
      <c r="G476">
        <v>0</v>
      </c>
      <c r="H476" t="str">
        <f>IF(V476=0,"No View",IF(V476&lt;=2,"Some View","Great View"))</f>
        <v>No View</v>
      </c>
      <c r="I476">
        <f>IF(W476&lt;=3,3,IF(W476&gt;3,W476,))</f>
        <v>3</v>
      </c>
      <c r="J476" t="s">
        <v>44</v>
      </c>
      <c r="K476">
        <f t="shared" si="21"/>
        <v>72</v>
      </c>
      <c r="L476">
        <f t="shared" si="22"/>
        <v>0</v>
      </c>
      <c r="M476">
        <f t="shared" si="23"/>
        <v>0</v>
      </c>
      <c r="N476">
        <v>98004</v>
      </c>
      <c r="O476">
        <v>3300</v>
      </c>
      <c r="P476">
        <v>0</v>
      </c>
      <c r="Q476">
        <v>1953</v>
      </c>
      <c r="R476">
        <v>0</v>
      </c>
      <c r="S476">
        <v>2</v>
      </c>
      <c r="T476">
        <v>4</v>
      </c>
      <c r="U476">
        <v>2.75</v>
      </c>
      <c r="V476">
        <v>0</v>
      </c>
      <c r="W476">
        <v>3</v>
      </c>
    </row>
    <row r="477" spans="1:23" x14ac:dyDescent="0.3">
      <c r="A477">
        <v>490000</v>
      </c>
      <c r="B477" t="str">
        <f>IF(U477&lt;=1,"1_or_fewer",IF(U477&lt;=2,"2",IF(U477&lt;=3,"3",IF(U477&lt;=4,4,"5+"))))</f>
        <v>3</v>
      </c>
      <c r="C477">
        <f>IF(T477&lt;=4,T477,5)</f>
        <v>2</v>
      </c>
      <c r="D477">
        <v>1230</v>
      </c>
      <c r="E477">
        <v>1391</v>
      </c>
      <c r="F477">
        <f>IF(S477&lt;=2,S477,3)</f>
        <v>2</v>
      </c>
      <c r="G477">
        <v>0</v>
      </c>
      <c r="H477" t="str">
        <f>IF(V477=0,"No View",IF(V477&lt;=2,"Some View","Great View"))</f>
        <v>No View</v>
      </c>
      <c r="I477">
        <f>IF(W477&lt;=3,3,IF(W477&gt;3,W477,))</f>
        <v>3</v>
      </c>
      <c r="J477" t="s">
        <v>15</v>
      </c>
      <c r="K477">
        <f t="shared" si="21"/>
        <v>21</v>
      </c>
      <c r="L477">
        <f t="shared" si="22"/>
        <v>1</v>
      </c>
      <c r="M477">
        <f t="shared" si="23"/>
        <v>22</v>
      </c>
      <c r="N477">
        <v>98112</v>
      </c>
      <c r="O477">
        <v>870</v>
      </c>
      <c r="P477">
        <v>360</v>
      </c>
      <c r="Q477">
        <v>2004</v>
      </c>
      <c r="R477">
        <v>2003</v>
      </c>
      <c r="S477">
        <v>2</v>
      </c>
      <c r="T477">
        <v>2</v>
      </c>
      <c r="U477">
        <v>2.5</v>
      </c>
      <c r="V477">
        <v>0</v>
      </c>
      <c r="W477">
        <v>3</v>
      </c>
    </row>
    <row r="478" spans="1:23" x14ac:dyDescent="0.3">
      <c r="A478">
        <v>341000</v>
      </c>
      <c r="B478" t="str">
        <f>IF(U478&lt;=1,"1_or_fewer",IF(U478&lt;=2,"2",IF(U478&lt;=3,"3",IF(U478&lt;=4,4,"5+"))))</f>
        <v>2</v>
      </c>
      <c r="C478">
        <f>IF(T478&lt;=4,T478,5)</f>
        <v>3</v>
      </c>
      <c r="D478">
        <v>1720</v>
      </c>
      <c r="E478">
        <v>7119</v>
      </c>
      <c r="F478">
        <f>IF(S478&lt;=2,S478,3)</f>
        <v>1.5</v>
      </c>
      <c r="G478">
        <v>0</v>
      </c>
      <c r="H478" t="str">
        <f>IF(V478=0,"No View",IF(V478&lt;=2,"Some View","Great View"))</f>
        <v>No View</v>
      </c>
      <c r="I478">
        <f>IF(W478&lt;=3,3,IF(W478&gt;3,W478,))</f>
        <v>4</v>
      </c>
      <c r="J478" t="s">
        <v>14</v>
      </c>
      <c r="K478">
        <f t="shared" si="21"/>
        <v>73</v>
      </c>
      <c r="L478">
        <f t="shared" si="22"/>
        <v>0</v>
      </c>
      <c r="M478">
        <f t="shared" si="23"/>
        <v>0</v>
      </c>
      <c r="N478">
        <v>98155</v>
      </c>
      <c r="O478">
        <v>1720</v>
      </c>
      <c r="P478">
        <v>0</v>
      </c>
      <c r="Q478">
        <v>1952</v>
      </c>
      <c r="R478">
        <v>0</v>
      </c>
      <c r="S478">
        <v>1.5</v>
      </c>
      <c r="T478">
        <v>3</v>
      </c>
      <c r="U478">
        <v>1.5</v>
      </c>
      <c r="V478">
        <v>0</v>
      </c>
      <c r="W478">
        <v>4</v>
      </c>
    </row>
    <row r="479" spans="1:23" x14ac:dyDescent="0.3">
      <c r="A479">
        <v>235000</v>
      </c>
      <c r="B479" t="str">
        <f>IF(U479&lt;=1,"1_or_fewer",IF(U479&lt;=2,"2",IF(U479&lt;=3,"3",IF(U479&lt;=4,4,"5+"))))</f>
        <v>1_or_fewer</v>
      </c>
      <c r="C479">
        <f>IF(T479&lt;=4,T479,5)</f>
        <v>1</v>
      </c>
      <c r="D479">
        <v>810</v>
      </c>
      <c r="E479">
        <v>2451</v>
      </c>
      <c r="F479">
        <f>IF(S479&lt;=2,S479,3)</f>
        <v>1</v>
      </c>
      <c r="G479">
        <v>0</v>
      </c>
      <c r="H479" t="str">
        <f>IF(V479=0,"No View",IF(V479&lt;=2,"Some View","Great View"))</f>
        <v>No View</v>
      </c>
      <c r="I479">
        <f>IF(W479&lt;=3,3,IF(W479&gt;3,W479,))</f>
        <v>5</v>
      </c>
      <c r="J479" t="s">
        <v>15</v>
      </c>
      <c r="K479">
        <f t="shared" si="21"/>
        <v>84</v>
      </c>
      <c r="L479">
        <f t="shared" si="22"/>
        <v>0</v>
      </c>
      <c r="M479">
        <f t="shared" si="23"/>
        <v>0</v>
      </c>
      <c r="N479">
        <v>98126</v>
      </c>
      <c r="O479">
        <v>810</v>
      </c>
      <c r="P479">
        <v>0</v>
      </c>
      <c r="Q479">
        <v>1941</v>
      </c>
      <c r="R479">
        <v>0</v>
      </c>
      <c r="S479">
        <v>1</v>
      </c>
      <c r="T479">
        <v>1</v>
      </c>
      <c r="U479">
        <v>1</v>
      </c>
      <c r="V479">
        <v>0</v>
      </c>
      <c r="W479">
        <v>5</v>
      </c>
    </row>
    <row r="480" spans="1:23" x14ac:dyDescent="0.3">
      <c r="A480">
        <v>1200000</v>
      </c>
      <c r="B480" t="str">
        <f>IF(U480&lt;=1,"1_or_fewer",IF(U480&lt;=2,"2",IF(U480&lt;=3,"3",IF(U480&lt;=4,4,"5+"))))</f>
        <v>2</v>
      </c>
      <c r="C480">
        <f>IF(T480&lt;=4,T480,5)</f>
        <v>3</v>
      </c>
      <c r="D480">
        <v>1560</v>
      </c>
      <c r="E480">
        <v>8078</v>
      </c>
      <c r="F480">
        <f>IF(S480&lt;=2,S480,3)</f>
        <v>1.5</v>
      </c>
      <c r="G480">
        <v>1</v>
      </c>
      <c r="H480" t="str">
        <f>IF(V480=0,"No View",IF(V480&lt;=2,"Some View","Great View"))</f>
        <v>Great View</v>
      </c>
      <c r="I480">
        <f>IF(W480&lt;=3,3,IF(W480&gt;3,W480,))</f>
        <v>4</v>
      </c>
      <c r="J480" t="s">
        <v>41</v>
      </c>
      <c r="K480">
        <f t="shared" si="21"/>
        <v>97</v>
      </c>
      <c r="L480">
        <f t="shared" si="22"/>
        <v>0</v>
      </c>
      <c r="M480">
        <f t="shared" si="23"/>
        <v>0</v>
      </c>
      <c r="N480">
        <v>98040</v>
      </c>
      <c r="O480">
        <v>1560</v>
      </c>
      <c r="P480">
        <v>0</v>
      </c>
      <c r="Q480">
        <v>1928</v>
      </c>
      <c r="R480">
        <v>0</v>
      </c>
      <c r="S480">
        <v>1.5</v>
      </c>
      <c r="T480">
        <v>3</v>
      </c>
      <c r="U480">
        <v>1.75</v>
      </c>
      <c r="V480">
        <v>4</v>
      </c>
      <c r="W480">
        <v>4</v>
      </c>
    </row>
    <row r="481" spans="1:23" x14ac:dyDescent="0.3">
      <c r="A481">
        <v>560000</v>
      </c>
      <c r="B481" t="str">
        <f>IF(U481&lt;=1,"1_or_fewer",IF(U481&lt;=2,"2",IF(U481&lt;=3,"3",IF(U481&lt;=4,4,"5+"))))</f>
        <v>2</v>
      </c>
      <c r="C481">
        <f>IF(T481&lt;=4,T481,5)</f>
        <v>3</v>
      </c>
      <c r="D481">
        <v>2560</v>
      </c>
      <c r="E481">
        <v>216777</v>
      </c>
      <c r="F481">
        <f>IF(S481&lt;=2,S481,3)</f>
        <v>1</v>
      </c>
      <c r="G481">
        <v>0</v>
      </c>
      <c r="H481" t="str">
        <f>IF(V481=0,"No View",IF(V481&lt;=2,"Some View","Great View"))</f>
        <v>No View</v>
      </c>
      <c r="I481">
        <f>IF(W481&lt;=3,3,IF(W481&gt;3,W481,))</f>
        <v>3</v>
      </c>
      <c r="J481" t="s">
        <v>23</v>
      </c>
      <c r="K481">
        <f t="shared" si="21"/>
        <v>39</v>
      </c>
      <c r="L481">
        <f t="shared" si="22"/>
        <v>0</v>
      </c>
      <c r="M481">
        <f t="shared" si="23"/>
        <v>0</v>
      </c>
      <c r="N481">
        <v>98092</v>
      </c>
      <c r="O481">
        <v>2560</v>
      </c>
      <c r="P481">
        <v>0</v>
      </c>
      <c r="Q481">
        <v>1986</v>
      </c>
      <c r="R481">
        <v>0</v>
      </c>
      <c r="S481">
        <v>1</v>
      </c>
      <c r="T481">
        <v>3</v>
      </c>
      <c r="U481">
        <v>2</v>
      </c>
      <c r="V481">
        <v>0</v>
      </c>
      <c r="W481">
        <v>3</v>
      </c>
    </row>
    <row r="482" spans="1:23" x14ac:dyDescent="0.3">
      <c r="A482">
        <v>900000</v>
      </c>
      <c r="B482">
        <f>IF(U482&lt;=1,"1_or_fewer",IF(U482&lt;=2,"2",IF(U482&lt;=3,"3",IF(U482&lt;=4,4,"5+"))))</f>
        <v>4</v>
      </c>
      <c r="C482">
        <f>IF(T482&lt;=4,T482,5)</f>
        <v>4</v>
      </c>
      <c r="D482">
        <v>4700</v>
      </c>
      <c r="E482">
        <v>38412</v>
      </c>
      <c r="F482">
        <f>IF(S482&lt;=2,S482,3)</f>
        <v>2</v>
      </c>
      <c r="G482">
        <v>0</v>
      </c>
      <c r="H482" t="str">
        <f>IF(V482=0,"No View",IF(V482&lt;=2,"Some View","Great View"))</f>
        <v>No View</v>
      </c>
      <c r="I482">
        <f>IF(W482&lt;=3,3,IF(W482&gt;3,W482,))</f>
        <v>3</v>
      </c>
      <c r="J482" t="s">
        <v>17</v>
      </c>
      <c r="K482">
        <f t="shared" si="21"/>
        <v>47</v>
      </c>
      <c r="L482">
        <f t="shared" si="22"/>
        <v>0</v>
      </c>
      <c r="M482">
        <f t="shared" si="23"/>
        <v>0</v>
      </c>
      <c r="N482">
        <v>98005</v>
      </c>
      <c r="O482">
        <v>3420</v>
      </c>
      <c r="P482">
        <v>1280</v>
      </c>
      <c r="Q482">
        <v>1978</v>
      </c>
      <c r="R482">
        <v>0</v>
      </c>
      <c r="S482">
        <v>2</v>
      </c>
      <c r="T482">
        <v>4</v>
      </c>
      <c r="U482">
        <v>3.25</v>
      </c>
      <c r="V482">
        <v>0</v>
      </c>
      <c r="W482">
        <v>3</v>
      </c>
    </row>
    <row r="483" spans="1:23" x14ac:dyDescent="0.3">
      <c r="A483">
        <v>255000</v>
      </c>
      <c r="B483" t="str">
        <f>IF(U483&lt;=1,"1_or_fewer",IF(U483&lt;=2,"2",IF(U483&lt;=3,"3",IF(U483&lt;=4,4,"5+"))))</f>
        <v>1_or_fewer</v>
      </c>
      <c r="C483">
        <f>IF(T483&lt;=4,T483,5)</f>
        <v>2</v>
      </c>
      <c r="D483">
        <v>1220</v>
      </c>
      <c r="E483">
        <v>2500</v>
      </c>
      <c r="F483">
        <f>IF(S483&lt;=2,S483,3)</f>
        <v>1</v>
      </c>
      <c r="G483">
        <v>0</v>
      </c>
      <c r="H483" t="str">
        <f>IF(V483=0,"No View",IF(V483&lt;=2,"Some View","Great View"))</f>
        <v>No View</v>
      </c>
      <c r="I483">
        <f>IF(W483&lt;=3,3,IF(W483&gt;3,W483,))</f>
        <v>3</v>
      </c>
      <c r="J483" t="s">
        <v>15</v>
      </c>
      <c r="K483">
        <f t="shared" si="21"/>
        <v>115</v>
      </c>
      <c r="L483">
        <f t="shared" si="22"/>
        <v>1</v>
      </c>
      <c r="M483">
        <f t="shared" si="23"/>
        <v>19</v>
      </c>
      <c r="N483">
        <v>98126</v>
      </c>
      <c r="O483">
        <v>770</v>
      </c>
      <c r="P483">
        <v>450</v>
      </c>
      <c r="Q483">
        <v>1910</v>
      </c>
      <c r="R483">
        <v>2006</v>
      </c>
      <c r="S483">
        <v>1</v>
      </c>
      <c r="T483">
        <v>2</v>
      </c>
      <c r="U483">
        <v>1</v>
      </c>
      <c r="V483">
        <v>0</v>
      </c>
      <c r="W483">
        <v>3</v>
      </c>
    </row>
    <row r="484" spans="1:23" x14ac:dyDescent="0.3">
      <c r="A484">
        <v>1575000</v>
      </c>
      <c r="B484" t="str">
        <f>IF(U484&lt;=1,"1_or_fewer",IF(U484&lt;=2,"2",IF(U484&lt;=3,"3",IF(U484&lt;=4,4,"5+"))))</f>
        <v>3</v>
      </c>
      <c r="C484">
        <f>IF(T484&lt;=4,T484,5)</f>
        <v>5</v>
      </c>
      <c r="D484">
        <v>3650</v>
      </c>
      <c r="E484">
        <v>20150</v>
      </c>
      <c r="F484">
        <f>IF(S484&lt;=2,S484,3)</f>
        <v>1</v>
      </c>
      <c r="G484">
        <v>0</v>
      </c>
      <c r="H484" t="str">
        <f>IF(V484=0,"No View",IF(V484&lt;=2,"Some View","Great View"))</f>
        <v>No View</v>
      </c>
      <c r="I484">
        <f>IF(W484&lt;=3,3,IF(W484&gt;3,W484,))</f>
        <v>4</v>
      </c>
      <c r="J484" t="s">
        <v>17</v>
      </c>
      <c r="K484">
        <f t="shared" si="21"/>
        <v>50</v>
      </c>
      <c r="L484">
        <f t="shared" si="22"/>
        <v>0</v>
      </c>
      <c r="M484">
        <f t="shared" si="23"/>
        <v>0</v>
      </c>
      <c r="N484">
        <v>98004</v>
      </c>
      <c r="O484">
        <v>2360</v>
      </c>
      <c r="P484">
        <v>1290</v>
      </c>
      <c r="Q484">
        <v>1975</v>
      </c>
      <c r="R484">
        <v>0</v>
      </c>
      <c r="S484">
        <v>1</v>
      </c>
      <c r="T484">
        <v>5</v>
      </c>
      <c r="U484">
        <v>2.75</v>
      </c>
      <c r="V484">
        <v>0</v>
      </c>
      <c r="W484">
        <v>4</v>
      </c>
    </row>
    <row r="485" spans="1:23" x14ac:dyDescent="0.3">
      <c r="A485">
        <v>876650</v>
      </c>
      <c r="B485">
        <f>IF(U485&lt;=1,"1_or_fewer",IF(U485&lt;=2,"2",IF(U485&lt;=3,"3",IF(U485&lt;=4,4,"5+"))))</f>
        <v>4</v>
      </c>
      <c r="C485">
        <f>IF(T485&lt;=4,T485,5)</f>
        <v>3</v>
      </c>
      <c r="D485">
        <v>2170</v>
      </c>
      <c r="E485">
        <v>12508</v>
      </c>
      <c r="F485">
        <f>IF(S485&lt;=2,S485,3)</f>
        <v>1.5</v>
      </c>
      <c r="G485">
        <v>0</v>
      </c>
      <c r="H485" t="str">
        <f>IF(V485=0,"No View",IF(V485&lt;=2,"Some View","Great View"))</f>
        <v>No View</v>
      </c>
      <c r="I485">
        <f>IF(W485&lt;=3,3,IF(W485&gt;3,W485,))</f>
        <v>5</v>
      </c>
      <c r="J485" t="s">
        <v>41</v>
      </c>
      <c r="K485">
        <f t="shared" si="21"/>
        <v>97</v>
      </c>
      <c r="L485">
        <f t="shared" si="22"/>
        <v>1</v>
      </c>
      <c r="M485">
        <f t="shared" si="23"/>
        <v>55</v>
      </c>
      <c r="N485">
        <v>98040</v>
      </c>
      <c r="O485">
        <v>1650</v>
      </c>
      <c r="P485">
        <v>520</v>
      </c>
      <c r="Q485">
        <v>1928</v>
      </c>
      <c r="R485">
        <v>1970</v>
      </c>
      <c r="S485">
        <v>1.5</v>
      </c>
      <c r="T485">
        <v>3</v>
      </c>
      <c r="U485">
        <v>3.25</v>
      </c>
      <c r="V485">
        <v>0</v>
      </c>
      <c r="W485">
        <v>5</v>
      </c>
    </row>
    <row r="486" spans="1:23" x14ac:dyDescent="0.3">
      <c r="A486">
        <v>540000</v>
      </c>
      <c r="B486" t="str">
        <f>IF(U486&lt;=1,"1_or_fewer",IF(U486&lt;=2,"2",IF(U486&lt;=3,"3",IF(U486&lt;=4,4,"5+"))))</f>
        <v>3</v>
      </c>
      <c r="C486">
        <f>IF(T486&lt;=4,T486,5)</f>
        <v>4</v>
      </c>
      <c r="D486">
        <v>2540</v>
      </c>
      <c r="E486">
        <v>228254</v>
      </c>
      <c r="F486">
        <f>IF(S486&lt;=2,S486,3)</f>
        <v>1</v>
      </c>
      <c r="G486">
        <v>0</v>
      </c>
      <c r="H486" t="str">
        <f>IF(V486=0,"No View",IF(V486&lt;=2,"Some View","Great View"))</f>
        <v>No View</v>
      </c>
      <c r="I486">
        <f>IF(W486&lt;=3,3,IF(W486&gt;3,W486,))</f>
        <v>3</v>
      </c>
      <c r="J486" t="s">
        <v>35</v>
      </c>
      <c r="K486">
        <f t="shared" si="21"/>
        <v>35</v>
      </c>
      <c r="L486">
        <f t="shared" si="22"/>
        <v>1</v>
      </c>
      <c r="M486">
        <f t="shared" si="23"/>
        <v>16</v>
      </c>
      <c r="N486">
        <v>98019</v>
      </c>
      <c r="O486">
        <v>1450</v>
      </c>
      <c r="P486">
        <v>1090</v>
      </c>
      <c r="Q486">
        <v>1990</v>
      </c>
      <c r="R486">
        <v>2009</v>
      </c>
      <c r="S486">
        <v>1</v>
      </c>
      <c r="T486">
        <v>4</v>
      </c>
      <c r="U486">
        <v>2.25</v>
      </c>
      <c r="V486">
        <v>0</v>
      </c>
      <c r="W486">
        <v>3</v>
      </c>
    </row>
    <row r="487" spans="1:23" x14ac:dyDescent="0.3">
      <c r="A487">
        <v>350000</v>
      </c>
      <c r="B487" t="str">
        <f>IF(U487&lt;=1,"1_or_fewer",IF(U487&lt;=2,"2",IF(U487&lt;=3,"3",IF(U487&lt;=4,4,"5+"))))</f>
        <v>1_or_fewer</v>
      </c>
      <c r="C487">
        <f>IF(T487&lt;=4,T487,5)</f>
        <v>2</v>
      </c>
      <c r="D487">
        <v>910</v>
      </c>
      <c r="E487">
        <v>4500</v>
      </c>
      <c r="F487">
        <f>IF(S487&lt;=2,S487,3)</f>
        <v>1.5</v>
      </c>
      <c r="G487">
        <v>0</v>
      </c>
      <c r="H487" t="str">
        <f>IF(V487=0,"No View",IF(V487&lt;=2,"Some View","Great View"))</f>
        <v>No View</v>
      </c>
      <c r="I487">
        <f>IF(W487&lt;=3,3,IF(W487&gt;3,W487,))</f>
        <v>4</v>
      </c>
      <c r="J487" t="s">
        <v>15</v>
      </c>
      <c r="K487">
        <f t="shared" si="21"/>
        <v>119</v>
      </c>
      <c r="L487">
        <f t="shared" si="22"/>
        <v>1</v>
      </c>
      <c r="M487">
        <f t="shared" si="23"/>
        <v>35</v>
      </c>
      <c r="N487">
        <v>98118</v>
      </c>
      <c r="O487">
        <v>910</v>
      </c>
      <c r="P487">
        <v>0</v>
      </c>
      <c r="Q487">
        <v>1906</v>
      </c>
      <c r="R487">
        <v>1990</v>
      </c>
      <c r="S487">
        <v>1.5</v>
      </c>
      <c r="T487">
        <v>2</v>
      </c>
      <c r="U487">
        <v>1</v>
      </c>
      <c r="V487">
        <v>0</v>
      </c>
      <c r="W487">
        <v>4</v>
      </c>
    </row>
    <row r="488" spans="1:23" x14ac:dyDescent="0.3">
      <c r="A488">
        <v>750000</v>
      </c>
      <c r="B488" t="str">
        <f>IF(U488&lt;=1,"1_or_fewer",IF(U488&lt;=2,"2",IF(U488&lt;=3,"3",IF(U488&lt;=4,4,"5+"))))</f>
        <v>3</v>
      </c>
      <c r="C488">
        <f>IF(T488&lt;=4,T488,5)</f>
        <v>4</v>
      </c>
      <c r="D488">
        <v>2980</v>
      </c>
      <c r="E488">
        <v>4930</v>
      </c>
      <c r="F488">
        <f>IF(S488&lt;=2,S488,3)</f>
        <v>2</v>
      </c>
      <c r="G488">
        <v>0</v>
      </c>
      <c r="H488" t="str">
        <f>IF(V488=0,"No View",IF(V488&lt;=2,"Some View","Great View"))</f>
        <v>No View</v>
      </c>
      <c r="I488">
        <f>IF(W488&lt;=3,3,IF(W488&gt;3,W488,))</f>
        <v>3</v>
      </c>
      <c r="J488" t="s">
        <v>17</v>
      </c>
      <c r="K488">
        <f t="shared" si="21"/>
        <v>25</v>
      </c>
      <c r="L488">
        <f t="shared" si="22"/>
        <v>0</v>
      </c>
      <c r="M488">
        <f t="shared" si="23"/>
        <v>0</v>
      </c>
      <c r="N488">
        <v>98006</v>
      </c>
      <c r="O488">
        <v>2890</v>
      </c>
      <c r="P488">
        <v>90</v>
      </c>
      <c r="Q488">
        <v>2000</v>
      </c>
      <c r="R488">
        <v>0</v>
      </c>
      <c r="S488">
        <v>2</v>
      </c>
      <c r="T488">
        <v>4</v>
      </c>
      <c r="U488">
        <v>2.5</v>
      </c>
      <c r="V488">
        <v>0</v>
      </c>
      <c r="W488">
        <v>3</v>
      </c>
    </row>
    <row r="489" spans="1:23" x14ac:dyDescent="0.3">
      <c r="A489">
        <v>582000</v>
      </c>
      <c r="B489" t="str">
        <f>IF(U489&lt;=1,"1_or_fewer",IF(U489&lt;=2,"2",IF(U489&lt;=3,"3",IF(U489&lt;=4,4,"5+"))))</f>
        <v>2</v>
      </c>
      <c r="C489">
        <f>IF(T489&lt;=4,T489,5)</f>
        <v>4</v>
      </c>
      <c r="D489">
        <v>2120</v>
      </c>
      <c r="E489">
        <v>4650</v>
      </c>
      <c r="F489">
        <f>IF(S489&lt;=2,S489,3)</f>
        <v>1</v>
      </c>
      <c r="G489">
        <v>0</v>
      </c>
      <c r="H489" t="str">
        <f>IF(V489=0,"No View",IF(V489&lt;=2,"Some View","Great View"))</f>
        <v>Some View</v>
      </c>
      <c r="I489">
        <f>IF(W489&lt;=3,3,IF(W489&gt;3,W489,))</f>
        <v>3</v>
      </c>
      <c r="J489" t="s">
        <v>15</v>
      </c>
      <c r="K489">
        <f t="shared" si="21"/>
        <v>74</v>
      </c>
      <c r="L489">
        <f t="shared" si="22"/>
        <v>1</v>
      </c>
      <c r="M489">
        <f t="shared" si="23"/>
        <v>31</v>
      </c>
      <c r="N489">
        <v>98117</v>
      </c>
      <c r="O489">
        <v>1190</v>
      </c>
      <c r="P489">
        <v>930</v>
      </c>
      <c r="Q489">
        <v>1951</v>
      </c>
      <c r="R489">
        <v>1994</v>
      </c>
      <c r="S489">
        <v>1</v>
      </c>
      <c r="T489">
        <v>4</v>
      </c>
      <c r="U489">
        <v>1.75</v>
      </c>
      <c r="V489">
        <v>1</v>
      </c>
      <c r="W489">
        <v>3</v>
      </c>
    </row>
    <row r="490" spans="1:23" x14ac:dyDescent="0.3">
      <c r="A490">
        <v>1315000</v>
      </c>
      <c r="B490">
        <f>IF(U490&lt;=1,"1_or_fewer",IF(U490&lt;=2,"2",IF(U490&lt;=3,"3",IF(U490&lt;=4,4,"5+"))))</f>
        <v>4</v>
      </c>
      <c r="C490">
        <f>IF(T490&lt;=4,T490,5)</f>
        <v>4</v>
      </c>
      <c r="D490">
        <v>3460</v>
      </c>
      <c r="E490">
        <v>3997</v>
      </c>
      <c r="F490">
        <f>IF(S490&lt;=2,S490,3)</f>
        <v>2</v>
      </c>
      <c r="G490">
        <v>0</v>
      </c>
      <c r="H490" t="str">
        <f>IF(V490=0,"No View",IF(V490&lt;=2,"Some View","Great View"))</f>
        <v>No View</v>
      </c>
      <c r="I490">
        <f>IF(W490&lt;=3,3,IF(W490&gt;3,W490,))</f>
        <v>3</v>
      </c>
      <c r="J490" t="s">
        <v>15</v>
      </c>
      <c r="K490">
        <f t="shared" si="21"/>
        <v>21</v>
      </c>
      <c r="L490">
        <f t="shared" si="22"/>
        <v>1</v>
      </c>
      <c r="M490">
        <f t="shared" si="23"/>
        <v>22</v>
      </c>
      <c r="N490">
        <v>98103</v>
      </c>
      <c r="O490">
        <v>2560</v>
      </c>
      <c r="P490">
        <v>900</v>
      </c>
      <c r="Q490">
        <v>2004</v>
      </c>
      <c r="R490">
        <v>2003</v>
      </c>
      <c r="S490">
        <v>2</v>
      </c>
      <c r="T490">
        <v>4</v>
      </c>
      <c r="U490">
        <v>3.5</v>
      </c>
      <c r="V490">
        <v>0</v>
      </c>
      <c r="W490">
        <v>3</v>
      </c>
    </row>
    <row r="491" spans="1:23" x14ac:dyDescent="0.3">
      <c r="A491">
        <v>372500</v>
      </c>
      <c r="B491" t="str">
        <f>IF(U491&lt;=1,"1_or_fewer",IF(U491&lt;=2,"2",IF(U491&lt;=3,"3",IF(U491&lt;=4,4,"5+"))))</f>
        <v>3</v>
      </c>
      <c r="C491">
        <f>IF(T491&lt;=4,T491,5)</f>
        <v>5</v>
      </c>
      <c r="D491">
        <v>2480</v>
      </c>
      <c r="E491">
        <v>10090</v>
      </c>
      <c r="F491">
        <f>IF(S491&lt;=2,S491,3)</f>
        <v>1</v>
      </c>
      <c r="G491">
        <v>0</v>
      </c>
      <c r="H491" t="str">
        <f>IF(V491=0,"No View",IF(V491&lt;=2,"Some View","Great View"))</f>
        <v>No View</v>
      </c>
      <c r="I491">
        <f>IF(W491&lt;=3,3,IF(W491&gt;3,W491,))</f>
        <v>3</v>
      </c>
      <c r="J491" t="s">
        <v>15</v>
      </c>
      <c r="K491">
        <f t="shared" si="21"/>
        <v>21</v>
      </c>
      <c r="L491">
        <f t="shared" si="22"/>
        <v>1</v>
      </c>
      <c r="M491">
        <f t="shared" si="23"/>
        <v>22</v>
      </c>
      <c r="N491">
        <v>98178</v>
      </c>
      <c r="O491">
        <v>1300</v>
      </c>
      <c r="P491">
        <v>1180</v>
      </c>
      <c r="Q491">
        <v>2004</v>
      </c>
      <c r="R491">
        <v>2003</v>
      </c>
      <c r="S491">
        <v>1</v>
      </c>
      <c r="T491">
        <v>5</v>
      </c>
      <c r="U491">
        <v>3</v>
      </c>
      <c r="V491">
        <v>0</v>
      </c>
      <c r="W491">
        <v>3</v>
      </c>
    </row>
    <row r="492" spans="1:23" x14ac:dyDescent="0.3">
      <c r="A492">
        <v>410000</v>
      </c>
      <c r="B492" t="str">
        <f>IF(U492&lt;=1,"1_or_fewer",IF(U492&lt;=2,"2",IF(U492&lt;=3,"3",IF(U492&lt;=4,4,"5+"))))</f>
        <v>3</v>
      </c>
      <c r="C492">
        <f>IF(T492&lt;=4,T492,5)</f>
        <v>3</v>
      </c>
      <c r="D492">
        <v>2200</v>
      </c>
      <c r="E492">
        <v>16921</v>
      </c>
      <c r="F492">
        <f>IF(S492&lt;=2,S492,3)</f>
        <v>2</v>
      </c>
      <c r="G492">
        <v>0</v>
      </c>
      <c r="H492" t="str">
        <f>IF(V492=0,"No View",IF(V492&lt;=2,"Some View","Great View"))</f>
        <v>No View</v>
      </c>
      <c r="I492">
        <f>IF(W492&lt;=3,3,IF(W492&gt;3,W492,))</f>
        <v>3</v>
      </c>
      <c r="J492" t="s">
        <v>19</v>
      </c>
      <c r="K492">
        <f t="shared" si="21"/>
        <v>38</v>
      </c>
      <c r="L492">
        <f t="shared" si="22"/>
        <v>1</v>
      </c>
      <c r="M492">
        <f t="shared" si="23"/>
        <v>25</v>
      </c>
      <c r="N492">
        <v>98038</v>
      </c>
      <c r="O492">
        <v>2200</v>
      </c>
      <c r="P492">
        <v>0</v>
      </c>
      <c r="Q492">
        <v>1987</v>
      </c>
      <c r="R492">
        <v>2000</v>
      </c>
      <c r="S492">
        <v>2</v>
      </c>
      <c r="T492">
        <v>3</v>
      </c>
      <c r="U492">
        <v>2.25</v>
      </c>
      <c r="V492">
        <v>0</v>
      </c>
      <c r="W492">
        <v>3</v>
      </c>
    </row>
    <row r="493" spans="1:23" x14ac:dyDescent="0.3">
      <c r="A493">
        <v>360000</v>
      </c>
      <c r="B493" t="str">
        <f>IF(U493&lt;=1,"1_or_fewer",IF(U493&lt;=2,"2",IF(U493&lt;=3,"3",IF(U493&lt;=4,4,"5+"))))</f>
        <v>2</v>
      </c>
      <c r="C493">
        <f>IF(T493&lt;=4,T493,5)</f>
        <v>4</v>
      </c>
      <c r="D493">
        <v>1730</v>
      </c>
      <c r="E493">
        <v>5500</v>
      </c>
      <c r="F493">
        <f>IF(S493&lt;=2,S493,3)</f>
        <v>1</v>
      </c>
      <c r="G493">
        <v>0</v>
      </c>
      <c r="H493" t="str">
        <f>IF(V493=0,"No View",IF(V493&lt;=2,"Some View","Great View"))</f>
        <v>No View</v>
      </c>
      <c r="I493">
        <f>IF(W493&lt;=3,3,IF(W493&gt;3,W493,))</f>
        <v>5</v>
      </c>
      <c r="J493" t="s">
        <v>15</v>
      </c>
      <c r="K493">
        <f t="shared" si="21"/>
        <v>82</v>
      </c>
      <c r="L493">
        <f t="shared" si="22"/>
        <v>0</v>
      </c>
      <c r="M493">
        <f t="shared" si="23"/>
        <v>0</v>
      </c>
      <c r="N493">
        <v>98106</v>
      </c>
      <c r="O493">
        <v>1010</v>
      </c>
      <c r="P493">
        <v>720</v>
      </c>
      <c r="Q493">
        <v>1943</v>
      </c>
      <c r="R493">
        <v>0</v>
      </c>
      <c r="S493">
        <v>1</v>
      </c>
      <c r="T493">
        <v>4</v>
      </c>
      <c r="U493">
        <v>2</v>
      </c>
      <c r="V493">
        <v>0</v>
      </c>
      <c r="W493">
        <v>5</v>
      </c>
    </row>
    <row r="494" spans="1:23" x14ac:dyDescent="0.3">
      <c r="A494">
        <v>1015000</v>
      </c>
      <c r="B494" t="str">
        <f>IF(U494&lt;=1,"1_or_fewer",IF(U494&lt;=2,"2",IF(U494&lt;=3,"3",IF(U494&lt;=4,4,"5+"))))</f>
        <v>3</v>
      </c>
      <c r="C494">
        <f>IF(T494&lt;=4,T494,5)</f>
        <v>3</v>
      </c>
      <c r="D494">
        <v>2920</v>
      </c>
      <c r="E494">
        <v>34527</v>
      </c>
      <c r="F494">
        <f>IF(S494&lt;=2,S494,3)</f>
        <v>1</v>
      </c>
      <c r="G494">
        <v>0</v>
      </c>
      <c r="H494" t="str">
        <f>IF(V494=0,"No View",IF(V494&lt;=2,"Some View","Great View"))</f>
        <v>Great View</v>
      </c>
      <c r="I494">
        <f>IF(W494&lt;=3,3,IF(W494&gt;3,W494,))</f>
        <v>4</v>
      </c>
      <c r="J494" t="s">
        <v>15</v>
      </c>
      <c r="K494">
        <f t="shared" si="21"/>
        <v>71</v>
      </c>
      <c r="L494">
        <f t="shared" si="22"/>
        <v>1</v>
      </c>
      <c r="M494">
        <f t="shared" si="23"/>
        <v>42</v>
      </c>
      <c r="N494">
        <v>98116</v>
      </c>
      <c r="O494">
        <v>1800</v>
      </c>
      <c r="P494">
        <v>1120</v>
      </c>
      <c r="Q494">
        <v>1954</v>
      </c>
      <c r="R494">
        <v>1983</v>
      </c>
      <c r="S494">
        <v>1</v>
      </c>
      <c r="T494">
        <v>3</v>
      </c>
      <c r="U494">
        <v>2.5</v>
      </c>
      <c r="V494">
        <v>4</v>
      </c>
      <c r="W494">
        <v>4</v>
      </c>
    </row>
    <row r="495" spans="1:23" x14ac:dyDescent="0.3">
      <c r="A495">
        <v>225000</v>
      </c>
      <c r="B495" t="str">
        <f>IF(U495&lt;=1,"1_or_fewer",IF(U495&lt;=2,"2",IF(U495&lt;=3,"3",IF(U495&lt;=4,4,"5+"))))</f>
        <v>1_or_fewer</v>
      </c>
      <c r="C495">
        <f>IF(T495&lt;=4,T495,5)</f>
        <v>3</v>
      </c>
      <c r="D495">
        <v>990</v>
      </c>
      <c r="E495">
        <v>8012</v>
      </c>
      <c r="F495">
        <f>IF(S495&lt;=2,S495,3)</f>
        <v>1</v>
      </c>
      <c r="G495">
        <v>0</v>
      </c>
      <c r="H495" t="str">
        <f>IF(V495=0,"No View",IF(V495&lt;=2,"Some View","Great View"))</f>
        <v>No View</v>
      </c>
      <c r="I495">
        <f>IF(W495&lt;=3,3,IF(W495&gt;3,W495,))</f>
        <v>4</v>
      </c>
      <c r="J495" t="s">
        <v>32</v>
      </c>
      <c r="K495">
        <f t="shared" si="21"/>
        <v>59</v>
      </c>
      <c r="L495">
        <f t="shared" si="22"/>
        <v>0</v>
      </c>
      <c r="M495">
        <f t="shared" si="23"/>
        <v>0</v>
      </c>
      <c r="N495">
        <v>98058</v>
      </c>
      <c r="O495">
        <v>990</v>
      </c>
      <c r="P495">
        <v>0</v>
      </c>
      <c r="Q495">
        <v>1966</v>
      </c>
      <c r="R495">
        <v>0</v>
      </c>
      <c r="S495">
        <v>1</v>
      </c>
      <c r="T495">
        <v>3</v>
      </c>
      <c r="U495">
        <v>1</v>
      </c>
      <c r="V495">
        <v>0</v>
      </c>
      <c r="W495">
        <v>4</v>
      </c>
    </row>
    <row r="496" spans="1:23" x14ac:dyDescent="0.3">
      <c r="A496">
        <v>647000</v>
      </c>
      <c r="B496" t="str">
        <f>IF(U496&lt;=1,"1_or_fewer",IF(U496&lt;=2,"2",IF(U496&lt;=3,"3",IF(U496&lt;=4,4,"5+"))))</f>
        <v>3</v>
      </c>
      <c r="C496">
        <f>IF(T496&lt;=4,T496,5)</f>
        <v>4</v>
      </c>
      <c r="D496">
        <v>3040</v>
      </c>
      <c r="E496">
        <v>6887</v>
      </c>
      <c r="F496">
        <f>IF(S496&lt;=2,S496,3)</f>
        <v>2</v>
      </c>
      <c r="G496">
        <v>0</v>
      </c>
      <c r="H496" t="str">
        <f>IF(V496=0,"No View",IF(V496&lt;=2,"Some View","Great View"))</f>
        <v>No View</v>
      </c>
      <c r="I496">
        <f>IF(W496&lt;=3,3,IF(W496&gt;3,W496,))</f>
        <v>3</v>
      </c>
      <c r="J496" t="s">
        <v>22</v>
      </c>
      <c r="K496">
        <f t="shared" si="21"/>
        <v>26</v>
      </c>
      <c r="L496">
        <f t="shared" si="22"/>
        <v>0</v>
      </c>
      <c r="M496">
        <f t="shared" si="23"/>
        <v>0</v>
      </c>
      <c r="N496">
        <v>98074</v>
      </c>
      <c r="O496">
        <v>3040</v>
      </c>
      <c r="P496">
        <v>0</v>
      </c>
      <c r="Q496">
        <v>1999</v>
      </c>
      <c r="R496">
        <v>0</v>
      </c>
      <c r="S496">
        <v>2</v>
      </c>
      <c r="T496">
        <v>4</v>
      </c>
      <c r="U496">
        <v>2.5</v>
      </c>
      <c r="V496">
        <v>0</v>
      </c>
      <c r="W496">
        <v>3</v>
      </c>
    </row>
    <row r="497" spans="1:23" x14ac:dyDescent="0.3">
      <c r="A497">
        <v>950000</v>
      </c>
      <c r="B497" t="str">
        <f>IF(U497&lt;=1,"1_or_fewer",IF(U497&lt;=2,"2",IF(U497&lt;=3,"3",IF(U497&lt;=4,4,"5+"))))</f>
        <v>3</v>
      </c>
      <c r="C497">
        <f>IF(T497&lt;=4,T497,5)</f>
        <v>5</v>
      </c>
      <c r="D497">
        <v>4530</v>
      </c>
      <c r="E497">
        <v>258746</v>
      </c>
      <c r="F497">
        <f>IF(S497&lt;=2,S497,3)</f>
        <v>1.5</v>
      </c>
      <c r="G497">
        <v>0</v>
      </c>
      <c r="H497" t="str">
        <f>IF(V497=0,"No View",IF(V497&lt;=2,"Some View","Great View"))</f>
        <v>No View</v>
      </c>
      <c r="I497">
        <f>IF(W497&lt;=3,3,IF(W497&gt;3,W497,))</f>
        <v>4</v>
      </c>
      <c r="J497" t="s">
        <v>29</v>
      </c>
      <c r="K497">
        <f t="shared" si="21"/>
        <v>22</v>
      </c>
      <c r="L497">
        <f t="shared" si="22"/>
        <v>0</v>
      </c>
      <c r="M497">
        <f t="shared" si="23"/>
        <v>0</v>
      </c>
      <c r="N497">
        <v>98077</v>
      </c>
      <c r="O497">
        <v>3200</v>
      </c>
      <c r="P497">
        <v>1330</v>
      </c>
      <c r="Q497">
        <v>2003</v>
      </c>
      <c r="R497">
        <v>0</v>
      </c>
      <c r="S497">
        <v>1.5</v>
      </c>
      <c r="T497">
        <v>5</v>
      </c>
      <c r="U497">
        <v>3</v>
      </c>
      <c r="V497">
        <v>0</v>
      </c>
      <c r="W497">
        <v>4</v>
      </c>
    </row>
    <row r="498" spans="1:23" x14ac:dyDescent="0.3">
      <c r="A498">
        <v>185000</v>
      </c>
      <c r="B498" t="str">
        <f>IF(U498&lt;=1,"1_or_fewer",IF(U498&lt;=2,"2",IF(U498&lt;=3,"3",IF(U498&lt;=4,4,"5+"))))</f>
        <v>2</v>
      </c>
      <c r="C498">
        <f>IF(T498&lt;=4,T498,5)</f>
        <v>3</v>
      </c>
      <c r="D498">
        <v>1370</v>
      </c>
      <c r="E498">
        <v>8470</v>
      </c>
      <c r="F498">
        <f>IF(S498&lt;=2,S498,3)</f>
        <v>1</v>
      </c>
      <c r="G498">
        <v>0</v>
      </c>
      <c r="H498" t="str">
        <f>IF(V498=0,"No View",IF(V498&lt;=2,"Some View","Great View"))</f>
        <v>No View</v>
      </c>
      <c r="I498">
        <f>IF(W498&lt;=3,3,IF(W498&gt;3,W498,))</f>
        <v>4</v>
      </c>
      <c r="J498" t="s">
        <v>23</v>
      </c>
      <c r="K498">
        <f t="shared" si="21"/>
        <v>64</v>
      </c>
      <c r="L498">
        <f t="shared" si="22"/>
        <v>1</v>
      </c>
      <c r="M498">
        <f t="shared" si="23"/>
        <v>24</v>
      </c>
      <c r="N498">
        <v>98092</v>
      </c>
      <c r="O498">
        <v>1370</v>
      </c>
      <c r="P498">
        <v>0</v>
      </c>
      <c r="Q498">
        <v>1961</v>
      </c>
      <c r="R498">
        <v>2001</v>
      </c>
      <c r="S498">
        <v>1</v>
      </c>
      <c r="T498">
        <v>3</v>
      </c>
      <c r="U498">
        <v>1.5</v>
      </c>
      <c r="V498">
        <v>0</v>
      </c>
      <c r="W498">
        <v>4</v>
      </c>
    </row>
    <row r="499" spans="1:23" x14ac:dyDescent="0.3">
      <c r="A499">
        <v>335000</v>
      </c>
      <c r="B499" t="str">
        <f>IF(U499&lt;=1,"1_or_fewer",IF(U499&lt;=2,"2",IF(U499&lt;=3,"3",IF(U499&lt;=4,4,"5+"))))</f>
        <v>3</v>
      </c>
      <c r="C499">
        <f>IF(T499&lt;=4,T499,5)</f>
        <v>3</v>
      </c>
      <c r="D499">
        <v>1940</v>
      </c>
      <c r="E499">
        <v>4927</v>
      </c>
      <c r="F499">
        <f>IF(S499&lt;=2,S499,3)</f>
        <v>2</v>
      </c>
      <c r="G499">
        <v>0</v>
      </c>
      <c r="H499" t="str">
        <f>IF(V499=0,"No View",IF(V499&lt;=2,"Some View","Great View"))</f>
        <v>No View</v>
      </c>
      <c r="I499">
        <f>IF(W499&lt;=3,3,IF(W499&gt;3,W499,))</f>
        <v>3</v>
      </c>
      <c r="J499" t="s">
        <v>32</v>
      </c>
      <c r="K499">
        <f t="shared" si="21"/>
        <v>21</v>
      </c>
      <c r="L499">
        <f t="shared" si="22"/>
        <v>1</v>
      </c>
      <c r="M499">
        <f t="shared" si="23"/>
        <v>22</v>
      </c>
      <c r="N499">
        <v>98058</v>
      </c>
      <c r="O499">
        <v>1940</v>
      </c>
      <c r="P499">
        <v>0</v>
      </c>
      <c r="Q499">
        <v>2004</v>
      </c>
      <c r="R499">
        <v>2003</v>
      </c>
      <c r="S499">
        <v>2</v>
      </c>
      <c r="T499">
        <v>3</v>
      </c>
      <c r="U499">
        <v>2.5</v>
      </c>
      <c r="V499">
        <v>0</v>
      </c>
      <c r="W499">
        <v>3</v>
      </c>
    </row>
    <row r="500" spans="1:23" x14ac:dyDescent="0.3">
      <c r="A500">
        <v>210000</v>
      </c>
      <c r="B500" t="str">
        <f>IF(U500&lt;=1,"1_or_fewer",IF(U500&lt;=2,"2",IF(U500&lt;=3,"3",IF(U500&lt;=4,4,"5+"))))</f>
        <v>3</v>
      </c>
      <c r="C500">
        <f>IF(T500&lt;=4,T500,5)</f>
        <v>3</v>
      </c>
      <c r="D500">
        <v>1040</v>
      </c>
      <c r="E500">
        <v>2643</v>
      </c>
      <c r="F500">
        <f>IF(S500&lt;=2,S500,3)</f>
        <v>2</v>
      </c>
      <c r="G500">
        <v>0</v>
      </c>
      <c r="H500" t="str">
        <f>IF(V500=0,"No View",IF(V500&lt;=2,"Some View","Great View"))</f>
        <v>No View</v>
      </c>
      <c r="I500">
        <f>IF(W500&lt;=3,3,IF(W500&gt;3,W500,))</f>
        <v>3</v>
      </c>
      <c r="J500" t="s">
        <v>15</v>
      </c>
      <c r="K500">
        <f t="shared" si="21"/>
        <v>21</v>
      </c>
      <c r="L500">
        <f t="shared" si="22"/>
        <v>1</v>
      </c>
      <c r="M500">
        <f t="shared" si="23"/>
        <v>22</v>
      </c>
      <c r="N500">
        <v>98118</v>
      </c>
      <c r="O500">
        <v>720</v>
      </c>
      <c r="P500">
        <v>320</v>
      </c>
      <c r="Q500">
        <v>2004</v>
      </c>
      <c r="R500">
        <v>2003</v>
      </c>
      <c r="S500">
        <v>2</v>
      </c>
      <c r="T500">
        <v>3</v>
      </c>
      <c r="U500">
        <v>2.5</v>
      </c>
      <c r="V500">
        <v>0</v>
      </c>
      <c r="W500">
        <v>3</v>
      </c>
    </row>
    <row r="501" spans="1:23" x14ac:dyDescent="0.3">
      <c r="A501">
        <v>522000</v>
      </c>
      <c r="B501" t="str">
        <f>IF(U501&lt;=1,"1_or_fewer",IF(U501&lt;=2,"2",IF(U501&lt;=3,"3",IF(U501&lt;=4,4,"5+"))))</f>
        <v>3</v>
      </c>
      <c r="C501">
        <f>IF(T501&lt;=4,T501,5)</f>
        <v>4</v>
      </c>
      <c r="D501">
        <v>1800</v>
      </c>
      <c r="E501">
        <v>8623</v>
      </c>
      <c r="F501">
        <f>IF(S501&lt;=2,S501,3)</f>
        <v>1</v>
      </c>
      <c r="G501">
        <v>0</v>
      </c>
      <c r="H501" t="str">
        <f>IF(V501=0,"No View",IF(V501&lt;=2,"Some View","Great View"))</f>
        <v>No View</v>
      </c>
      <c r="I501">
        <f>IF(W501&lt;=3,3,IF(W501&gt;3,W501,))</f>
        <v>4</v>
      </c>
      <c r="J501" t="s">
        <v>27</v>
      </c>
      <c r="K501">
        <f t="shared" si="21"/>
        <v>45</v>
      </c>
      <c r="L501">
        <f t="shared" si="22"/>
        <v>0</v>
      </c>
      <c r="M501">
        <f t="shared" si="23"/>
        <v>0</v>
      </c>
      <c r="N501">
        <v>98033</v>
      </c>
      <c r="O501">
        <v>1360</v>
      </c>
      <c r="P501">
        <v>440</v>
      </c>
      <c r="Q501">
        <v>1980</v>
      </c>
      <c r="R501">
        <v>0</v>
      </c>
      <c r="S501">
        <v>1</v>
      </c>
      <c r="T501">
        <v>4</v>
      </c>
      <c r="U501">
        <v>2.25</v>
      </c>
      <c r="V501">
        <v>0</v>
      </c>
      <c r="W501">
        <v>4</v>
      </c>
    </row>
    <row r="502" spans="1:23" x14ac:dyDescent="0.3">
      <c r="A502">
        <v>770000</v>
      </c>
      <c r="B502" t="str">
        <f>IF(U502&lt;=1,"1_or_fewer",IF(U502&lt;=2,"2",IF(U502&lt;=3,"3",IF(U502&lt;=4,4,"5+"))))</f>
        <v>2</v>
      </c>
      <c r="C502">
        <f>IF(T502&lt;=4,T502,5)</f>
        <v>3</v>
      </c>
      <c r="D502">
        <v>1720</v>
      </c>
      <c r="E502">
        <v>5000</v>
      </c>
      <c r="F502">
        <f>IF(S502&lt;=2,S502,3)</f>
        <v>1</v>
      </c>
      <c r="G502">
        <v>0</v>
      </c>
      <c r="H502" t="str">
        <f>IF(V502=0,"No View",IF(V502&lt;=2,"Some View","Great View"))</f>
        <v>No View</v>
      </c>
      <c r="I502">
        <f>IF(W502&lt;=3,3,IF(W502&gt;3,W502,))</f>
        <v>3</v>
      </c>
      <c r="J502" t="s">
        <v>15</v>
      </c>
      <c r="K502">
        <f t="shared" si="21"/>
        <v>71</v>
      </c>
      <c r="L502">
        <f t="shared" si="22"/>
        <v>1</v>
      </c>
      <c r="M502">
        <f t="shared" si="23"/>
        <v>11</v>
      </c>
      <c r="N502">
        <v>98122</v>
      </c>
      <c r="O502">
        <v>1720</v>
      </c>
      <c r="P502">
        <v>0</v>
      </c>
      <c r="Q502">
        <v>1954</v>
      </c>
      <c r="R502">
        <v>2014</v>
      </c>
      <c r="S502">
        <v>1</v>
      </c>
      <c r="T502">
        <v>3</v>
      </c>
      <c r="U502">
        <v>1.75</v>
      </c>
      <c r="V502">
        <v>0</v>
      </c>
      <c r="W502">
        <v>3</v>
      </c>
    </row>
    <row r="503" spans="1:23" x14ac:dyDescent="0.3">
      <c r="A503">
        <v>499950</v>
      </c>
      <c r="B503" t="str">
        <f>IF(U503&lt;=1,"1_or_fewer",IF(U503&lt;=2,"2",IF(U503&lt;=3,"3",IF(U503&lt;=4,4,"5+"))))</f>
        <v>1_or_fewer</v>
      </c>
      <c r="C503">
        <f>IF(T503&lt;=4,T503,5)</f>
        <v>3</v>
      </c>
      <c r="D503">
        <v>980</v>
      </c>
      <c r="E503">
        <v>6380</v>
      </c>
      <c r="F503">
        <f>IF(S503&lt;=2,S503,3)</f>
        <v>1</v>
      </c>
      <c r="G503">
        <v>0</v>
      </c>
      <c r="H503" t="str">
        <f>IF(V503=0,"No View",IF(V503&lt;=2,"Some View","Great View"))</f>
        <v>No View</v>
      </c>
      <c r="I503">
        <f>IF(W503&lt;=3,3,IF(W503&gt;3,W503,))</f>
        <v>3</v>
      </c>
      <c r="J503" t="s">
        <v>15</v>
      </c>
      <c r="K503">
        <f t="shared" si="21"/>
        <v>84</v>
      </c>
      <c r="L503">
        <f t="shared" si="22"/>
        <v>1</v>
      </c>
      <c r="M503">
        <f t="shared" si="23"/>
        <v>31</v>
      </c>
      <c r="N503">
        <v>98115</v>
      </c>
      <c r="O503">
        <v>760</v>
      </c>
      <c r="P503">
        <v>220</v>
      </c>
      <c r="Q503">
        <v>1941</v>
      </c>
      <c r="R503">
        <v>1994</v>
      </c>
      <c r="S503">
        <v>1</v>
      </c>
      <c r="T503">
        <v>3</v>
      </c>
      <c r="U503">
        <v>1</v>
      </c>
      <c r="V503">
        <v>0</v>
      </c>
      <c r="W503">
        <v>3</v>
      </c>
    </row>
    <row r="504" spans="1:23" x14ac:dyDescent="0.3">
      <c r="A504">
        <v>751000</v>
      </c>
      <c r="B504" t="str">
        <f>IF(U504&lt;=1,"1_or_fewer",IF(U504&lt;=2,"2",IF(U504&lt;=3,"3",IF(U504&lt;=4,4,"5+"))))</f>
        <v>3</v>
      </c>
      <c r="C504">
        <f>IF(T504&lt;=4,T504,5)</f>
        <v>4</v>
      </c>
      <c r="D504">
        <v>3110</v>
      </c>
      <c r="E504">
        <v>6142</v>
      </c>
      <c r="F504">
        <f>IF(S504&lt;=2,S504,3)</f>
        <v>2</v>
      </c>
      <c r="G504">
        <v>0</v>
      </c>
      <c r="H504" t="str">
        <f>IF(V504=0,"No View",IF(V504&lt;=2,"Some View","Great View"))</f>
        <v>No View</v>
      </c>
      <c r="I504">
        <f>IF(W504&lt;=3,3,IF(W504&gt;3,W504,))</f>
        <v>3</v>
      </c>
      <c r="J504" t="s">
        <v>18</v>
      </c>
      <c r="K504">
        <f t="shared" si="21"/>
        <v>21</v>
      </c>
      <c r="L504">
        <f t="shared" si="22"/>
        <v>1</v>
      </c>
      <c r="M504">
        <f t="shared" si="23"/>
        <v>22</v>
      </c>
      <c r="N504">
        <v>98052</v>
      </c>
      <c r="O504">
        <v>3110</v>
      </c>
      <c r="P504">
        <v>0</v>
      </c>
      <c r="Q504">
        <v>2004</v>
      </c>
      <c r="R504">
        <v>2003</v>
      </c>
      <c r="S504">
        <v>2</v>
      </c>
      <c r="T504">
        <v>4</v>
      </c>
      <c r="U504">
        <v>2.5</v>
      </c>
      <c r="V504">
        <v>0</v>
      </c>
      <c r="W504">
        <v>3</v>
      </c>
    </row>
    <row r="505" spans="1:23" x14ac:dyDescent="0.3">
      <c r="A505">
        <v>330000</v>
      </c>
      <c r="B505" t="str">
        <f>IF(U505&lt;=1,"1_or_fewer",IF(U505&lt;=2,"2",IF(U505&lt;=3,"3",IF(U505&lt;=4,4,"5+"))))</f>
        <v>3</v>
      </c>
      <c r="C505">
        <f>IF(T505&lt;=4,T505,5)</f>
        <v>5</v>
      </c>
      <c r="D505">
        <v>2100</v>
      </c>
      <c r="E505">
        <v>7715</v>
      </c>
      <c r="F505">
        <f>IF(S505&lt;=2,S505,3)</f>
        <v>1</v>
      </c>
      <c r="G505">
        <v>0</v>
      </c>
      <c r="H505" t="str">
        <f>IF(V505=0,"No View",IF(V505&lt;=2,"Some View","Great View"))</f>
        <v>No View</v>
      </c>
      <c r="I505">
        <f>IF(W505&lt;=3,3,IF(W505&gt;3,W505,))</f>
        <v>3</v>
      </c>
      <c r="J505" t="s">
        <v>36</v>
      </c>
      <c r="K505">
        <f t="shared" si="21"/>
        <v>12</v>
      </c>
      <c r="L505">
        <f t="shared" si="22"/>
        <v>1</v>
      </c>
      <c r="M505">
        <f t="shared" si="23"/>
        <v>102</v>
      </c>
      <c r="N505">
        <v>98168</v>
      </c>
      <c r="O505">
        <v>1250</v>
      </c>
      <c r="P505">
        <v>850</v>
      </c>
      <c r="Q505">
        <v>2013</v>
      </c>
      <c r="R505">
        <v>1923</v>
      </c>
      <c r="S505">
        <v>1</v>
      </c>
      <c r="T505">
        <v>5</v>
      </c>
      <c r="U505">
        <v>3</v>
      </c>
      <c r="V505">
        <v>0</v>
      </c>
      <c r="W505">
        <v>3</v>
      </c>
    </row>
    <row r="506" spans="1:23" x14ac:dyDescent="0.3">
      <c r="A506">
        <v>465000</v>
      </c>
      <c r="B506" t="str">
        <f>IF(U506&lt;=1,"1_or_fewer",IF(U506&lt;=2,"2",IF(U506&lt;=3,"3",IF(U506&lt;=4,4,"5+"))))</f>
        <v>2</v>
      </c>
      <c r="C506">
        <f>IF(T506&lt;=4,T506,5)</f>
        <v>3</v>
      </c>
      <c r="D506">
        <v>2020</v>
      </c>
      <c r="E506">
        <v>11358</v>
      </c>
      <c r="F506">
        <f>IF(S506&lt;=2,S506,3)</f>
        <v>1</v>
      </c>
      <c r="G506">
        <v>0</v>
      </c>
      <c r="H506" t="str">
        <f>IF(V506=0,"No View",IF(V506&lt;=2,"Some View","Great View"))</f>
        <v>No View</v>
      </c>
      <c r="I506">
        <f>IF(W506&lt;=3,3,IF(W506&gt;3,W506,))</f>
        <v>4</v>
      </c>
      <c r="J506" t="s">
        <v>27</v>
      </c>
      <c r="K506">
        <f t="shared" si="21"/>
        <v>69</v>
      </c>
      <c r="L506">
        <f t="shared" si="22"/>
        <v>0</v>
      </c>
      <c r="M506">
        <f t="shared" si="23"/>
        <v>0</v>
      </c>
      <c r="N506">
        <v>98033</v>
      </c>
      <c r="O506">
        <v>1190</v>
      </c>
      <c r="P506">
        <v>830</v>
      </c>
      <c r="Q506">
        <v>1956</v>
      </c>
      <c r="R506">
        <v>0</v>
      </c>
      <c r="S506">
        <v>1</v>
      </c>
      <c r="T506">
        <v>3</v>
      </c>
      <c r="U506">
        <v>1.5</v>
      </c>
      <c r="V506">
        <v>0</v>
      </c>
      <c r="W506">
        <v>4</v>
      </c>
    </row>
    <row r="507" spans="1:23" x14ac:dyDescent="0.3">
      <c r="A507">
        <v>850000</v>
      </c>
      <c r="B507" t="str">
        <f>IF(U507&lt;=1,"1_or_fewer",IF(U507&lt;=2,"2",IF(U507&lt;=3,"3",IF(U507&lt;=4,4,"5+"))))</f>
        <v>2</v>
      </c>
      <c r="C507">
        <f>IF(T507&lt;=4,T507,5)</f>
        <v>4</v>
      </c>
      <c r="D507">
        <v>2350</v>
      </c>
      <c r="E507">
        <v>11914</v>
      </c>
      <c r="F507">
        <f>IF(S507&lt;=2,S507,3)</f>
        <v>1</v>
      </c>
      <c r="G507">
        <v>0</v>
      </c>
      <c r="H507" t="str">
        <f>IF(V507=0,"No View",IF(V507&lt;=2,"Some View","Great View"))</f>
        <v>No View</v>
      </c>
      <c r="I507">
        <f>IF(W507&lt;=3,3,IF(W507&gt;3,W507,))</f>
        <v>4</v>
      </c>
      <c r="J507" t="s">
        <v>41</v>
      </c>
      <c r="K507">
        <f t="shared" si="21"/>
        <v>64</v>
      </c>
      <c r="L507">
        <f t="shared" si="22"/>
        <v>1</v>
      </c>
      <c r="M507">
        <f t="shared" si="23"/>
        <v>24</v>
      </c>
      <c r="N507">
        <v>98040</v>
      </c>
      <c r="O507">
        <v>2350</v>
      </c>
      <c r="P507">
        <v>0</v>
      </c>
      <c r="Q507">
        <v>1961</v>
      </c>
      <c r="R507">
        <v>2001</v>
      </c>
      <c r="S507">
        <v>1</v>
      </c>
      <c r="T507">
        <v>4</v>
      </c>
      <c r="U507">
        <v>1.75</v>
      </c>
      <c r="V507">
        <v>0</v>
      </c>
      <c r="W507">
        <v>4</v>
      </c>
    </row>
    <row r="508" spans="1:23" x14ac:dyDescent="0.3">
      <c r="A508">
        <v>947500</v>
      </c>
      <c r="B508" t="str">
        <f>IF(U508&lt;=1,"1_or_fewer",IF(U508&lt;=2,"2",IF(U508&lt;=3,"3",IF(U508&lt;=4,4,"5+"))))</f>
        <v>3</v>
      </c>
      <c r="C508">
        <f>IF(T508&lt;=4,T508,5)</f>
        <v>4</v>
      </c>
      <c r="D508">
        <v>3290</v>
      </c>
      <c r="E508">
        <v>12329</v>
      </c>
      <c r="F508">
        <f>IF(S508&lt;=2,S508,3)</f>
        <v>1.5</v>
      </c>
      <c r="G508">
        <v>0</v>
      </c>
      <c r="H508" t="str">
        <f>IF(V508=0,"No View",IF(V508&lt;=2,"Some View","Great View"))</f>
        <v>No View</v>
      </c>
      <c r="I508">
        <f>IF(W508&lt;=3,3,IF(W508&gt;3,W508,))</f>
        <v>4</v>
      </c>
      <c r="J508" t="s">
        <v>41</v>
      </c>
      <c r="K508">
        <f t="shared" si="21"/>
        <v>57</v>
      </c>
      <c r="L508">
        <f t="shared" si="22"/>
        <v>0</v>
      </c>
      <c r="M508">
        <f t="shared" si="23"/>
        <v>0</v>
      </c>
      <c r="N508">
        <v>98040</v>
      </c>
      <c r="O508">
        <v>3290</v>
      </c>
      <c r="P508">
        <v>0</v>
      </c>
      <c r="Q508">
        <v>1968</v>
      </c>
      <c r="R508">
        <v>0</v>
      </c>
      <c r="S508">
        <v>1.5</v>
      </c>
      <c r="T508">
        <v>4</v>
      </c>
      <c r="U508">
        <v>2.25</v>
      </c>
      <c r="V508">
        <v>0</v>
      </c>
      <c r="W508">
        <v>4</v>
      </c>
    </row>
    <row r="509" spans="1:23" x14ac:dyDescent="0.3">
      <c r="A509">
        <v>302000</v>
      </c>
      <c r="B509" t="str">
        <f>IF(U509&lt;=1,"1_or_fewer",IF(U509&lt;=2,"2",IF(U509&lt;=3,"3",IF(U509&lt;=4,4,"5+"))))</f>
        <v>3</v>
      </c>
      <c r="C509">
        <f>IF(T509&lt;=4,T509,5)</f>
        <v>5</v>
      </c>
      <c r="D509">
        <v>2180</v>
      </c>
      <c r="E509">
        <v>7813</v>
      </c>
      <c r="F509">
        <f>IF(S509&lt;=2,S509,3)</f>
        <v>2</v>
      </c>
      <c r="G509">
        <v>0</v>
      </c>
      <c r="H509" t="str">
        <f>IF(V509=0,"No View",IF(V509&lt;=2,"Some View","Great View"))</f>
        <v>No View</v>
      </c>
      <c r="I509">
        <f>IF(W509&lt;=3,3,IF(W509&gt;3,W509,))</f>
        <v>3</v>
      </c>
      <c r="J509" t="s">
        <v>19</v>
      </c>
      <c r="K509">
        <f t="shared" si="21"/>
        <v>39</v>
      </c>
      <c r="L509">
        <f t="shared" si="22"/>
        <v>0</v>
      </c>
      <c r="M509">
        <f t="shared" si="23"/>
        <v>0</v>
      </c>
      <c r="N509">
        <v>98038</v>
      </c>
      <c r="O509">
        <v>2180</v>
      </c>
      <c r="P509">
        <v>0</v>
      </c>
      <c r="Q509">
        <v>1986</v>
      </c>
      <c r="R509">
        <v>0</v>
      </c>
      <c r="S509">
        <v>2</v>
      </c>
      <c r="T509">
        <v>5</v>
      </c>
      <c r="U509">
        <v>2.25</v>
      </c>
      <c r="V509">
        <v>0</v>
      </c>
      <c r="W509">
        <v>3</v>
      </c>
    </row>
    <row r="510" spans="1:23" x14ac:dyDescent="0.3">
      <c r="A510">
        <v>500000</v>
      </c>
      <c r="B510" t="str">
        <f>IF(U510&lt;=1,"1_or_fewer",IF(U510&lt;=2,"2",IF(U510&lt;=3,"3",IF(U510&lt;=4,4,"5+"))))</f>
        <v>3</v>
      </c>
      <c r="C510">
        <f>IF(T510&lt;=4,T510,5)</f>
        <v>2</v>
      </c>
      <c r="D510">
        <v>1290</v>
      </c>
      <c r="E510">
        <v>1334</v>
      </c>
      <c r="F510">
        <f>IF(S510&lt;=2,S510,3)</f>
        <v>3</v>
      </c>
      <c r="G510">
        <v>0</v>
      </c>
      <c r="H510" t="str">
        <f>IF(V510=0,"No View",IF(V510&lt;=2,"Some View","Great View"))</f>
        <v>No View</v>
      </c>
      <c r="I510">
        <f>IF(W510&lt;=3,3,IF(W510&gt;3,W510,))</f>
        <v>3</v>
      </c>
      <c r="J510" t="s">
        <v>15</v>
      </c>
      <c r="K510">
        <f t="shared" si="21"/>
        <v>18</v>
      </c>
      <c r="L510">
        <f t="shared" si="22"/>
        <v>0</v>
      </c>
      <c r="M510">
        <f t="shared" si="23"/>
        <v>0</v>
      </c>
      <c r="N510">
        <v>98107</v>
      </c>
      <c r="O510">
        <v>1290</v>
      </c>
      <c r="P510">
        <v>0</v>
      </c>
      <c r="Q510">
        <v>2007</v>
      </c>
      <c r="R510">
        <v>0</v>
      </c>
      <c r="S510">
        <v>3</v>
      </c>
      <c r="T510">
        <v>2</v>
      </c>
      <c r="U510">
        <v>2.25</v>
      </c>
      <c r="V510">
        <v>0</v>
      </c>
      <c r="W510">
        <v>3</v>
      </c>
    </row>
    <row r="511" spans="1:23" x14ac:dyDescent="0.3">
      <c r="A511">
        <v>201000</v>
      </c>
      <c r="B511" t="str">
        <f>IF(U511&lt;=1,"1_or_fewer",IF(U511&lt;=2,"2",IF(U511&lt;=3,"3",IF(U511&lt;=4,4,"5+"))))</f>
        <v>1_or_fewer</v>
      </c>
      <c r="C511">
        <f>IF(T511&lt;=4,T511,5)</f>
        <v>3</v>
      </c>
      <c r="D511">
        <v>1460</v>
      </c>
      <c r="E511">
        <v>9750</v>
      </c>
      <c r="F511">
        <f>IF(S511&lt;=2,S511,3)</f>
        <v>1</v>
      </c>
      <c r="G511">
        <v>0</v>
      </c>
      <c r="H511" t="str">
        <f>IF(V511=0,"No View",IF(V511&lt;=2,"Some View","Great View"))</f>
        <v>No View</v>
      </c>
      <c r="I511">
        <f>IF(W511&lt;=3,3,IF(W511&gt;3,W511,))</f>
        <v>4</v>
      </c>
      <c r="J511" t="s">
        <v>16</v>
      </c>
      <c r="K511">
        <f t="shared" si="21"/>
        <v>56</v>
      </c>
      <c r="L511">
        <f t="shared" si="22"/>
        <v>0</v>
      </c>
      <c r="M511">
        <f t="shared" si="23"/>
        <v>0</v>
      </c>
      <c r="N511">
        <v>98042</v>
      </c>
      <c r="O511">
        <v>1460</v>
      </c>
      <c r="P511">
        <v>0</v>
      </c>
      <c r="Q511">
        <v>1969</v>
      </c>
      <c r="R511">
        <v>0</v>
      </c>
      <c r="S511">
        <v>1</v>
      </c>
      <c r="T511">
        <v>3</v>
      </c>
      <c r="U511">
        <v>1</v>
      </c>
      <c r="V511">
        <v>0</v>
      </c>
      <c r="W511">
        <v>4</v>
      </c>
    </row>
    <row r="512" spans="1:23" x14ac:dyDescent="0.3">
      <c r="A512">
        <v>265000</v>
      </c>
      <c r="B512" t="str">
        <f>IF(U512&lt;=1,"1_or_fewer",IF(U512&lt;=2,"2",IF(U512&lt;=3,"3",IF(U512&lt;=4,4,"5+"))))</f>
        <v>1_or_fewer</v>
      </c>
      <c r="C512">
        <f>IF(T512&lt;=4,T512,5)</f>
        <v>2</v>
      </c>
      <c r="D512">
        <v>1290</v>
      </c>
      <c r="E512">
        <v>2828</v>
      </c>
      <c r="F512">
        <f>IF(S512&lt;=2,S512,3)</f>
        <v>2</v>
      </c>
      <c r="G512">
        <v>0</v>
      </c>
      <c r="H512" t="str">
        <f>IF(V512=0,"No View",IF(V512&lt;=2,"Some View","Great View"))</f>
        <v>No View</v>
      </c>
      <c r="I512">
        <f>IF(W512&lt;=3,3,IF(W512&gt;3,W512,))</f>
        <v>3</v>
      </c>
      <c r="J512" t="s">
        <v>18</v>
      </c>
      <c r="K512">
        <f t="shared" si="21"/>
        <v>17</v>
      </c>
      <c r="L512">
        <f t="shared" si="22"/>
        <v>0</v>
      </c>
      <c r="M512">
        <f t="shared" si="23"/>
        <v>0</v>
      </c>
      <c r="N512">
        <v>98053</v>
      </c>
      <c r="O512">
        <v>1290</v>
      </c>
      <c r="P512">
        <v>0</v>
      </c>
      <c r="Q512">
        <v>2008</v>
      </c>
      <c r="R512">
        <v>0</v>
      </c>
      <c r="S512">
        <v>2</v>
      </c>
      <c r="T512">
        <v>2</v>
      </c>
      <c r="U512">
        <v>1</v>
      </c>
      <c r="V512">
        <v>0</v>
      </c>
      <c r="W512">
        <v>3</v>
      </c>
    </row>
    <row r="513" spans="1:23" x14ac:dyDescent="0.3">
      <c r="A513">
        <v>870300</v>
      </c>
      <c r="B513" t="str">
        <f>IF(U513&lt;=1,"1_or_fewer",IF(U513&lt;=2,"2",IF(U513&lt;=3,"3",IF(U513&lt;=4,4,"5+"))))</f>
        <v>3</v>
      </c>
      <c r="C513">
        <f>IF(T513&lt;=4,T513,5)</f>
        <v>4</v>
      </c>
      <c r="D513">
        <v>2350</v>
      </c>
      <c r="E513">
        <v>3150</v>
      </c>
      <c r="F513">
        <f>IF(S513&lt;=2,S513,3)</f>
        <v>1.5</v>
      </c>
      <c r="G513">
        <v>0</v>
      </c>
      <c r="H513" t="str">
        <f>IF(V513=0,"No View",IF(V513&lt;=2,"Some View","Great View"))</f>
        <v>No View</v>
      </c>
      <c r="I513">
        <f>IF(W513&lt;=3,3,IF(W513&gt;3,W513,))</f>
        <v>4</v>
      </c>
      <c r="J513" t="s">
        <v>15</v>
      </c>
      <c r="K513">
        <f t="shared" si="21"/>
        <v>115</v>
      </c>
      <c r="L513">
        <f t="shared" si="22"/>
        <v>0</v>
      </c>
      <c r="M513">
        <f t="shared" si="23"/>
        <v>0</v>
      </c>
      <c r="N513">
        <v>98103</v>
      </c>
      <c r="O513">
        <v>1690</v>
      </c>
      <c r="P513">
        <v>660</v>
      </c>
      <c r="Q513">
        <v>1910</v>
      </c>
      <c r="R513">
        <v>0</v>
      </c>
      <c r="S513">
        <v>1.5</v>
      </c>
      <c r="T513">
        <v>4</v>
      </c>
      <c r="U513">
        <v>2.5</v>
      </c>
      <c r="V513">
        <v>0</v>
      </c>
      <c r="W513">
        <v>4</v>
      </c>
    </row>
    <row r="514" spans="1:23" x14ac:dyDescent="0.3">
      <c r="A514">
        <v>339000</v>
      </c>
      <c r="B514" t="str">
        <f>IF(U514&lt;=1,"1_or_fewer",IF(U514&lt;=2,"2",IF(U514&lt;=3,"3",IF(U514&lt;=4,4,"5+"))))</f>
        <v>1_or_fewer</v>
      </c>
      <c r="C514">
        <f>IF(T514&lt;=4,T514,5)</f>
        <v>3</v>
      </c>
      <c r="D514">
        <v>1080</v>
      </c>
      <c r="E514">
        <v>8100</v>
      </c>
      <c r="F514">
        <f>IF(S514&lt;=2,S514,3)</f>
        <v>1</v>
      </c>
      <c r="G514">
        <v>0</v>
      </c>
      <c r="H514" t="str">
        <f>IF(V514=0,"No View",IF(V514&lt;=2,"Some View","Great View"))</f>
        <v>No View</v>
      </c>
      <c r="I514">
        <f>IF(W514&lt;=3,3,IF(W514&gt;3,W514,))</f>
        <v>4</v>
      </c>
      <c r="J514" t="s">
        <v>14</v>
      </c>
      <c r="K514">
        <f t="shared" ref="K514:K577" si="24">2025-Q514</f>
        <v>70</v>
      </c>
      <c r="L514">
        <f t="shared" ref="L514:L577" si="25">IF(R514&gt;0,1,0)</f>
        <v>1</v>
      </c>
      <c r="M514">
        <f t="shared" ref="M514:M577" si="26">IF(L514,(2025-R514),0)</f>
        <v>16</v>
      </c>
      <c r="N514">
        <v>98155</v>
      </c>
      <c r="O514">
        <v>1080</v>
      </c>
      <c r="P514">
        <v>0</v>
      </c>
      <c r="Q514">
        <v>1955</v>
      </c>
      <c r="R514">
        <v>2009</v>
      </c>
      <c r="S514">
        <v>1</v>
      </c>
      <c r="T514">
        <v>3</v>
      </c>
      <c r="U514">
        <v>1</v>
      </c>
      <c r="V514">
        <v>0</v>
      </c>
      <c r="W514">
        <v>4</v>
      </c>
    </row>
    <row r="515" spans="1:23" x14ac:dyDescent="0.3">
      <c r="A515">
        <v>690000</v>
      </c>
      <c r="B515" t="str">
        <f>IF(U515&lt;=1,"1_or_fewer",IF(U515&lt;=2,"2",IF(U515&lt;=3,"3",IF(U515&lt;=4,4,"5+"))))</f>
        <v>3</v>
      </c>
      <c r="C515">
        <f>IF(T515&lt;=4,T515,5)</f>
        <v>4</v>
      </c>
      <c r="D515">
        <v>2670</v>
      </c>
      <c r="E515">
        <v>13463</v>
      </c>
      <c r="F515">
        <f>IF(S515&lt;=2,S515,3)</f>
        <v>2</v>
      </c>
      <c r="G515">
        <v>0</v>
      </c>
      <c r="H515" t="str">
        <f>IF(V515=0,"No View",IF(V515&lt;=2,"Some View","Great View"))</f>
        <v>No View</v>
      </c>
      <c r="I515">
        <f>IF(W515&lt;=3,3,IF(W515&gt;3,W515,))</f>
        <v>4</v>
      </c>
      <c r="J515" t="s">
        <v>28</v>
      </c>
      <c r="K515">
        <f t="shared" si="24"/>
        <v>36</v>
      </c>
      <c r="L515">
        <f t="shared" si="25"/>
        <v>0</v>
      </c>
      <c r="M515">
        <f t="shared" si="26"/>
        <v>0</v>
      </c>
      <c r="N515">
        <v>98029</v>
      </c>
      <c r="O515">
        <v>2670</v>
      </c>
      <c r="P515">
        <v>0</v>
      </c>
      <c r="Q515">
        <v>1989</v>
      </c>
      <c r="R515">
        <v>0</v>
      </c>
      <c r="S515">
        <v>2</v>
      </c>
      <c r="T515">
        <v>4</v>
      </c>
      <c r="U515">
        <v>2.5</v>
      </c>
      <c r="V515">
        <v>0</v>
      </c>
      <c r="W515">
        <v>4</v>
      </c>
    </row>
    <row r="516" spans="1:23" x14ac:dyDescent="0.3">
      <c r="A516">
        <v>788000</v>
      </c>
      <c r="B516">
        <f>IF(U516&lt;=1,"1_or_fewer",IF(U516&lt;=2,"2",IF(U516&lt;=3,"3",IF(U516&lt;=4,4,"5+"))))</f>
        <v>4</v>
      </c>
      <c r="C516">
        <f>IF(T516&lt;=4,T516,5)</f>
        <v>4</v>
      </c>
      <c r="D516">
        <v>3680</v>
      </c>
      <c r="E516">
        <v>5759</v>
      </c>
      <c r="F516">
        <f>IF(S516&lt;=2,S516,3)</f>
        <v>2</v>
      </c>
      <c r="G516">
        <v>0</v>
      </c>
      <c r="H516" t="str">
        <f>IF(V516=0,"No View",IF(V516&lt;=2,"Some View","Great View"))</f>
        <v>No View</v>
      </c>
      <c r="I516">
        <f>IF(W516&lt;=3,3,IF(W516&gt;3,W516,))</f>
        <v>3</v>
      </c>
      <c r="J516" t="s">
        <v>28</v>
      </c>
      <c r="K516">
        <f t="shared" si="24"/>
        <v>22</v>
      </c>
      <c r="L516">
        <f t="shared" si="25"/>
        <v>0</v>
      </c>
      <c r="M516">
        <f t="shared" si="26"/>
        <v>0</v>
      </c>
      <c r="N516">
        <v>98027</v>
      </c>
      <c r="O516">
        <v>2840</v>
      </c>
      <c r="P516">
        <v>840</v>
      </c>
      <c r="Q516">
        <v>2003</v>
      </c>
      <c r="R516">
        <v>0</v>
      </c>
      <c r="S516">
        <v>2</v>
      </c>
      <c r="T516">
        <v>4</v>
      </c>
      <c r="U516">
        <v>3.25</v>
      </c>
      <c r="V516">
        <v>0</v>
      </c>
      <c r="W516">
        <v>3</v>
      </c>
    </row>
    <row r="517" spans="1:23" x14ac:dyDescent="0.3">
      <c r="A517">
        <v>315275</v>
      </c>
      <c r="B517" t="str">
        <f>IF(U517&lt;=1,"1_or_fewer",IF(U517&lt;=2,"2",IF(U517&lt;=3,"3",IF(U517&lt;=4,4,"5+"))))</f>
        <v>2</v>
      </c>
      <c r="C517">
        <f>IF(T517&lt;=4,T517,5)</f>
        <v>3</v>
      </c>
      <c r="D517">
        <v>1440</v>
      </c>
      <c r="E517">
        <v>8040</v>
      </c>
      <c r="F517">
        <f>IF(S517&lt;=2,S517,3)</f>
        <v>1</v>
      </c>
      <c r="G517">
        <v>0</v>
      </c>
      <c r="H517" t="str">
        <f>IF(V517=0,"No View",IF(V517&lt;=2,"Some View","Great View"))</f>
        <v>No View</v>
      </c>
      <c r="I517">
        <f>IF(W517&lt;=3,3,IF(W517&gt;3,W517,))</f>
        <v>3</v>
      </c>
      <c r="J517" t="s">
        <v>15</v>
      </c>
      <c r="K517">
        <f t="shared" si="24"/>
        <v>74</v>
      </c>
      <c r="L517">
        <f t="shared" si="25"/>
        <v>1</v>
      </c>
      <c r="M517">
        <f t="shared" si="26"/>
        <v>31</v>
      </c>
      <c r="N517">
        <v>98125</v>
      </c>
      <c r="O517">
        <v>960</v>
      </c>
      <c r="P517">
        <v>480</v>
      </c>
      <c r="Q517">
        <v>1951</v>
      </c>
      <c r="R517">
        <v>1994</v>
      </c>
      <c r="S517">
        <v>1</v>
      </c>
      <c r="T517">
        <v>3</v>
      </c>
      <c r="U517">
        <v>1.75</v>
      </c>
      <c r="V517">
        <v>0</v>
      </c>
      <c r="W517">
        <v>3</v>
      </c>
    </row>
    <row r="518" spans="1:23" x14ac:dyDescent="0.3">
      <c r="A518">
        <v>505000</v>
      </c>
      <c r="B518" t="str">
        <f>IF(U518&lt;=1,"1_or_fewer",IF(U518&lt;=2,"2",IF(U518&lt;=3,"3",IF(U518&lt;=4,4,"5+"))))</f>
        <v>2</v>
      </c>
      <c r="C518">
        <f>IF(T518&lt;=4,T518,5)</f>
        <v>4</v>
      </c>
      <c r="D518">
        <v>1940</v>
      </c>
      <c r="E518">
        <v>4800</v>
      </c>
      <c r="F518">
        <f>IF(S518&lt;=2,S518,3)</f>
        <v>1</v>
      </c>
      <c r="G518">
        <v>0</v>
      </c>
      <c r="H518" t="str">
        <f>IF(V518=0,"No View",IF(V518&lt;=2,"Some View","Great View"))</f>
        <v>No View</v>
      </c>
      <c r="I518">
        <f>IF(W518&lt;=3,3,IF(W518&gt;3,W518,))</f>
        <v>5</v>
      </c>
      <c r="J518" t="s">
        <v>15</v>
      </c>
      <c r="K518">
        <f t="shared" si="24"/>
        <v>103</v>
      </c>
      <c r="L518">
        <f t="shared" si="25"/>
        <v>1</v>
      </c>
      <c r="M518">
        <f t="shared" si="26"/>
        <v>69</v>
      </c>
      <c r="N518">
        <v>98122</v>
      </c>
      <c r="O518">
        <v>1030</v>
      </c>
      <c r="P518">
        <v>910</v>
      </c>
      <c r="Q518">
        <v>1922</v>
      </c>
      <c r="R518">
        <v>1956</v>
      </c>
      <c r="S518">
        <v>1</v>
      </c>
      <c r="T518">
        <v>4</v>
      </c>
      <c r="U518">
        <v>1.75</v>
      </c>
      <c r="V518">
        <v>0</v>
      </c>
      <c r="W518">
        <v>5</v>
      </c>
    </row>
    <row r="519" spans="1:23" x14ac:dyDescent="0.3">
      <c r="A519">
        <v>368000</v>
      </c>
      <c r="B519" t="str">
        <f>IF(U519&lt;=1,"1_or_fewer",IF(U519&lt;=2,"2",IF(U519&lt;=3,"3",IF(U519&lt;=4,4,"5+"))))</f>
        <v>1_or_fewer</v>
      </c>
      <c r="C519">
        <f>IF(T519&lt;=4,T519,5)</f>
        <v>3</v>
      </c>
      <c r="D519">
        <v>1280</v>
      </c>
      <c r="E519">
        <v>9898</v>
      </c>
      <c r="F519">
        <f>IF(S519&lt;=2,S519,3)</f>
        <v>1</v>
      </c>
      <c r="G519">
        <v>0</v>
      </c>
      <c r="H519" t="str">
        <f>IF(V519=0,"No View",IF(V519&lt;=2,"Some View","Great View"))</f>
        <v>No View</v>
      </c>
      <c r="I519">
        <f>IF(W519&lt;=3,3,IF(W519&gt;3,W519,))</f>
        <v>3</v>
      </c>
      <c r="J519" t="s">
        <v>29</v>
      </c>
      <c r="K519">
        <f t="shared" si="24"/>
        <v>57</v>
      </c>
      <c r="L519">
        <f t="shared" si="25"/>
        <v>1</v>
      </c>
      <c r="M519">
        <f t="shared" si="26"/>
        <v>28</v>
      </c>
      <c r="N519">
        <v>98072</v>
      </c>
      <c r="O519">
        <v>1280</v>
      </c>
      <c r="P519">
        <v>0</v>
      </c>
      <c r="Q519">
        <v>1968</v>
      </c>
      <c r="R519">
        <v>1997</v>
      </c>
      <c r="S519">
        <v>1</v>
      </c>
      <c r="T519">
        <v>3</v>
      </c>
      <c r="U519">
        <v>1</v>
      </c>
      <c r="V519">
        <v>0</v>
      </c>
      <c r="W519">
        <v>3</v>
      </c>
    </row>
    <row r="520" spans="1:23" x14ac:dyDescent="0.3">
      <c r="A520">
        <v>947500</v>
      </c>
      <c r="B520" t="str">
        <f>IF(U520&lt;=1,"1_or_fewer",IF(U520&lt;=2,"2",IF(U520&lt;=3,"3",IF(U520&lt;=4,4,"5+"))))</f>
        <v>3</v>
      </c>
      <c r="C520">
        <f>IF(T520&lt;=4,T520,5)</f>
        <v>3</v>
      </c>
      <c r="D520">
        <v>2980</v>
      </c>
      <c r="E520">
        <v>27144</v>
      </c>
      <c r="F520">
        <f>IF(S520&lt;=2,S520,3)</f>
        <v>1.5</v>
      </c>
      <c r="G520">
        <v>1</v>
      </c>
      <c r="H520" t="str">
        <f>IF(V520=0,"No View",IF(V520&lt;=2,"Some View","Great View"))</f>
        <v>Some View</v>
      </c>
      <c r="I520">
        <f>IF(W520&lt;=3,3,IF(W520&gt;3,W520,))</f>
        <v>5</v>
      </c>
      <c r="J520" t="s">
        <v>36</v>
      </c>
      <c r="K520">
        <f t="shared" si="24"/>
        <v>108</v>
      </c>
      <c r="L520">
        <f t="shared" si="25"/>
        <v>0</v>
      </c>
      <c r="M520">
        <f t="shared" si="26"/>
        <v>0</v>
      </c>
      <c r="N520">
        <v>98166</v>
      </c>
      <c r="O520">
        <v>2180</v>
      </c>
      <c r="P520">
        <v>800</v>
      </c>
      <c r="Q520">
        <v>1917</v>
      </c>
      <c r="R520">
        <v>0</v>
      </c>
      <c r="S520">
        <v>1.5</v>
      </c>
      <c r="T520">
        <v>3</v>
      </c>
      <c r="U520">
        <v>2.75</v>
      </c>
      <c r="V520">
        <v>2</v>
      </c>
      <c r="W520">
        <v>5</v>
      </c>
    </row>
    <row r="521" spans="1:23" x14ac:dyDescent="0.3">
      <c r="A521">
        <v>156000</v>
      </c>
      <c r="B521" t="str">
        <f>IF(U521&lt;=1,"1_or_fewer",IF(U521&lt;=2,"2",IF(U521&lt;=3,"3",IF(U521&lt;=4,4,"5+"))))</f>
        <v>1_or_fewer</v>
      </c>
      <c r="C521">
        <f>IF(T521&lt;=4,T521,5)</f>
        <v>3</v>
      </c>
      <c r="D521">
        <v>970</v>
      </c>
      <c r="E521">
        <v>8580</v>
      </c>
      <c r="F521">
        <f>IF(S521&lt;=2,S521,3)</f>
        <v>1</v>
      </c>
      <c r="G521">
        <v>0</v>
      </c>
      <c r="H521" t="str">
        <f>IF(V521=0,"No View",IF(V521&lt;=2,"Some View","Great View"))</f>
        <v>No View</v>
      </c>
      <c r="I521">
        <f>IF(W521&lt;=3,3,IF(W521&gt;3,W521,))</f>
        <v>3</v>
      </c>
      <c r="J521" t="s">
        <v>26</v>
      </c>
      <c r="K521">
        <f t="shared" si="24"/>
        <v>66</v>
      </c>
      <c r="L521">
        <f t="shared" si="25"/>
        <v>1</v>
      </c>
      <c r="M521">
        <f t="shared" si="26"/>
        <v>36</v>
      </c>
      <c r="N521">
        <v>98003</v>
      </c>
      <c r="O521">
        <v>970</v>
      </c>
      <c r="P521">
        <v>0</v>
      </c>
      <c r="Q521">
        <v>1959</v>
      </c>
      <c r="R521">
        <v>1989</v>
      </c>
      <c r="S521">
        <v>1</v>
      </c>
      <c r="T521">
        <v>3</v>
      </c>
      <c r="U521">
        <v>1</v>
      </c>
      <c r="V521">
        <v>0</v>
      </c>
      <c r="W521">
        <v>3</v>
      </c>
    </row>
    <row r="522" spans="1:23" x14ac:dyDescent="0.3">
      <c r="A522">
        <v>610000</v>
      </c>
      <c r="B522" t="str">
        <f>IF(U522&lt;=1,"1_or_fewer",IF(U522&lt;=2,"2",IF(U522&lt;=3,"3",IF(U522&lt;=4,4,"5+"))))</f>
        <v>3</v>
      </c>
      <c r="C522">
        <f>IF(T522&lt;=4,T522,5)</f>
        <v>4</v>
      </c>
      <c r="D522">
        <v>2110</v>
      </c>
      <c r="E522">
        <v>5000</v>
      </c>
      <c r="F522">
        <f>IF(S522&lt;=2,S522,3)</f>
        <v>1.5</v>
      </c>
      <c r="G522">
        <v>0</v>
      </c>
      <c r="H522" t="str">
        <f>IF(V522=0,"No View",IF(V522&lt;=2,"Some View","Great View"))</f>
        <v>Some View</v>
      </c>
      <c r="I522">
        <f>IF(W522&lt;=3,3,IF(W522&gt;3,W522,))</f>
        <v>4</v>
      </c>
      <c r="J522" t="s">
        <v>15</v>
      </c>
      <c r="K522">
        <f t="shared" si="24"/>
        <v>95</v>
      </c>
      <c r="L522">
        <f t="shared" si="25"/>
        <v>0</v>
      </c>
      <c r="M522">
        <f t="shared" si="26"/>
        <v>0</v>
      </c>
      <c r="N522">
        <v>98136</v>
      </c>
      <c r="O522">
        <v>1640</v>
      </c>
      <c r="P522">
        <v>470</v>
      </c>
      <c r="Q522">
        <v>1930</v>
      </c>
      <c r="R522">
        <v>0</v>
      </c>
      <c r="S522">
        <v>1.5</v>
      </c>
      <c r="T522">
        <v>4</v>
      </c>
      <c r="U522">
        <v>3</v>
      </c>
      <c r="V522">
        <v>2</v>
      </c>
      <c r="W522">
        <v>4</v>
      </c>
    </row>
    <row r="523" spans="1:23" x14ac:dyDescent="0.3">
      <c r="A523">
        <v>420000</v>
      </c>
      <c r="B523" t="str">
        <f>IF(U523&lt;=1,"1_or_fewer",IF(U523&lt;=2,"2",IF(U523&lt;=3,"3",IF(U523&lt;=4,4,"5+"))))</f>
        <v>3</v>
      </c>
      <c r="C523">
        <f>IF(T523&lt;=4,T523,5)</f>
        <v>2</v>
      </c>
      <c r="D523">
        <v>1480</v>
      </c>
      <c r="E523">
        <v>1369</v>
      </c>
      <c r="F523">
        <f>IF(S523&lt;=2,S523,3)</f>
        <v>3</v>
      </c>
      <c r="G523">
        <v>0</v>
      </c>
      <c r="H523" t="str">
        <f>IF(V523=0,"No View",IF(V523&lt;=2,"Some View","Great View"))</f>
        <v>No View</v>
      </c>
      <c r="I523">
        <f>IF(W523&lt;=3,3,IF(W523&gt;3,W523,))</f>
        <v>3</v>
      </c>
      <c r="J523" t="s">
        <v>18</v>
      </c>
      <c r="K523">
        <f t="shared" si="24"/>
        <v>16</v>
      </c>
      <c r="L523">
        <f t="shared" si="25"/>
        <v>0</v>
      </c>
      <c r="M523">
        <f t="shared" si="26"/>
        <v>0</v>
      </c>
      <c r="N523">
        <v>98052</v>
      </c>
      <c r="O523">
        <v>1480</v>
      </c>
      <c r="P523">
        <v>0</v>
      </c>
      <c r="Q523">
        <v>2009</v>
      </c>
      <c r="R523">
        <v>0</v>
      </c>
      <c r="S523">
        <v>3</v>
      </c>
      <c r="T523">
        <v>2</v>
      </c>
      <c r="U523">
        <v>2.5</v>
      </c>
      <c r="V523">
        <v>0</v>
      </c>
      <c r="W523">
        <v>3</v>
      </c>
    </row>
    <row r="524" spans="1:23" x14ac:dyDescent="0.3">
      <c r="A524">
        <v>192000</v>
      </c>
      <c r="B524" t="str">
        <f>IF(U524&lt;=1,"1_or_fewer",IF(U524&lt;=2,"2",IF(U524&lt;=3,"3",IF(U524&lt;=4,4,"5+"))))</f>
        <v>1_or_fewer</v>
      </c>
      <c r="C524">
        <f>IF(T524&lt;=4,T524,5)</f>
        <v>2</v>
      </c>
      <c r="D524">
        <v>700</v>
      </c>
      <c r="E524">
        <v>10540</v>
      </c>
      <c r="F524">
        <f>IF(S524&lt;=2,S524,3)</f>
        <v>1</v>
      </c>
      <c r="G524">
        <v>0</v>
      </c>
      <c r="H524" t="str">
        <f>IF(V524=0,"No View",IF(V524&lt;=2,"Some View","Great View"))</f>
        <v>No View</v>
      </c>
      <c r="I524">
        <f>IF(W524&lt;=3,3,IF(W524&gt;3,W524,))</f>
        <v>3</v>
      </c>
      <c r="J524" t="s">
        <v>30</v>
      </c>
      <c r="K524">
        <f t="shared" si="24"/>
        <v>72</v>
      </c>
      <c r="L524">
        <f t="shared" si="25"/>
        <v>0</v>
      </c>
      <c r="M524">
        <f t="shared" si="26"/>
        <v>0</v>
      </c>
      <c r="N524">
        <v>98166</v>
      </c>
      <c r="O524">
        <v>700</v>
      </c>
      <c r="P524">
        <v>0</v>
      </c>
      <c r="Q524">
        <v>1953</v>
      </c>
      <c r="R524">
        <v>0</v>
      </c>
      <c r="S524">
        <v>1</v>
      </c>
      <c r="T524">
        <v>2</v>
      </c>
      <c r="U524">
        <v>1</v>
      </c>
      <c r="V524">
        <v>0</v>
      </c>
      <c r="W524">
        <v>3</v>
      </c>
    </row>
    <row r="525" spans="1:23" x14ac:dyDescent="0.3">
      <c r="A525">
        <v>910000</v>
      </c>
      <c r="B525" t="str">
        <f>IF(U525&lt;=1,"1_or_fewer",IF(U525&lt;=2,"2",IF(U525&lt;=3,"3",IF(U525&lt;=4,4,"5+"))))</f>
        <v>2</v>
      </c>
      <c r="C525">
        <f>IF(T525&lt;=4,T525,5)</f>
        <v>3</v>
      </c>
      <c r="D525">
        <v>2700</v>
      </c>
      <c r="E525">
        <v>6120</v>
      </c>
      <c r="F525">
        <f>IF(S525&lt;=2,S525,3)</f>
        <v>1</v>
      </c>
      <c r="G525">
        <v>0</v>
      </c>
      <c r="H525" t="str">
        <f>IF(V525=0,"No View",IF(V525&lt;=2,"Some View","Great View"))</f>
        <v>No View</v>
      </c>
      <c r="I525">
        <f>IF(W525&lt;=3,3,IF(W525&gt;3,W525,))</f>
        <v>4</v>
      </c>
      <c r="J525" t="s">
        <v>15</v>
      </c>
      <c r="K525">
        <f t="shared" si="24"/>
        <v>63</v>
      </c>
      <c r="L525">
        <f t="shared" si="25"/>
        <v>0</v>
      </c>
      <c r="M525">
        <f t="shared" si="26"/>
        <v>0</v>
      </c>
      <c r="N525">
        <v>98115</v>
      </c>
      <c r="O525">
        <v>1350</v>
      </c>
      <c r="P525">
        <v>1350</v>
      </c>
      <c r="Q525">
        <v>1962</v>
      </c>
      <c r="R525">
        <v>0</v>
      </c>
      <c r="S525">
        <v>1</v>
      </c>
      <c r="T525">
        <v>3</v>
      </c>
      <c r="U525">
        <v>2</v>
      </c>
      <c r="V525">
        <v>0</v>
      </c>
      <c r="W525">
        <v>4</v>
      </c>
    </row>
    <row r="526" spans="1:23" x14ac:dyDescent="0.3">
      <c r="A526">
        <v>1300000</v>
      </c>
      <c r="B526">
        <f>IF(U526&lt;=1,"1_or_fewer",IF(U526&lt;=2,"2",IF(U526&lt;=3,"3",IF(U526&lt;=4,4,"5+"))))</f>
        <v>4</v>
      </c>
      <c r="C526">
        <f>IF(T526&lt;=4,T526,5)</f>
        <v>4</v>
      </c>
      <c r="D526">
        <v>2330</v>
      </c>
      <c r="E526">
        <v>9687</v>
      </c>
      <c r="F526">
        <f>IF(S526&lt;=2,S526,3)</f>
        <v>2</v>
      </c>
      <c r="G526">
        <v>0</v>
      </c>
      <c r="H526" t="str">
        <f>IF(V526=0,"No View",IF(V526&lt;=2,"Some View","Great View"))</f>
        <v>Great View</v>
      </c>
      <c r="I526">
        <f>IF(W526&lt;=3,3,IF(W526&gt;3,W526,))</f>
        <v>3</v>
      </c>
      <c r="J526" t="s">
        <v>15</v>
      </c>
      <c r="K526">
        <f t="shared" si="24"/>
        <v>107</v>
      </c>
      <c r="L526">
        <f t="shared" si="25"/>
        <v>0</v>
      </c>
      <c r="M526">
        <f t="shared" si="26"/>
        <v>0</v>
      </c>
      <c r="N526">
        <v>98112</v>
      </c>
      <c r="O526">
        <v>2330</v>
      </c>
      <c r="P526">
        <v>0</v>
      </c>
      <c r="Q526">
        <v>1918</v>
      </c>
      <c r="R526">
        <v>0</v>
      </c>
      <c r="S526">
        <v>2</v>
      </c>
      <c r="T526">
        <v>4</v>
      </c>
      <c r="U526">
        <v>3.25</v>
      </c>
      <c r="V526">
        <v>3</v>
      </c>
      <c r="W526">
        <v>3</v>
      </c>
    </row>
    <row r="527" spans="1:23" x14ac:dyDescent="0.3">
      <c r="A527">
        <v>1346400</v>
      </c>
      <c r="B527" t="str">
        <f>IF(U527&lt;=1,"1_or_fewer",IF(U527&lt;=2,"2",IF(U527&lt;=3,"3",IF(U527&lt;=4,4,"5+"))))</f>
        <v>2</v>
      </c>
      <c r="C527">
        <f>IF(T527&lt;=4,T527,5)</f>
        <v>5</v>
      </c>
      <c r="D527">
        <v>3380</v>
      </c>
      <c r="E527">
        <v>20021</v>
      </c>
      <c r="F527">
        <f>IF(S527&lt;=2,S527,3)</f>
        <v>1</v>
      </c>
      <c r="G527">
        <v>0</v>
      </c>
      <c r="H527" t="str">
        <f>IF(V527=0,"No View",IF(V527&lt;=2,"Some View","Great View"))</f>
        <v>No View</v>
      </c>
      <c r="I527">
        <f>IF(W527&lt;=3,3,IF(W527&gt;3,W527,))</f>
        <v>4</v>
      </c>
      <c r="J527" t="s">
        <v>44</v>
      </c>
      <c r="K527">
        <f t="shared" si="24"/>
        <v>62</v>
      </c>
      <c r="L527">
        <f t="shared" si="25"/>
        <v>0</v>
      </c>
      <c r="M527">
        <f t="shared" si="26"/>
        <v>0</v>
      </c>
      <c r="N527">
        <v>98004</v>
      </c>
      <c r="O527">
        <v>1690</v>
      </c>
      <c r="P527">
        <v>1690</v>
      </c>
      <c r="Q527">
        <v>1963</v>
      </c>
      <c r="R527">
        <v>0</v>
      </c>
      <c r="S527">
        <v>1</v>
      </c>
      <c r="T527">
        <v>5</v>
      </c>
      <c r="U527">
        <v>1.75</v>
      </c>
      <c r="V527">
        <v>0</v>
      </c>
      <c r="W527">
        <v>4</v>
      </c>
    </row>
    <row r="528" spans="1:23" x14ac:dyDescent="0.3">
      <c r="A528">
        <v>840000</v>
      </c>
      <c r="B528" t="str">
        <f>IF(U528&lt;=1,"1_or_fewer",IF(U528&lt;=2,"2",IF(U528&lt;=3,"3",IF(U528&lt;=4,4,"5+"))))</f>
        <v>3</v>
      </c>
      <c r="C528">
        <f>IF(T528&lt;=4,T528,5)</f>
        <v>4</v>
      </c>
      <c r="D528">
        <v>2600</v>
      </c>
      <c r="E528">
        <v>2750</v>
      </c>
      <c r="F528">
        <f>IF(S528&lt;=2,S528,3)</f>
        <v>1.5</v>
      </c>
      <c r="G528">
        <v>0</v>
      </c>
      <c r="H528" t="str">
        <f>IF(V528=0,"No View",IF(V528&lt;=2,"Some View","Great View"))</f>
        <v>No View</v>
      </c>
      <c r="I528">
        <f>IF(W528&lt;=3,3,IF(W528&gt;3,W528,))</f>
        <v>3</v>
      </c>
      <c r="J528" t="s">
        <v>15</v>
      </c>
      <c r="K528">
        <f t="shared" si="24"/>
        <v>89</v>
      </c>
      <c r="L528">
        <f t="shared" si="25"/>
        <v>0</v>
      </c>
      <c r="M528">
        <f t="shared" si="26"/>
        <v>0</v>
      </c>
      <c r="N528">
        <v>98109</v>
      </c>
      <c r="O528">
        <v>1620</v>
      </c>
      <c r="P528">
        <v>980</v>
      </c>
      <c r="Q528">
        <v>1936</v>
      </c>
      <c r="R528">
        <v>0</v>
      </c>
      <c r="S528">
        <v>1.5</v>
      </c>
      <c r="T528">
        <v>4</v>
      </c>
      <c r="U528">
        <v>2.75</v>
      </c>
      <c r="V528">
        <v>0</v>
      </c>
      <c r="W528">
        <v>3</v>
      </c>
    </row>
    <row r="529" spans="1:23" x14ac:dyDescent="0.3">
      <c r="A529">
        <v>300000</v>
      </c>
      <c r="B529" t="str">
        <f>IF(U529&lt;=1,"1_or_fewer",IF(U529&lt;=2,"2",IF(U529&lt;=3,"3",IF(U529&lt;=4,4,"5+"))))</f>
        <v>2</v>
      </c>
      <c r="C529">
        <f>IF(T529&lt;=4,T529,5)</f>
        <v>2</v>
      </c>
      <c r="D529">
        <v>1360</v>
      </c>
      <c r="E529">
        <v>8100</v>
      </c>
      <c r="F529">
        <f>IF(S529&lt;=2,S529,3)</f>
        <v>1</v>
      </c>
      <c r="G529">
        <v>0</v>
      </c>
      <c r="H529" t="str">
        <f>IF(V529=0,"No View",IF(V529&lt;=2,"Some View","Great View"))</f>
        <v>No View</v>
      </c>
      <c r="I529">
        <f>IF(W529&lt;=3,3,IF(W529&gt;3,W529,))</f>
        <v>3</v>
      </c>
      <c r="J529" t="s">
        <v>15</v>
      </c>
      <c r="K529">
        <f t="shared" si="24"/>
        <v>50</v>
      </c>
      <c r="L529">
        <f t="shared" si="25"/>
        <v>0</v>
      </c>
      <c r="M529">
        <f t="shared" si="26"/>
        <v>0</v>
      </c>
      <c r="N529">
        <v>98177</v>
      </c>
      <c r="O529">
        <v>860</v>
      </c>
      <c r="P529">
        <v>500</v>
      </c>
      <c r="Q529">
        <v>1975</v>
      </c>
      <c r="R529">
        <v>0</v>
      </c>
      <c r="S529">
        <v>1</v>
      </c>
      <c r="T529">
        <v>2</v>
      </c>
      <c r="U529">
        <v>1.75</v>
      </c>
      <c r="V529">
        <v>0</v>
      </c>
      <c r="W529">
        <v>3</v>
      </c>
    </row>
    <row r="530" spans="1:23" x14ac:dyDescent="0.3">
      <c r="A530">
        <v>505000</v>
      </c>
      <c r="B530" t="str">
        <f>IF(U530&lt;=1,"1_or_fewer",IF(U530&lt;=2,"2",IF(U530&lt;=3,"3",IF(U530&lt;=4,4,"5+"))))</f>
        <v>3</v>
      </c>
      <c r="C530">
        <f>IF(T530&lt;=4,T530,5)</f>
        <v>4</v>
      </c>
      <c r="D530">
        <v>2780</v>
      </c>
      <c r="E530">
        <v>6369</v>
      </c>
      <c r="F530">
        <f>IF(S530&lt;=2,S530,3)</f>
        <v>1</v>
      </c>
      <c r="G530">
        <v>0</v>
      </c>
      <c r="H530" t="str">
        <f>IF(V530=0,"No View",IF(V530&lt;=2,"Some View","Great View"))</f>
        <v>No View</v>
      </c>
      <c r="I530">
        <f>IF(W530&lt;=3,3,IF(W530&gt;3,W530,))</f>
        <v>3</v>
      </c>
      <c r="J530" t="s">
        <v>27</v>
      </c>
      <c r="K530">
        <f t="shared" si="24"/>
        <v>47</v>
      </c>
      <c r="L530">
        <f t="shared" si="25"/>
        <v>0</v>
      </c>
      <c r="M530">
        <f t="shared" si="26"/>
        <v>0</v>
      </c>
      <c r="N530">
        <v>98034</v>
      </c>
      <c r="O530">
        <v>1590</v>
      </c>
      <c r="P530">
        <v>1190</v>
      </c>
      <c r="Q530">
        <v>1978</v>
      </c>
      <c r="R530">
        <v>0</v>
      </c>
      <c r="S530">
        <v>1</v>
      </c>
      <c r="T530">
        <v>4</v>
      </c>
      <c r="U530">
        <v>2.5</v>
      </c>
      <c r="V530">
        <v>0</v>
      </c>
      <c r="W530">
        <v>3</v>
      </c>
    </row>
    <row r="531" spans="1:23" x14ac:dyDescent="0.3">
      <c r="A531">
        <v>110000</v>
      </c>
      <c r="B531" t="str">
        <f>IF(U531&lt;=1,"1_or_fewer",IF(U531&lt;=2,"2",IF(U531&lt;=3,"3",IF(U531&lt;=4,4,"5+"))))</f>
        <v>1_or_fewer</v>
      </c>
      <c r="C531">
        <f>IF(T531&lt;=4,T531,5)</f>
        <v>3</v>
      </c>
      <c r="D531">
        <v>1250</v>
      </c>
      <c r="E531">
        <v>53143</v>
      </c>
      <c r="F531">
        <f>IF(S531&lt;=2,S531,3)</f>
        <v>1</v>
      </c>
      <c r="G531">
        <v>0</v>
      </c>
      <c r="H531" t="str">
        <f>IF(V531=0,"No View",IF(V531&lt;=2,"Some View","Great View"))</f>
        <v>No View</v>
      </c>
      <c r="I531">
        <f>IF(W531&lt;=3,3,IF(W531&gt;3,W531,))</f>
        <v>5</v>
      </c>
      <c r="J531" t="s">
        <v>19</v>
      </c>
      <c r="K531">
        <f t="shared" si="24"/>
        <v>80</v>
      </c>
      <c r="L531">
        <f t="shared" si="25"/>
        <v>0</v>
      </c>
      <c r="M531">
        <f t="shared" si="26"/>
        <v>0</v>
      </c>
      <c r="N531">
        <v>98038</v>
      </c>
      <c r="O531">
        <v>1250</v>
      </c>
      <c r="P531">
        <v>0</v>
      </c>
      <c r="Q531">
        <v>1945</v>
      </c>
      <c r="R531">
        <v>0</v>
      </c>
      <c r="S531">
        <v>1</v>
      </c>
      <c r="T531">
        <v>3</v>
      </c>
      <c r="U531">
        <v>1</v>
      </c>
      <c r="V531">
        <v>0</v>
      </c>
      <c r="W531">
        <v>5</v>
      </c>
    </row>
    <row r="532" spans="1:23" x14ac:dyDescent="0.3">
      <c r="A532">
        <v>746000</v>
      </c>
      <c r="B532" t="str">
        <f>IF(U532&lt;=1,"1_or_fewer",IF(U532&lt;=2,"2",IF(U532&lt;=3,"3",IF(U532&lt;=4,4,"5+"))))</f>
        <v>3</v>
      </c>
      <c r="C532">
        <f>IF(T532&lt;=4,T532,5)</f>
        <v>3</v>
      </c>
      <c r="D532">
        <v>2620</v>
      </c>
      <c r="E532">
        <v>8950</v>
      </c>
      <c r="F532">
        <f>IF(S532&lt;=2,S532,3)</f>
        <v>2</v>
      </c>
      <c r="G532">
        <v>0</v>
      </c>
      <c r="H532" t="str">
        <f>IF(V532=0,"No View",IF(V532&lt;=2,"Some View","Great View"))</f>
        <v>No View</v>
      </c>
      <c r="I532">
        <f>IF(W532&lt;=3,3,IF(W532&gt;3,W532,))</f>
        <v>3</v>
      </c>
      <c r="J532" t="s">
        <v>17</v>
      </c>
      <c r="K532">
        <f t="shared" si="24"/>
        <v>33</v>
      </c>
      <c r="L532">
        <f t="shared" si="25"/>
        <v>0</v>
      </c>
      <c r="M532">
        <f t="shared" si="26"/>
        <v>0</v>
      </c>
      <c r="N532">
        <v>98006</v>
      </c>
      <c r="O532">
        <v>2620</v>
      </c>
      <c r="P532">
        <v>0</v>
      </c>
      <c r="Q532">
        <v>1992</v>
      </c>
      <c r="R532">
        <v>0</v>
      </c>
      <c r="S532">
        <v>2</v>
      </c>
      <c r="T532">
        <v>3</v>
      </c>
      <c r="U532">
        <v>2.5</v>
      </c>
      <c r="V532">
        <v>0</v>
      </c>
      <c r="W532">
        <v>3</v>
      </c>
    </row>
    <row r="533" spans="1:23" x14ac:dyDescent="0.3">
      <c r="A533">
        <v>211000</v>
      </c>
      <c r="B533" t="str">
        <f>IF(U533&lt;=1,"1_or_fewer",IF(U533&lt;=2,"2",IF(U533&lt;=3,"3",IF(U533&lt;=4,4,"5+"))))</f>
        <v>2</v>
      </c>
      <c r="C533">
        <f>IF(T533&lt;=4,T533,5)</f>
        <v>3</v>
      </c>
      <c r="D533">
        <v>1350</v>
      </c>
      <c r="E533">
        <v>7620</v>
      </c>
      <c r="F533">
        <f>IF(S533&lt;=2,S533,3)</f>
        <v>1</v>
      </c>
      <c r="G533">
        <v>0</v>
      </c>
      <c r="H533" t="str">
        <f>IF(V533=0,"No View",IF(V533&lt;=2,"Some View","Great View"))</f>
        <v>No View</v>
      </c>
      <c r="I533">
        <f>IF(W533&lt;=3,3,IF(W533&gt;3,W533,))</f>
        <v>5</v>
      </c>
      <c r="J533" t="s">
        <v>36</v>
      </c>
      <c r="K533">
        <f t="shared" si="24"/>
        <v>84</v>
      </c>
      <c r="L533">
        <f t="shared" si="25"/>
        <v>0</v>
      </c>
      <c r="M533">
        <f t="shared" si="26"/>
        <v>0</v>
      </c>
      <c r="N533">
        <v>98166</v>
      </c>
      <c r="O533">
        <v>1350</v>
      </c>
      <c r="P533">
        <v>0</v>
      </c>
      <c r="Q533">
        <v>1941</v>
      </c>
      <c r="R533">
        <v>0</v>
      </c>
      <c r="S533">
        <v>1</v>
      </c>
      <c r="T533">
        <v>3</v>
      </c>
      <c r="U533">
        <v>1.5</v>
      </c>
      <c r="V533">
        <v>0</v>
      </c>
      <c r="W533">
        <v>5</v>
      </c>
    </row>
    <row r="534" spans="1:23" x14ac:dyDescent="0.3">
      <c r="A534">
        <v>675000</v>
      </c>
      <c r="B534" t="str">
        <f>IF(U534&lt;=1,"1_or_fewer",IF(U534&lt;=2,"2",IF(U534&lt;=3,"3",IF(U534&lt;=4,4,"5+"))))</f>
        <v>3</v>
      </c>
      <c r="C534">
        <f>IF(T534&lt;=4,T534,5)</f>
        <v>4</v>
      </c>
      <c r="D534">
        <v>2400</v>
      </c>
      <c r="E534">
        <v>3340</v>
      </c>
      <c r="F534">
        <f>IF(S534&lt;=2,S534,3)</f>
        <v>1</v>
      </c>
      <c r="G534">
        <v>0</v>
      </c>
      <c r="H534" t="str">
        <f>IF(V534=0,"No View",IF(V534&lt;=2,"Some View","Great View"))</f>
        <v>No View</v>
      </c>
      <c r="I534">
        <f>IF(W534&lt;=3,3,IF(W534&gt;3,W534,))</f>
        <v>4</v>
      </c>
      <c r="J534" t="s">
        <v>15</v>
      </c>
      <c r="K534">
        <f t="shared" si="24"/>
        <v>61</v>
      </c>
      <c r="L534">
        <f t="shared" si="25"/>
        <v>0</v>
      </c>
      <c r="M534">
        <f t="shared" si="26"/>
        <v>0</v>
      </c>
      <c r="N534">
        <v>98107</v>
      </c>
      <c r="O534">
        <v>1200</v>
      </c>
      <c r="P534">
        <v>1200</v>
      </c>
      <c r="Q534">
        <v>1964</v>
      </c>
      <c r="R534">
        <v>0</v>
      </c>
      <c r="S534">
        <v>1</v>
      </c>
      <c r="T534">
        <v>4</v>
      </c>
      <c r="U534">
        <v>3</v>
      </c>
      <c r="V534">
        <v>0</v>
      </c>
      <c r="W534">
        <v>4</v>
      </c>
    </row>
    <row r="535" spans="1:23" x14ac:dyDescent="0.3">
      <c r="A535">
        <v>734200</v>
      </c>
      <c r="B535" t="str">
        <f>IF(U535&lt;=1,"1_or_fewer",IF(U535&lt;=2,"2",IF(U535&lt;=3,"3",IF(U535&lt;=4,4,"5+"))))</f>
        <v>3</v>
      </c>
      <c r="C535">
        <f>IF(T535&lt;=4,T535,5)</f>
        <v>4</v>
      </c>
      <c r="D535">
        <v>2760</v>
      </c>
      <c r="E535">
        <v>5000</v>
      </c>
      <c r="F535">
        <f>IF(S535&lt;=2,S535,3)</f>
        <v>1.5</v>
      </c>
      <c r="G535">
        <v>0</v>
      </c>
      <c r="H535" t="str">
        <f>IF(V535=0,"No View",IF(V535&lt;=2,"Some View","Great View"))</f>
        <v>No View</v>
      </c>
      <c r="I535">
        <f>IF(W535&lt;=3,3,IF(W535&gt;3,W535,))</f>
        <v>5</v>
      </c>
      <c r="J535" t="s">
        <v>15</v>
      </c>
      <c r="K535">
        <f t="shared" si="24"/>
        <v>97</v>
      </c>
      <c r="L535">
        <f t="shared" si="25"/>
        <v>1</v>
      </c>
      <c r="M535">
        <f t="shared" si="26"/>
        <v>55</v>
      </c>
      <c r="N535">
        <v>98107</v>
      </c>
      <c r="O535">
        <v>1680</v>
      </c>
      <c r="P535">
        <v>1080</v>
      </c>
      <c r="Q535">
        <v>1928</v>
      </c>
      <c r="R535">
        <v>1970</v>
      </c>
      <c r="S535">
        <v>1.5</v>
      </c>
      <c r="T535">
        <v>4</v>
      </c>
      <c r="U535">
        <v>2.5</v>
      </c>
      <c r="V535">
        <v>0</v>
      </c>
      <c r="W535">
        <v>5</v>
      </c>
    </row>
    <row r="536" spans="1:23" x14ac:dyDescent="0.3">
      <c r="A536">
        <v>1225000</v>
      </c>
      <c r="B536" t="str">
        <f>IF(U536&lt;=1,"1_or_fewer",IF(U536&lt;=2,"2",IF(U536&lt;=3,"3",IF(U536&lt;=4,4,"5+"))))</f>
        <v>3</v>
      </c>
      <c r="C536">
        <f>IF(T536&lt;=4,T536,5)</f>
        <v>4</v>
      </c>
      <c r="D536">
        <v>3070</v>
      </c>
      <c r="E536">
        <v>16028</v>
      </c>
      <c r="F536">
        <f>IF(S536&lt;=2,S536,3)</f>
        <v>1</v>
      </c>
      <c r="G536">
        <v>0</v>
      </c>
      <c r="H536" t="str">
        <f>IF(V536=0,"No View",IF(V536&lt;=2,"Some View","Great View"))</f>
        <v>Great View</v>
      </c>
      <c r="I536">
        <f>IF(W536&lt;=3,3,IF(W536&gt;3,W536,))</f>
        <v>3</v>
      </c>
      <c r="J536" t="s">
        <v>41</v>
      </c>
      <c r="K536">
        <f t="shared" si="24"/>
        <v>49</v>
      </c>
      <c r="L536">
        <f t="shared" si="25"/>
        <v>0</v>
      </c>
      <c r="M536">
        <f t="shared" si="26"/>
        <v>0</v>
      </c>
      <c r="N536">
        <v>98040</v>
      </c>
      <c r="O536">
        <v>1870</v>
      </c>
      <c r="P536">
        <v>1200</v>
      </c>
      <c r="Q536">
        <v>1976</v>
      </c>
      <c r="R536">
        <v>0</v>
      </c>
      <c r="S536">
        <v>1</v>
      </c>
      <c r="T536">
        <v>4</v>
      </c>
      <c r="U536">
        <v>2.25</v>
      </c>
      <c r="V536">
        <v>3</v>
      </c>
      <c r="W536">
        <v>3</v>
      </c>
    </row>
    <row r="537" spans="1:23" x14ac:dyDescent="0.3">
      <c r="A537">
        <v>615000</v>
      </c>
      <c r="B537" t="str">
        <f>IF(U537&lt;=1,"1_or_fewer",IF(U537&lt;=2,"2",IF(U537&lt;=3,"3",IF(U537&lt;=4,4,"5+"))))</f>
        <v>2</v>
      </c>
      <c r="C537">
        <f>IF(T537&lt;=4,T537,5)</f>
        <v>2</v>
      </c>
      <c r="D537">
        <v>2040</v>
      </c>
      <c r="E537">
        <v>28593</v>
      </c>
      <c r="F537">
        <f>IF(S537&lt;=2,S537,3)</f>
        <v>1.5</v>
      </c>
      <c r="G537">
        <v>1</v>
      </c>
      <c r="H537" t="str">
        <f>IF(V537=0,"No View",IF(V537&lt;=2,"Some View","Great View"))</f>
        <v>Great View</v>
      </c>
      <c r="I537">
        <f>IF(W537&lt;=3,3,IF(W537&gt;3,W537,))</f>
        <v>4</v>
      </c>
      <c r="J537" t="s">
        <v>48</v>
      </c>
      <c r="K537">
        <f t="shared" si="24"/>
        <v>106</v>
      </c>
      <c r="L537">
        <f t="shared" si="25"/>
        <v>1</v>
      </c>
      <c r="M537">
        <f t="shared" si="26"/>
        <v>35</v>
      </c>
      <c r="N537">
        <v>98070</v>
      </c>
      <c r="O537">
        <v>2040</v>
      </c>
      <c r="P537">
        <v>0</v>
      </c>
      <c r="Q537">
        <v>1919</v>
      </c>
      <c r="R537">
        <v>1990</v>
      </c>
      <c r="S537">
        <v>1.5</v>
      </c>
      <c r="T537">
        <v>2</v>
      </c>
      <c r="U537">
        <v>1.75</v>
      </c>
      <c r="V537">
        <v>3</v>
      </c>
      <c r="W537">
        <v>4</v>
      </c>
    </row>
    <row r="538" spans="1:23" x14ac:dyDescent="0.3">
      <c r="A538">
        <v>630000</v>
      </c>
      <c r="B538" t="str">
        <f>IF(U538&lt;=1,"1_or_fewer",IF(U538&lt;=2,"2",IF(U538&lt;=3,"3",IF(U538&lt;=4,4,"5+"))))</f>
        <v>2</v>
      </c>
      <c r="C538">
        <f>IF(T538&lt;=4,T538,5)</f>
        <v>4</v>
      </c>
      <c r="D538">
        <v>1770</v>
      </c>
      <c r="E538">
        <v>6000</v>
      </c>
      <c r="F538">
        <f>IF(S538&lt;=2,S538,3)</f>
        <v>2</v>
      </c>
      <c r="G538">
        <v>0</v>
      </c>
      <c r="H538" t="str">
        <f>IF(V538=0,"No View",IF(V538&lt;=2,"Some View","Great View"))</f>
        <v>No View</v>
      </c>
      <c r="I538">
        <f>IF(W538&lt;=3,3,IF(W538&gt;3,W538,))</f>
        <v>5</v>
      </c>
      <c r="J538" t="s">
        <v>15</v>
      </c>
      <c r="K538">
        <f t="shared" si="24"/>
        <v>114</v>
      </c>
      <c r="L538">
        <f t="shared" si="25"/>
        <v>1</v>
      </c>
      <c r="M538">
        <f t="shared" si="26"/>
        <v>44</v>
      </c>
      <c r="N538">
        <v>98199</v>
      </c>
      <c r="O538">
        <v>1770</v>
      </c>
      <c r="P538">
        <v>0</v>
      </c>
      <c r="Q538">
        <v>1911</v>
      </c>
      <c r="R538">
        <v>1981</v>
      </c>
      <c r="S538">
        <v>2</v>
      </c>
      <c r="T538">
        <v>4</v>
      </c>
      <c r="U538">
        <v>2</v>
      </c>
      <c r="V538">
        <v>0</v>
      </c>
      <c r="W538">
        <v>5</v>
      </c>
    </row>
    <row r="539" spans="1:23" x14ac:dyDescent="0.3">
      <c r="A539">
        <v>1264000</v>
      </c>
      <c r="B539">
        <f>IF(U539&lt;=1,"1_or_fewer",IF(U539&lt;=2,"2",IF(U539&lt;=3,"3",IF(U539&lt;=4,4,"5+"))))</f>
        <v>4</v>
      </c>
      <c r="C539">
        <f>IF(T539&lt;=4,T539,5)</f>
        <v>4</v>
      </c>
      <c r="D539">
        <v>3490</v>
      </c>
      <c r="E539">
        <v>9170</v>
      </c>
      <c r="F539">
        <f>IF(S539&lt;=2,S539,3)</f>
        <v>2</v>
      </c>
      <c r="G539">
        <v>0</v>
      </c>
      <c r="H539" t="str">
        <f>IF(V539=0,"No View",IF(V539&lt;=2,"Some View","Great View"))</f>
        <v>No View</v>
      </c>
      <c r="I539">
        <f>IF(W539&lt;=3,3,IF(W539&gt;3,W539,))</f>
        <v>3</v>
      </c>
      <c r="J539" t="s">
        <v>17</v>
      </c>
      <c r="K539">
        <f t="shared" si="24"/>
        <v>13</v>
      </c>
      <c r="L539">
        <f t="shared" si="25"/>
        <v>1</v>
      </c>
      <c r="M539">
        <f t="shared" si="26"/>
        <v>113</v>
      </c>
      <c r="N539">
        <v>98004</v>
      </c>
      <c r="O539">
        <v>3490</v>
      </c>
      <c r="P539">
        <v>0</v>
      </c>
      <c r="Q539">
        <v>2012</v>
      </c>
      <c r="R539">
        <v>1912</v>
      </c>
      <c r="S539">
        <v>2</v>
      </c>
      <c r="T539">
        <v>4</v>
      </c>
      <c r="U539">
        <v>3.75</v>
      </c>
      <c r="V539">
        <v>0</v>
      </c>
      <c r="W539">
        <v>3</v>
      </c>
    </row>
    <row r="540" spans="1:23" x14ac:dyDescent="0.3">
      <c r="A540">
        <v>301500</v>
      </c>
      <c r="B540" t="str">
        <f>IF(U540&lt;=1,"1_or_fewer",IF(U540&lt;=2,"2",IF(U540&lt;=3,"3",IF(U540&lt;=4,4,"5+"))))</f>
        <v>2</v>
      </c>
      <c r="C540">
        <f>IF(T540&lt;=4,T540,5)</f>
        <v>2</v>
      </c>
      <c r="D540">
        <v>830</v>
      </c>
      <c r="E540">
        <v>1333</v>
      </c>
      <c r="F540">
        <f>IF(S540&lt;=2,S540,3)</f>
        <v>2</v>
      </c>
      <c r="G540">
        <v>0</v>
      </c>
      <c r="H540" t="str">
        <f>IF(V540=0,"No View",IF(V540&lt;=2,"Some View","Great View"))</f>
        <v>No View</v>
      </c>
      <c r="I540">
        <f>IF(W540&lt;=3,3,IF(W540&gt;3,W540,))</f>
        <v>3</v>
      </c>
      <c r="J540" t="s">
        <v>15</v>
      </c>
      <c r="K540">
        <f t="shared" si="24"/>
        <v>20</v>
      </c>
      <c r="L540">
        <f t="shared" si="25"/>
        <v>0</v>
      </c>
      <c r="M540">
        <f t="shared" si="26"/>
        <v>0</v>
      </c>
      <c r="N540">
        <v>98136</v>
      </c>
      <c r="O540">
        <v>830</v>
      </c>
      <c r="P540">
        <v>0</v>
      </c>
      <c r="Q540">
        <v>2005</v>
      </c>
      <c r="R540">
        <v>0</v>
      </c>
      <c r="S540">
        <v>2</v>
      </c>
      <c r="T540">
        <v>2</v>
      </c>
      <c r="U540">
        <v>1.5</v>
      </c>
      <c r="V540">
        <v>0</v>
      </c>
      <c r="W540">
        <v>3</v>
      </c>
    </row>
    <row r="541" spans="1:23" x14ac:dyDescent="0.3">
      <c r="A541">
        <v>369000</v>
      </c>
      <c r="B541" t="str">
        <f>IF(U541&lt;=1,"1_or_fewer",IF(U541&lt;=2,"2",IF(U541&lt;=3,"3",IF(U541&lt;=4,4,"5+"))))</f>
        <v>3</v>
      </c>
      <c r="C541">
        <f>IF(T541&lt;=4,T541,5)</f>
        <v>2</v>
      </c>
      <c r="D541">
        <v>980</v>
      </c>
      <c r="E541">
        <v>895</v>
      </c>
      <c r="F541">
        <f>IF(S541&lt;=2,S541,3)</f>
        <v>2</v>
      </c>
      <c r="G541">
        <v>0</v>
      </c>
      <c r="H541" t="str">
        <f>IF(V541=0,"No View",IF(V541&lt;=2,"Some View","Great View"))</f>
        <v>No View</v>
      </c>
      <c r="I541">
        <f>IF(W541&lt;=3,3,IF(W541&gt;3,W541,))</f>
        <v>3</v>
      </c>
      <c r="J541" t="s">
        <v>15</v>
      </c>
      <c r="K541">
        <f t="shared" si="24"/>
        <v>16</v>
      </c>
      <c r="L541">
        <f t="shared" si="25"/>
        <v>0</v>
      </c>
      <c r="M541">
        <f t="shared" si="26"/>
        <v>0</v>
      </c>
      <c r="N541">
        <v>98116</v>
      </c>
      <c r="O541">
        <v>670</v>
      </c>
      <c r="P541">
        <v>310</v>
      </c>
      <c r="Q541">
        <v>2009</v>
      </c>
      <c r="R541">
        <v>0</v>
      </c>
      <c r="S541">
        <v>2</v>
      </c>
      <c r="T541">
        <v>2</v>
      </c>
      <c r="U541">
        <v>2.5</v>
      </c>
      <c r="V541">
        <v>0</v>
      </c>
      <c r="W541">
        <v>3</v>
      </c>
    </row>
    <row r="542" spans="1:23" x14ac:dyDescent="0.3">
      <c r="A542">
        <v>635000</v>
      </c>
      <c r="B542" t="str">
        <f>IF(U542&lt;=1,"1_or_fewer",IF(U542&lt;=2,"2",IF(U542&lt;=3,"3",IF(U542&lt;=4,4,"5+"))))</f>
        <v>3</v>
      </c>
      <c r="C542">
        <f>IF(T542&lt;=4,T542,5)</f>
        <v>3</v>
      </c>
      <c r="D542">
        <v>1570</v>
      </c>
      <c r="E542">
        <v>1433</v>
      </c>
      <c r="F542">
        <f>IF(S542&lt;=2,S542,3)</f>
        <v>3</v>
      </c>
      <c r="G542">
        <v>0</v>
      </c>
      <c r="H542" t="str">
        <f>IF(V542=0,"No View",IF(V542&lt;=2,"Some View","Great View"))</f>
        <v>No View</v>
      </c>
      <c r="I542">
        <f>IF(W542&lt;=3,3,IF(W542&gt;3,W542,))</f>
        <v>3</v>
      </c>
      <c r="J542" t="s">
        <v>15</v>
      </c>
      <c r="K542">
        <f t="shared" si="24"/>
        <v>15</v>
      </c>
      <c r="L542">
        <f t="shared" si="25"/>
        <v>0</v>
      </c>
      <c r="M542">
        <f t="shared" si="26"/>
        <v>0</v>
      </c>
      <c r="N542">
        <v>98103</v>
      </c>
      <c r="O542">
        <v>1570</v>
      </c>
      <c r="P542">
        <v>0</v>
      </c>
      <c r="Q542">
        <v>2010</v>
      </c>
      <c r="R542">
        <v>0</v>
      </c>
      <c r="S542">
        <v>3</v>
      </c>
      <c r="T542">
        <v>3</v>
      </c>
      <c r="U542">
        <v>2.5</v>
      </c>
      <c r="V542">
        <v>0</v>
      </c>
      <c r="W542">
        <v>3</v>
      </c>
    </row>
    <row r="543" spans="1:23" x14ac:dyDescent="0.3">
      <c r="A543">
        <v>1033888</v>
      </c>
      <c r="B543">
        <f>IF(U543&lt;=1,"1_or_fewer",IF(U543&lt;=2,"2",IF(U543&lt;=3,"3",IF(U543&lt;=4,4,"5+"))))</f>
        <v>4</v>
      </c>
      <c r="C543">
        <f>IF(T543&lt;=4,T543,5)</f>
        <v>4</v>
      </c>
      <c r="D543">
        <v>3270</v>
      </c>
      <c r="E543">
        <v>5187</v>
      </c>
      <c r="F543">
        <f>IF(S543&lt;=2,S543,3)</f>
        <v>2</v>
      </c>
      <c r="G543">
        <v>0</v>
      </c>
      <c r="H543" t="str">
        <f>IF(V543=0,"No View",IF(V543&lt;=2,"Some View","Great View"))</f>
        <v>No View</v>
      </c>
      <c r="I543">
        <f>IF(W543&lt;=3,3,IF(W543&gt;3,W543,))</f>
        <v>3</v>
      </c>
      <c r="J543" t="s">
        <v>18</v>
      </c>
      <c r="K543">
        <f t="shared" si="24"/>
        <v>11</v>
      </c>
      <c r="L543">
        <f t="shared" si="25"/>
        <v>0</v>
      </c>
      <c r="M543">
        <f t="shared" si="26"/>
        <v>0</v>
      </c>
      <c r="N543">
        <v>98052</v>
      </c>
      <c r="O543">
        <v>3110</v>
      </c>
      <c r="P543">
        <v>160</v>
      </c>
      <c r="Q543">
        <v>2014</v>
      </c>
      <c r="R543">
        <v>0</v>
      </c>
      <c r="S543">
        <v>2</v>
      </c>
      <c r="T543">
        <v>4</v>
      </c>
      <c r="U543">
        <v>3.25</v>
      </c>
      <c r="V543">
        <v>0</v>
      </c>
      <c r="W543">
        <v>3</v>
      </c>
    </row>
    <row r="544" spans="1:23" x14ac:dyDescent="0.3">
      <c r="A544">
        <v>383000</v>
      </c>
      <c r="B544" t="str">
        <f>IF(U544&lt;=1,"1_or_fewer",IF(U544&lt;=2,"2",IF(U544&lt;=3,"3",IF(U544&lt;=4,4,"5+"))))</f>
        <v>3</v>
      </c>
      <c r="C544">
        <f>IF(T544&lt;=4,T544,5)</f>
        <v>4</v>
      </c>
      <c r="D544">
        <v>2160</v>
      </c>
      <c r="E544">
        <v>6223</v>
      </c>
      <c r="F544">
        <f>IF(S544&lt;=2,S544,3)</f>
        <v>2</v>
      </c>
      <c r="G544">
        <v>0</v>
      </c>
      <c r="H544" t="str">
        <f>IF(V544=0,"No View",IF(V544&lt;=2,"Some View","Great View"))</f>
        <v>No View</v>
      </c>
      <c r="I544">
        <f>IF(W544&lt;=3,3,IF(W544&gt;3,W544,))</f>
        <v>3</v>
      </c>
      <c r="J544" t="s">
        <v>19</v>
      </c>
      <c r="K544">
        <f t="shared" si="24"/>
        <v>15</v>
      </c>
      <c r="L544">
        <f t="shared" si="25"/>
        <v>0</v>
      </c>
      <c r="M544">
        <f t="shared" si="26"/>
        <v>0</v>
      </c>
      <c r="N544">
        <v>98038</v>
      </c>
      <c r="O544">
        <v>2160</v>
      </c>
      <c r="P544">
        <v>0</v>
      </c>
      <c r="Q544">
        <v>2010</v>
      </c>
      <c r="R544">
        <v>0</v>
      </c>
      <c r="S544">
        <v>2</v>
      </c>
      <c r="T544">
        <v>4</v>
      </c>
      <c r="U544">
        <v>2.5</v>
      </c>
      <c r="V544">
        <v>0</v>
      </c>
      <c r="W544">
        <v>3</v>
      </c>
    </row>
    <row r="545" spans="1:23" x14ac:dyDescent="0.3">
      <c r="A545">
        <v>1050000</v>
      </c>
      <c r="B545">
        <f>IF(U545&lt;=1,"1_or_fewer",IF(U545&lt;=2,"2",IF(U545&lt;=3,"3",IF(U545&lt;=4,4,"5+"))))</f>
        <v>4</v>
      </c>
      <c r="C545">
        <f>IF(T545&lt;=4,T545,5)</f>
        <v>4</v>
      </c>
      <c r="D545">
        <v>3280</v>
      </c>
      <c r="E545">
        <v>11000</v>
      </c>
      <c r="F545">
        <f>IF(S545&lt;=2,S545,3)</f>
        <v>2</v>
      </c>
      <c r="G545">
        <v>0</v>
      </c>
      <c r="H545" t="str">
        <f>IF(V545=0,"No View",IF(V545&lt;=2,"Some View","Great View"))</f>
        <v>No View</v>
      </c>
      <c r="I545">
        <f>IF(W545&lt;=3,3,IF(W545&gt;3,W545,))</f>
        <v>3</v>
      </c>
      <c r="J545" t="s">
        <v>27</v>
      </c>
      <c r="K545">
        <f t="shared" si="24"/>
        <v>17</v>
      </c>
      <c r="L545">
        <f t="shared" si="25"/>
        <v>0</v>
      </c>
      <c r="M545">
        <f t="shared" si="26"/>
        <v>0</v>
      </c>
      <c r="N545">
        <v>98033</v>
      </c>
      <c r="O545">
        <v>2320</v>
      </c>
      <c r="P545">
        <v>960</v>
      </c>
      <c r="Q545">
        <v>2008</v>
      </c>
      <c r="R545">
        <v>0</v>
      </c>
      <c r="S545">
        <v>2</v>
      </c>
      <c r="T545">
        <v>4</v>
      </c>
      <c r="U545">
        <v>3.75</v>
      </c>
      <c r="V545">
        <v>0</v>
      </c>
      <c r="W545">
        <v>3</v>
      </c>
    </row>
    <row r="546" spans="1:23" x14ac:dyDescent="0.3">
      <c r="A546">
        <v>455000</v>
      </c>
      <c r="B546" t="str">
        <f>IF(U546&lt;=1,"1_or_fewer",IF(U546&lt;=2,"2",IF(U546&lt;=3,"3",IF(U546&lt;=4,4,"5+"))))</f>
        <v>3</v>
      </c>
      <c r="C546">
        <f>IF(T546&lt;=4,T546,5)</f>
        <v>4</v>
      </c>
      <c r="D546">
        <v>3360</v>
      </c>
      <c r="E546">
        <v>7685</v>
      </c>
      <c r="F546">
        <f>IF(S546&lt;=2,S546,3)</f>
        <v>2</v>
      </c>
      <c r="G546">
        <v>0</v>
      </c>
      <c r="H546" t="str">
        <f>IF(V546=0,"No View",IF(V546&lt;=2,"Some View","Great View"))</f>
        <v>No View</v>
      </c>
      <c r="I546">
        <f>IF(W546&lt;=3,3,IF(W546&gt;3,W546,))</f>
        <v>3</v>
      </c>
      <c r="J546" t="s">
        <v>32</v>
      </c>
      <c r="K546">
        <f t="shared" si="24"/>
        <v>24</v>
      </c>
      <c r="L546">
        <f t="shared" si="25"/>
        <v>0</v>
      </c>
      <c r="M546">
        <f t="shared" si="26"/>
        <v>0</v>
      </c>
      <c r="N546">
        <v>98058</v>
      </c>
      <c r="O546">
        <v>3360</v>
      </c>
      <c r="P546">
        <v>0</v>
      </c>
      <c r="Q546">
        <v>2001</v>
      </c>
      <c r="R546">
        <v>0</v>
      </c>
      <c r="S546">
        <v>2</v>
      </c>
      <c r="T546">
        <v>4</v>
      </c>
      <c r="U546">
        <v>2.5</v>
      </c>
      <c r="V546">
        <v>0</v>
      </c>
      <c r="W546">
        <v>3</v>
      </c>
    </row>
    <row r="547" spans="1:23" x14ac:dyDescent="0.3">
      <c r="A547">
        <v>819900</v>
      </c>
      <c r="B547" t="str">
        <f>IF(U547&lt;=1,"1_or_fewer",IF(U547&lt;=2,"2",IF(U547&lt;=3,"3",IF(U547&lt;=4,4,"5+"))))</f>
        <v>3</v>
      </c>
      <c r="C547">
        <f>IF(T547&lt;=4,T547,5)</f>
        <v>5</v>
      </c>
      <c r="D547">
        <v>3150</v>
      </c>
      <c r="E547">
        <v>7119</v>
      </c>
      <c r="F547">
        <f>IF(S547&lt;=2,S547,3)</f>
        <v>2</v>
      </c>
      <c r="G547">
        <v>0</v>
      </c>
      <c r="H547" t="str">
        <f>IF(V547=0,"No View",IF(V547&lt;=2,"Some View","Great View"))</f>
        <v>No View</v>
      </c>
      <c r="I547">
        <f>IF(W547&lt;=3,3,IF(W547&gt;3,W547,))</f>
        <v>3</v>
      </c>
      <c r="J547" t="s">
        <v>18</v>
      </c>
      <c r="K547">
        <f t="shared" si="24"/>
        <v>12</v>
      </c>
      <c r="L547">
        <f t="shared" si="25"/>
        <v>1</v>
      </c>
      <c r="M547">
        <f t="shared" si="26"/>
        <v>102</v>
      </c>
      <c r="N547">
        <v>98052</v>
      </c>
      <c r="O547">
        <v>3150</v>
      </c>
      <c r="P547">
        <v>0</v>
      </c>
      <c r="Q547">
        <v>2013</v>
      </c>
      <c r="R547">
        <v>1923</v>
      </c>
      <c r="S547">
        <v>2</v>
      </c>
      <c r="T547">
        <v>5</v>
      </c>
      <c r="U547">
        <v>2.75</v>
      </c>
      <c r="V547">
        <v>0</v>
      </c>
      <c r="W547">
        <v>3</v>
      </c>
    </row>
    <row r="548" spans="1:23" x14ac:dyDescent="0.3">
      <c r="A548">
        <v>625000</v>
      </c>
      <c r="B548">
        <f>IF(U548&lt;=1,"1_or_fewer",IF(U548&lt;=2,"2",IF(U548&lt;=3,"3",IF(U548&lt;=4,4,"5+"))))</f>
        <v>4</v>
      </c>
      <c r="C548">
        <f>IF(T548&lt;=4,T548,5)</f>
        <v>3</v>
      </c>
      <c r="D548">
        <v>1810</v>
      </c>
      <c r="E548">
        <v>1846</v>
      </c>
      <c r="F548">
        <f>IF(S548&lt;=2,S548,3)</f>
        <v>2</v>
      </c>
      <c r="G548">
        <v>0</v>
      </c>
      <c r="H548" t="str">
        <f>IF(V548=0,"No View",IF(V548&lt;=2,"Some View","Great View"))</f>
        <v>No View</v>
      </c>
      <c r="I548">
        <f>IF(W548&lt;=3,3,IF(W548&gt;3,W548,))</f>
        <v>4</v>
      </c>
      <c r="J548" t="s">
        <v>15</v>
      </c>
      <c r="K548">
        <f t="shared" si="24"/>
        <v>16</v>
      </c>
      <c r="L548">
        <f t="shared" si="25"/>
        <v>0</v>
      </c>
      <c r="M548">
        <f t="shared" si="26"/>
        <v>0</v>
      </c>
      <c r="N548">
        <v>98122</v>
      </c>
      <c r="O548">
        <v>1440</v>
      </c>
      <c r="P548">
        <v>370</v>
      </c>
      <c r="Q548">
        <v>2009</v>
      </c>
      <c r="R548">
        <v>0</v>
      </c>
      <c r="S548">
        <v>2</v>
      </c>
      <c r="T548">
        <v>3</v>
      </c>
      <c r="U548">
        <v>3.5</v>
      </c>
      <c r="V548">
        <v>0</v>
      </c>
      <c r="W548">
        <v>4</v>
      </c>
    </row>
    <row r="549" spans="1:23" x14ac:dyDescent="0.3">
      <c r="A549">
        <v>651000</v>
      </c>
      <c r="B549" t="str">
        <f>IF(U549&lt;=1,"1_or_fewer",IF(U549&lt;=2,"2",IF(U549&lt;=3,"3",IF(U549&lt;=4,4,"5+"))))</f>
        <v>3</v>
      </c>
      <c r="C549">
        <f>IF(T549&lt;=4,T549,5)</f>
        <v>4</v>
      </c>
      <c r="D549">
        <v>2740</v>
      </c>
      <c r="E549">
        <v>7140</v>
      </c>
      <c r="F549">
        <f>IF(S549&lt;=2,S549,3)</f>
        <v>2</v>
      </c>
      <c r="G549">
        <v>0</v>
      </c>
      <c r="H549" t="str">
        <f>IF(V549=0,"No View",IF(V549&lt;=2,"Some View","Great View"))</f>
        <v>No View</v>
      </c>
      <c r="I549">
        <f>IF(W549&lt;=3,3,IF(W549&gt;3,W549,))</f>
        <v>3</v>
      </c>
      <c r="J549" t="s">
        <v>22</v>
      </c>
      <c r="K549">
        <f t="shared" si="24"/>
        <v>32</v>
      </c>
      <c r="L549">
        <f t="shared" si="25"/>
        <v>0</v>
      </c>
      <c r="M549">
        <f t="shared" si="26"/>
        <v>0</v>
      </c>
      <c r="N549">
        <v>98074</v>
      </c>
      <c r="O549">
        <v>2740</v>
      </c>
      <c r="P549">
        <v>0</v>
      </c>
      <c r="Q549">
        <v>1993</v>
      </c>
      <c r="R549">
        <v>0</v>
      </c>
      <c r="S549">
        <v>2</v>
      </c>
      <c r="T549">
        <v>4</v>
      </c>
      <c r="U549">
        <v>2.5</v>
      </c>
      <c r="V549">
        <v>0</v>
      </c>
      <c r="W549">
        <v>3</v>
      </c>
    </row>
    <row r="550" spans="1:23" x14ac:dyDescent="0.3">
      <c r="A550">
        <v>480000</v>
      </c>
      <c r="B550" t="str">
        <f>IF(U550&lt;=1,"1_or_fewer",IF(U550&lt;=2,"2",IF(U550&lt;=3,"3",IF(U550&lt;=4,4,"5+"))))</f>
        <v>5+</v>
      </c>
      <c r="C550">
        <f>IF(T550&lt;=4,T550,5)</f>
        <v>5</v>
      </c>
      <c r="D550">
        <v>3830</v>
      </c>
      <c r="E550">
        <v>35000</v>
      </c>
      <c r="F550">
        <f>IF(S550&lt;=2,S550,3)</f>
        <v>1</v>
      </c>
      <c r="G550">
        <v>0</v>
      </c>
      <c r="H550" t="str">
        <f>IF(V550=0,"No View",IF(V550&lt;=2,"Some View","Great View"))</f>
        <v>No View</v>
      </c>
      <c r="I550">
        <f>IF(W550&lt;=3,3,IF(W550&gt;3,W550,))</f>
        <v>3</v>
      </c>
      <c r="J550" t="s">
        <v>29</v>
      </c>
      <c r="K550">
        <f t="shared" si="24"/>
        <v>49</v>
      </c>
      <c r="L550">
        <f t="shared" si="25"/>
        <v>0</v>
      </c>
      <c r="M550">
        <f t="shared" si="26"/>
        <v>0</v>
      </c>
      <c r="N550">
        <v>98077</v>
      </c>
      <c r="O550">
        <v>2130</v>
      </c>
      <c r="P550">
        <v>1700</v>
      </c>
      <c r="Q550">
        <v>1976</v>
      </c>
      <c r="R550">
        <v>0</v>
      </c>
      <c r="S550">
        <v>1</v>
      </c>
      <c r="T550">
        <v>5</v>
      </c>
      <c r="U550">
        <v>4.75</v>
      </c>
      <c r="V550">
        <v>0</v>
      </c>
      <c r="W550">
        <v>3</v>
      </c>
    </row>
    <row r="551" spans="1:23" x14ac:dyDescent="0.3">
      <c r="A551">
        <v>757000</v>
      </c>
      <c r="B551">
        <f>IF(U551&lt;=1,"1_or_fewer",IF(U551&lt;=2,"2",IF(U551&lt;=3,"3",IF(U551&lt;=4,4,"5+"))))</f>
        <v>4</v>
      </c>
      <c r="C551">
        <f>IF(T551&lt;=4,T551,5)</f>
        <v>3</v>
      </c>
      <c r="D551">
        <v>3190</v>
      </c>
      <c r="E551">
        <v>5283</v>
      </c>
      <c r="F551">
        <f>IF(S551&lt;=2,S551,3)</f>
        <v>2</v>
      </c>
      <c r="G551">
        <v>0</v>
      </c>
      <c r="H551" t="str">
        <f>IF(V551=0,"No View",IF(V551&lt;=2,"Some View","Great View"))</f>
        <v>No View</v>
      </c>
      <c r="I551">
        <f>IF(W551&lt;=3,3,IF(W551&gt;3,W551,))</f>
        <v>3</v>
      </c>
      <c r="J551" t="s">
        <v>28</v>
      </c>
      <c r="K551">
        <f t="shared" si="24"/>
        <v>18</v>
      </c>
      <c r="L551">
        <f t="shared" si="25"/>
        <v>0</v>
      </c>
      <c r="M551">
        <f t="shared" si="26"/>
        <v>0</v>
      </c>
      <c r="N551">
        <v>98029</v>
      </c>
      <c r="O551">
        <v>3190</v>
      </c>
      <c r="P551">
        <v>0</v>
      </c>
      <c r="Q551">
        <v>2007</v>
      </c>
      <c r="R551">
        <v>0</v>
      </c>
      <c r="S551">
        <v>2</v>
      </c>
      <c r="T551">
        <v>3</v>
      </c>
      <c r="U551">
        <v>3.25</v>
      </c>
      <c r="V551">
        <v>0</v>
      </c>
      <c r="W551">
        <v>3</v>
      </c>
    </row>
    <row r="552" spans="1:23" x14ac:dyDescent="0.3">
      <c r="A552">
        <v>460000</v>
      </c>
      <c r="B552" t="str">
        <f>IF(U552&lt;=1,"1_or_fewer",IF(U552&lt;=2,"2",IF(U552&lt;=3,"3",IF(U552&lt;=4,4,"5+"))))</f>
        <v>3</v>
      </c>
      <c r="C552">
        <f>IF(T552&lt;=4,T552,5)</f>
        <v>3</v>
      </c>
      <c r="D552">
        <v>2350</v>
      </c>
      <c r="E552">
        <v>10450</v>
      </c>
      <c r="F552">
        <f>IF(S552&lt;=2,S552,3)</f>
        <v>1</v>
      </c>
      <c r="G552">
        <v>0</v>
      </c>
      <c r="H552" t="str">
        <f>IF(V552=0,"No View",IF(V552&lt;=2,"Some View","Great View"))</f>
        <v>No View</v>
      </c>
      <c r="I552">
        <f>IF(W552&lt;=3,3,IF(W552&gt;3,W552,))</f>
        <v>3</v>
      </c>
      <c r="J552" t="s">
        <v>39</v>
      </c>
      <c r="K552">
        <f t="shared" si="24"/>
        <v>48</v>
      </c>
      <c r="L552">
        <f t="shared" si="25"/>
        <v>1</v>
      </c>
      <c r="M552">
        <f t="shared" si="26"/>
        <v>21</v>
      </c>
      <c r="N552">
        <v>98028</v>
      </c>
      <c r="O552">
        <v>1390</v>
      </c>
      <c r="P552">
        <v>960</v>
      </c>
      <c r="Q552">
        <v>1977</v>
      </c>
      <c r="R552">
        <v>2004</v>
      </c>
      <c r="S552">
        <v>1</v>
      </c>
      <c r="T552">
        <v>3</v>
      </c>
      <c r="U552">
        <v>2.25</v>
      </c>
      <c r="V552">
        <v>0</v>
      </c>
      <c r="W552">
        <v>3</v>
      </c>
    </row>
    <row r="553" spans="1:23" x14ac:dyDescent="0.3">
      <c r="A553">
        <v>267345</v>
      </c>
      <c r="B553" t="str">
        <f>IF(U553&lt;=1,"1_or_fewer",IF(U553&lt;=2,"2",IF(U553&lt;=3,"3",IF(U553&lt;=4,4,"5+"))))</f>
        <v>3</v>
      </c>
      <c r="C553">
        <f>IF(T553&lt;=4,T553,5)</f>
        <v>4</v>
      </c>
      <c r="D553">
        <v>2510</v>
      </c>
      <c r="E553">
        <v>8165</v>
      </c>
      <c r="F553">
        <f>IF(S553&lt;=2,S553,3)</f>
        <v>1</v>
      </c>
      <c r="G553">
        <v>0</v>
      </c>
      <c r="H553" t="str">
        <f>IF(V553=0,"No View",IF(V553&lt;=2,"Some View","Great View"))</f>
        <v>No View</v>
      </c>
      <c r="I553">
        <f>IF(W553&lt;=3,3,IF(W553&gt;3,W553,))</f>
        <v>4</v>
      </c>
      <c r="J553" t="s">
        <v>26</v>
      </c>
      <c r="K553">
        <f t="shared" si="24"/>
        <v>53</v>
      </c>
      <c r="L553">
        <f t="shared" si="25"/>
        <v>0</v>
      </c>
      <c r="M553">
        <f t="shared" si="26"/>
        <v>0</v>
      </c>
      <c r="N553">
        <v>98023</v>
      </c>
      <c r="O553">
        <v>1610</v>
      </c>
      <c r="P553">
        <v>900</v>
      </c>
      <c r="Q553">
        <v>1972</v>
      </c>
      <c r="R553">
        <v>0</v>
      </c>
      <c r="S553">
        <v>1</v>
      </c>
      <c r="T553">
        <v>4</v>
      </c>
      <c r="U553">
        <v>2.25</v>
      </c>
      <c r="V553">
        <v>0</v>
      </c>
      <c r="W553">
        <v>4</v>
      </c>
    </row>
    <row r="554" spans="1:23" x14ac:dyDescent="0.3">
      <c r="A554">
        <v>530000</v>
      </c>
      <c r="B554" t="str">
        <f>IF(U554&lt;=1,"1_or_fewer",IF(U554&lt;=2,"2",IF(U554&lt;=3,"3",IF(U554&lt;=4,4,"5+"))))</f>
        <v>2</v>
      </c>
      <c r="C554">
        <f>IF(T554&lt;=4,T554,5)</f>
        <v>2</v>
      </c>
      <c r="D554">
        <v>1680</v>
      </c>
      <c r="E554">
        <v>4950</v>
      </c>
      <c r="F554">
        <f>IF(S554&lt;=2,S554,3)</f>
        <v>1</v>
      </c>
      <c r="G554">
        <v>0</v>
      </c>
      <c r="H554" t="str">
        <f>IF(V554=0,"No View",IF(V554&lt;=2,"Some View","Great View"))</f>
        <v>No View</v>
      </c>
      <c r="I554">
        <f>IF(W554&lt;=3,3,IF(W554&gt;3,W554,))</f>
        <v>3</v>
      </c>
      <c r="J554" t="s">
        <v>18</v>
      </c>
      <c r="K554">
        <f t="shared" si="24"/>
        <v>19</v>
      </c>
      <c r="L554">
        <f t="shared" si="25"/>
        <v>0</v>
      </c>
      <c r="M554">
        <f t="shared" si="26"/>
        <v>0</v>
      </c>
      <c r="N554">
        <v>98053</v>
      </c>
      <c r="O554">
        <v>1680</v>
      </c>
      <c r="P554">
        <v>0</v>
      </c>
      <c r="Q554">
        <v>2006</v>
      </c>
      <c r="R554">
        <v>0</v>
      </c>
      <c r="S554">
        <v>1</v>
      </c>
      <c r="T554">
        <v>2</v>
      </c>
      <c r="U554">
        <v>2</v>
      </c>
      <c r="V554">
        <v>0</v>
      </c>
      <c r="W554">
        <v>3</v>
      </c>
    </row>
    <row r="555" spans="1:23" x14ac:dyDescent="0.3">
      <c r="A555">
        <v>449500</v>
      </c>
      <c r="B555" t="str">
        <f>IF(U555&lt;=1,"1_or_fewer",IF(U555&lt;=2,"2",IF(U555&lt;=3,"3",IF(U555&lt;=4,4,"5+"))))</f>
        <v>2</v>
      </c>
      <c r="C555">
        <f>IF(T555&lt;=4,T555,5)</f>
        <v>3</v>
      </c>
      <c r="D555">
        <v>1770</v>
      </c>
      <c r="E555">
        <v>6610</v>
      </c>
      <c r="F555">
        <f>IF(S555&lt;=2,S555,3)</f>
        <v>1</v>
      </c>
      <c r="G555">
        <v>0</v>
      </c>
      <c r="H555" t="str">
        <f>IF(V555=0,"No View",IF(V555&lt;=2,"Some View","Great View"))</f>
        <v>No View</v>
      </c>
      <c r="I555">
        <f>IF(W555&lt;=3,3,IF(W555&gt;3,W555,))</f>
        <v>4</v>
      </c>
      <c r="J555" t="s">
        <v>14</v>
      </c>
      <c r="K555">
        <f t="shared" si="24"/>
        <v>71</v>
      </c>
      <c r="L555">
        <f t="shared" si="25"/>
        <v>1</v>
      </c>
      <c r="M555">
        <f t="shared" si="26"/>
        <v>46</v>
      </c>
      <c r="N555">
        <v>98133</v>
      </c>
      <c r="O555">
        <v>960</v>
      </c>
      <c r="P555">
        <v>810</v>
      </c>
      <c r="Q555">
        <v>1954</v>
      </c>
      <c r="R555">
        <v>1979</v>
      </c>
      <c r="S555">
        <v>1</v>
      </c>
      <c r="T555">
        <v>3</v>
      </c>
      <c r="U555">
        <v>2</v>
      </c>
      <c r="V555">
        <v>0</v>
      </c>
      <c r="W555">
        <v>4</v>
      </c>
    </row>
    <row r="556" spans="1:23" x14ac:dyDescent="0.3">
      <c r="A556">
        <v>289000</v>
      </c>
      <c r="B556" t="str">
        <f>IF(U556&lt;=1,"1_or_fewer",IF(U556&lt;=2,"2",IF(U556&lt;=3,"3",IF(U556&lt;=4,4,"5+"))))</f>
        <v>1_or_fewer</v>
      </c>
      <c r="C556">
        <f>IF(T556&lt;=4,T556,5)</f>
        <v>3</v>
      </c>
      <c r="D556">
        <v>1090</v>
      </c>
      <c r="E556">
        <v>7315</v>
      </c>
      <c r="F556">
        <f>IF(S556&lt;=2,S556,3)</f>
        <v>1</v>
      </c>
      <c r="G556">
        <v>0</v>
      </c>
      <c r="H556" t="str">
        <f>IF(V556=0,"No View",IF(V556&lt;=2,"Some View","Great View"))</f>
        <v>No View</v>
      </c>
      <c r="I556">
        <f>IF(W556&lt;=3,3,IF(W556&gt;3,W556,))</f>
        <v>5</v>
      </c>
      <c r="J556" t="s">
        <v>32</v>
      </c>
      <c r="K556">
        <f t="shared" si="24"/>
        <v>44</v>
      </c>
      <c r="L556">
        <f t="shared" si="25"/>
        <v>0</v>
      </c>
      <c r="M556">
        <f t="shared" si="26"/>
        <v>0</v>
      </c>
      <c r="N556">
        <v>98056</v>
      </c>
      <c r="O556">
        <v>1090</v>
      </c>
      <c r="P556">
        <v>0</v>
      </c>
      <c r="Q556">
        <v>1981</v>
      </c>
      <c r="R556">
        <v>0</v>
      </c>
      <c r="S556">
        <v>1</v>
      </c>
      <c r="T556">
        <v>3</v>
      </c>
      <c r="U556">
        <v>1</v>
      </c>
      <c r="V556">
        <v>0</v>
      </c>
      <c r="W556">
        <v>5</v>
      </c>
    </row>
    <row r="557" spans="1:23" x14ac:dyDescent="0.3">
      <c r="A557">
        <v>373000</v>
      </c>
      <c r="B557" t="str">
        <f>IF(U557&lt;=1,"1_or_fewer",IF(U557&lt;=2,"2",IF(U557&lt;=3,"3",IF(U557&lt;=4,4,"5+"))))</f>
        <v>3</v>
      </c>
      <c r="C557">
        <f>IF(T557&lt;=4,T557,5)</f>
        <v>5</v>
      </c>
      <c r="D557">
        <v>3001</v>
      </c>
      <c r="E557">
        <v>5710</v>
      </c>
      <c r="F557">
        <f>IF(S557&lt;=2,S557,3)</f>
        <v>2</v>
      </c>
      <c r="G557">
        <v>0</v>
      </c>
      <c r="H557" t="str">
        <f>IF(V557=0,"No View",IF(V557&lt;=2,"Some View","Great View"))</f>
        <v>No View</v>
      </c>
      <c r="I557">
        <f>IF(W557&lt;=3,3,IF(W557&gt;3,W557,))</f>
        <v>3</v>
      </c>
      <c r="J557" t="s">
        <v>16</v>
      </c>
      <c r="K557">
        <f t="shared" si="24"/>
        <v>19</v>
      </c>
      <c r="L557">
        <f t="shared" si="25"/>
        <v>0</v>
      </c>
      <c r="M557">
        <f t="shared" si="26"/>
        <v>0</v>
      </c>
      <c r="N557">
        <v>98030</v>
      </c>
      <c r="O557">
        <v>3001</v>
      </c>
      <c r="P557">
        <v>0</v>
      </c>
      <c r="Q557">
        <v>2006</v>
      </c>
      <c r="R557">
        <v>0</v>
      </c>
      <c r="S557">
        <v>2</v>
      </c>
      <c r="T557">
        <v>5</v>
      </c>
      <c r="U557">
        <v>2.5</v>
      </c>
      <c r="V557">
        <v>0</v>
      </c>
      <c r="W557">
        <v>3</v>
      </c>
    </row>
    <row r="558" spans="1:23" x14ac:dyDescent="0.3">
      <c r="A558">
        <v>525000</v>
      </c>
      <c r="B558" t="str">
        <f>IF(U558&lt;=1,"1_or_fewer",IF(U558&lt;=2,"2",IF(U558&lt;=3,"3",IF(U558&lt;=4,4,"5+"))))</f>
        <v>3</v>
      </c>
      <c r="C558">
        <f>IF(T558&lt;=4,T558,5)</f>
        <v>5</v>
      </c>
      <c r="D558">
        <v>2450</v>
      </c>
      <c r="E558">
        <v>4591</v>
      </c>
      <c r="F558">
        <f>IF(S558&lt;=2,S558,3)</f>
        <v>2</v>
      </c>
      <c r="G558">
        <v>0</v>
      </c>
      <c r="H558" t="str">
        <f>IF(V558=0,"No View",IF(V558&lt;=2,"Some View","Great View"))</f>
        <v>No View</v>
      </c>
      <c r="I558">
        <f>IF(W558&lt;=3,3,IF(W558&gt;3,W558,))</f>
        <v>3</v>
      </c>
      <c r="J558" t="s">
        <v>15</v>
      </c>
      <c r="K558">
        <f t="shared" si="24"/>
        <v>31</v>
      </c>
      <c r="L558">
        <f t="shared" si="25"/>
        <v>0</v>
      </c>
      <c r="M558">
        <f t="shared" si="26"/>
        <v>0</v>
      </c>
      <c r="N558">
        <v>98117</v>
      </c>
      <c r="O558">
        <v>2450</v>
      </c>
      <c r="P558">
        <v>0</v>
      </c>
      <c r="Q558">
        <v>1994</v>
      </c>
      <c r="R558">
        <v>0</v>
      </c>
      <c r="S558">
        <v>2</v>
      </c>
      <c r="T558">
        <v>5</v>
      </c>
      <c r="U558">
        <v>3</v>
      </c>
      <c r="V558">
        <v>0</v>
      </c>
      <c r="W558">
        <v>3</v>
      </c>
    </row>
    <row r="559" spans="1:23" x14ac:dyDescent="0.3">
      <c r="A559">
        <v>777000</v>
      </c>
      <c r="B559">
        <f>IF(U559&lt;=1,"1_or_fewer",IF(U559&lt;=2,"2",IF(U559&lt;=3,"3",IF(U559&lt;=4,4,"5+"))))</f>
        <v>4</v>
      </c>
      <c r="C559">
        <f>IF(T559&lt;=4,T559,5)</f>
        <v>3</v>
      </c>
      <c r="D559">
        <v>3610</v>
      </c>
      <c r="E559">
        <v>59677</v>
      </c>
      <c r="F559">
        <f>IF(S559&lt;=2,S559,3)</f>
        <v>2</v>
      </c>
      <c r="G559">
        <v>0</v>
      </c>
      <c r="H559" t="str">
        <f>IF(V559=0,"No View",IF(V559&lt;=2,"Some View","Great View"))</f>
        <v>No View</v>
      </c>
      <c r="I559">
        <f>IF(W559&lt;=3,3,IF(W559&gt;3,W559,))</f>
        <v>3</v>
      </c>
      <c r="J559" t="s">
        <v>28</v>
      </c>
      <c r="K559">
        <f t="shared" si="24"/>
        <v>22</v>
      </c>
      <c r="L559">
        <f t="shared" si="25"/>
        <v>0</v>
      </c>
      <c r="M559">
        <f t="shared" si="26"/>
        <v>0</v>
      </c>
      <c r="N559">
        <v>98027</v>
      </c>
      <c r="O559">
        <v>2440</v>
      </c>
      <c r="P559">
        <v>1170</v>
      </c>
      <c r="Q559">
        <v>2003</v>
      </c>
      <c r="R559">
        <v>0</v>
      </c>
      <c r="S559">
        <v>2</v>
      </c>
      <c r="T559">
        <v>3</v>
      </c>
      <c r="U559">
        <v>3.25</v>
      </c>
      <c r="V559">
        <v>0</v>
      </c>
      <c r="W559">
        <v>3</v>
      </c>
    </row>
    <row r="560" spans="1:23" x14ac:dyDescent="0.3">
      <c r="A560">
        <v>550000</v>
      </c>
      <c r="B560" t="str">
        <f>IF(U560&lt;=1,"1_or_fewer",IF(U560&lt;=2,"2",IF(U560&lt;=3,"3",IF(U560&lt;=4,4,"5+"))))</f>
        <v>2</v>
      </c>
      <c r="C560">
        <f>IF(T560&lt;=4,T560,5)</f>
        <v>4</v>
      </c>
      <c r="D560">
        <v>2250</v>
      </c>
      <c r="E560">
        <v>7500</v>
      </c>
      <c r="F560">
        <f>IF(S560&lt;=2,S560,3)</f>
        <v>1</v>
      </c>
      <c r="G560">
        <v>0</v>
      </c>
      <c r="H560" t="str">
        <f>IF(V560=0,"No View",IF(V560&lt;=2,"Some View","Great View"))</f>
        <v>No View</v>
      </c>
      <c r="I560">
        <f>IF(W560&lt;=3,3,IF(W560&gt;3,W560,))</f>
        <v>5</v>
      </c>
      <c r="J560" t="s">
        <v>17</v>
      </c>
      <c r="K560">
        <f t="shared" si="24"/>
        <v>69</v>
      </c>
      <c r="L560">
        <f t="shared" si="25"/>
        <v>0</v>
      </c>
      <c r="M560">
        <f t="shared" si="26"/>
        <v>0</v>
      </c>
      <c r="N560">
        <v>98005</v>
      </c>
      <c r="O560">
        <v>1200</v>
      </c>
      <c r="P560">
        <v>1050</v>
      </c>
      <c r="Q560">
        <v>1956</v>
      </c>
      <c r="R560">
        <v>0</v>
      </c>
      <c r="S560">
        <v>1</v>
      </c>
      <c r="T560">
        <v>4</v>
      </c>
      <c r="U560">
        <v>2</v>
      </c>
      <c r="V560">
        <v>0</v>
      </c>
      <c r="W560">
        <v>5</v>
      </c>
    </row>
    <row r="561" spans="1:23" x14ac:dyDescent="0.3">
      <c r="A561">
        <v>523000</v>
      </c>
      <c r="B561" t="str">
        <f>IF(U561&lt;=1,"1_or_fewer",IF(U561&lt;=2,"2",IF(U561&lt;=3,"3",IF(U561&lt;=4,4,"5+"))))</f>
        <v>2</v>
      </c>
      <c r="C561">
        <f>IF(T561&lt;=4,T561,5)</f>
        <v>3</v>
      </c>
      <c r="D561">
        <v>1240</v>
      </c>
      <c r="E561">
        <v>7735</v>
      </c>
      <c r="F561">
        <f>IF(S561&lt;=2,S561,3)</f>
        <v>1</v>
      </c>
      <c r="G561">
        <v>0</v>
      </c>
      <c r="H561" t="str">
        <f>IF(V561=0,"No View",IF(V561&lt;=2,"Some View","Great View"))</f>
        <v>No View</v>
      </c>
      <c r="I561">
        <f>IF(W561&lt;=3,3,IF(W561&gt;3,W561,))</f>
        <v>4</v>
      </c>
      <c r="J561" t="s">
        <v>17</v>
      </c>
      <c r="K561">
        <f t="shared" si="24"/>
        <v>68</v>
      </c>
      <c r="L561">
        <f t="shared" si="25"/>
        <v>1</v>
      </c>
      <c r="M561">
        <f t="shared" si="26"/>
        <v>24</v>
      </c>
      <c r="N561">
        <v>98008</v>
      </c>
      <c r="O561">
        <v>1240</v>
      </c>
      <c r="P561">
        <v>0</v>
      </c>
      <c r="Q561">
        <v>1957</v>
      </c>
      <c r="R561">
        <v>2001</v>
      </c>
      <c r="S561">
        <v>1</v>
      </c>
      <c r="T561">
        <v>3</v>
      </c>
      <c r="U561">
        <v>1.5</v>
      </c>
      <c r="V561">
        <v>0</v>
      </c>
      <c r="W561">
        <v>4</v>
      </c>
    </row>
    <row r="562" spans="1:23" x14ac:dyDescent="0.3">
      <c r="A562">
        <v>628000</v>
      </c>
      <c r="B562" t="str">
        <f>IF(U562&lt;=1,"1_or_fewer",IF(U562&lt;=2,"2",IF(U562&lt;=3,"3",IF(U562&lt;=4,4,"5+"))))</f>
        <v>2</v>
      </c>
      <c r="C562">
        <f>IF(T562&lt;=4,T562,5)</f>
        <v>4</v>
      </c>
      <c r="D562">
        <v>2260</v>
      </c>
      <c r="E562">
        <v>6000</v>
      </c>
      <c r="F562">
        <f>IF(S562&lt;=2,S562,3)</f>
        <v>1</v>
      </c>
      <c r="G562">
        <v>0</v>
      </c>
      <c r="H562" t="str">
        <f>IF(V562=0,"No View",IF(V562&lt;=2,"Some View","Great View"))</f>
        <v>No View</v>
      </c>
      <c r="I562">
        <f>IF(W562&lt;=3,3,IF(W562&gt;3,W562,))</f>
        <v>3</v>
      </c>
      <c r="J562" t="s">
        <v>15</v>
      </c>
      <c r="K562">
        <f t="shared" si="24"/>
        <v>67</v>
      </c>
      <c r="L562">
        <f t="shared" si="25"/>
        <v>1</v>
      </c>
      <c r="M562">
        <f t="shared" si="26"/>
        <v>21</v>
      </c>
      <c r="N562">
        <v>98115</v>
      </c>
      <c r="O562">
        <v>1430</v>
      </c>
      <c r="P562">
        <v>830</v>
      </c>
      <c r="Q562">
        <v>1958</v>
      </c>
      <c r="R562">
        <v>2004</v>
      </c>
      <c r="S562">
        <v>1</v>
      </c>
      <c r="T562">
        <v>4</v>
      </c>
      <c r="U562">
        <v>2</v>
      </c>
      <c r="V562">
        <v>0</v>
      </c>
      <c r="W562">
        <v>3</v>
      </c>
    </row>
    <row r="563" spans="1:23" x14ac:dyDescent="0.3">
      <c r="A563">
        <v>581000</v>
      </c>
      <c r="B563" t="str">
        <f>IF(U563&lt;=1,"1_or_fewer",IF(U563&lt;=2,"2",IF(U563&lt;=3,"3",IF(U563&lt;=4,4,"5+"))))</f>
        <v>2</v>
      </c>
      <c r="C563">
        <f>IF(T563&lt;=4,T563,5)</f>
        <v>4</v>
      </c>
      <c r="D563">
        <v>2090</v>
      </c>
      <c r="E563">
        <v>8164</v>
      </c>
      <c r="F563">
        <f>IF(S563&lt;=2,S563,3)</f>
        <v>1</v>
      </c>
      <c r="G563">
        <v>0</v>
      </c>
      <c r="H563" t="str">
        <f>IF(V563=0,"No View",IF(V563&lt;=2,"Some View","Great View"))</f>
        <v>No View</v>
      </c>
      <c r="I563">
        <f>IF(W563&lt;=3,3,IF(W563&gt;3,W563,))</f>
        <v>4</v>
      </c>
      <c r="J563" t="s">
        <v>18</v>
      </c>
      <c r="K563">
        <f t="shared" si="24"/>
        <v>62</v>
      </c>
      <c r="L563">
        <f t="shared" si="25"/>
        <v>0</v>
      </c>
      <c r="M563">
        <f t="shared" si="26"/>
        <v>0</v>
      </c>
      <c r="N563">
        <v>98052</v>
      </c>
      <c r="O563">
        <v>1070</v>
      </c>
      <c r="P563">
        <v>1020</v>
      </c>
      <c r="Q563">
        <v>1963</v>
      </c>
      <c r="R563">
        <v>0</v>
      </c>
      <c r="S563">
        <v>1</v>
      </c>
      <c r="T563">
        <v>4</v>
      </c>
      <c r="U563">
        <v>1.75</v>
      </c>
      <c r="V563">
        <v>0</v>
      </c>
      <c r="W563">
        <v>4</v>
      </c>
    </row>
    <row r="564" spans="1:23" x14ac:dyDescent="0.3">
      <c r="A564">
        <v>245000</v>
      </c>
      <c r="B564" t="str">
        <f>IF(U564&lt;=1,"1_or_fewer",IF(U564&lt;=2,"2",IF(U564&lt;=3,"3",IF(U564&lt;=4,4,"5+"))))</f>
        <v>2</v>
      </c>
      <c r="C564">
        <f>IF(T564&lt;=4,T564,5)</f>
        <v>5</v>
      </c>
      <c r="D564">
        <v>2020</v>
      </c>
      <c r="E564">
        <v>7902</v>
      </c>
      <c r="F564">
        <f>IF(S564&lt;=2,S564,3)</f>
        <v>1</v>
      </c>
      <c r="G564">
        <v>0</v>
      </c>
      <c r="H564" t="str">
        <f>IF(V564=0,"No View",IF(V564&lt;=2,"Some View","Great View"))</f>
        <v>No View</v>
      </c>
      <c r="I564">
        <f>IF(W564&lt;=3,3,IF(W564&gt;3,W564,))</f>
        <v>3</v>
      </c>
      <c r="J564" t="s">
        <v>15</v>
      </c>
      <c r="K564">
        <f t="shared" si="24"/>
        <v>63</v>
      </c>
      <c r="L564">
        <f t="shared" si="25"/>
        <v>1</v>
      </c>
      <c r="M564">
        <f t="shared" si="26"/>
        <v>22</v>
      </c>
      <c r="N564">
        <v>98168</v>
      </c>
      <c r="O564">
        <v>1220</v>
      </c>
      <c r="P564">
        <v>800</v>
      </c>
      <c r="Q564">
        <v>1962</v>
      </c>
      <c r="R564">
        <v>2003</v>
      </c>
      <c r="S564">
        <v>1</v>
      </c>
      <c r="T564">
        <v>5</v>
      </c>
      <c r="U564">
        <v>1.75</v>
      </c>
      <c r="V564">
        <v>0</v>
      </c>
      <c r="W564">
        <v>3</v>
      </c>
    </row>
    <row r="565" spans="1:23" x14ac:dyDescent="0.3">
      <c r="A565">
        <v>415000</v>
      </c>
      <c r="B565" t="str">
        <f>IF(U565&lt;=1,"1_or_fewer",IF(U565&lt;=2,"2",IF(U565&lt;=3,"3",IF(U565&lt;=4,4,"5+"))))</f>
        <v>2</v>
      </c>
      <c r="C565">
        <f>IF(T565&lt;=4,T565,5)</f>
        <v>3</v>
      </c>
      <c r="D565">
        <v>1960</v>
      </c>
      <c r="E565">
        <v>5000</v>
      </c>
      <c r="F565">
        <f>IF(S565&lt;=2,S565,3)</f>
        <v>1</v>
      </c>
      <c r="G565">
        <v>0</v>
      </c>
      <c r="H565" t="str">
        <f>IF(V565=0,"No View",IF(V565&lt;=2,"Some View","Great View"))</f>
        <v>No View</v>
      </c>
      <c r="I565">
        <f>IF(W565&lt;=3,3,IF(W565&gt;3,W565,))</f>
        <v>5</v>
      </c>
      <c r="J565" t="s">
        <v>15</v>
      </c>
      <c r="K565">
        <f t="shared" si="24"/>
        <v>114</v>
      </c>
      <c r="L565">
        <f t="shared" si="25"/>
        <v>1</v>
      </c>
      <c r="M565">
        <f t="shared" si="26"/>
        <v>41</v>
      </c>
      <c r="N565">
        <v>98108</v>
      </c>
      <c r="O565">
        <v>980</v>
      </c>
      <c r="P565">
        <v>980</v>
      </c>
      <c r="Q565">
        <v>1911</v>
      </c>
      <c r="R565">
        <v>1984</v>
      </c>
      <c r="S565">
        <v>1</v>
      </c>
      <c r="T565">
        <v>3</v>
      </c>
      <c r="U565">
        <v>1.75</v>
      </c>
      <c r="V565">
        <v>0</v>
      </c>
      <c r="W565">
        <v>5</v>
      </c>
    </row>
    <row r="566" spans="1:23" x14ac:dyDescent="0.3">
      <c r="A566">
        <v>1895000</v>
      </c>
      <c r="B566" t="str">
        <f>IF(U566&lt;=1,"1_or_fewer",IF(U566&lt;=2,"2",IF(U566&lt;=3,"3",IF(U566&lt;=4,4,"5+"))))</f>
        <v>3</v>
      </c>
      <c r="C566">
        <f>IF(T566&lt;=4,T566,5)</f>
        <v>5</v>
      </c>
      <c r="D566">
        <v>3120</v>
      </c>
      <c r="E566">
        <v>16672</v>
      </c>
      <c r="F566">
        <f>IF(S566&lt;=2,S566,3)</f>
        <v>2</v>
      </c>
      <c r="G566">
        <v>0</v>
      </c>
      <c r="H566" t="str">
        <f>IF(V566=0,"No View",IF(V566&lt;=2,"Some View","Great View"))</f>
        <v>No View</v>
      </c>
      <c r="I566">
        <f>IF(W566&lt;=3,3,IF(W566&gt;3,W566,))</f>
        <v>4</v>
      </c>
      <c r="J566" t="s">
        <v>49</v>
      </c>
      <c r="K566">
        <f t="shared" si="24"/>
        <v>56</v>
      </c>
      <c r="L566">
        <f t="shared" si="25"/>
        <v>0</v>
      </c>
      <c r="M566">
        <f t="shared" si="26"/>
        <v>0</v>
      </c>
      <c r="N566">
        <v>98004</v>
      </c>
      <c r="O566">
        <v>3120</v>
      </c>
      <c r="P566">
        <v>0</v>
      </c>
      <c r="Q566">
        <v>1969</v>
      </c>
      <c r="R566">
        <v>0</v>
      </c>
      <c r="S566">
        <v>2</v>
      </c>
      <c r="T566">
        <v>5</v>
      </c>
      <c r="U566">
        <v>2.25</v>
      </c>
      <c r="V566">
        <v>0</v>
      </c>
      <c r="W566">
        <v>4</v>
      </c>
    </row>
    <row r="567" spans="1:23" x14ac:dyDescent="0.3">
      <c r="A567">
        <v>225000</v>
      </c>
      <c r="B567" t="str">
        <f>IF(U567&lt;=1,"1_or_fewer",IF(U567&lt;=2,"2",IF(U567&lt;=3,"3",IF(U567&lt;=4,4,"5+"))))</f>
        <v>2</v>
      </c>
      <c r="C567">
        <f>IF(T567&lt;=4,T567,5)</f>
        <v>3</v>
      </c>
      <c r="D567">
        <v>1250</v>
      </c>
      <c r="E567">
        <v>7500</v>
      </c>
      <c r="F567">
        <f>IF(S567&lt;=2,S567,3)</f>
        <v>1</v>
      </c>
      <c r="G567">
        <v>0</v>
      </c>
      <c r="H567" t="str">
        <f>IF(V567=0,"No View",IF(V567&lt;=2,"Some View","Great View"))</f>
        <v>No View</v>
      </c>
      <c r="I567">
        <f>IF(W567&lt;=3,3,IF(W567&gt;3,W567,))</f>
        <v>3</v>
      </c>
      <c r="J567" t="s">
        <v>16</v>
      </c>
      <c r="K567">
        <f t="shared" si="24"/>
        <v>58</v>
      </c>
      <c r="L567">
        <f t="shared" si="25"/>
        <v>1</v>
      </c>
      <c r="M567">
        <f t="shared" si="26"/>
        <v>14</v>
      </c>
      <c r="N567">
        <v>98030</v>
      </c>
      <c r="O567">
        <v>1250</v>
      </c>
      <c r="P567">
        <v>0</v>
      </c>
      <c r="Q567">
        <v>1967</v>
      </c>
      <c r="R567">
        <v>2011</v>
      </c>
      <c r="S567">
        <v>1</v>
      </c>
      <c r="T567">
        <v>3</v>
      </c>
      <c r="U567">
        <v>1.5</v>
      </c>
      <c r="V567">
        <v>0</v>
      </c>
      <c r="W567">
        <v>3</v>
      </c>
    </row>
    <row r="568" spans="1:23" x14ac:dyDescent="0.3">
      <c r="A568">
        <v>287000</v>
      </c>
      <c r="B568" t="str">
        <f>IF(U568&lt;=1,"1_or_fewer",IF(U568&lt;=2,"2",IF(U568&lt;=3,"3",IF(U568&lt;=4,4,"5+"))))</f>
        <v>3</v>
      </c>
      <c r="C568">
        <f>IF(T568&lt;=4,T568,5)</f>
        <v>3</v>
      </c>
      <c r="D568">
        <v>1490</v>
      </c>
      <c r="E568">
        <v>9600</v>
      </c>
      <c r="F568">
        <f>IF(S568&lt;=2,S568,3)</f>
        <v>1</v>
      </c>
      <c r="G568">
        <v>0</v>
      </c>
      <c r="H568" t="str">
        <f>IF(V568=0,"No View",IF(V568&lt;=2,"Some View","Great View"))</f>
        <v>No View</v>
      </c>
      <c r="I568">
        <f>IF(W568&lt;=3,3,IF(W568&gt;3,W568,))</f>
        <v>4</v>
      </c>
      <c r="J568" t="s">
        <v>35</v>
      </c>
      <c r="K568">
        <f t="shared" si="24"/>
        <v>38</v>
      </c>
      <c r="L568">
        <f t="shared" si="25"/>
        <v>0</v>
      </c>
      <c r="M568">
        <f t="shared" si="26"/>
        <v>0</v>
      </c>
      <c r="N568">
        <v>98019</v>
      </c>
      <c r="O568">
        <v>1170</v>
      </c>
      <c r="P568">
        <v>320</v>
      </c>
      <c r="Q568">
        <v>1987</v>
      </c>
      <c r="R568">
        <v>0</v>
      </c>
      <c r="S568">
        <v>1</v>
      </c>
      <c r="T568">
        <v>3</v>
      </c>
      <c r="U568">
        <v>2.25</v>
      </c>
      <c r="V568">
        <v>0</v>
      </c>
      <c r="W568">
        <v>4</v>
      </c>
    </row>
    <row r="569" spans="1:23" x14ac:dyDescent="0.3">
      <c r="A569">
        <v>799200</v>
      </c>
      <c r="B569" t="str">
        <f>IF(U569&lt;=1,"1_or_fewer",IF(U569&lt;=2,"2",IF(U569&lt;=3,"3",IF(U569&lt;=4,4,"5+"))))</f>
        <v>3</v>
      </c>
      <c r="C569">
        <f>IF(T569&lt;=4,T569,5)</f>
        <v>5</v>
      </c>
      <c r="D569">
        <v>2890</v>
      </c>
      <c r="E569">
        <v>2370</v>
      </c>
      <c r="F569">
        <f>IF(S569&lt;=2,S569,3)</f>
        <v>3</v>
      </c>
      <c r="G569">
        <v>0</v>
      </c>
      <c r="H569" t="str">
        <f>IF(V569=0,"No View",IF(V569&lt;=2,"Some View","Great View"))</f>
        <v>No View</v>
      </c>
      <c r="I569">
        <f>IF(W569&lt;=3,3,IF(W569&gt;3,W569,))</f>
        <v>3</v>
      </c>
      <c r="J569" t="s">
        <v>15</v>
      </c>
      <c r="K569">
        <f t="shared" si="24"/>
        <v>119</v>
      </c>
      <c r="L569">
        <f t="shared" si="25"/>
        <v>1</v>
      </c>
      <c r="M569">
        <f t="shared" si="26"/>
        <v>11</v>
      </c>
      <c r="N569">
        <v>98102</v>
      </c>
      <c r="O569">
        <v>2290</v>
      </c>
      <c r="P569">
        <v>600</v>
      </c>
      <c r="Q569">
        <v>1906</v>
      </c>
      <c r="R569">
        <v>2014</v>
      </c>
      <c r="S569">
        <v>2.5</v>
      </c>
      <c r="T569">
        <v>6</v>
      </c>
      <c r="U569">
        <v>3</v>
      </c>
      <c r="V569">
        <v>0</v>
      </c>
      <c r="W569">
        <v>3</v>
      </c>
    </row>
    <row r="570" spans="1:23" x14ac:dyDescent="0.3">
      <c r="A570">
        <v>239950</v>
      </c>
      <c r="B570" t="str">
        <f>IF(U570&lt;=1,"1_or_fewer",IF(U570&lt;=2,"2",IF(U570&lt;=3,"3",IF(U570&lt;=4,4,"5+"))))</f>
        <v>1_or_fewer</v>
      </c>
      <c r="C570">
        <f>IF(T570&lt;=4,T570,5)</f>
        <v>3</v>
      </c>
      <c r="D570">
        <v>1900</v>
      </c>
      <c r="E570">
        <v>33888</v>
      </c>
      <c r="F570">
        <f>IF(S570&lt;=2,S570,3)</f>
        <v>1.5</v>
      </c>
      <c r="G570">
        <v>0</v>
      </c>
      <c r="H570" t="str">
        <f>IF(V570=0,"No View",IF(V570&lt;=2,"Some View","Great View"))</f>
        <v>No View</v>
      </c>
      <c r="I570">
        <f>IF(W570&lt;=3,3,IF(W570&gt;3,W570,))</f>
        <v>4</v>
      </c>
      <c r="J570" t="s">
        <v>23</v>
      </c>
      <c r="K570">
        <f t="shared" si="24"/>
        <v>83</v>
      </c>
      <c r="L570">
        <f t="shared" si="25"/>
        <v>1</v>
      </c>
      <c r="M570">
        <f t="shared" si="26"/>
        <v>43</v>
      </c>
      <c r="N570">
        <v>98001</v>
      </c>
      <c r="O570">
        <v>1900</v>
      </c>
      <c r="P570">
        <v>0</v>
      </c>
      <c r="Q570">
        <v>1942</v>
      </c>
      <c r="R570">
        <v>1982</v>
      </c>
      <c r="S570">
        <v>1.5</v>
      </c>
      <c r="T570">
        <v>3</v>
      </c>
      <c r="U570">
        <v>1</v>
      </c>
      <c r="V570">
        <v>0</v>
      </c>
      <c r="W570">
        <v>4</v>
      </c>
    </row>
    <row r="571" spans="1:23" x14ac:dyDescent="0.3">
      <c r="A571">
        <v>591000</v>
      </c>
      <c r="B571" t="str">
        <f>IF(U571&lt;=1,"1_or_fewer",IF(U571&lt;=2,"2",IF(U571&lt;=3,"3",IF(U571&lt;=4,4,"5+"))))</f>
        <v>2</v>
      </c>
      <c r="C571">
        <f>IF(T571&lt;=4,T571,5)</f>
        <v>3</v>
      </c>
      <c r="D571">
        <v>1680</v>
      </c>
      <c r="E571">
        <v>2400</v>
      </c>
      <c r="F571">
        <f>IF(S571&lt;=2,S571,3)</f>
        <v>1</v>
      </c>
      <c r="G571">
        <v>0</v>
      </c>
      <c r="H571" t="str">
        <f>IF(V571=0,"No View",IF(V571&lt;=2,"Some View","Great View"))</f>
        <v>No View</v>
      </c>
      <c r="I571">
        <f>IF(W571&lt;=3,3,IF(W571&gt;3,W571,))</f>
        <v>5</v>
      </c>
      <c r="J571" t="s">
        <v>15</v>
      </c>
      <c r="K571">
        <f t="shared" si="24"/>
        <v>103</v>
      </c>
      <c r="L571">
        <f t="shared" si="25"/>
        <v>1</v>
      </c>
      <c r="M571">
        <f t="shared" si="26"/>
        <v>69</v>
      </c>
      <c r="N571">
        <v>98122</v>
      </c>
      <c r="O571">
        <v>870</v>
      </c>
      <c r="P571">
        <v>810</v>
      </c>
      <c r="Q571">
        <v>1922</v>
      </c>
      <c r="R571">
        <v>1956</v>
      </c>
      <c r="S571">
        <v>1</v>
      </c>
      <c r="T571">
        <v>3</v>
      </c>
      <c r="U571">
        <v>1.75</v>
      </c>
      <c r="V571">
        <v>0</v>
      </c>
      <c r="W571">
        <v>5</v>
      </c>
    </row>
    <row r="572" spans="1:23" x14ac:dyDescent="0.3">
      <c r="A572">
        <v>700000</v>
      </c>
      <c r="B572" t="str">
        <f>IF(U572&lt;=1,"1_or_fewer",IF(U572&lt;=2,"2",IF(U572&lt;=3,"3",IF(U572&lt;=4,4,"5+"))))</f>
        <v>3</v>
      </c>
      <c r="C572">
        <f>IF(T572&lt;=4,T572,5)</f>
        <v>3</v>
      </c>
      <c r="D572">
        <v>2030</v>
      </c>
      <c r="E572">
        <v>8398</v>
      </c>
      <c r="F572">
        <f>IF(S572&lt;=2,S572,3)</f>
        <v>2</v>
      </c>
      <c r="G572">
        <v>0</v>
      </c>
      <c r="H572" t="str">
        <f>IF(V572=0,"No View",IF(V572&lt;=2,"Some View","Great View"))</f>
        <v>No View</v>
      </c>
      <c r="I572">
        <f>IF(W572&lt;=3,3,IF(W572&gt;3,W572,))</f>
        <v>4</v>
      </c>
      <c r="J572" t="s">
        <v>17</v>
      </c>
      <c r="K572">
        <f t="shared" si="24"/>
        <v>50</v>
      </c>
      <c r="L572">
        <f t="shared" si="25"/>
        <v>0</v>
      </c>
      <c r="M572">
        <f t="shared" si="26"/>
        <v>0</v>
      </c>
      <c r="N572">
        <v>98008</v>
      </c>
      <c r="O572">
        <v>2030</v>
      </c>
      <c r="P572">
        <v>0</v>
      </c>
      <c r="Q572">
        <v>1975</v>
      </c>
      <c r="R572">
        <v>0</v>
      </c>
      <c r="S572">
        <v>2</v>
      </c>
      <c r="T572">
        <v>3</v>
      </c>
      <c r="U572">
        <v>2.5</v>
      </c>
      <c r="V572">
        <v>0</v>
      </c>
      <c r="W572">
        <v>4</v>
      </c>
    </row>
    <row r="573" spans="1:23" x14ac:dyDescent="0.3">
      <c r="A573">
        <v>475000</v>
      </c>
      <c r="B573" t="str">
        <f>IF(U573&lt;=1,"1_or_fewer",IF(U573&lt;=2,"2",IF(U573&lt;=3,"3",IF(U573&lt;=4,4,"5+"))))</f>
        <v>3</v>
      </c>
      <c r="C573">
        <f>IF(T573&lt;=4,T573,5)</f>
        <v>4</v>
      </c>
      <c r="D573">
        <v>3740</v>
      </c>
      <c r="E573">
        <v>8700</v>
      </c>
      <c r="F573">
        <f>IF(S573&lt;=2,S573,3)</f>
        <v>1</v>
      </c>
      <c r="G573">
        <v>0</v>
      </c>
      <c r="H573" t="str">
        <f>IF(V573=0,"No View",IF(V573&lt;=2,"Some View","Great View"))</f>
        <v>No View</v>
      </c>
      <c r="I573">
        <f>IF(W573&lt;=3,3,IF(W573&gt;3,W573,))</f>
        <v>3</v>
      </c>
      <c r="J573" t="s">
        <v>32</v>
      </c>
      <c r="K573">
        <f t="shared" si="24"/>
        <v>21</v>
      </c>
      <c r="L573">
        <f t="shared" si="25"/>
        <v>1</v>
      </c>
      <c r="M573">
        <f t="shared" si="26"/>
        <v>22</v>
      </c>
      <c r="N573">
        <v>98058</v>
      </c>
      <c r="O573">
        <v>2260</v>
      </c>
      <c r="P573">
        <v>1480</v>
      </c>
      <c r="Q573">
        <v>2004</v>
      </c>
      <c r="R573">
        <v>2003</v>
      </c>
      <c r="S573">
        <v>1</v>
      </c>
      <c r="T573">
        <v>4</v>
      </c>
      <c r="U573">
        <v>2.5</v>
      </c>
      <c r="V573">
        <v>0</v>
      </c>
      <c r="W573">
        <v>3</v>
      </c>
    </row>
    <row r="574" spans="1:23" x14ac:dyDescent="0.3">
      <c r="A574">
        <v>575000</v>
      </c>
      <c r="B574" t="str">
        <f>IF(U574&lt;=1,"1_or_fewer",IF(U574&lt;=2,"2",IF(U574&lt;=3,"3",IF(U574&lt;=4,4,"5+"))))</f>
        <v>2</v>
      </c>
      <c r="C574">
        <f>IF(T574&lt;=4,T574,5)</f>
        <v>3</v>
      </c>
      <c r="D574">
        <v>1580</v>
      </c>
      <c r="E574">
        <v>11750</v>
      </c>
      <c r="F574">
        <f>IF(S574&lt;=2,S574,3)</f>
        <v>1</v>
      </c>
      <c r="G574">
        <v>0</v>
      </c>
      <c r="H574" t="str">
        <f>IF(V574=0,"No View",IF(V574&lt;=2,"Some View","Great View"))</f>
        <v>No View</v>
      </c>
      <c r="I574">
        <f>IF(W574&lt;=3,3,IF(W574&gt;3,W574,))</f>
        <v>4</v>
      </c>
      <c r="J574" t="s">
        <v>15</v>
      </c>
      <c r="K574">
        <f t="shared" si="24"/>
        <v>74</v>
      </c>
      <c r="L574">
        <f t="shared" si="25"/>
        <v>1</v>
      </c>
      <c r="M574">
        <f t="shared" si="26"/>
        <v>26</v>
      </c>
      <c r="N574">
        <v>98118</v>
      </c>
      <c r="O574">
        <v>1180</v>
      </c>
      <c r="P574">
        <v>400</v>
      </c>
      <c r="Q574">
        <v>1951</v>
      </c>
      <c r="R574">
        <v>1999</v>
      </c>
      <c r="S574">
        <v>1</v>
      </c>
      <c r="T574">
        <v>3</v>
      </c>
      <c r="U574">
        <v>1.75</v>
      </c>
      <c r="V574">
        <v>0</v>
      </c>
      <c r="W574">
        <v>4</v>
      </c>
    </row>
    <row r="575" spans="1:23" x14ac:dyDescent="0.3">
      <c r="A575">
        <v>771000</v>
      </c>
      <c r="B575" t="str">
        <f>IF(U575&lt;=1,"1_or_fewer",IF(U575&lt;=2,"2",IF(U575&lt;=3,"3",IF(U575&lt;=4,4,"5+"))))</f>
        <v>3</v>
      </c>
      <c r="C575">
        <f>IF(T575&lt;=4,T575,5)</f>
        <v>3</v>
      </c>
      <c r="D575">
        <v>1780</v>
      </c>
      <c r="E575">
        <v>6120</v>
      </c>
      <c r="F575">
        <f>IF(S575&lt;=2,S575,3)</f>
        <v>1.5</v>
      </c>
      <c r="G575">
        <v>0</v>
      </c>
      <c r="H575" t="str">
        <f>IF(V575=0,"No View",IF(V575&lt;=2,"Some View","Great View"))</f>
        <v>No View</v>
      </c>
      <c r="I575">
        <f>IF(W575&lt;=3,3,IF(W575&gt;3,W575,))</f>
        <v>4</v>
      </c>
      <c r="J575" t="s">
        <v>15</v>
      </c>
      <c r="K575">
        <f t="shared" si="24"/>
        <v>98</v>
      </c>
      <c r="L575">
        <f t="shared" si="25"/>
        <v>0</v>
      </c>
      <c r="M575">
        <f t="shared" si="26"/>
        <v>0</v>
      </c>
      <c r="N575">
        <v>98122</v>
      </c>
      <c r="O575">
        <v>1390</v>
      </c>
      <c r="P575">
        <v>390</v>
      </c>
      <c r="Q575">
        <v>1927</v>
      </c>
      <c r="R575">
        <v>0</v>
      </c>
      <c r="S575">
        <v>1.5</v>
      </c>
      <c r="T575">
        <v>3</v>
      </c>
      <c r="U575">
        <v>2.25</v>
      </c>
      <c r="V575">
        <v>0</v>
      </c>
      <c r="W575">
        <v>4</v>
      </c>
    </row>
    <row r="576" spans="1:23" x14ac:dyDescent="0.3">
      <c r="A576">
        <v>155000</v>
      </c>
      <c r="B576" t="str">
        <f>IF(U576&lt;=1,"1_or_fewer",IF(U576&lt;=2,"2",IF(U576&lt;=3,"3",IF(U576&lt;=4,4,"5+"))))</f>
        <v>1_or_fewer</v>
      </c>
      <c r="C576">
        <f>IF(T576&lt;=4,T576,5)</f>
        <v>2</v>
      </c>
      <c r="D576">
        <v>910</v>
      </c>
      <c r="E576">
        <v>6232</v>
      </c>
      <c r="F576">
        <f>IF(S576&lt;=2,S576,3)</f>
        <v>1</v>
      </c>
      <c r="G576">
        <v>0</v>
      </c>
      <c r="H576" t="str">
        <f>IF(V576=0,"No View",IF(V576&lt;=2,"Some View","Great View"))</f>
        <v>No View</v>
      </c>
      <c r="I576">
        <f>IF(W576&lt;=3,3,IF(W576&gt;3,W576,))</f>
        <v>3</v>
      </c>
      <c r="J576" t="s">
        <v>15</v>
      </c>
      <c r="K576">
        <f t="shared" si="24"/>
        <v>82</v>
      </c>
      <c r="L576">
        <f t="shared" si="25"/>
        <v>1</v>
      </c>
      <c r="M576">
        <f t="shared" si="26"/>
        <v>23</v>
      </c>
      <c r="N576">
        <v>98118</v>
      </c>
      <c r="O576">
        <v>910</v>
      </c>
      <c r="P576">
        <v>0</v>
      </c>
      <c r="Q576">
        <v>1943</v>
      </c>
      <c r="R576">
        <v>2002</v>
      </c>
      <c r="S576">
        <v>1</v>
      </c>
      <c r="T576">
        <v>2</v>
      </c>
      <c r="U576">
        <v>1</v>
      </c>
      <c r="V576">
        <v>0</v>
      </c>
      <c r="W576">
        <v>3</v>
      </c>
    </row>
    <row r="577" spans="1:23" x14ac:dyDescent="0.3">
      <c r="A577">
        <v>550000</v>
      </c>
      <c r="B577">
        <f>IF(U577&lt;=1,"1_or_fewer",IF(U577&lt;=2,"2",IF(U577&lt;=3,"3",IF(U577&lt;=4,4,"5+"))))</f>
        <v>4</v>
      </c>
      <c r="C577">
        <f>IF(T577&lt;=4,T577,5)</f>
        <v>5</v>
      </c>
      <c r="D577">
        <v>3440</v>
      </c>
      <c r="E577">
        <v>8100</v>
      </c>
      <c r="F577">
        <f>IF(S577&lt;=2,S577,3)</f>
        <v>2</v>
      </c>
      <c r="G577">
        <v>0</v>
      </c>
      <c r="H577" t="str">
        <f>IF(V577=0,"No View",IF(V577&lt;=2,"Some View","Great View"))</f>
        <v>No View</v>
      </c>
      <c r="I577">
        <f>IF(W577&lt;=3,3,IF(W577&gt;3,W577,))</f>
        <v>3</v>
      </c>
      <c r="J577" t="s">
        <v>15</v>
      </c>
      <c r="K577">
        <f t="shared" si="24"/>
        <v>55</v>
      </c>
      <c r="L577">
        <f t="shared" si="25"/>
        <v>1</v>
      </c>
      <c r="M577">
        <f t="shared" si="26"/>
        <v>11</v>
      </c>
      <c r="N577">
        <v>98103</v>
      </c>
      <c r="O577">
        <v>3440</v>
      </c>
      <c r="P577">
        <v>0</v>
      </c>
      <c r="Q577">
        <v>1970</v>
      </c>
      <c r="R577">
        <v>2014</v>
      </c>
      <c r="S577">
        <v>2</v>
      </c>
      <c r="T577">
        <v>7</v>
      </c>
      <c r="U577">
        <v>4</v>
      </c>
      <c r="V577">
        <v>0</v>
      </c>
      <c r="W577">
        <v>3</v>
      </c>
    </row>
    <row r="578" spans="1:23" x14ac:dyDescent="0.3">
      <c r="A578">
        <v>645000</v>
      </c>
      <c r="B578" t="str">
        <f>IF(U578&lt;=1,"1_or_fewer",IF(U578&lt;=2,"2",IF(U578&lt;=3,"3",IF(U578&lt;=4,4,"5+"))))</f>
        <v>3</v>
      </c>
      <c r="C578">
        <f>IF(T578&lt;=4,T578,5)</f>
        <v>3</v>
      </c>
      <c r="D578">
        <v>1740</v>
      </c>
      <c r="E578">
        <v>13750</v>
      </c>
      <c r="F578">
        <f>IF(S578&lt;=2,S578,3)</f>
        <v>2</v>
      </c>
      <c r="G578">
        <v>0</v>
      </c>
      <c r="H578" t="str">
        <f>IF(V578=0,"No View",IF(V578&lt;=2,"Some View","Great View"))</f>
        <v>No View</v>
      </c>
      <c r="I578">
        <f>IF(W578&lt;=3,3,IF(W578&gt;3,W578,))</f>
        <v>4</v>
      </c>
      <c r="J578" t="s">
        <v>17</v>
      </c>
      <c r="K578">
        <f t="shared" ref="K578:K641" si="27">2025-Q578</f>
        <v>50</v>
      </c>
      <c r="L578">
        <f t="shared" ref="L578:L641" si="28">IF(R578&gt;0,1,0)</f>
        <v>0</v>
      </c>
      <c r="M578">
        <f t="shared" ref="M578:M641" si="29">IF(L578,(2025-R578),0)</f>
        <v>0</v>
      </c>
      <c r="N578">
        <v>98008</v>
      </c>
      <c r="O578">
        <v>1740</v>
      </c>
      <c r="P578">
        <v>0</v>
      </c>
      <c r="Q578">
        <v>1975</v>
      </c>
      <c r="R578">
        <v>0</v>
      </c>
      <c r="S578">
        <v>2</v>
      </c>
      <c r="T578">
        <v>3</v>
      </c>
      <c r="U578">
        <v>2.5</v>
      </c>
      <c r="V578">
        <v>0</v>
      </c>
      <c r="W578">
        <v>4</v>
      </c>
    </row>
    <row r="579" spans="1:23" x14ac:dyDescent="0.3">
      <c r="A579">
        <v>464000</v>
      </c>
      <c r="B579" t="str">
        <f>IF(U579&lt;=1,"1_or_fewer",IF(U579&lt;=2,"2",IF(U579&lt;=3,"3",IF(U579&lt;=4,4,"5+"))))</f>
        <v>3</v>
      </c>
      <c r="C579">
        <f>IF(T579&lt;=4,T579,5)</f>
        <v>5</v>
      </c>
      <c r="D579">
        <v>3400</v>
      </c>
      <c r="E579">
        <v>8970</v>
      </c>
      <c r="F579">
        <f>IF(S579&lt;=2,S579,3)</f>
        <v>1</v>
      </c>
      <c r="G579">
        <v>0</v>
      </c>
      <c r="H579" t="str">
        <f>IF(V579=0,"No View",IF(V579&lt;=2,"Some View","Great View"))</f>
        <v>No View</v>
      </c>
      <c r="I579">
        <f>IF(W579&lt;=3,3,IF(W579&gt;3,W579,))</f>
        <v>4</v>
      </c>
      <c r="J579" t="s">
        <v>14</v>
      </c>
      <c r="K579">
        <f t="shared" si="27"/>
        <v>66</v>
      </c>
      <c r="L579">
        <f t="shared" si="28"/>
        <v>0</v>
      </c>
      <c r="M579">
        <f t="shared" si="29"/>
        <v>0</v>
      </c>
      <c r="N579">
        <v>98133</v>
      </c>
      <c r="O579">
        <v>1700</v>
      </c>
      <c r="P579">
        <v>1700</v>
      </c>
      <c r="Q579">
        <v>1959</v>
      </c>
      <c r="R579">
        <v>0</v>
      </c>
      <c r="S579">
        <v>1</v>
      </c>
      <c r="T579">
        <v>5</v>
      </c>
      <c r="U579">
        <v>2.5</v>
      </c>
      <c r="V579">
        <v>0</v>
      </c>
      <c r="W579">
        <v>4</v>
      </c>
    </row>
    <row r="580" spans="1:23" x14ac:dyDescent="0.3">
      <c r="A580">
        <v>1050000</v>
      </c>
      <c r="B580">
        <f>IF(U580&lt;=1,"1_or_fewer",IF(U580&lt;=2,"2",IF(U580&lt;=3,"3",IF(U580&lt;=4,4,"5+"))))</f>
        <v>4</v>
      </c>
      <c r="C580">
        <f>IF(T580&lt;=4,T580,5)</f>
        <v>4</v>
      </c>
      <c r="D580">
        <v>4400</v>
      </c>
      <c r="E580">
        <v>16625</v>
      </c>
      <c r="F580">
        <f>IF(S580&lt;=2,S580,3)</f>
        <v>2</v>
      </c>
      <c r="G580">
        <v>0</v>
      </c>
      <c r="H580" t="str">
        <f>IF(V580=0,"No View",IF(V580&lt;=2,"Some View","Great View"))</f>
        <v>No View</v>
      </c>
      <c r="I580">
        <f>IF(W580&lt;=3,3,IF(W580&gt;3,W580,))</f>
        <v>3</v>
      </c>
      <c r="J580" t="s">
        <v>22</v>
      </c>
      <c r="K580">
        <f t="shared" si="27"/>
        <v>22</v>
      </c>
      <c r="L580">
        <f t="shared" si="28"/>
        <v>0</v>
      </c>
      <c r="M580">
        <f t="shared" si="29"/>
        <v>0</v>
      </c>
      <c r="N580">
        <v>98075</v>
      </c>
      <c r="O580">
        <v>4400</v>
      </c>
      <c r="P580">
        <v>0</v>
      </c>
      <c r="Q580">
        <v>2003</v>
      </c>
      <c r="R580">
        <v>0</v>
      </c>
      <c r="S580">
        <v>2</v>
      </c>
      <c r="T580">
        <v>4</v>
      </c>
      <c r="U580">
        <v>3.25</v>
      </c>
      <c r="V580">
        <v>0</v>
      </c>
      <c r="W580">
        <v>3</v>
      </c>
    </row>
    <row r="581" spans="1:23" x14ac:dyDescent="0.3">
      <c r="A581">
        <v>350000</v>
      </c>
      <c r="B581" t="str">
        <f>IF(U581&lt;=1,"1_or_fewer",IF(U581&lt;=2,"2",IF(U581&lt;=3,"3",IF(U581&lt;=4,4,"5+"))))</f>
        <v>3</v>
      </c>
      <c r="C581">
        <f>IF(T581&lt;=4,T581,5)</f>
        <v>3</v>
      </c>
      <c r="D581">
        <v>2010</v>
      </c>
      <c r="E581">
        <v>14298</v>
      </c>
      <c r="F581">
        <f>IF(S581&lt;=2,S581,3)</f>
        <v>2</v>
      </c>
      <c r="G581">
        <v>0</v>
      </c>
      <c r="H581" t="str">
        <f>IF(V581=0,"No View",IF(V581&lt;=2,"Some View","Great View"))</f>
        <v>No View</v>
      </c>
      <c r="I581">
        <f>IF(W581&lt;=3,3,IF(W581&gt;3,W581,))</f>
        <v>3</v>
      </c>
      <c r="J581" t="s">
        <v>48</v>
      </c>
      <c r="K581">
        <f t="shared" si="27"/>
        <v>48</v>
      </c>
      <c r="L581">
        <f t="shared" si="28"/>
        <v>1</v>
      </c>
      <c r="M581">
        <f t="shared" si="29"/>
        <v>21</v>
      </c>
      <c r="N581">
        <v>98070</v>
      </c>
      <c r="O581">
        <v>2010</v>
      </c>
      <c r="P581">
        <v>0</v>
      </c>
      <c r="Q581">
        <v>1977</v>
      </c>
      <c r="R581">
        <v>2004</v>
      </c>
      <c r="S581">
        <v>2</v>
      </c>
      <c r="T581">
        <v>3</v>
      </c>
      <c r="U581">
        <v>2.5</v>
      </c>
      <c r="V581">
        <v>0</v>
      </c>
      <c r="W581">
        <v>3</v>
      </c>
    </row>
    <row r="582" spans="1:23" x14ac:dyDescent="0.3">
      <c r="A582">
        <v>591000</v>
      </c>
      <c r="B582" t="str">
        <f>IF(U582&lt;=1,"1_or_fewer",IF(U582&lt;=2,"2",IF(U582&lt;=3,"3",IF(U582&lt;=4,4,"5+"))))</f>
        <v>3</v>
      </c>
      <c r="C582">
        <f>IF(T582&lt;=4,T582,5)</f>
        <v>4</v>
      </c>
      <c r="D582">
        <v>2710</v>
      </c>
      <c r="E582">
        <v>38180</v>
      </c>
      <c r="F582">
        <f>IF(S582&lt;=2,S582,3)</f>
        <v>2</v>
      </c>
      <c r="G582">
        <v>0</v>
      </c>
      <c r="H582" t="str">
        <f>IF(V582=0,"No View",IF(V582&lt;=2,"Some View","Great View"))</f>
        <v>No View</v>
      </c>
      <c r="I582">
        <f>IF(W582&lt;=3,3,IF(W582&gt;3,W582,))</f>
        <v>4</v>
      </c>
      <c r="J582" t="s">
        <v>29</v>
      </c>
      <c r="K582">
        <f t="shared" si="27"/>
        <v>48</v>
      </c>
      <c r="L582">
        <f t="shared" si="28"/>
        <v>0</v>
      </c>
      <c r="M582">
        <f t="shared" si="29"/>
        <v>0</v>
      </c>
      <c r="N582">
        <v>98077</v>
      </c>
      <c r="O582">
        <v>2710</v>
      </c>
      <c r="P582">
        <v>0</v>
      </c>
      <c r="Q582">
        <v>1977</v>
      </c>
      <c r="R582">
        <v>0</v>
      </c>
      <c r="S582">
        <v>2</v>
      </c>
      <c r="T582">
        <v>4</v>
      </c>
      <c r="U582">
        <v>2.25</v>
      </c>
      <c r="V582">
        <v>0</v>
      </c>
      <c r="W582">
        <v>4</v>
      </c>
    </row>
    <row r="583" spans="1:23" x14ac:dyDescent="0.3">
      <c r="A583">
        <v>2555000</v>
      </c>
      <c r="B583" t="str">
        <f>IF(U583&lt;=1,"1_or_fewer",IF(U583&lt;=2,"2",IF(U583&lt;=3,"3",IF(U583&lt;=4,4,"5+"))))</f>
        <v>3</v>
      </c>
      <c r="C583">
        <f>IF(T583&lt;=4,T583,5)</f>
        <v>4</v>
      </c>
      <c r="D583">
        <v>5300</v>
      </c>
      <c r="E583">
        <v>26211</v>
      </c>
      <c r="F583">
        <f>IF(S583&lt;=2,S583,3)</f>
        <v>2</v>
      </c>
      <c r="G583">
        <v>1</v>
      </c>
      <c r="H583" t="str">
        <f>IF(V583=0,"No View",IF(V583&lt;=2,"Some View","Great View"))</f>
        <v>Some View</v>
      </c>
      <c r="I583">
        <f>IF(W583&lt;=3,3,IF(W583&gt;3,W583,))</f>
        <v>3</v>
      </c>
      <c r="J583" t="s">
        <v>15</v>
      </c>
      <c r="K583">
        <f t="shared" si="27"/>
        <v>102</v>
      </c>
      <c r="L583">
        <f t="shared" si="28"/>
        <v>0</v>
      </c>
      <c r="M583">
        <f t="shared" si="29"/>
        <v>0</v>
      </c>
      <c r="N583">
        <v>98105</v>
      </c>
      <c r="O583">
        <v>4570</v>
      </c>
      <c r="P583">
        <v>730</v>
      </c>
      <c r="Q583">
        <v>1923</v>
      </c>
      <c r="R583">
        <v>0</v>
      </c>
      <c r="S583">
        <v>2</v>
      </c>
      <c r="T583">
        <v>4</v>
      </c>
      <c r="U583">
        <v>2.5</v>
      </c>
      <c r="V583">
        <v>2</v>
      </c>
      <c r="W583">
        <v>2</v>
      </c>
    </row>
    <row r="584" spans="1:23" x14ac:dyDescent="0.3">
      <c r="A584">
        <v>717000</v>
      </c>
      <c r="B584" t="str">
        <f>IF(U584&lt;=1,"1_or_fewer",IF(U584&lt;=2,"2",IF(U584&lt;=3,"3",IF(U584&lt;=4,4,"5+"))))</f>
        <v>2</v>
      </c>
      <c r="C584">
        <f>IF(T584&lt;=4,T584,5)</f>
        <v>3</v>
      </c>
      <c r="D584">
        <v>1310</v>
      </c>
      <c r="E584">
        <v>3880</v>
      </c>
      <c r="F584">
        <f>IF(S584&lt;=2,S584,3)</f>
        <v>1</v>
      </c>
      <c r="G584">
        <v>0</v>
      </c>
      <c r="H584" t="str">
        <f>IF(V584=0,"No View",IF(V584&lt;=2,"Some View","Great View"))</f>
        <v>No View</v>
      </c>
      <c r="I584">
        <f>IF(W584&lt;=3,3,IF(W584&gt;3,W584,))</f>
        <v>3</v>
      </c>
      <c r="J584" t="s">
        <v>15</v>
      </c>
      <c r="K584">
        <f t="shared" si="27"/>
        <v>69</v>
      </c>
      <c r="L584">
        <f t="shared" si="28"/>
        <v>1</v>
      </c>
      <c r="M584">
        <f t="shared" si="29"/>
        <v>24</v>
      </c>
      <c r="N584">
        <v>98117</v>
      </c>
      <c r="O584">
        <v>1090</v>
      </c>
      <c r="P584">
        <v>220</v>
      </c>
      <c r="Q584">
        <v>1956</v>
      </c>
      <c r="R584">
        <v>2001</v>
      </c>
      <c r="S584">
        <v>1</v>
      </c>
      <c r="T584">
        <v>3</v>
      </c>
      <c r="U584">
        <v>1.5</v>
      </c>
      <c r="V584">
        <v>0</v>
      </c>
      <c r="W584">
        <v>3</v>
      </c>
    </row>
    <row r="585" spans="1:23" x14ac:dyDescent="0.3">
      <c r="A585">
        <v>225000</v>
      </c>
      <c r="B585" t="str">
        <f>IF(U585&lt;=1,"1_or_fewer",IF(U585&lt;=2,"2",IF(U585&lt;=3,"3",IF(U585&lt;=4,4,"5+"))))</f>
        <v>2</v>
      </c>
      <c r="C585">
        <f>IF(T585&lt;=4,T585,5)</f>
        <v>4</v>
      </c>
      <c r="D585">
        <v>1950</v>
      </c>
      <c r="E585">
        <v>12559</v>
      </c>
      <c r="F585">
        <f>IF(S585&lt;=2,S585,3)</f>
        <v>1.5</v>
      </c>
      <c r="G585">
        <v>0</v>
      </c>
      <c r="H585" t="str">
        <f>IF(V585=0,"No View",IF(V585&lt;=2,"Some View","Great View"))</f>
        <v>No View</v>
      </c>
      <c r="I585">
        <f>IF(W585&lt;=3,3,IF(W585&gt;3,W585,))</f>
        <v>3</v>
      </c>
      <c r="J585" t="s">
        <v>50</v>
      </c>
      <c r="K585">
        <f t="shared" si="27"/>
        <v>86</v>
      </c>
      <c r="L585">
        <f t="shared" si="28"/>
        <v>1</v>
      </c>
      <c r="M585">
        <f t="shared" si="29"/>
        <v>56</v>
      </c>
      <c r="N585">
        <v>98188</v>
      </c>
      <c r="O585">
        <v>1950</v>
      </c>
      <c r="P585">
        <v>0</v>
      </c>
      <c r="Q585">
        <v>1939</v>
      </c>
      <c r="R585">
        <v>1969</v>
      </c>
      <c r="S585">
        <v>1.5</v>
      </c>
      <c r="T585">
        <v>4</v>
      </c>
      <c r="U585">
        <v>1.5</v>
      </c>
      <c r="V585">
        <v>0</v>
      </c>
      <c r="W585">
        <v>3</v>
      </c>
    </row>
    <row r="586" spans="1:23" x14ac:dyDescent="0.3">
      <c r="A586">
        <v>225000</v>
      </c>
      <c r="B586" t="str">
        <f>IF(U586&lt;=1,"1_or_fewer",IF(U586&lt;=2,"2",IF(U586&lt;=3,"3",IF(U586&lt;=4,4,"5+"))))</f>
        <v>1_or_fewer</v>
      </c>
      <c r="C586">
        <f>IF(T586&lt;=4,T586,5)</f>
        <v>3</v>
      </c>
      <c r="D586">
        <v>1040</v>
      </c>
      <c r="E586">
        <v>6535</v>
      </c>
      <c r="F586">
        <f>IF(S586&lt;=2,S586,3)</f>
        <v>1</v>
      </c>
      <c r="G586">
        <v>0</v>
      </c>
      <c r="H586" t="str">
        <f>IF(V586=0,"No View",IF(V586&lt;=2,"Some View","Great View"))</f>
        <v>No View</v>
      </c>
      <c r="I586">
        <f>IF(W586&lt;=3,3,IF(W586&gt;3,W586,))</f>
        <v>3</v>
      </c>
      <c r="J586" t="s">
        <v>15</v>
      </c>
      <c r="K586">
        <f t="shared" si="27"/>
        <v>78</v>
      </c>
      <c r="L586">
        <f t="shared" si="28"/>
        <v>1</v>
      </c>
      <c r="M586">
        <f t="shared" si="29"/>
        <v>13</v>
      </c>
      <c r="N586">
        <v>98168</v>
      </c>
      <c r="O586">
        <v>1040</v>
      </c>
      <c r="P586">
        <v>0</v>
      </c>
      <c r="Q586">
        <v>1947</v>
      </c>
      <c r="R586">
        <v>2012</v>
      </c>
      <c r="S586">
        <v>1</v>
      </c>
      <c r="T586">
        <v>3</v>
      </c>
      <c r="U586">
        <v>1</v>
      </c>
      <c r="V586">
        <v>0</v>
      </c>
      <c r="W586">
        <v>3</v>
      </c>
    </row>
    <row r="587" spans="1:23" x14ac:dyDescent="0.3">
      <c r="A587">
        <v>345000</v>
      </c>
      <c r="B587" t="str">
        <f>IF(U587&lt;=1,"1_or_fewer",IF(U587&lt;=2,"2",IF(U587&lt;=3,"3",IF(U587&lt;=4,4,"5+"))))</f>
        <v>2</v>
      </c>
      <c r="C587">
        <f>IF(T587&lt;=4,T587,5)</f>
        <v>3</v>
      </c>
      <c r="D587">
        <v>1090</v>
      </c>
      <c r="E587">
        <v>7200</v>
      </c>
      <c r="F587">
        <f>IF(S587&lt;=2,S587,3)</f>
        <v>1</v>
      </c>
      <c r="G587">
        <v>0</v>
      </c>
      <c r="H587" t="str">
        <f>IF(V587=0,"No View",IF(V587&lt;=2,"Some View","Great View"))</f>
        <v>No View</v>
      </c>
      <c r="I587">
        <f>IF(W587&lt;=3,3,IF(W587&gt;3,W587,))</f>
        <v>3</v>
      </c>
      <c r="J587" t="s">
        <v>27</v>
      </c>
      <c r="K587">
        <f t="shared" si="27"/>
        <v>57</v>
      </c>
      <c r="L587">
        <f t="shared" si="28"/>
        <v>1</v>
      </c>
      <c r="M587">
        <f t="shared" si="29"/>
        <v>28</v>
      </c>
      <c r="N587">
        <v>98034</v>
      </c>
      <c r="O587">
        <v>1090</v>
      </c>
      <c r="P587">
        <v>0</v>
      </c>
      <c r="Q587">
        <v>1968</v>
      </c>
      <c r="R587">
        <v>1997</v>
      </c>
      <c r="S587">
        <v>1</v>
      </c>
      <c r="T587">
        <v>3</v>
      </c>
      <c r="U587">
        <v>1.75</v>
      </c>
      <c r="V587">
        <v>0</v>
      </c>
      <c r="W587">
        <v>3</v>
      </c>
    </row>
    <row r="588" spans="1:23" x14ac:dyDescent="0.3">
      <c r="A588">
        <v>230000</v>
      </c>
      <c r="B588" t="str">
        <f>IF(U588&lt;=1,"1_or_fewer",IF(U588&lt;=2,"2",IF(U588&lt;=3,"3",IF(U588&lt;=4,4,"5+"))))</f>
        <v>1_or_fewer</v>
      </c>
      <c r="C588">
        <f>IF(T588&lt;=4,T588,5)</f>
        <v>2</v>
      </c>
      <c r="D588">
        <v>650</v>
      </c>
      <c r="E588">
        <v>5360</v>
      </c>
      <c r="F588">
        <f>IF(S588&lt;=2,S588,3)</f>
        <v>1</v>
      </c>
      <c r="G588">
        <v>0</v>
      </c>
      <c r="H588" t="str">
        <f>IF(V588=0,"No View",IF(V588&lt;=2,"Some View","Great View"))</f>
        <v>No View</v>
      </c>
      <c r="I588">
        <f>IF(W588&lt;=3,3,IF(W588&gt;3,W588,))</f>
        <v>4</v>
      </c>
      <c r="J588" t="s">
        <v>15</v>
      </c>
      <c r="K588">
        <f t="shared" si="27"/>
        <v>94</v>
      </c>
      <c r="L588">
        <f t="shared" si="28"/>
        <v>0</v>
      </c>
      <c r="M588">
        <f t="shared" si="29"/>
        <v>0</v>
      </c>
      <c r="N588">
        <v>98133</v>
      </c>
      <c r="O588">
        <v>650</v>
      </c>
      <c r="P588">
        <v>0</v>
      </c>
      <c r="Q588">
        <v>1931</v>
      </c>
      <c r="R588">
        <v>0</v>
      </c>
      <c r="S588">
        <v>1</v>
      </c>
      <c r="T588">
        <v>2</v>
      </c>
      <c r="U588">
        <v>0.75</v>
      </c>
      <c r="V588">
        <v>0</v>
      </c>
      <c r="W588">
        <v>4</v>
      </c>
    </row>
    <row r="589" spans="1:23" x14ac:dyDescent="0.3">
      <c r="A589">
        <v>385000</v>
      </c>
      <c r="B589" t="str">
        <f>IF(U589&lt;=1,"1_or_fewer",IF(U589&lt;=2,"2",IF(U589&lt;=3,"3",IF(U589&lt;=4,4,"5+"))))</f>
        <v>2</v>
      </c>
      <c r="C589">
        <f>IF(T589&lt;=4,T589,5)</f>
        <v>3</v>
      </c>
      <c r="D589">
        <v>1480</v>
      </c>
      <c r="E589">
        <v>6600</v>
      </c>
      <c r="F589">
        <f>IF(S589&lt;=2,S589,3)</f>
        <v>1</v>
      </c>
      <c r="G589">
        <v>0</v>
      </c>
      <c r="H589" t="str">
        <f>IF(V589=0,"No View",IF(V589&lt;=2,"Some View","Great View"))</f>
        <v>Some View</v>
      </c>
      <c r="I589">
        <f>IF(W589&lt;=3,3,IF(W589&gt;3,W589,))</f>
        <v>3</v>
      </c>
      <c r="J589" t="s">
        <v>15</v>
      </c>
      <c r="K589">
        <f t="shared" si="27"/>
        <v>82</v>
      </c>
      <c r="L589">
        <f t="shared" si="28"/>
        <v>1</v>
      </c>
      <c r="M589">
        <f t="shared" si="29"/>
        <v>23</v>
      </c>
      <c r="N589">
        <v>98146</v>
      </c>
      <c r="O589">
        <v>740</v>
      </c>
      <c r="P589">
        <v>740</v>
      </c>
      <c r="Q589">
        <v>1943</v>
      </c>
      <c r="R589">
        <v>2002</v>
      </c>
      <c r="S589">
        <v>1</v>
      </c>
      <c r="T589">
        <v>3</v>
      </c>
      <c r="U589">
        <v>2</v>
      </c>
      <c r="V589">
        <v>2</v>
      </c>
      <c r="W589">
        <v>3</v>
      </c>
    </row>
    <row r="590" spans="1:23" x14ac:dyDescent="0.3">
      <c r="A590">
        <v>90000</v>
      </c>
      <c r="B590" t="str">
        <f>IF(U590&lt;=1,"1_or_fewer",IF(U590&lt;=2,"2",IF(U590&lt;=3,"3",IF(U590&lt;=4,4,"5+"))))</f>
        <v>1_or_fewer</v>
      </c>
      <c r="C590">
        <f>IF(T590&lt;=4,T590,5)</f>
        <v>2</v>
      </c>
      <c r="D590">
        <v>790</v>
      </c>
      <c r="E590">
        <v>2640</v>
      </c>
      <c r="F590">
        <f>IF(S590&lt;=2,S590,3)</f>
        <v>1</v>
      </c>
      <c r="G590">
        <v>0</v>
      </c>
      <c r="H590" t="str">
        <f>IF(V590=0,"No View",IF(V590&lt;=2,"Some View","Great View"))</f>
        <v>No View</v>
      </c>
      <c r="I590">
        <f>IF(W590&lt;=3,3,IF(W590&gt;3,W590,))</f>
        <v>3</v>
      </c>
      <c r="J590" t="s">
        <v>27</v>
      </c>
      <c r="K590">
        <f t="shared" si="27"/>
        <v>52</v>
      </c>
      <c r="L590">
        <f t="shared" si="28"/>
        <v>1</v>
      </c>
      <c r="M590">
        <f t="shared" si="29"/>
        <v>12</v>
      </c>
      <c r="N590">
        <v>98034</v>
      </c>
      <c r="O590">
        <v>790</v>
      </c>
      <c r="P590">
        <v>0</v>
      </c>
      <c r="Q590">
        <v>1973</v>
      </c>
      <c r="R590">
        <v>2013</v>
      </c>
      <c r="S590">
        <v>1</v>
      </c>
      <c r="T590">
        <v>2</v>
      </c>
      <c r="U590">
        <v>1</v>
      </c>
      <c r="V590">
        <v>0</v>
      </c>
      <c r="W590">
        <v>3</v>
      </c>
    </row>
    <row r="591" spans="1:23" x14ac:dyDescent="0.3">
      <c r="A591">
        <v>860000</v>
      </c>
      <c r="B591" t="str">
        <f>IF(U591&lt;=1,"1_or_fewer",IF(U591&lt;=2,"2",IF(U591&lt;=3,"3",IF(U591&lt;=4,4,"5+"))))</f>
        <v>3</v>
      </c>
      <c r="C591">
        <f>IF(T591&lt;=4,T591,5)</f>
        <v>4</v>
      </c>
      <c r="D591">
        <v>3560</v>
      </c>
      <c r="E591">
        <v>11119</v>
      </c>
      <c r="F591">
        <f>IF(S591&lt;=2,S591,3)</f>
        <v>1</v>
      </c>
      <c r="G591">
        <v>0</v>
      </c>
      <c r="H591" t="str">
        <f>IF(V591=0,"No View",IF(V591&lt;=2,"Some View","Great View"))</f>
        <v>Some View</v>
      </c>
      <c r="I591">
        <f>IF(W591&lt;=3,3,IF(W591&gt;3,W591,))</f>
        <v>3</v>
      </c>
      <c r="J591" t="s">
        <v>17</v>
      </c>
      <c r="K591">
        <f t="shared" si="27"/>
        <v>39</v>
      </c>
      <c r="L591">
        <f t="shared" si="28"/>
        <v>0</v>
      </c>
      <c r="M591">
        <f t="shared" si="29"/>
        <v>0</v>
      </c>
      <c r="N591">
        <v>98004</v>
      </c>
      <c r="O591">
        <v>2290</v>
      </c>
      <c r="P591">
        <v>1270</v>
      </c>
      <c r="Q591">
        <v>1986</v>
      </c>
      <c r="R591">
        <v>0</v>
      </c>
      <c r="S591">
        <v>1</v>
      </c>
      <c r="T591">
        <v>4</v>
      </c>
      <c r="U591">
        <v>2.5</v>
      </c>
      <c r="V591">
        <v>2</v>
      </c>
      <c r="W591">
        <v>3</v>
      </c>
    </row>
    <row r="592" spans="1:23" x14ac:dyDescent="0.3">
      <c r="A592">
        <v>675000</v>
      </c>
      <c r="B592" t="str">
        <f>IF(U592&lt;=1,"1_or_fewer",IF(U592&lt;=2,"2",IF(U592&lt;=3,"3",IF(U592&lt;=4,4,"5+"))))</f>
        <v>3</v>
      </c>
      <c r="C592">
        <f>IF(T592&lt;=4,T592,5)</f>
        <v>4</v>
      </c>
      <c r="D592">
        <v>3000</v>
      </c>
      <c r="E592">
        <v>5548</v>
      </c>
      <c r="F592">
        <f>IF(S592&lt;=2,S592,3)</f>
        <v>2</v>
      </c>
      <c r="G592">
        <v>0</v>
      </c>
      <c r="H592" t="str">
        <f>IF(V592=0,"No View",IF(V592&lt;=2,"Some View","Great View"))</f>
        <v>No View</v>
      </c>
      <c r="I592">
        <f>IF(W592&lt;=3,3,IF(W592&gt;3,W592,))</f>
        <v>3</v>
      </c>
      <c r="J592" t="s">
        <v>40</v>
      </c>
      <c r="K592">
        <f t="shared" si="27"/>
        <v>19</v>
      </c>
      <c r="L592">
        <f t="shared" si="28"/>
        <v>0</v>
      </c>
      <c r="M592">
        <f t="shared" si="29"/>
        <v>0</v>
      </c>
      <c r="N592">
        <v>98056</v>
      </c>
      <c r="O592">
        <v>3000</v>
      </c>
      <c r="P592">
        <v>0</v>
      </c>
      <c r="Q592">
        <v>2006</v>
      </c>
      <c r="R592">
        <v>0</v>
      </c>
      <c r="S592">
        <v>2</v>
      </c>
      <c r="T592">
        <v>4</v>
      </c>
      <c r="U592">
        <v>2.5</v>
      </c>
      <c r="V592">
        <v>0</v>
      </c>
      <c r="W592">
        <v>3</v>
      </c>
    </row>
    <row r="593" spans="1:23" x14ac:dyDescent="0.3">
      <c r="A593">
        <v>975000</v>
      </c>
      <c r="B593" t="str">
        <f>IF(U593&lt;=1,"1_or_fewer",IF(U593&lt;=2,"2",IF(U593&lt;=3,"3",IF(U593&lt;=4,4,"5+"))))</f>
        <v>3</v>
      </c>
      <c r="C593">
        <f>IF(T593&lt;=4,T593,5)</f>
        <v>4</v>
      </c>
      <c r="D593">
        <v>3490</v>
      </c>
      <c r="E593">
        <v>7494</v>
      </c>
      <c r="F593">
        <f>IF(S593&lt;=2,S593,3)</f>
        <v>2</v>
      </c>
      <c r="G593">
        <v>0</v>
      </c>
      <c r="H593" t="str">
        <f>IF(V593=0,"No View",IF(V593&lt;=2,"Some View","Great View"))</f>
        <v>Great View</v>
      </c>
      <c r="I593">
        <f>IF(W593&lt;=3,3,IF(W593&gt;3,W593,))</f>
        <v>3</v>
      </c>
      <c r="J593" t="s">
        <v>17</v>
      </c>
      <c r="K593">
        <f t="shared" si="27"/>
        <v>25</v>
      </c>
      <c r="L593">
        <f t="shared" si="28"/>
        <v>0</v>
      </c>
      <c r="M593">
        <f t="shared" si="29"/>
        <v>0</v>
      </c>
      <c r="N593">
        <v>98006</v>
      </c>
      <c r="O593">
        <v>3490</v>
      </c>
      <c r="P593">
        <v>0</v>
      </c>
      <c r="Q593">
        <v>2000</v>
      </c>
      <c r="R593">
        <v>0</v>
      </c>
      <c r="S593">
        <v>2</v>
      </c>
      <c r="T593">
        <v>4</v>
      </c>
      <c r="U593">
        <v>2.5</v>
      </c>
      <c r="V593">
        <v>3</v>
      </c>
      <c r="W593">
        <v>3</v>
      </c>
    </row>
    <row r="594" spans="1:23" x14ac:dyDescent="0.3">
      <c r="A594">
        <v>780000</v>
      </c>
      <c r="B594" t="str">
        <f>IF(U594&lt;=1,"1_or_fewer",IF(U594&lt;=2,"2",IF(U594&lt;=3,"3",IF(U594&lt;=4,4,"5+"))))</f>
        <v>2</v>
      </c>
      <c r="C594">
        <f>IF(T594&lt;=4,T594,5)</f>
        <v>3</v>
      </c>
      <c r="D594">
        <v>2340</v>
      </c>
      <c r="E594">
        <v>10495</v>
      </c>
      <c r="F594">
        <f>IF(S594&lt;=2,S594,3)</f>
        <v>1</v>
      </c>
      <c r="G594">
        <v>0</v>
      </c>
      <c r="H594" t="str">
        <f>IF(V594=0,"No View",IF(V594&lt;=2,"Some View","Great View"))</f>
        <v>No View</v>
      </c>
      <c r="I594">
        <f>IF(W594&lt;=3,3,IF(W594&gt;3,W594,))</f>
        <v>4</v>
      </c>
      <c r="J594" t="s">
        <v>41</v>
      </c>
      <c r="K594">
        <f t="shared" si="27"/>
        <v>58</v>
      </c>
      <c r="L594">
        <f t="shared" si="28"/>
        <v>0</v>
      </c>
      <c r="M594">
        <f t="shared" si="29"/>
        <v>0</v>
      </c>
      <c r="N594">
        <v>98040</v>
      </c>
      <c r="O594">
        <v>2340</v>
      </c>
      <c r="P594">
        <v>0</v>
      </c>
      <c r="Q594">
        <v>1967</v>
      </c>
      <c r="R594">
        <v>0</v>
      </c>
      <c r="S594">
        <v>1</v>
      </c>
      <c r="T594">
        <v>3</v>
      </c>
      <c r="U594">
        <v>1.75</v>
      </c>
      <c r="V594">
        <v>0</v>
      </c>
      <c r="W594">
        <v>4</v>
      </c>
    </row>
    <row r="595" spans="1:23" x14ac:dyDescent="0.3">
      <c r="A595">
        <v>370000</v>
      </c>
      <c r="B595" t="str">
        <f>IF(U595&lt;=1,"1_or_fewer",IF(U595&lt;=2,"2",IF(U595&lt;=3,"3",IF(U595&lt;=4,4,"5+"))))</f>
        <v>2</v>
      </c>
      <c r="C595">
        <f>IF(T595&lt;=4,T595,5)</f>
        <v>3</v>
      </c>
      <c r="D595">
        <v>1650</v>
      </c>
      <c r="E595">
        <v>8254</v>
      </c>
      <c r="F595">
        <f>IF(S595&lt;=2,S595,3)</f>
        <v>1</v>
      </c>
      <c r="G595">
        <v>0</v>
      </c>
      <c r="H595" t="str">
        <f>IF(V595=0,"No View",IF(V595&lt;=2,"Some View","Great View"))</f>
        <v>No View</v>
      </c>
      <c r="I595">
        <f>IF(W595&lt;=3,3,IF(W595&gt;3,W595,))</f>
        <v>5</v>
      </c>
      <c r="J595" t="s">
        <v>14</v>
      </c>
      <c r="K595">
        <f t="shared" si="27"/>
        <v>74</v>
      </c>
      <c r="L595">
        <f t="shared" si="28"/>
        <v>0</v>
      </c>
      <c r="M595">
        <f t="shared" si="29"/>
        <v>0</v>
      </c>
      <c r="N595">
        <v>98155</v>
      </c>
      <c r="O595">
        <v>1060</v>
      </c>
      <c r="P595">
        <v>590</v>
      </c>
      <c r="Q595">
        <v>1951</v>
      </c>
      <c r="R595">
        <v>0</v>
      </c>
      <c r="S595">
        <v>1</v>
      </c>
      <c r="T595">
        <v>3</v>
      </c>
      <c r="U595">
        <v>1.75</v>
      </c>
      <c r="V595">
        <v>0</v>
      </c>
      <c r="W595">
        <v>5</v>
      </c>
    </row>
    <row r="596" spans="1:23" x14ac:dyDescent="0.3">
      <c r="A596">
        <v>665000</v>
      </c>
      <c r="B596" t="str">
        <f>IF(U596&lt;=1,"1_or_fewer",IF(U596&lt;=2,"2",IF(U596&lt;=3,"3",IF(U596&lt;=4,4,"5+"))))</f>
        <v>2</v>
      </c>
      <c r="C596">
        <f>IF(T596&lt;=4,T596,5)</f>
        <v>3</v>
      </c>
      <c r="D596">
        <v>1940</v>
      </c>
      <c r="E596">
        <v>5820</v>
      </c>
      <c r="F596">
        <f>IF(S596&lt;=2,S596,3)</f>
        <v>1.5</v>
      </c>
      <c r="G596">
        <v>0</v>
      </c>
      <c r="H596" t="str">
        <f>IF(V596=0,"No View",IF(V596&lt;=2,"Some View","Great View"))</f>
        <v>No View</v>
      </c>
      <c r="I596">
        <f>IF(W596&lt;=3,3,IF(W596&gt;3,W596,))</f>
        <v>5</v>
      </c>
      <c r="J596" t="s">
        <v>15</v>
      </c>
      <c r="K596">
        <f t="shared" si="27"/>
        <v>81</v>
      </c>
      <c r="L596">
        <f t="shared" si="28"/>
        <v>0</v>
      </c>
      <c r="M596">
        <f t="shared" si="29"/>
        <v>0</v>
      </c>
      <c r="N596">
        <v>98107</v>
      </c>
      <c r="O596">
        <v>1150</v>
      </c>
      <c r="P596">
        <v>790</v>
      </c>
      <c r="Q596">
        <v>1944</v>
      </c>
      <c r="R596">
        <v>0</v>
      </c>
      <c r="S596">
        <v>1.5</v>
      </c>
      <c r="T596">
        <v>3</v>
      </c>
      <c r="U596">
        <v>2</v>
      </c>
      <c r="V596">
        <v>0</v>
      </c>
      <c r="W596">
        <v>5</v>
      </c>
    </row>
    <row r="597" spans="1:23" x14ac:dyDescent="0.3">
      <c r="A597">
        <v>675000</v>
      </c>
      <c r="B597" t="str">
        <f>IF(U597&lt;=1,"1_or_fewer",IF(U597&lt;=2,"2",IF(U597&lt;=3,"3",IF(U597&lt;=4,4,"5+"))))</f>
        <v>3</v>
      </c>
      <c r="C597">
        <f>IF(T597&lt;=4,T597,5)</f>
        <v>5</v>
      </c>
      <c r="D597">
        <v>3410</v>
      </c>
      <c r="E597">
        <v>9600</v>
      </c>
      <c r="F597">
        <f>IF(S597&lt;=2,S597,3)</f>
        <v>1</v>
      </c>
      <c r="G597">
        <v>0</v>
      </c>
      <c r="H597" t="str">
        <f>IF(V597=0,"No View",IF(V597&lt;=2,"Some View","Great View"))</f>
        <v>No View</v>
      </c>
      <c r="I597">
        <f>IF(W597&lt;=3,3,IF(W597&gt;3,W597,))</f>
        <v>4</v>
      </c>
      <c r="J597" t="s">
        <v>18</v>
      </c>
      <c r="K597">
        <f t="shared" si="27"/>
        <v>57</v>
      </c>
      <c r="L597">
        <f t="shared" si="28"/>
        <v>0</v>
      </c>
      <c r="M597">
        <f t="shared" si="29"/>
        <v>0</v>
      </c>
      <c r="N597">
        <v>98052</v>
      </c>
      <c r="O597">
        <v>1870</v>
      </c>
      <c r="P597">
        <v>1540</v>
      </c>
      <c r="Q597">
        <v>1968</v>
      </c>
      <c r="R597">
        <v>0</v>
      </c>
      <c r="S597">
        <v>1</v>
      </c>
      <c r="T597">
        <v>5</v>
      </c>
      <c r="U597">
        <v>3</v>
      </c>
      <c r="V597">
        <v>0</v>
      </c>
      <c r="W597">
        <v>4</v>
      </c>
    </row>
    <row r="598" spans="1:23" x14ac:dyDescent="0.3">
      <c r="A598">
        <v>620000</v>
      </c>
      <c r="B598" t="str">
        <f>IF(U598&lt;=1,"1_or_fewer",IF(U598&lt;=2,"2",IF(U598&lt;=3,"3",IF(U598&lt;=4,4,"5+"))))</f>
        <v>1_or_fewer</v>
      </c>
      <c r="C598">
        <f>IF(T598&lt;=4,T598,5)</f>
        <v>3</v>
      </c>
      <c r="D598">
        <v>1710</v>
      </c>
      <c r="E598">
        <v>4050</v>
      </c>
      <c r="F598">
        <f>IF(S598&lt;=2,S598,3)</f>
        <v>1.5</v>
      </c>
      <c r="G598">
        <v>0</v>
      </c>
      <c r="H598" t="str">
        <f>IF(V598=0,"No View",IF(V598&lt;=2,"Some View","Great View"))</f>
        <v>No View</v>
      </c>
      <c r="I598">
        <f>IF(W598&lt;=3,3,IF(W598&gt;3,W598,))</f>
        <v>3</v>
      </c>
      <c r="J598" t="s">
        <v>15</v>
      </c>
      <c r="K598">
        <f t="shared" si="27"/>
        <v>116</v>
      </c>
      <c r="L598">
        <f t="shared" si="28"/>
        <v>1</v>
      </c>
      <c r="M598">
        <f t="shared" si="29"/>
        <v>21</v>
      </c>
      <c r="N598">
        <v>98103</v>
      </c>
      <c r="O598">
        <v>1710</v>
      </c>
      <c r="P598">
        <v>0</v>
      </c>
      <c r="Q598">
        <v>1909</v>
      </c>
      <c r="R598">
        <v>2004</v>
      </c>
      <c r="S598">
        <v>1.5</v>
      </c>
      <c r="T598">
        <v>3</v>
      </c>
      <c r="U598">
        <v>1</v>
      </c>
      <c r="V598">
        <v>0</v>
      </c>
      <c r="W598">
        <v>3</v>
      </c>
    </row>
    <row r="599" spans="1:23" x14ac:dyDescent="0.3">
      <c r="A599">
        <v>1105000</v>
      </c>
      <c r="B599" t="str">
        <f>IF(U599&lt;=1,"1_or_fewer",IF(U599&lt;=2,"2",IF(U599&lt;=3,"3",IF(U599&lt;=4,4,"5+"))))</f>
        <v>2</v>
      </c>
      <c r="C599">
        <f>IF(T599&lt;=4,T599,5)</f>
        <v>4</v>
      </c>
      <c r="D599">
        <v>2740</v>
      </c>
      <c r="E599">
        <v>4000</v>
      </c>
      <c r="F599">
        <f>IF(S599&lt;=2,S599,3)</f>
        <v>2</v>
      </c>
      <c r="G599">
        <v>0</v>
      </c>
      <c r="H599" t="str">
        <f>IF(V599=0,"No View",IF(V599&lt;=2,"Some View","Great View"))</f>
        <v>No View</v>
      </c>
      <c r="I599">
        <f>IF(W599&lt;=3,3,IF(W599&gt;3,W599,))</f>
        <v>5</v>
      </c>
      <c r="J599" t="s">
        <v>15</v>
      </c>
      <c r="K599">
        <f t="shared" si="27"/>
        <v>120</v>
      </c>
      <c r="L599">
        <f t="shared" si="28"/>
        <v>0</v>
      </c>
      <c r="M599">
        <f t="shared" si="29"/>
        <v>0</v>
      </c>
      <c r="N599">
        <v>98109</v>
      </c>
      <c r="O599">
        <v>1930</v>
      </c>
      <c r="P599">
        <v>810</v>
      </c>
      <c r="Q599">
        <v>1905</v>
      </c>
      <c r="R599">
        <v>0</v>
      </c>
      <c r="S599">
        <v>2</v>
      </c>
      <c r="T599">
        <v>4</v>
      </c>
      <c r="U599">
        <v>1.5</v>
      </c>
      <c r="V599">
        <v>0</v>
      </c>
      <c r="W599">
        <v>5</v>
      </c>
    </row>
    <row r="600" spans="1:23" x14ac:dyDescent="0.3">
      <c r="A600">
        <v>450000</v>
      </c>
      <c r="B600" t="str">
        <f>IF(U600&lt;=1,"1_or_fewer",IF(U600&lt;=2,"2",IF(U600&lt;=3,"3",IF(U600&lt;=4,4,"5+"))))</f>
        <v>3</v>
      </c>
      <c r="C600">
        <f>IF(T600&lt;=4,T600,5)</f>
        <v>3</v>
      </c>
      <c r="D600">
        <v>1250</v>
      </c>
      <c r="E600">
        <v>892</v>
      </c>
      <c r="F600">
        <f>IF(S600&lt;=2,S600,3)</f>
        <v>2</v>
      </c>
      <c r="G600">
        <v>0</v>
      </c>
      <c r="H600" t="str">
        <f>IF(V600=0,"No View",IF(V600&lt;=2,"Some View","Great View"))</f>
        <v>No View</v>
      </c>
      <c r="I600">
        <f>IF(W600&lt;=3,3,IF(W600&gt;3,W600,))</f>
        <v>3</v>
      </c>
      <c r="J600" t="s">
        <v>15</v>
      </c>
      <c r="K600">
        <f t="shared" si="27"/>
        <v>15</v>
      </c>
      <c r="L600">
        <f t="shared" si="28"/>
        <v>0</v>
      </c>
      <c r="M600">
        <f t="shared" si="29"/>
        <v>0</v>
      </c>
      <c r="N600">
        <v>98116</v>
      </c>
      <c r="O600">
        <v>1040</v>
      </c>
      <c r="P600">
        <v>210</v>
      </c>
      <c r="Q600">
        <v>2010</v>
      </c>
      <c r="R600">
        <v>0</v>
      </c>
      <c r="S600">
        <v>2</v>
      </c>
      <c r="T600">
        <v>3</v>
      </c>
      <c r="U600">
        <v>2.75</v>
      </c>
      <c r="V600">
        <v>0</v>
      </c>
      <c r="W600">
        <v>3</v>
      </c>
    </row>
    <row r="601" spans="1:23" x14ac:dyDescent="0.3">
      <c r="A601">
        <v>450000</v>
      </c>
      <c r="B601" t="str">
        <f>IF(U601&lt;=1,"1_or_fewer",IF(U601&lt;=2,"2",IF(U601&lt;=3,"3",IF(U601&lt;=4,4,"5+"))))</f>
        <v>3</v>
      </c>
      <c r="C601">
        <f>IF(T601&lt;=4,T601,5)</f>
        <v>3</v>
      </c>
      <c r="D601">
        <v>2450</v>
      </c>
      <c r="E601">
        <v>42180</v>
      </c>
      <c r="F601">
        <f>IF(S601&lt;=2,S601,3)</f>
        <v>1</v>
      </c>
      <c r="G601">
        <v>0</v>
      </c>
      <c r="H601" t="str">
        <f>IF(V601=0,"No View",IF(V601&lt;=2,"Some View","Great View"))</f>
        <v>No View</v>
      </c>
      <c r="I601">
        <f>IF(W601&lt;=3,3,IF(W601&gt;3,W601,))</f>
        <v>4</v>
      </c>
      <c r="J601" t="s">
        <v>37</v>
      </c>
      <c r="K601">
        <f t="shared" si="27"/>
        <v>47</v>
      </c>
      <c r="L601">
        <f t="shared" si="28"/>
        <v>1</v>
      </c>
      <c r="M601">
        <f t="shared" si="29"/>
        <v>25</v>
      </c>
      <c r="N601">
        <v>98042</v>
      </c>
      <c r="O601">
        <v>2450</v>
      </c>
      <c r="P601">
        <v>0</v>
      </c>
      <c r="Q601">
        <v>1978</v>
      </c>
      <c r="R601">
        <v>2000</v>
      </c>
      <c r="S601">
        <v>1</v>
      </c>
      <c r="T601">
        <v>3</v>
      </c>
      <c r="U601">
        <v>2.25</v>
      </c>
      <c r="V601">
        <v>0</v>
      </c>
      <c r="W601">
        <v>4</v>
      </c>
    </row>
    <row r="602" spans="1:23" x14ac:dyDescent="0.3">
      <c r="A602">
        <v>530000</v>
      </c>
      <c r="B602" t="str">
        <f>IF(U602&lt;=1,"1_or_fewer",IF(U602&lt;=2,"2",IF(U602&lt;=3,"3",IF(U602&lt;=4,4,"5+"))))</f>
        <v>2</v>
      </c>
      <c r="C602">
        <f>IF(T602&lt;=4,T602,5)</f>
        <v>3</v>
      </c>
      <c r="D602">
        <v>1690</v>
      </c>
      <c r="E602">
        <v>8190</v>
      </c>
      <c r="F602">
        <f>IF(S602&lt;=2,S602,3)</f>
        <v>1</v>
      </c>
      <c r="G602">
        <v>0</v>
      </c>
      <c r="H602" t="str">
        <f>IF(V602=0,"No View",IF(V602&lt;=2,"Some View","Great View"))</f>
        <v>No View</v>
      </c>
      <c r="I602">
        <f>IF(W602&lt;=3,3,IF(W602&gt;3,W602,))</f>
        <v>4</v>
      </c>
      <c r="J602" t="s">
        <v>17</v>
      </c>
      <c r="K602">
        <f t="shared" si="27"/>
        <v>67</v>
      </c>
      <c r="L602">
        <f t="shared" si="28"/>
        <v>1</v>
      </c>
      <c r="M602">
        <f t="shared" si="29"/>
        <v>53</v>
      </c>
      <c r="N602">
        <v>98005</v>
      </c>
      <c r="O602">
        <v>1690</v>
      </c>
      <c r="P602">
        <v>0</v>
      </c>
      <c r="Q602">
        <v>1958</v>
      </c>
      <c r="R602">
        <v>1972</v>
      </c>
      <c r="S602">
        <v>1</v>
      </c>
      <c r="T602">
        <v>3</v>
      </c>
      <c r="U602">
        <v>1.75</v>
      </c>
      <c r="V602">
        <v>0</v>
      </c>
      <c r="W602">
        <v>4</v>
      </c>
    </row>
    <row r="603" spans="1:23" x14ac:dyDescent="0.3">
      <c r="A603">
        <v>635000</v>
      </c>
      <c r="B603" t="str">
        <f>IF(U603&lt;=1,"1_or_fewer",IF(U603&lt;=2,"2",IF(U603&lt;=3,"3",IF(U603&lt;=4,4,"5+"))))</f>
        <v>2</v>
      </c>
      <c r="C603">
        <f>IF(T603&lt;=4,T603,5)</f>
        <v>4</v>
      </c>
      <c r="D603">
        <v>1950</v>
      </c>
      <c r="E603">
        <v>13320</v>
      </c>
      <c r="F603">
        <f>IF(S603&lt;=2,S603,3)</f>
        <v>1</v>
      </c>
      <c r="G603">
        <v>0</v>
      </c>
      <c r="H603" t="str">
        <f>IF(V603=0,"No View",IF(V603&lt;=2,"Some View","Great View"))</f>
        <v>No View</v>
      </c>
      <c r="I603">
        <f>IF(W603&lt;=3,3,IF(W603&gt;3,W603,))</f>
        <v>4</v>
      </c>
      <c r="J603" t="s">
        <v>17</v>
      </c>
      <c r="K603">
        <f t="shared" si="27"/>
        <v>56</v>
      </c>
      <c r="L603">
        <f t="shared" si="28"/>
        <v>0</v>
      </c>
      <c r="M603">
        <f t="shared" si="29"/>
        <v>0</v>
      </c>
      <c r="N603">
        <v>98007</v>
      </c>
      <c r="O603">
        <v>1370</v>
      </c>
      <c r="P603">
        <v>580</v>
      </c>
      <c r="Q603">
        <v>1969</v>
      </c>
      <c r="R603">
        <v>0</v>
      </c>
      <c r="S603">
        <v>1</v>
      </c>
      <c r="T603">
        <v>4</v>
      </c>
      <c r="U603">
        <v>1.75</v>
      </c>
      <c r="V603">
        <v>0</v>
      </c>
      <c r="W603">
        <v>4</v>
      </c>
    </row>
    <row r="604" spans="1:23" x14ac:dyDescent="0.3">
      <c r="A604">
        <v>580000</v>
      </c>
      <c r="B604" t="str">
        <f>IF(U604&lt;=1,"1_or_fewer",IF(U604&lt;=2,"2",IF(U604&lt;=3,"3",IF(U604&lt;=4,4,"5+"))))</f>
        <v>2</v>
      </c>
      <c r="C604">
        <f>IF(T604&lt;=4,T604,5)</f>
        <v>5</v>
      </c>
      <c r="D604">
        <v>2290</v>
      </c>
      <c r="E604">
        <v>7125</v>
      </c>
      <c r="F604">
        <f>IF(S604&lt;=2,S604,3)</f>
        <v>1</v>
      </c>
      <c r="G604">
        <v>0</v>
      </c>
      <c r="H604" t="str">
        <f>IF(V604=0,"No View",IF(V604&lt;=2,"Some View","Great View"))</f>
        <v>No View</v>
      </c>
      <c r="I604">
        <f>IF(W604&lt;=3,3,IF(W604&gt;3,W604,))</f>
        <v>3</v>
      </c>
      <c r="J604" t="s">
        <v>17</v>
      </c>
      <c r="K604">
        <f t="shared" si="27"/>
        <v>61</v>
      </c>
      <c r="L604">
        <f t="shared" si="28"/>
        <v>1</v>
      </c>
      <c r="M604">
        <f t="shared" si="29"/>
        <v>25</v>
      </c>
      <c r="N604">
        <v>98008</v>
      </c>
      <c r="O604">
        <v>1190</v>
      </c>
      <c r="P604">
        <v>1100</v>
      </c>
      <c r="Q604">
        <v>1964</v>
      </c>
      <c r="R604">
        <v>2000</v>
      </c>
      <c r="S604">
        <v>1</v>
      </c>
      <c r="T604">
        <v>5</v>
      </c>
      <c r="U604">
        <v>2</v>
      </c>
      <c r="V604">
        <v>0</v>
      </c>
      <c r="W604">
        <v>3</v>
      </c>
    </row>
    <row r="605" spans="1:23" x14ac:dyDescent="0.3">
      <c r="A605">
        <v>1550000</v>
      </c>
      <c r="B605">
        <f>IF(U605&lt;=1,"1_or_fewer",IF(U605&lt;=2,"2",IF(U605&lt;=3,"3",IF(U605&lt;=4,4,"5+"))))</f>
        <v>4</v>
      </c>
      <c r="C605">
        <f>IF(T605&lt;=4,T605,5)</f>
        <v>5</v>
      </c>
      <c r="D605">
        <v>3370</v>
      </c>
      <c r="E605">
        <v>17458</v>
      </c>
      <c r="F605">
        <f>IF(S605&lt;=2,S605,3)</f>
        <v>1</v>
      </c>
      <c r="G605">
        <v>0</v>
      </c>
      <c r="H605" t="str">
        <f>IF(V605=0,"No View",IF(V605&lt;=2,"Some View","Great View"))</f>
        <v>Some View</v>
      </c>
      <c r="I605">
        <f>IF(W605&lt;=3,3,IF(W605&gt;3,W605,))</f>
        <v>5</v>
      </c>
      <c r="J605" t="s">
        <v>41</v>
      </c>
      <c r="K605">
        <f t="shared" si="27"/>
        <v>43</v>
      </c>
      <c r="L605">
        <f t="shared" si="28"/>
        <v>0</v>
      </c>
      <c r="M605">
        <f t="shared" si="29"/>
        <v>0</v>
      </c>
      <c r="N605">
        <v>98040</v>
      </c>
      <c r="O605">
        <v>2000</v>
      </c>
      <c r="P605">
        <v>1370</v>
      </c>
      <c r="Q605">
        <v>1982</v>
      </c>
      <c r="R605">
        <v>0</v>
      </c>
      <c r="S605">
        <v>1</v>
      </c>
      <c r="T605">
        <v>5</v>
      </c>
      <c r="U605">
        <v>3.25</v>
      </c>
      <c r="V605">
        <v>2</v>
      </c>
      <c r="W605">
        <v>5</v>
      </c>
    </row>
    <row r="606" spans="1:23" x14ac:dyDescent="0.3">
      <c r="A606">
        <v>285000</v>
      </c>
      <c r="B606" t="str">
        <f>IF(U606&lt;=1,"1_or_fewer",IF(U606&lt;=2,"2",IF(U606&lt;=3,"3",IF(U606&lt;=4,4,"5+"))))</f>
        <v>1_or_fewer</v>
      </c>
      <c r="C606">
        <f>IF(T606&lt;=4,T606,5)</f>
        <v>3</v>
      </c>
      <c r="D606">
        <v>1090</v>
      </c>
      <c r="E606">
        <v>8640</v>
      </c>
      <c r="F606">
        <f>IF(S606&lt;=2,S606,3)</f>
        <v>1</v>
      </c>
      <c r="G606">
        <v>0</v>
      </c>
      <c r="H606" t="str">
        <f>IF(V606=0,"No View",IF(V606&lt;=2,"Some View","Great View"))</f>
        <v>No View</v>
      </c>
      <c r="I606">
        <f>IF(W606&lt;=3,3,IF(W606&gt;3,W606,))</f>
        <v>4</v>
      </c>
      <c r="J606" t="s">
        <v>36</v>
      </c>
      <c r="K606">
        <f t="shared" si="27"/>
        <v>52</v>
      </c>
      <c r="L606">
        <f t="shared" si="28"/>
        <v>0</v>
      </c>
      <c r="M606">
        <f t="shared" si="29"/>
        <v>0</v>
      </c>
      <c r="N606">
        <v>98166</v>
      </c>
      <c r="O606">
        <v>1090</v>
      </c>
      <c r="P606">
        <v>0</v>
      </c>
      <c r="Q606">
        <v>1973</v>
      </c>
      <c r="R606">
        <v>0</v>
      </c>
      <c r="S606">
        <v>1</v>
      </c>
      <c r="T606">
        <v>3</v>
      </c>
      <c r="U606">
        <v>1</v>
      </c>
      <c r="V606">
        <v>0</v>
      </c>
      <c r="W606">
        <v>4</v>
      </c>
    </row>
    <row r="607" spans="1:23" x14ac:dyDescent="0.3">
      <c r="A607">
        <v>375000</v>
      </c>
      <c r="B607" t="str">
        <f>IF(U607&lt;=1,"1_or_fewer",IF(U607&lt;=2,"2",IF(U607&lt;=3,"3",IF(U607&lt;=4,4,"5+"))))</f>
        <v>1_or_fewer</v>
      </c>
      <c r="C607">
        <f>IF(T607&lt;=4,T607,5)</f>
        <v>3</v>
      </c>
      <c r="D607">
        <v>1190</v>
      </c>
      <c r="E607">
        <v>9486</v>
      </c>
      <c r="F607">
        <f>IF(S607&lt;=2,S607,3)</f>
        <v>1</v>
      </c>
      <c r="G607">
        <v>0</v>
      </c>
      <c r="H607" t="str">
        <f>IF(V607=0,"No View",IF(V607&lt;=2,"Some View","Great View"))</f>
        <v>No View</v>
      </c>
      <c r="I607">
        <f>IF(W607&lt;=3,3,IF(W607&gt;3,W607,))</f>
        <v>4</v>
      </c>
      <c r="J607" t="s">
        <v>30</v>
      </c>
      <c r="K607">
        <f t="shared" si="27"/>
        <v>72</v>
      </c>
      <c r="L607">
        <f t="shared" si="28"/>
        <v>1</v>
      </c>
      <c r="M607">
        <f t="shared" si="29"/>
        <v>42</v>
      </c>
      <c r="N607">
        <v>98166</v>
      </c>
      <c r="O607">
        <v>1190</v>
      </c>
      <c r="P607">
        <v>0</v>
      </c>
      <c r="Q607">
        <v>1953</v>
      </c>
      <c r="R607">
        <v>1983</v>
      </c>
      <c r="S607">
        <v>1</v>
      </c>
      <c r="T607">
        <v>3</v>
      </c>
      <c r="U607">
        <v>1</v>
      </c>
      <c r="V607">
        <v>0</v>
      </c>
      <c r="W607">
        <v>4</v>
      </c>
    </row>
    <row r="608" spans="1:23" x14ac:dyDescent="0.3">
      <c r="A608">
        <v>1400000</v>
      </c>
      <c r="B608" t="str">
        <f>IF(U608&lt;=1,"1_or_fewer",IF(U608&lt;=2,"2",IF(U608&lt;=3,"3",IF(U608&lt;=4,4,"5+"))))</f>
        <v>5+</v>
      </c>
      <c r="C608">
        <f>IF(T608&lt;=4,T608,5)</f>
        <v>5</v>
      </c>
      <c r="D608">
        <v>3530</v>
      </c>
      <c r="E608">
        <v>7924</v>
      </c>
      <c r="F608">
        <f>IF(S608&lt;=2,S608,3)</f>
        <v>2</v>
      </c>
      <c r="G608">
        <v>0</v>
      </c>
      <c r="H608" t="str">
        <f>IF(V608=0,"No View",IF(V608&lt;=2,"Some View","Great View"))</f>
        <v>No View</v>
      </c>
      <c r="I608">
        <f>IF(W608&lt;=3,3,IF(W608&gt;3,W608,))</f>
        <v>3</v>
      </c>
      <c r="J608" t="s">
        <v>41</v>
      </c>
      <c r="K608">
        <f t="shared" si="27"/>
        <v>24</v>
      </c>
      <c r="L608">
        <f t="shared" si="28"/>
        <v>0</v>
      </c>
      <c r="M608">
        <f t="shared" si="29"/>
        <v>0</v>
      </c>
      <c r="N608">
        <v>98040</v>
      </c>
      <c r="O608">
        <v>3530</v>
      </c>
      <c r="P608">
        <v>0</v>
      </c>
      <c r="Q608">
        <v>2001</v>
      </c>
      <c r="R608">
        <v>0</v>
      </c>
      <c r="S608">
        <v>2</v>
      </c>
      <c r="T608">
        <v>5</v>
      </c>
      <c r="U608">
        <v>4.25</v>
      </c>
      <c r="V608">
        <v>0</v>
      </c>
      <c r="W608">
        <v>3</v>
      </c>
    </row>
    <row r="609" spans="1:23" x14ac:dyDescent="0.3">
      <c r="A609">
        <v>560000</v>
      </c>
      <c r="B609" t="str">
        <f>IF(U609&lt;=1,"1_or_fewer",IF(U609&lt;=2,"2",IF(U609&lt;=3,"3",IF(U609&lt;=4,4,"5+"))))</f>
        <v>1_or_fewer</v>
      </c>
      <c r="C609">
        <f>IF(T609&lt;=4,T609,5)</f>
        <v>3</v>
      </c>
      <c r="D609">
        <v>1440</v>
      </c>
      <c r="E609">
        <v>5000</v>
      </c>
      <c r="F609">
        <f>IF(S609&lt;=2,S609,3)</f>
        <v>2</v>
      </c>
      <c r="G609">
        <v>0</v>
      </c>
      <c r="H609" t="str">
        <f>IF(V609=0,"No View",IF(V609&lt;=2,"Some View","Great View"))</f>
        <v>No View</v>
      </c>
      <c r="I609">
        <f>IF(W609&lt;=3,3,IF(W609&gt;3,W609,))</f>
        <v>3</v>
      </c>
      <c r="J609" t="s">
        <v>15</v>
      </c>
      <c r="K609">
        <f t="shared" si="27"/>
        <v>115</v>
      </c>
      <c r="L609">
        <f t="shared" si="28"/>
        <v>1</v>
      </c>
      <c r="M609">
        <f t="shared" si="29"/>
        <v>19</v>
      </c>
      <c r="N609">
        <v>98103</v>
      </c>
      <c r="O609">
        <v>1440</v>
      </c>
      <c r="P609">
        <v>0</v>
      </c>
      <c r="Q609">
        <v>1910</v>
      </c>
      <c r="R609">
        <v>2006</v>
      </c>
      <c r="S609">
        <v>2</v>
      </c>
      <c r="T609">
        <v>3</v>
      </c>
      <c r="U609">
        <v>1</v>
      </c>
      <c r="V609">
        <v>0</v>
      </c>
      <c r="W609">
        <v>3</v>
      </c>
    </row>
    <row r="610" spans="1:23" x14ac:dyDescent="0.3">
      <c r="A610">
        <v>405000</v>
      </c>
      <c r="B610" t="str">
        <f>IF(U610&lt;=1,"1_or_fewer",IF(U610&lt;=2,"2",IF(U610&lt;=3,"3",IF(U610&lt;=4,4,"5+"))))</f>
        <v>2</v>
      </c>
      <c r="C610">
        <f>IF(T610&lt;=4,T610,5)</f>
        <v>4</v>
      </c>
      <c r="D610">
        <v>2180</v>
      </c>
      <c r="E610">
        <v>13529</v>
      </c>
      <c r="F610">
        <f>IF(S610&lt;=2,S610,3)</f>
        <v>1</v>
      </c>
      <c r="G610">
        <v>0</v>
      </c>
      <c r="H610" t="str">
        <f>IF(V610=0,"No View",IF(V610&lt;=2,"Some View","Great View"))</f>
        <v>No View</v>
      </c>
      <c r="I610">
        <f>IF(W610&lt;=3,3,IF(W610&gt;3,W610,))</f>
        <v>3</v>
      </c>
      <c r="J610" t="s">
        <v>21</v>
      </c>
      <c r="K610">
        <f t="shared" si="27"/>
        <v>69</v>
      </c>
      <c r="L610">
        <f t="shared" si="28"/>
        <v>1</v>
      </c>
      <c r="M610">
        <f t="shared" si="29"/>
        <v>24</v>
      </c>
      <c r="N610">
        <v>98155</v>
      </c>
      <c r="O610">
        <v>1090</v>
      </c>
      <c r="P610">
        <v>1090</v>
      </c>
      <c r="Q610">
        <v>1956</v>
      </c>
      <c r="R610">
        <v>2001</v>
      </c>
      <c r="S610">
        <v>1</v>
      </c>
      <c r="T610">
        <v>4</v>
      </c>
      <c r="U610">
        <v>1.75</v>
      </c>
      <c r="V610">
        <v>0</v>
      </c>
      <c r="W610">
        <v>3</v>
      </c>
    </row>
    <row r="611" spans="1:23" x14ac:dyDescent="0.3">
      <c r="A611">
        <v>413000</v>
      </c>
      <c r="B611" t="str">
        <f>IF(U611&lt;=1,"1_or_fewer",IF(U611&lt;=2,"2",IF(U611&lt;=3,"3",IF(U611&lt;=4,4,"5+"))))</f>
        <v>1_or_fewer</v>
      </c>
      <c r="C611">
        <f>IF(T611&lt;=4,T611,5)</f>
        <v>4</v>
      </c>
      <c r="D611">
        <v>1410</v>
      </c>
      <c r="E611">
        <v>6000</v>
      </c>
      <c r="F611">
        <f>IF(S611&lt;=2,S611,3)</f>
        <v>1</v>
      </c>
      <c r="G611">
        <v>0</v>
      </c>
      <c r="H611" t="str">
        <f>IF(V611=0,"No View",IF(V611&lt;=2,"Some View","Great View"))</f>
        <v>No View</v>
      </c>
      <c r="I611">
        <f>IF(W611&lt;=3,3,IF(W611&gt;3,W611,))</f>
        <v>3</v>
      </c>
      <c r="J611" t="s">
        <v>15</v>
      </c>
      <c r="K611">
        <f t="shared" si="27"/>
        <v>100</v>
      </c>
      <c r="L611">
        <f t="shared" si="28"/>
        <v>1</v>
      </c>
      <c r="M611">
        <f t="shared" si="29"/>
        <v>23</v>
      </c>
      <c r="N611">
        <v>98126</v>
      </c>
      <c r="O611">
        <v>810</v>
      </c>
      <c r="P611">
        <v>600</v>
      </c>
      <c r="Q611">
        <v>1925</v>
      </c>
      <c r="R611">
        <v>2002</v>
      </c>
      <c r="S611">
        <v>1</v>
      </c>
      <c r="T611">
        <v>4</v>
      </c>
      <c r="U611">
        <v>1</v>
      </c>
      <c r="V611">
        <v>0</v>
      </c>
      <c r="W611">
        <v>3</v>
      </c>
    </row>
    <row r="612" spans="1:23" x14ac:dyDescent="0.3">
      <c r="A612">
        <v>287600</v>
      </c>
      <c r="B612" t="str">
        <f>IF(U612&lt;=1,"1_or_fewer",IF(U612&lt;=2,"2",IF(U612&lt;=3,"3",IF(U612&lt;=4,4,"5+"))))</f>
        <v>3</v>
      </c>
      <c r="C612">
        <f>IF(T612&lt;=4,T612,5)</f>
        <v>3</v>
      </c>
      <c r="D612">
        <v>1950</v>
      </c>
      <c r="E612">
        <v>8251</v>
      </c>
      <c r="F612">
        <f>IF(S612&lt;=2,S612,3)</f>
        <v>2</v>
      </c>
      <c r="G612">
        <v>0</v>
      </c>
      <c r="H612" t="str">
        <f>IF(V612=0,"No View",IF(V612&lt;=2,"Some View","Great View"))</f>
        <v>No View</v>
      </c>
      <c r="I612">
        <f>IF(W612&lt;=3,3,IF(W612&gt;3,W612,))</f>
        <v>3</v>
      </c>
      <c r="J612" t="s">
        <v>23</v>
      </c>
      <c r="K612">
        <f t="shared" si="27"/>
        <v>35</v>
      </c>
      <c r="L612">
        <f t="shared" si="28"/>
        <v>1</v>
      </c>
      <c r="M612">
        <f t="shared" si="29"/>
        <v>16</v>
      </c>
      <c r="N612">
        <v>98001</v>
      </c>
      <c r="O612">
        <v>1950</v>
      </c>
      <c r="P612">
        <v>0</v>
      </c>
      <c r="Q612">
        <v>1990</v>
      </c>
      <c r="R612">
        <v>2009</v>
      </c>
      <c r="S612">
        <v>2</v>
      </c>
      <c r="T612">
        <v>3</v>
      </c>
      <c r="U612">
        <v>2.5</v>
      </c>
      <c r="V612">
        <v>0</v>
      </c>
      <c r="W612">
        <v>3</v>
      </c>
    </row>
    <row r="613" spans="1:23" x14ac:dyDescent="0.3">
      <c r="A613">
        <v>1680000</v>
      </c>
      <c r="B613">
        <f>IF(U613&lt;=1,"1_or_fewer",IF(U613&lt;=2,"2",IF(U613&lt;=3,"3",IF(U613&lt;=4,4,"5+"))))</f>
        <v>4</v>
      </c>
      <c r="C613">
        <f>IF(T613&lt;=4,T613,5)</f>
        <v>5</v>
      </c>
      <c r="D613">
        <v>4860</v>
      </c>
      <c r="E613">
        <v>23723</v>
      </c>
      <c r="F613">
        <f>IF(S613&lt;=2,S613,3)</f>
        <v>2</v>
      </c>
      <c r="G613">
        <v>0</v>
      </c>
      <c r="H613" t="str">
        <f>IF(V613=0,"No View",IF(V613&lt;=2,"Some View","Great View"))</f>
        <v>Some View</v>
      </c>
      <c r="I613">
        <f>IF(W613&lt;=3,3,IF(W613&gt;3,W613,))</f>
        <v>4</v>
      </c>
      <c r="J613" t="s">
        <v>41</v>
      </c>
      <c r="K613">
        <f t="shared" si="27"/>
        <v>36</v>
      </c>
      <c r="L613">
        <f t="shared" si="28"/>
        <v>0</v>
      </c>
      <c r="M613">
        <f t="shared" si="29"/>
        <v>0</v>
      </c>
      <c r="N613">
        <v>98040</v>
      </c>
      <c r="O613">
        <v>3820</v>
      </c>
      <c r="P613">
        <v>1040</v>
      </c>
      <c r="Q613">
        <v>1989</v>
      </c>
      <c r="R613">
        <v>0</v>
      </c>
      <c r="S613">
        <v>2</v>
      </c>
      <c r="T613">
        <v>5</v>
      </c>
      <c r="U613">
        <v>3.25</v>
      </c>
      <c r="V613">
        <v>2</v>
      </c>
      <c r="W613">
        <v>4</v>
      </c>
    </row>
    <row r="614" spans="1:23" x14ac:dyDescent="0.3">
      <c r="A614">
        <v>225000</v>
      </c>
      <c r="B614" t="str">
        <f>IF(U614&lt;=1,"1_or_fewer",IF(U614&lt;=2,"2",IF(U614&lt;=3,"3",IF(U614&lt;=4,4,"5+"))))</f>
        <v>1_or_fewer</v>
      </c>
      <c r="C614">
        <f>IF(T614&lt;=4,T614,5)</f>
        <v>3</v>
      </c>
      <c r="D614">
        <v>1660</v>
      </c>
      <c r="E614">
        <v>7210</v>
      </c>
      <c r="F614">
        <f>IF(S614&lt;=2,S614,3)</f>
        <v>1</v>
      </c>
      <c r="G614">
        <v>0</v>
      </c>
      <c r="H614" t="str">
        <f>IF(V614=0,"No View",IF(V614&lt;=2,"Some View","Great View"))</f>
        <v>No View</v>
      </c>
      <c r="I614">
        <f>IF(W614&lt;=3,3,IF(W614&gt;3,W614,))</f>
        <v>3</v>
      </c>
      <c r="J614" t="s">
        <v>23</v>
      </c>
      <c r="K614">
        <f t="shared" si="27"/>
        <v>62</v>
      </c>
      <c r="L614">
        <f t="shared" si="28"/>
        <v>1</v>
      </c>
      <c r="M614">
        <f t="shared" si="29"/>
        <v>17</v>
      </c>
      <c r="N614">
        <v>98001</v>
      </c>
      <c r="O614">
        <v>1100</v>
      </c>
      <c r="P614">
        <v>560</v>
      </c>
      <c r="Q614">
        <v>1963</v>
      </c>
      <c r="R614">
        <v>2008</v>
      </c>
      <c r="S614">
        <v>1</v>
      </c>
      <c r="T614">
        <v>3</v>
      </c>
      <c r="U614">
        <v>1</v>
      </c>
      <c r="V614">
        <v>0</v>
      </c>
      <c r="W614">
        <v>3</v>
      </c>
    </row>
    <row r="615" spans="1:23" x14ac:dyDescent="0.3">
      <c r="A615">
        <v>319000</v>
      </c>
      <c r="B615" t="str">
        <f>IF(U615&lt;=1,"1_or_fewer",IF(U615&lt;=2,"2",IF(U615&lt;=3,"3",IF(U615&lt;=4,4,"5+"))))</f>
        <v>1_or_fewer</v>
      </c>
      <c r="C615">
        <f>IF(T615&lt;=4,T615,5)</f>
        <v>3</v>
      </c>
      <c r="D615">
        <v>1390</v>
      </c>
      <c r="E615">
        <v>12823</v>
      </c>
      <c r="F615">
        <f>IF(S615&lt;=2,S615,3)</f>
        <v>1</v>
      </c>
      <c r="G615">
        <v>0</v>
      </c>
      <c r="H615" t="str">
        <f>IF(V615=0,"No View",IF(V615&lt;=2,"Some View","Great View"))</f>
        <v>No View</v>
      </c>
      <c r="I615">
        <f>IF(W615&lt;=3,3,IF(W615&gt;3,W615,))</f>
        <v>4</v>
      </c>
      <c r="J615" t="s">
        <v>29</v>
      </c>
      <c r="K615">
        <f t="shared" si="27"/>
        <v>57</v>
      </c>
      <c r="L615">
        <f t="shared" si="28"/>
        <v>0</v>
      </c>
      <c r="M615">
        <f t="shared" si="29"/>
        <v>0</v>
      </c>
      <c r="N615">
        <v>98077</v>
      </c>
      <c r="O615">
        <v>1390</v>
      </c>
      <c r="P615">
        <v>0</v>
      </c>
      <c r="Q615">
        <v>1968</v>
      </c>
      <c r="R615">
        <v>0</v>
      </c>
      <c r="S615">
        <v>1</v>
      </c>
      <c r="T615">
        <v>3</v>
      </c>
      <c r="U615">
        <v>1</v>
      </c>
      <c r="V615">
        <v>0</v>
      </c>
      <c r="W615">
        <v>4</v>
      </c>
    </row>
    <row r="616" spans="1:23" x14ac:dyDescent="0.3">
      <c r="A616">
        <v>322500</v>
      </c>
      <c r="B616" t="str">
        <f>IF(U616&lt;=1,"1_or_fewer",IF(U616&lt;=2,"2",IF(U616&lt;=3,"3",IF(U616&lt;=4,4,"5+"))))</f>
        <v>2</v>
      </c>
      <c r="C616">
        <f>IF(T616&lt;=4,T616,5)</f>
        <v>3</v>
      </c>
      <c r="D616">
        <v>1350</v>
      </c>
      <c r="E616">
        <v>14200</v>
      </c>
      <c r="F616">
        <f>IF(S616&lt;=2,S616,3)</f>
        <v>1</v>
      </c>
      <c r="G616">
        <v>0</v>
      </c>
      <c r="H616" t="str">
        <f>IF(V616=0,"No View",IF(V616&lt;=2,"Some View","Great View"))</f>
        <v>No View</v>
      </c>
      <c r="I616">
        <f>IF(W616&lt;=3,3,IF(W616&gt;3,W616,))</f>
        <v>3</v>
      </c>
      <c r="J616" t="s">
        <v>35</v>
      </c>
      <c r="K616">
        <f t="shared" si="27"/>
        <v>36</v>
      </c>
      <c r="L616">
        <f t="shared" si="28"/>
        <v>0</v>
      </c>
      <c r="M616">
        <f t="shared" si="29"/>
        <v>0</v>
      </c>
      <c r="N616">
        <v>98019</v>
      </c>
      <c r="O616">
        <v>1350</v>
      </c>
      <c r="P616">
        <v>0</v>
      </c>
      <c r="Q616">
        <v>1989</v>
      </c>
      <c r="R616">
        <v>0</v>
      </c>
      <c r="S616">
        <v>1</v>
      </c>
      <c r="T616">
        <v>3</v>
      </c>
      <c r="U616">
        <v>2</v>
      </c>
      <c r="V616">
        <v>0</v>
      </c>
      <c r="W616">
        <v>3</v>
      </c>
    </row>
    <row r="617" spans="1:23" x14ac:dyDescent="0.3">
      <c r="A617">
        <v>570000</v>
      </c>
      <c r="B617" t="str">
        <f>IF(U617&lt;=1,"1_or_fewer",IF(U617&lt;=2,"2",IF(U617&lt;=3,"3",IF(U617&lt;=4,4,"5+"))))</f>
        <v>2</v>
      </c>
      <c r="C617">
        <f>IF(T617&lt;=4,T617,5)</f>
        <v>3</v>
      </c>
      <c r="D617">
        <v>1530</v>
      </c>
      <c r="E617">
        <v>5401</v>
      </c>
      <c r="F617">
        <f>IF(S617&lt;=2,S617,3)</f>
        <v>1</v>
      </c>
      <c r="G617">
        <v>0</v>
      </c>
      <c r="H617" t="str">
        <f>IF(V617=0,"No View",IF(V617&lt;=2,"Some View","Great View"))</f>
        <v>No View</v>
      </c>
      <c r="I617">
        <f>IF(W617&lt;=3,3,IF(W617&gt;3,W617,))</f>
        <v>4</v>
      </c>
      <c r="J617" t="s">
        <v>15</v>
      </c>
      <c r="K617">
        <f t="shared" si="27"/>
        <v>88</v>
      </c>
      <c r="L617">
        <f t="shared" si="28"/>
        <v>0</v>
      </c>
      <c r="M617">
        <f t="shared" si="29"/>
        <v>0</v>
      </c>
      <c r="N617">
        <v>98115</v>
      </c>
      <c r="O617">
        <v>1530</v>
      </c>
      <c r="P617">
        <v>0</v>
      </c>
      <c r="Q617">
        <v>1937</v>
      </c>
      <c r="R617">
        <v>0</v>
      </c>
      <c r="S617">
        <v>1</v>
      </c>
      <c r="T617">
        <v>3</v>
      </c>
      <c r="U617">
        <v>2</v>
      </c>
      <c r="V617">
        <v>0</v>
      </c>
      <c r="W617">
        <v>4</v>
      </c>
    </row>
    <row r="618" spans="1:23" x14ac:dyDescent="0.3">
      <c r="A618">
        <v>465000</v>
      </c>
      <c r="B618" t="str">
        <f>IF(U618&lt;=1,"1_or_fewer",IF(U618&lt;=2,"2",IF(U618&lt;=3,"3",IF(U618&lt;=4,4,"5+"))))</f>
        <v>2</v>
      </c>
      <c r="C618">
        <f>IF(T618&lt;=4,T618,5)</f>
        <v>3</v>
      </c>
      <c r="D618">
        <v>1270</v>
      </c>
      <c r="E618">
        <v>5112</v>
      </c>
      <c r="F618">
        <f>IF(S618&lt;=2,S618,3)</f>
        <v>1</v>
      </c>
      <c r="G618">
        <v>0</v>
      </c>
      <c r="H618" t="str">
        <f>IF(V618=0,"No View",IF(V618&lt;=2,"Some View","Great View"))</f>
        <v>No View</v>
      </c>
      <c r="I618">
        <f>IF(W618&lt;=3,3,IF(W618&gt;3,W618,))</f>
        <v>3</v>
      </c>
      <c r="J618" t="s">
        <v>15</v>
      </c>
      <c r="K618">
        <f t="shared" si="27"/>
        <v>75</v>
      </c>
      <c r="L618">
        <f t="shared" si="28"/>
        <v>1</v>
      </c>
      <c r="M618">
        <f t="shared" si="29"/>
        <v>20</v>
      </c>
      <c r="N618">
        <v>98115</v>
      </c>
      <c r="O618">
        <v>1270</v>
      </c>
      <c r="P618">
        <v>0</v>
      </c>
      <c r="Q618">
        <v>1950</v>
      </c>
      <c r="R618">
        <v>2005</v>
      </c>
      <c r="S618">
        <v>1</v>
      </c>
      <c r="T618">
        <v>3</v>
      </c>
      <c r="U618">
        <v>1.5</v>
      </c>
      <c r="V618">
        <v>0</v>
      </c>
      <c r="W618">
        <v>3</v>
      </c>
    </row>
    <row r="619" spans="1:23" x14ac:dyDescent="0.3">
      <c r="A619">
        <v>435000</v>
      </c>
      <c r="B619" t="str">
        <f>IF(U619&lt;=1,"1_or_fewer",IF(U619&lt;=2,"2",IF(U619&lt;=3,"3",IF(U619&lt;=4,4,"5+"))))</f>
        <v>3</v>
      </c>
      <c r="C619">
        <f>IF(T619&lt;=4,T619,5)</f>
        <v>4</v>
      </c>
      <c r="D619">
        <v>2140</v>
      </c>
      <c r="E619">
        <v>6355</v>
      </c>
      <c r="F619">
        <f>IF(S619&lt;=2,S619,3)</f>
        <v>2</v>
      </c>
      <c r="G619">
        <v>0</v>
      </c>
      <c r="H619" t="str">
        <f>IF(V619=0,"No View",IF(V619&lt;=2,"Some View","Great View"))</f>
        <v>No View</v>
      </c>
      <c r="I619">
        <f>IF(W619&lt;=3,3,IF(W619&gt;3,W619,))</f>
        <v>3</v>
      </c>
      <c r="J619" t="s">
        <v>34</v>
      </c>
      <c r="K619">
        <f t="shared" si="27"/>
        <v>23</v>
      </c>
      <c r="L619">
        <f t="shared" si="28"/>
        <v>0</v>
      </c>
      <c r="M619">
        <f t="shared" si="29"/>
        <v>0</v>
      </c>
      <c r="N619">
        <v>98065</v>
      </c>
      <c r="O619">
        <v>2140</v>
      </c>
      <c r="P619">
        <v>0</v>
      </c>
      <c r="Q619">
        <v>2002</v>
      </c>
      <c r="R619">
        <v>0</v>
      </c>
      <c r="S619">
        <v>2</v>
      </c>
      <c r="T619">
        <v>4</v>
      </c>
      <c r="U619">
        <v>2.25</v>
      </c>
      <c r="V619">
        <v>0</v>
      </c>
      <c r="W619">
        <v>3</v>
      </c>
    </row>
    <row r="620" spans="1:23" x14ac:dyDescent="0.3">
      <c r="A620">
        <v>502000</v>
      </c>
      <c r="B620" t="str">
        <f>IF(U620&lt;=1,"1_or_fewer",IF(U620&lt;=2,"2",IF(U620&lt;=3,"3",IF(U620&lt;=4,4,"5+"))))</f>
        <v>3</v>
      </c>
      <c r="C620">
        <f>IF(T620&lt;=4,T620,5)</f>
        <v>4</v>
      </c>
      <c r="D620">
        <v>2040</v>
      </c>
      <c r="E620">
        <v>5616</v>
      </c>
      <c r="F620">
        <f>IF(S620&lt;=2,S620,3)</f>
        <v>2</v>
      </c>
      <c r="G620">
        <v>0</v>
      </c>
      <c r="H620" t="str">
        <f>IF(V620=0,"No View",IF(V620&lt;=2,"Some View","Great View"))</f>
        <v>No View</v>
      </c>
      <c r="I620">
        <f>IF(W620&lt;=3,3,IF(W620&gt;3,W620,))</f>
        <v>3</v>
      </c>
      <c r="J620" t="s">
        <v>39</v>
      </c>
      <c r="K620">
        <f t="shared" si="27"/>
        <v>13</v>
      </c>
      <c r="L620">
        <f t="shared" si="28"/>
        <v>1</v>
      </c>
      <c r="M620">
        <f t="shared" si="29"/>
        <v>113</v>
      </c>
      <c r="N620">
        <v>98028</v>
      </c>
      <c r="O620">
        <v>2040</v>
      </c>
      <c r="P620">
        <v>0</v>
      </c>
      <c r="Q620">
        <v>2012</v>
      </c>
      <c r="R620">
        <v>1912</v>
      </c>
      <c r="S620">
        <v>2</v>
      </c>
      <c r="T620">
        <v>4</v>
      </c>
      <c r="U620">
        <v>2.5</v>
      </c>
      <c r="V620">
        <v>0</v>
      </c>
      <c r="W620">
        <v>3</v>
      </c>
    </row>
    <row r="621" spans="1:23" x14ac:dyDescent="0.3">
      <c r="A621">
        <v>525000</v>
      </c>
      <c r="B621">
        <f>IF(U621&lt;=1,"1_or_fewer",IF(U621&lt;=2,"2",IF(U621&lt;=3,"3",IF(U621&lt;=4,4,"5+"))))</f>
        <v>4</v>
      </c>
      <c r="C621">
        <f>IF(T621&lt;=4,T621,5)</f>
        <v>3</v>
      </c>
      <c r="D621">
        <v>2876</v>
      </c>
      <c r="E621">
        <v>5086</v>
      </c>
      <c r="F621">
        <f>IF(S621&lt;=2,S621,3)</f>
        <v>2</v>
      </c>
      <c r="G621">
        <v>0</v>
      </c>
      <c r="H621" t="str">
        <f>IF(V621=0,"No View",IF(V621&lt;=2,"Some View","Great View"))</f>
        <v>No View</v>
      </c>
      <c r="I621">
        <f>IF(W621&lt;=3,3,IF(W621&gt;3,W621,))</f>
        <v>3</v>
      </c>
      <c r="J621" t="s">
        <v>29</v>
      </c>
      <c r="K621">
        <f t="shared" si="27"/>
        <v>18</v>
      </c>
      <c r="L621">
        <f t="shared" si="28"/>
        <v>0</v>
      </c>
      <c r="M621">
        <f t="shared" si="29"/>
        <v>0</v>
      </c>
      <c r="N621">
        <v>98072</v>
      </c>
      <c r="O621">
        <v>2360</v>
      </c>
      <c r="P621">
        <v>516</v>
      </c>
      <c r="Q621">
        <v>2007</v>
      </c>
      <c r="R621">
        <v>0</v>
      </c>
      <c r="S621">
        <v>2</v>
      </c>
      <c r="T621">
        <v>3</v>
      </c>
      <c r="U621">
        <v>3.5</v>
      </c>
      <c r="V621">
        <v>0</v>
      </c>
      <c r="W621">
        <v>3</v>
      </c>
    </row>
    <row r="622" spans="1:23" x14ac:dyDescent="0.3">
      <c r="A622">
        <v>525000</v>
      </c>
      <c r="B622" t="str">
        <f>IF(U622&lt;=1,"1_or_fewer",IF(U622&lt;=2,"2",IF(U622&lt;=3,"3",IF(U622&lt;=4,4,"5+"))))</f>
        <v>3</v>
      </c>
      <c r="C622">
        <f>IF(T622&lt;=4,T622,5)</f>
        <v>3</v>
      </c>
      <c r="D622">
        <v>1580</v>
      </c>
      <c r="E622">
        <v>1161</v>
      </c>
      <c r="F622">
        <f>IF(S622&lt;=2,S622,3)</f>
        <v>2</v>
      </c>
      <c r="G622">
        <v>0</v>
      </c>
      <c r="H622" t="str">
        <f>IF(V622=0,"No View",IF(V622&lt;=2,"Some View","Great View"))</f>
        <v>No View</v>
      </c>
      <c r="I622">
        <f>IF(W622&lt;=3,3,IF(W622&gt;3,W622,))</f>
        <v>3</v>
      </c>
      <c r="J622" t="s">
        <v>15</v>
      </c>
      <c r="K622">
        <f t="shared" si="27"/>
        <v>17</v>
      </c>
      <c r="L622">
        <f t="shared" si="28"/>
        <v>0</v>
      </c>
      <c r="M622">
        <f t="shared" si="29"/>
        <v>0</v>
      </c>
      <c r="N622">
        <v>98112</v>
      </c>
      <c r="O622">
        <v>1010</v>
      </c>
      <c r="P622">
        <v>570</v>
      </c>
      <c r="Q622">
        <v>2008</v>
      </c>
      <c r="R622">
        <v>0</v>
      </c>
      <c r="S622">
        <v>2</v>
      </c>
      <c r="T622">
        <v>3</v>
      </c>
      <c r="U622">
        <v>2.5</v>
      </c>
      <c r="V622">
        <v>0</v>
      </c>
      <c r="W622">
        <v>3</v>
      </c>
    </row>
    <row r="623" spans="1:23" x14ac:dyDescent="0.3">
      <c r="A623">
        <v>660000</v>
      </c>
      <c r="B623">
        <f>IF(U623&lt;=1,"1_or_fewer",IF(U623&lt;=2,"2",IF(U623&lt;=3,"3",IF(U623&lt;=4,4,"5+"))))</f>
        <v>4</v>
      </c>
      <c r="C623">
        <f>IF(T623&lt;=4,T623,5)</f>
        <v>4</v>
      </c>
      <c r="D623">
        <v>3400</v>
      </c>
      <c r="E623">
        <v>5196</v>
      </c>
      <c r="F623">
        <f>IF(S623&lt;=2,S623,3)</f>
        <v>2</v>
      </c>
      <c r="G623">
        <v>0</v>
      </c>
      <c r="H623" t="str">
        <f>IF(V623=0,"No View",IF(V623&lt;=2,"Some View","Great View"))</f>
        <v>No View</v>
      </c>
      <c r="I623">
        <f>IF(W623&lt;=3,3,IF(W623&gt;3,W623,))</f>
        <v>3</v>
      </c>
      <c r="J623" t="s">
        <v>34</v>
      </c>
      <c r="K623">
        <f t="shared" si="27"/>
        <v>13</v>
      </c>
      <c r="L623">
        <f t="shared" si="28"/>
        <v>1</v>
      </c>
      <c r="M623">
        <f t="shared" si="29"/>
        <v>113</v>
      </c>
      <c r="N623">
        <v>98065</v>
      </c>
      <c r="O623">
        <v>3400</v>
      </c>
      <c r="P623">
        <v>0</v>
      </c>
      <c r="Q623">
        <v>2012</v>
      </c>
      <c r="R623">
        <v>1912</v>
      </c>
      <c r="S623">
        <v>2</v>
      </c>
      <c r="T623">
        <v>4</v>
      </c>
      <c r="U623">
        <v>3.5</v>
      </c>
      <c r="V623">
        <v>0</v>
      </c>
      <c r="W623">
        <v>3</v>
      </c>
    </row>
    <row r="624" spans="1:23" x14ac:dyDescent="0.3">
      <c r="A624">
        <v>870000</v>
      </c>
      <c r="B624" t="str">
        <f>IF(U624&lt;=1,"1_or_fewer",IF(U624&lt;=2,"2",IF(U624&lt;=3,"3",IF(U624&lt;=4,4,"5+"))))</f>
        <v>3</v>
      </c>
      <c r="C624">
        <f>IF(T624&lt;=4,T624,5)</f>
        <v>4</v>
      </c>
      <c r="D624">
        <v>3520</v>
      </c>
      <c r="E624">
        <v>6773</v>
      </c>
      <c r="F624">
        <f>IF(S624&lt;=2,S624,3)</f>
        <v>3</v>
      </c>
      <c r="G624">
        <v>0</v>
      </c>
      <c r="H624" t="str">
        <f>IF(V624=0,"No View",IF(V624&lt;=2,"Some View","Great View"))</f>
        <v>No View</v>
      </c>
      <c r="I624">
        <f>IF(W624&lt;=3,3,IF(W624&gt;3,W624,))</f>
        <v>3</v>
      </c>
      <c r="J624" t="s">
        <v>15</v>
      </c>
      <c r="K624">
        <f t="shared" si="27"/>
        <v>19</v>
      </c>
      <c r="L624">
        <f t="shared" si="28"/>
        <v>0</v>
      </c>
      <c r="M624">
        <f t="shared" si="29"/>
        <v>0</v>
      </c>
      <c r="N624">
        <v>98136</v>
      </c>
      <c r="O624">
        <v>2650</v>
      </c>
      <c r="P624">
        <v>870</v>
      </c>
      <c r="Q624">
        <v>2006</v>
      </c>
      <c r="R624">
        <v>0</v>
      </c>
      <c r="S624">
        <v>2.5</v>
      </c>
      <c r="T624">
        <v>4</v>
      </c>
      <c r="U624">
        <v>2.5</v>
      </c>
      <c r="V624">
        <v>0</v>
      </c>
      <c r="W624">
        <v>3</v>
      </c>
    </row>
    <row r="625" spans="1:23" x14ac:dyDescent="0.3">
      <c r="A625">
        <v>650000</v>
      </c>
      <c r="B625" t="str">
        <f>IF(U625&lt;=1,"1_or_fewer",IF(U625&lt;=2,"2",IF(U625&lt;=3,"3",IF(U625&lt;=4,4,"5+"))))</f>
        <v>3</v>
      </c>
      <c r="C625">
        <f>IF(T625&lt;=4,T625,5)</f>
        <v>4</v>
      </c>
      <c r="D625">
        <v>2210</v>
      </c>
      <c r="E625">
        <v>4861</v>
      </c>
      <c r="F625">
        <f>IF(S625&lt;=2,S625,3)</f>
        <v>2</v>
      </c>
      <c r="G625">
        <v>0</v>
      </c>
      <c r="H625" t="str">
        <f>IF(V625=0,"No View",IF(V625&lt;=2,"Some View","Great View"))</f>
        <v>No View</v>
      </c>
      <c r="I625">
        <f>IF(W625&lt;=3,3,IF(W625&gt;3,W625,))</f>
        <v>3</v>
      </c>
      <c r="J625" t="s">
        <v>15</v>
      </c>
      <c r="K625">
        <f t="shared" si="27"/>
        <v>12</v>
      </c>
      <c r="L625">
        <f t="shared" si="28"/>
        <v>1</v>
      </c>
      <c r="M625">
        <f t="shared" si="29"/>
        <v>102</v>
      </c>
      <c r="N625">
        <v>98117</v>
      </c>
      <c r="O625">
        <v>2210</v>
      </c>
      <c r="P625">
        <v>0</v>
      </c>
      <c r="Q625">
        <v>2013</v>
      </c>
      <c r="R625">
        <v>1923</v>
      </c>
      <c r="S625">
        <v>2</v>
      </c>
      <c r="T625">
        <v>4</v>
      </c>
      <c r="U625">
        <v>2.5</v>
      </c>
      <c r="V625">
        <v>0</v>
      </c>
      <c r="W625">
        <v>3</v>
      </c>
    </row>
    <row r="626" spans="1:23" x14ac:dyDescent="0.3">
      <c r="A626">
        <v>505000</v>
      </c>
      <c r="B626" t="str">
        <f>IF(U626&lt;=1,"1_or_fewer",IF(U626&lt;=2,"2",IF(U626&lt;=3,"3",IF(U626&lt;=4,4,"5+"))))</f>
        <v>3</v>
      </c>
      <c r="C626">
        <f>IF(T626&lt;=4,T626,5)</f>
        <v>4</v>
      </c>
      <c r="D626">
        <v>2790</v>
      </c>
      <c r="E626">
        <v>5602</v>
      </c>
      <c r="F626">
        <f>IF(S626&lt;=2,S626,3)</f>
        <v>2</v>
      </c>
      <c r="G626">
        <v>0</v>
      </c>
      <c r="H626" t="str">
        <f>IF(V626=0,"No View",IF(V626&lt;=2,"Some View","Great View"))</f>
        <v>No View</v>
      </c>
      <c r="I626">
        <f>IF(W626&lt;=3,3,IF(W626&gt;3,W626,))</f>
        <v>3</v>
      </c>
      <c r="J626" t="s">
        <v>32</v>
      </c>
      <c r="K626">
        <f t="shared" si="27"/>
        <v>16</v>
      </c>
      <c r="L626">
        <f t="shared" si="28"/>
        <v>0</v>
      </c>
      <c r="M626">
        <f t="shared" si="29"/>
        <v>0</v>
      </c>
      <c r="N626">
        <v>98059</v>
      </c>
      <c r="O626">
        <v>2790</v>
      </c>
      <c r="P626">
        <v>0</v>
      </c>
      <c r="Q626">
        <v>2009</v>
      </c>
      <c r="R626">
        <v>0</v>
      </c>
      <c r="S626">
        <v>2</v>
      </c>
      <c r="T626">
        <v>4</v>
      </c>
      <c r="U626">
        <v>2.5</v>
      </c>
      <c r="V626">
        <v>0</v>
      </c>
      <c r="W626">
        <v>3</v>
      </c>
    </row>
    <row r="627" spans="1:23" x14ac:dyDescent="0.3">
      <c r="A627">
        <v>330000</v>
      </c>
      <c r="B627" t="str">
        <f>IF(U627&lt;=1,"1_or_fewer",IF(U627&lt;=2,"2",IF(U627&lt;=3,"3",IF(U627&lt;=4,4,"5+"))))</f>
        <v>3</v>
      </c>
      <c r="C627">
        <f>IF(T627&lt;=4,T627,5)</f>
        <v>3</v>
      </c>
      <c r="D627">
        <v>1450</v>
      </c>
      <c r="E627">
        <v>5008</v>
      </c>
      <c r="F627">
        <f>IF(S627&lt;=2,S627,3)</f>
        <v>1</v>
      </c>
      <c r="G627">
        <v>0</v>
      </c>
      <c r="H627" t="str">
        <f>IF(V627=0,"No View",IF(V627&lt;=2,"Some View","Great View"))</f>
        <v>No View</v>
      </c>
      <c r="I627">
        <f>IF(W627&lt;=3,3,IF(W627&gt;3,W627,))</f>
        <v>3</v>
      </c>
      <c r="J627" t="s">
        <v>15</v>
      </c>
      <c r="K627">
        <f t="shared" si="27"/>
        <v>18</v>
      </c>
      <c r="L627">
        <f t="shared" si="28"/>
        <v>0</v>
      </c>
      <c r="M627">
        <f t="shared" si="29"/>
        <v>0</v>
      </c>
      <c r="N627">
        <v>98106</v>
      </c>
      <c r="O627">
        <v>840</v>
      </c>
      <c r="P627">
        <v>610</v>
      </c>
      <c r="Q627">
        <v>2007</v>
      </c>
      <c r="R627">
        <v>0</v>
      </c>
      <c r="S627">
        <v>1</v>
      </c>
      <c r="T627">
        <v>3</v>
      </c>
      <c r="U627">
        <v>2.5</v>
      </c>
      <c r="V627">
        <v>0</v>
      </c>
      <c r="W627">
        <v>3</v>
      </c>
    </row>
    <row r="628" spans="1:23" x14ac:dyDescent="0.3">
      <c r="A628">
        <v>385000</v>
      </c>
      <c r="B628" t="str">
        <f>IF(U628&lt;=1,"1_or_fewer",IF(U628&lt;=2,"2",IF(U628&lt;=3,"3",IF(U628&lt;=4,4,"5+"))))</f>
        <v>2</v>
      </c>
      <c r="C628">
        <f>IF(T628&lt;=4,T628,5)</f>
        <v>4</v>
      </c>
      <c r="D628">
        <v>1620</v>
      </c>
      <c r="E628">
        <v>4980</v>
      </c>
      <c r="F628">
        <f>IF(S628&lt;=2,S628,3)</f>
        <v>1</v>
      </c>
      <c r="G628">
        <v>0</v>
      </c>
      <c r="H628" t="str">
        <f>IF(V628=0,"No View",IF(V628&lt;=2,"Some View","Great View"))</f>
        <v>No View</v>
      </c>
      <c r="I628">
        <f>IF(W628&lt;=3,3,IF(W628&gt;3,W628,))</f>
        <v>4</v>
      </c>
      <c r="J628" t="s">
        <v>15</v>
      </c>
      <c r="K628">
        <f t="shared" si="27"/>
        <v>78</v>
      </c>
      <c r="L628">
        <f t="shared" si="28"/>
        <v>1</v>
      </c>
      <c r="M628">
        <f t="shared" si="29"/>
        <v>37</v>
      </c>
      <c r="N628">
        <v>98133</v>
      </c>
      <c r="O628">
        <v>860</v>
      </c>
      <c r="P628">
        <v>760</v>
      </c>
      <c r="Q628">
        <v>1947</v>
      </c>
      <c r="R628">
        <v>1988</v>
      </c>
      <c r="S628">
        <v>1</v>
      </c>
      <c r="T628">
        <v>4</v>
      </c>
      <c r="U628">
        <v>1.75</v>
      </c>
      <c r="V628">
        <v>0</v>
      </c>
      <c r="W628">
        <v>4</v>
      </c>
    </row>
    <row r="629" spans="1:23" x14ac:dyDescent="0.3">
      <c r="A629">
        <v>306000</v>
      </c>
      <c r="B629" t="str">
        <f>IF(U629&lt;=1,"1_or_fewer",IF(U629&lt;=2,"2",IF(U629&lt;=3,"3",IF(U629&lt;=4,4,"5+"))))</f>
        <v>2</v>
      </c>
      <c r="C629">
        <f>IF(T629&lt;=4,T629,5)</f>
        <v>3</v>
      </c>
      <c r="D629">
        <v>1220</v>
      </c>
      <c r="E629">
        <v>1086</v>
      </c>
      <c r="F629">
        <f>IF(S629&lt;=2,S629,3)</f>
        <v>3</v>
      </c>
      <c r="G629">
        <v>0</v>
      </c>
      <c r="H629" t="str">
        <f>IF(V629=0,"No View",IF(V629&lt;=2,"Some View","Great View"))</f>
        <v>No View</v>
      </c>
      <c r="I629">
        <f>IF(W629&lt;=3,3,IF(W629&gt;3,W629,))</f>
        <v>3</v>
      </c>
      <c r="J629" t="s">
        <v>15</v>
      </c>
      <c r="K629">
        <f t="shared" si="27"/>
        <v>18</v>
      </c>
      <c r="L629">
        <f t="shared" si="28"/>
        <v>0</v>
      </c>
      <c r="M629">
        <f t="shared" si="29"/>
        <v>0</v>
      </c>
      <c r="N629">
        <v>98133</v>
      </c>
      <c r="O629">
        <v>1220</v>
      </c>
      <c r="P629">
        <v>0</v>
      </c>
      <c r="Q629">
        <v>2007</v>
      </c>
      <c r="R629">
        <v>0</v>
      </c>
      <c r="S629">
        <v>3</v>
      </c>
      <c r="T629">
        <v>3</v>
      </c>
      <c r="U629">
        <v>1.5</v>
      </c>
      <c r="V629">
        <v>0</v>
      </c>
      <c r="W629">
        <v>3</v>
      </c>
    </row>
    <row r="630" spans="1:23" x14ac:dyDescent="0.3">
      <c r="A630">
        <v>546000</v>
      </c>
      <c r="B630" t="str">
        <f>IF(U630&lt;=1,"1_or_fewer",IF(U630&lt;=2,"2",IF(U630&lt;=3,"3",IF(U630&lt;=4,4,"5+"))))</f>
        <v>2</v>
      </c>
      <c r="C630">
        <f>IF(T630&lt;=4,T630,5)</f>
        <v>3</v>
      </c>
      <c r="D630">
        <v>2000</v>
      </c>
      <c r="E630">
        <v>5000</v>
      </c>
      <c r="F630">
        <f>IF(S630&lt;=2,S630,3)</f>
        <v>1</v>
      </c>
      <c r="G630">
        <v>0</v>
      </c>
      <c r="H630" t="str">
        <f>IF(V630=0,"No View",IF(V630&lt;=2,"Some View","Great View"))</f>
        <v>No View</v>
      </c>
      <c r="I630">
        <f>IF(W630&lt;=3,3,IF(W630&gt;3,W630,))</f>
        <v>4</v>
      </c>
      <c r="J630" t="s">
        <v>15</v>
      </c>
      <c r="K630">
        <f t="shared" si="27"/>
        <v>104</v>
      </c>
      <c r="L630">
        <f t="shared" si="28"/>
        <v>0</v>
      </c>
      <c r="M630">
        <f t="shared" si="29"/>
        <v>0</v>
      </c>
      <c r="N630">
        <v>98117</v>
      </c>
      <c r="O630">
        <v>1110</v>
      </c>
      <c r="P630">
        <v>890</v>
      </c>
      <c r="Q630">
        <v>1921</v>
      </c>
      <c r="R630">
        <v>0</v>
      </c>
      <c r="S630">
        <v>1</v>
      </c>
      <c r="T630">
        <v>3</v>
      </c>
      <c r="U630">
        <v>1.75</v>
      </c>
      <c r="V630">
        <v>0</v>
      </c>
      <c r="W630">
        <v>4</v>
      </c>
    </row>
    <row r="631" spans="1:23" x14ac:dyDescent="0.3">
      <c r="A631">
        <v>925000</v>
      </c>
      <c r="B631" t="str">
        <f>IF(U631&lt;=1,"1_or_fewer",IF(U631&lt;=2,"2",IF(U631&lt;=3,"3",IF(U631&lt;=4,4,"5+"))))</f>
        <v>3</v>
      </c>
      <c r="C631">
        <f>IF(T631&lt;=4,T631,5)</f>
        <v>4</v>
      </c>
      <c r="D631">
        <v>2190</v>
      </c>
      <c r="E631">
        <v>7350</v>
      </c>
      <c r="F631">
        <f>IF(S631&lt;=2,S631,3)</f>
        <v>3</v>
      </c>
      <c r="G631">
        <v>0</v>
      </c>
      <c r="H631" t="str">
        <f>IF(V631=0,"No View",IF(V631&lt;=2,"Some View","Great View"))</f>
        <v>No View</v>
      </c>
      <c r="I631">
        <f>IF(W631&lt;=3,3,IF(W631&gt;3,W631,))</f>
        <v>5</v>
      </c>
      <c r="J631" t="s">
        <v>41</v>
      </c>
      <c r="K631">
        <f t="shared" si="27"/>
        <v>67</v>
      </c>
      <c r="L631">
        <f t="shared" si="28"/>
        <v>0</v>
      </c>
      <c r="M631">
        <f t="shared" si="29"/>
        <v>0</v>
      </c>
      <c r="N631">
        <v>98040</v>
      </c>
      <c r="O631">
        <v>2190</v>
      </c>
      <c r="P631">
        <v>0</v>
      </c>
      <c r="Q631">
        <v>1958</v>
      </c>
      <c r="R631">
        <v>0</v>
      </c>
      <c r="S631">
        <v>2.5</v>
      </c>
      <c r="T631">
        <v>4</v>
      </c>
      <c r="U631">
        <v>2.5</v>
      </c>
      <c r="V631">
        <v>0</v>
      </c>
      <c r="W631">
        <v>5</v>
      </c>
    </row>
    <row r="632" spans="1:23" x14ac:dyDescent="0.3">
      <c r="A632">
        <v>542000</v>
      </c>
      <c r="B632" t="str">
        <f>IF(U632&lt;=1,"1_or_fewer",IF(U632&lt;=2,"2",IF(U632&lt;=3,"3",IF(U632&lt;=4,4,"5+"))))</f>
        <v>2</v>
      </c>
      <c r="C632">
        <f>IF(T632&lt;=4,T632,5)</f>
        <v>4</v>
      </c>
      <c r="D632">
        <v>1900</v>
      </c>
      <c r="E632">
        <v>8250</v>
      </c>
      <c r="F632">
        <f>IF(S632&lt;=2,S632,3)</f>
        <v>1</v>
      </c>
      <c r="G632">
        <v>0</v>
      </c>
      <c r="H632" t="str">
        <f>IF(V632=0,"No View",IF(V632&lt;=2,"Some View","Great View"))</f>
        <v>No View</v>
      </c>
      <c r="I632">
        <f>IF(W632&lt;=3,3,IF(W632&gt;3,W632,))</f>
        <v>4</v>
      </c>
      <c r="J632" t="s">
        <v>17</v>
      </c>
      <c r="K632">
        <f t="shared" si="27"/>
        <v>70</v>
      </c>
      <c r="L632">
        <f t="shared" si="28"/>
        <v>1</v>
      </c>
      <c r="M632">
        <f t="shared" si="29"/>
        <v>16</v>
      </c>
      <c r="N632">
        <v>98006</v>
      </c>
      <c r="O632">
        <v>950</v>
      </c>
      <c r="P632">
        <v>950</v>
      </c>
      <c r="Q632">
        <v>1955</v>
      </c>
      <c r="R632">
        <v>2009</v>
      </c>
      <c r="S632">
        <v>1</v>
      </c>
      <c r="T632">
        <v>4</v>
      </c>
      <c r="U632">
        <v>1.75</v>
      </c>
      <c r="V632">
        <v>0</v>
      </c>
      <c r="W632">
        <v>4</v>
      </c>
    </row>
    <row r="633" spans="1:23" x14ac:dyDescent="0.3">
      <c r="A633">
        <v>800000</v>
      </c>
      <c r="B633" t="str">
        <f>IF(U633&lt;=1,"1_or_fewer",IF(U633&lt;=2,"2",IF(U633&lt;=3,"3",IF(U633&lt;=4,4,"5+"))))</f>
        <v>1_or_fewer</v>
      </c>
      <c r="C633">
        <f>IF(T633&lt;=4,T633,5)</f>
        <v>3</v>
      </c>
      <c r="D633">
        <v>1700</v>
      </c>
      <c r="E633">
        <v>4400</v>
      </c>
      <c r="F633">
        <f>IF(S633&lt;=2,S633,3)</f>
        <v>1.5</v>
      </c>
      <c r="G633">
        <v>0</v>
      </c>
      <c r="H633" t="str">
        <f>IF(V633=0,"No View",IF(V633&lt;=2,"Some View","Great View"))</f>
        <v>No View</v>
      </c>
      <c r="I633">
        <f>IF(W633&lt;=3,3,IF(W633&gt;3,W633,))</f>
        <v>4</v>
      </c>
      <c r="J633" t="s">
        <v>15</v>
      </c>
      <c r="K633">
        <f t="shared" si="27"/>
        <v>119</v>
      </c>
      <c r="L633">
        <f t="shared" si="28"/>
        <v>1</v>
      </c>
      <c r="M633">
        <f t="shared" si="29"/>
        <v>35</v>
      </c>
      <c r="N633">
        <v>98122</v>
      </c>
      <c r="O633">
        <v>1700</v>
      </c>
      <c r="P633">
        <v>0</v>
      </c>
      <c r="Q633">
        <v>1906</v>
      </c>
      <c r="R633">
        <v>1990</v>
      </c>
      <c r="S633">
        <v>1.5</v>
      </c>
      <c r="T633">
        <v>3</v>
      </c>
      <c r="U633">
        <v>1</v>
      </c>
      <c r="V633">
        <v>0</v>
      </c>
      <c r="W633">
        <v>4</v>
      </c>
    </row>
    <row r="634" spans="1:23" x14ac:dyDescent="0.3">
      <c r="A634">
        <v>620000</v>
      </c>
      <c r="B634" t="str">
        <f>IF(U634&lt;=1,"1_or_fewer",IF(U634&lt;=2,"2",IF(U634&lt;=3,"3",IF(U634&lt;=4,4,"5+"))))</f>
        <v>3</v>
      </c>
      <c r="C634">
        <f>IF(T634&lt;=4,T634,5)</f>
        <v>5</v>
      </c>
      <c r="D634">
        <v>2540</v>
      </c>
      <c r="E634">
        <v>3832</v>
      </c>
      <c r="F634">
        <f>IF(S634&lt;=2,S634,3)</f>
        <v>2</v>
      </c>
      <c r="G634">
        <v>0</v>
      </c>
      <c r="H634" t="str">
        <f>IF(V634=0,"No View",IF(V634&lt;=2,"Some View","Great View"))</f>
        <v>No View</v>
      </c>
      <c r="I634">
        <f>IF(W634&lt;=3,3,IF(W634&gt;3,W634,))</f>
        <v>5</v>
      </c>
      <c r="J634" t="s">
        <v>15</v>
      </c>
      <c r="K634">
        <f t="shared" si="27"/>
        <v>96</v>
      </c>
      <c r="L634">
        <f t="shared" si="28"/>
        <v>0</v>
      </c>
      <c r="M634">
        <f t="shared" si="29"/>
        <v>0</v>
      </c>
      <c r="N634">
        <v>98117</v>
      </c>
      <c r="O634">
        <v>1760</v>
      </c>
      <c r="P634">
        <v>780</v>
      </c>
      <c r="Q634">
        <v>1929</v>
      </c>
      <c r="R634">
        <v>0</v>
      </c>
      <c r="S634">
        <v>2</v>
      </c>
      <c r="T634">
        <v>5</v>
      </c>
      <c r="U634">
        <v>2.5</v>
      </c>
      <c r="V634">
        <v>0</v>
      </c>
      <c r="W634">
        <v>5</v>
      </c>
    </row>
    <row r="635" spans="1:23" x14ac:dyDescent="0.3">
      <c r="A635">
        <v>175000</v>
      </c>
      <c r="B635" t="str">
        <f>IF(U635&lt;=1,"1_or_fewer",IF(U635&lt;=2,"2",IF(U635&lt;=3,"3",IF(U635&lt;=4,4,"5+"))))</f>
        <v>1_or_fewer</v>
      </c>
      <c r="C635">
        <f>IF(T635&lt;=4,T635,5)</f>
        <v>2</v>
      </c>
      <c r="D635">
        <v>1170</v>
      </c>
      <c r="E635">
        <v>8925</v>
      </c>
      <c r="F635">
        <f>IF(S635&lt;=2,S635,3)</f>
        <v>1</v>
      </c>
      <c r="G635">
        <v>0</v>
      </c>
      <c r="H635" t="str">
        <f>IF(V635=0,"No View",IF(V635&lt;=2,"Some View","Great View"))</f>
        <v>Some View</v>
      </c>
      <c r="I635">
        <f>IF(W635&lt;=3,3,IF(W635&gt;3,W635,))</f>
        <v>3</v>
      </c>
      <c r="J635" t="s">
        <v>24</v>
      </c>
      <c r="K635">
        <f t="shared" si="27"/>
        <v>114</v>
      </c>
      <c r="L635">
        <f t="shared" si="28"/>
        <v>1</v>
      </c>
      <c r="M635">
        <f t="shared" si="29"/>
        <v>46</v>
      </c>
      <c r="N635">
        <v>98198</v>
      </c>
      <c r="O635">
        <v>1170</v>
      </c>
      <c r="P635">
        <v>0</v>
      </c>
      <c r="Q635">
        <v>1911</v>
      </c>
      <c r="R635">
        <v>1979</v>
      </c>
      <c r="S635">
        <v>1</v>
      </c>
      <c r="T635">
        <v>2</v>
      </c>
      <c r="U635">
        <v>1</v>
      </c>
      <c r="V635">
        <v>2</v>
      </c>
      <c r="W635">
        <v>3</v>
      </c>
    </row>
    <row r="636" spans="1:23" x14ac:dyDescent="0.3">
      <c r="A636">
        <v>740000</v>
      </c>
      <c r="B636" t="str">
        <f>IF(U636&lt;=1,"1_or_fewer",IF(U636&lt;=2,"2",IF(U636&lt;=3,"3",IF(U636&lt;=4,4,"5+"))))</f>
        <v>5+</v>
      </c>
      <c r="C636">
        <f>IF(T636&lt;=4,T636,5)</f>
        <v>5</v>
      </c>
      <c r="D636">
        <v>5774</v>
      </c>
      <c r="E636">
        <v>31675</v>
      </c>
      <c r="F636">
        <f>IF(S636&lt;=2,S636,3)</f>
        <v>1</v>
      </c>
      <c r="G636">
        <v>0</v>
      </c>
      <c r="H636" t="str">
        <f>IF(V636=0,"No View",IF(V636&lt;=2,"Some View","Great View"))</f>
        <v>Some View</v>
      </c>
      <c r="I636">
        <f>IF(W636&lt;=3,3,IF(W636&gt;3,W636,))</f>
        <v>3</v>
      </c>
      <c r="J636" t="s">
        <v>26</v>
      </c>
      <c r="K636">
        <f t="shared" si="27"/>
        <v>41</v>
      </c>
      <c r="L636">
        <f t="shared" si="28"/>
        <v>0</v>
      </c>
      <c r="M636">
        <f t="shared" si="29"/>
        <v>0</v>
      </c>
      <c r="N636">
        <v>98003</v>
      </c>
      <c r="O636">
        <v>4490</v>
      </c>
      <c r="P636">
        <v>1284</v>
      </c>
      <c r="Q636">
        <v>1984</v>
      </c>
      <c r="R636">
        <v>0</v>
      </c>
      <c r="S636">
        <v>1</v>
      </c>
      <c r="T636">
        <v>5</v>
      </c>
      <c r="U636">
        <v>5</v>
      </c>
      <c r="V636">
        <v>2</v>
      </c>
      <c r="W636">
        <v>3</v>
      </c>
    </row>
    <row r="637" spans="1:23" x14ac:dyDescent="0.3">
      <c r="A637">
        <v>345000</v>
      </c>
      <c r="B637" t="str">
        <f>IF(U637&lt;=1,"1_or_fewer",IF(U637&lt;=2,"2",IF(U637&lt;=3,"3",IF(U637&lt;=4,4,"5+"))))</f>
        <v>3</v>
      </c>
      <c r="C637">
        <f>IF(T637&lt;=4,T637,5)</f>
        <v>3</v>
      </c>
      <c r="D637">
        <v>2120</v>
      </c>
      <c r="E637">
        <v>15003</v>
      </c>
      <c r="F637">
        <f>IF(S637&lt;=2,S637,3)</f>
        <v>2</v>
      </c>
      <c r="G637">
        <v>0</v>
      </c>
      <c r="H637" t="str">
        <f>IF(V637=0,"No View",IF(V637&lt;=2,"Some View","Great View"))</f>
        <v>No View</v>
      </c>
      <c r="I637">
        <f>IF(W637&lt;=3,3,IF(W637&gt;3,W637,))</f>
        <v>3</v>
      </c>
      <c r="J637" t="s">
        <v>32</v>
      </c>
      <c r="K637">
        <f t="shared" si="27"/>
        <v>41</v>
      </c>
      <c r="L637">
        <f t="shared" si="28"/>
        <v>0</v>
      </c>
      <c r="M637">
        <f t="shared" si="29"/>
        <v>0</v>
      </c>
      <c r="N637">
        <v>98059</v>
      </c>
      <c r="O637">
        <v>2120</v>
      </c>
      <c r="P637">
        <v>0</v>
      </c>
      <c r="Q637">
        <v>1984</v>
      </c>
      <c r="R637">
        <v>0</v>
      </c>
      <c r="S637">
        <v>2</v>
      </c>
      <c r="T637">
        <v>3</v>
      </c>
      <c r="U637">
        <v>2.25</v>
      </c>
      <c r="V637">
        <v>0</v>
      </c>
      <c r="W637">
        <v>3</v>
      </c>
    </row>
    <row r="638" spans="1:23" x14ac:dyDescent="0.3">
      <c r="A638">
        <v>510000</v>
      </c>
      <c r="B638" t="str">
        <f>IF(U638&lt;=1,"1_or_fewer",IF(U638&lt;=2,"2",IF(U638&lt;=3,"3",IF(U638&lt;=4,4,"5+"))))</f>
        <v>2</v>
      </c>
      <c r="C638">
        <f>IF(T638&lt;=4,T638,5)</f>
        <v>3</v>
      </c>
      <c r="D638">
        <v>2170</v>
      </c>
      <c r="E638">
        <v>26460</v>
      </c>
      <c r="F638">
        <f>IF(S638&lt;=2,S638,3)</f>
        <v>1</v>
      </c>
      <c r="G638">
        <v>0</v>
      </c>
      <c r="H638" t="str">
        <f>IF(V638=0,"No View",IF(V638&lt;=2,"Some View","Great View"))</f>
        <v>No View</v>
      </c>
      <c r="I638">
        <f>IF(W638&lt;=3,3,IF(W638&gt;3,W638,))</f>
        <v>3</v>
      </c>
      <c r="J638" t="s">
        <v>22</v>
      </c>
      <c r="K638">
        <f t="shared" si="27"/>
        <v>39</v>
      </c>
      <c r="L638">
        <f t="shared" si="28"/>
        <v>0</v>
      </c>
      <c r="M638">
        <f t="shared" si="29"/>
        <v>0</v>
      </c>
      <c r="N638">
        <v>98074</v>
      </c>
      <c r="O638">
        <v>1450</v>
      </c>
      <c r="P638">
        <v>720</v>
      </c>
      <c r="Q638">
        <v>1986</v>
      </c>
      <c r="R638">
        <v>0</v>
      </c>
      <c r="S638">
        <v>1</v>
      </c>
      <c r="T638">
        <v>3</v>
      </c>
      <c r="U638">
        <v>1.75</v>
      </c>
      <c r="V638">
        <v>0</v>
      </c>
      <c r="W638">
        <v>3</v>
      </c>
    </row>
    <row r="639" spans="1:23" x14ac:dyDescent="0.3">
      <c r="A639">
        <v>530000</v>
      </c>
      <c r="B639" t="str">
        <f>IF(U639&lt;=1,"1_or_fewer",IF(U639&lt;=2,"2",IF(U639&lt;=3,"3",IF(U639&lt;=4,4,"5+"))))</f>
        <v>3</v>
      </c>
      <c r="C639">
        <f>IF(T639&lt;=4,T639,5)</f>
        <v>4</v>
      </c>
      <c r="D639">
        <v>2450</v>
      </c>
      <c r="E639">
        <v>15002</v>
      </c>
      <c r="F639">
        <f>IF(S639&lt;=2,S639,3)</f>
        <v>1</v>
      </c>
      <c r="G639">
        <v>0</v>
      </c>
      <c r="H639" t="str">
        <f>IF(V639=0,"No View",IF(V639&lt;=2,"Some View","Great View"))</f>
        <v>No View</v>
      </c>
      <c r="I639">
        <f>IF(W639&lt;=3,3,IF(W639&gt;3,W639,))</f>
        <v>5</v>
      </c>
      <c r="J639" t="s">
        <v>30</v>
      </c>
      <c r="K639">
        <f t="shared" si="27"/>
        <v>51</v>
      </c>
      <c r="L639">
        <f t="shared" si="28"/>
        <v>0</v>
      </c>
      <c r="M639">
        <f t="shared" si="29"/>
        <v>0</v>
      </c>
      <c r="N639">
        <v>98166</v>
      </c>
      <c r="O639">
        <v>2450</v>
      </c>
      <c r="P639">
        <v>0</v>
      </c>
      <c r="Q639">
        <v>1974</v>
      </c>
      <c r="R639">
        <v>0</v>
      </c>
      <c r="S639">
        <v>1</v>
      </c>
      <c r="T639">
        <v>4</v>
      </c>
      <c r="U639">
        <v>2.75</v>
      </c>
      <c r="V639">
        <v>0</v>
      </c>
      <c r="W639">
        <v>5</v>
      </c>
    </row>
    <row r="640" spans="1:23" x14ac:dyDescent="0.3">
      <c r="A640">
        <v>155000</v>
      </c>
      <c r="B640" t="str">
        <f>IF(U640&lt;=1,"1_or_fewer",IF(U640&lt;=2,"2",IF(U640&lt;=3,"3",IF(U640&lt;=4,4,"5+"))))</f>
        <v>1_or_fewer</v>
      </c>
      <c r="C640">
        <f>IF(T640&lt;=4,T640,5)</f>
        <v>2</v>
      </c>
      <c r="D640">
        <v>700</v>
      </c>
      <c r="E640">
        <v>5200</v>
      </c>
      <c r="F640">
        <f>IF(S640&lt;=2,S640,3)</f>
        <v>1</v>
      </c>
      <c r="G640">
        <v>0</v>
      </c>
      <c r="H640" t="str">
        <f>IF(V640=0,"No View",IF(V640&lt;=2,"Some View","Great View"))</f>
        <v>No View</v>
      </c>
      <c r="I640">
        <f>IF(W640&lt;=3,3,IF(W640&gt;3,W640,))</f>
        <v>5</v>
      </c>
      <c r="J640" t="s">
        <v>32</v>
      </c>
      <c r="K640">
        <f t="shared" si="27"/>
        <v>73</v>
      </c>
      <c r="L640">
        <f t="shared" si="28"/>
        <v>1</v>
      </c>
      <c r="M640">
        <f t="shared" si="29"/>
        <v>27</v>
      </c>
      <c r="N640">
        <v>98056</v>
      </c>
      <c r="O640">
        <v>700</v>
      </c>
      <c r="P640">
        <v>0</v>
      </c>
      <c r="Q640">
        <v>1952</v>
      </c>
      <c r="R640">
        <v>1998</v>
      </c>
      <c r="S640">
        <v>1</v>
      </c>
      <c r="T640">
        <v>2</v>
      </c>
      <c r="U640">
        <v>1</v>
      </c>
      <c r="V640">
        <v>0</v>
      </c>
      <c r="W640">
        <v>5</v>
      </c>
    </row>
    <row r="641" spans="1:23" x14ac:dyDescent="0.3">
      <c r="A641">
        <v>266000</v>
      </c>
      <c r="B641" t="str">
        <f>IF(U641&lt;=1,"1_or_fewer",IF(U641&lt;=2,"2",IF(U641&lt;=3,"3",IF(U641&lt;=4,4,"5+"))))</f>
        <v>3</v>
      </c>
      <c r="C641">
        <f>IF(T641&lt;=4,T641,5)</f>
        <v>3</v>
      </c>
      <c r="D641">
        <v>1780</v>
      </c>
      <c r="E641">
        <v>7214</v>
      </c>
      <c r="F641">
        <f>IF(S641&lt;=2,S641,3)</f>
        <v>1</v>
      </c>
      <c r="G641">
        <v>0</v>
      </c>
      <c r="H641" t="str">
        <f>IF(V641=0,"No View",IF(V641&lt;=2,"Some View","Great View"))</f>
        <v>No View</v>
      </c>
      <c r="I641">
        <f>IF(W641&lt;=3,3,IF(W641&gt;3,W641,))</f>
        <v>4</v>
      </c>
      <c r="J641" t="s">
        <v>16</v>
      </c>
      <c r="K641">
        <f t="shared" si="27"/>
        <v>39</v>
      </c>
      <c r="L641">
        <f t="shared" si="28"/>
        <v>0</v>
      </c>
      <c r="M641">
        <f t="shared" si="29"/>
        <v>0</v>
      </c>
      <c r="N641">
        <v>98030</v>
      </c>
      <c r="O641">
        <v>1400</v>
      </c>
      <c r="P641">
        <v>380</v>
      </c>
      <c r="Q641">
        <v>1986</v>
      </c>
      <c r="R641">
        <v>0</v>
      </c>
      <c r="S641">
        <v>1</v>
      </c>
      <c r="T641">
        <v>3</v>
      </c>
      <c r="U641">
        <v>2.5</v>
      </c>
      <c r="V641">
        <v>0</v>
      </c>
      <c r="W641">
        <v>4</v>
      </c>
    </row>
    <row r="642" spans="1:23" x14ac:dyDescent="0.3">
      <c r="A642">
        <v>257200</v>
      </c>
      <c r="B642" t="str">
        <f>IF(U642&lt;=1,"1_or_fewer",IF(U642&lt;=2,"2",IF(U642&lt;=3,"3",IF(U642&lt;=4,4,"5+"))))</f>
        <v>2</v>
      </c>
      <c r="C642">
        <f>IF(T642&lt;=4,T642,5)</f>
        <v>3</v>
      </c>
      <c r="D642">
        <v>1850</v>
      </c>
      <c r="E642">
        <v>8250</v>
      </c>
      <c r="F642">
        <f>IF(S642&lt;=2,S642,3)</f>
        <v>1</v>
      </c>
      <c r="G642">
        <v>0</v>
      </c>
      <c r="H642" t="str">
        <f>IF(V642=0,"No View",IF(V642&lt;=2,"Some View","Great View"))</f>
        <v>No View</v>
      </c>
      <c r="I642">
        <f>IF(W642&lt;=3,3,IF(W642&gt;3,W642,))</f>
        <v>4</v>
      </c>
      <c r="J642" t="s">
        <v>23</v>
      </c>
      <c r="K642">
        <f t="shared" ref="K642:K705" si="30">2025-Q642</f>
        <v>73</v>
      </c>
      <c r="L642">
        <f t="shared" ref="L642:L705" si="31">IF(R642&gt;0,1,0)</f>
        <v>0</v>
      </c>
      <c r="M642">
        <f t="shared" ref="M642:M705" si="32">IF(L642,(2025-R642),0)</f>
        <v>0</v>
      </c>
      <c r="N642">
        <v>98002</v>
      </c>
      <c r="O642">
        <v>1150</v>
      </c>
      <c r="P642">
        <v>700</v>
      </c>
      <c r="Q642">
        <v>1952</v>
      </c>
      <c r="R642">
        <v>0</v>
      </c>
      <c r="S642">
        <v>1</v>
      </c>
      <c r="T642">
        <v>3</v>
      </c>
      <c r="U642">
        <v>2</v>
      </c>
      <c r="V642">
        <v>0</v>
      </c>
      <c r="W642">
        <v>4</v>
      </c>
    </row>
    <row r="643" spans="1:23" x14ac:dyDescent="0.3">
      <c r="A643">
        <v>265000</v>
      </c>
      <c r="B643" t="str">
        <f>IF(U643&lt;=1,"1_or_fewer",IF(U643&lt;=2,"2",IF(U643&lt;=3,"3",IF(U643&lt;=4,4,"5+"))))</f>
        <v>2</v>
      </c>
      <c r="C643">
        <f>IF(T643&lt;=4,T643,5)</f>
        <v>3</v>
      </c>
      <c r="D643">
        <v>1570</v>
      </c>
      <c r="E643">
        <v>5706</v>
      </c>
      <c r="F643">
        <f>IF(S643&lt;=2,S643,3)</f>
        <v>1</v>
      </c>
      <c r="G643">
        <v>0</v>
      </c>
      <c r="H643" t="str">
        <f>IF(V643=0,"No View",IF(V643&lt;=2,"Some View","Great View"))</f>
        <v>No View</v>
      </c>
      <c r="I643">
        <f>IF(W643&lt;=3,3,IF(W643&gt;3,W643,))</f>
        <v>3</v>
      </c>
      <c r="J643" t="s">
        <v>23</v>
      </c>
      <c r="K643">
        <f t="shared" si="30"/>
        <v>27</v>
      </c>
      <c r="L643">
        <f t="shared" si="31"/>
        <v>1</v>
      </c>
      <c r="M643">
        <f t="shared" si="32"/>
        <v>19</v>
      </c>
      <c r="N643">
        <v>98092</v>
      </c>
      <c r="O643">
        <v>1570</v>
      </c>
      <c r="P643">
        <v>0</v>
      </c>
      <c r="Q643">
        <v>1998</v>
      </c>
      <c r="R643">
        <v>2006</v>
      </c>
      <c r="S643">
        <v>1</v>
      </c>
      <c r="T643">
        <v>3</v>
      </c>
      <c r="U643">
        <v>2</v>
      </c>
      <c r="V643">
        <v>0</v>
      </c>
      <c r="W643">
        <v>3</v>
      </c>
    </row>
    <row r="644" spans="1:23" x14ac:dyDescent="0.3">
      <c r="A644">
        <v>372220</v>
      </c>
      <c r="B644" t="str">
        <f>IF(U644&lt;=1,"1_or_fewer",IF(U644&lt;=2,"2",IF(U644&lt;=3,"3",IF(U644&lt;=4,4,"5+"))))</f>
        <v>1_or_fewer</v>
      </c>
      <c r="C644">
        <f>IF(T644&lt;=4,T644,5)</f>
        <v>3</v>
      </c>
      <c r="D644">
        <v>1290</v>
      </c>
      <c r="E644">
        <v>5500</v>
      </c>
      <c r="F644">
        <f>IF(S644&lt;=2,S644,3)</f>
        <v>1</v>
      </c>
      <c r="G644">
        <v>0</v>
      </c>
      <c r="H644" t="str">
        <f>IF(V644=0,"No View",IF(V644&lt;=2,"Some View","Great View"))</f>
        <v>No View</v>
      </c>
      <c r="I644">
        <f>IF(W644&lt;=3,3,IF(W644&gt;3,W644,))</f>
        <v>3</v>
      </c>
      <c r="J644" t="s">
        <v>15</v>
      </c>
      <c r="K644">
        <f t="shared" si="30"/>
        <v>74</v>
      </c>
      <c r="L644">
        <f t="shared" si="31"/>
        <v>1</v>
      </c>
      <c r="M644">
        <f t="shared" si="32"/>
        <v>31</v>
      </c>
      <c r="N644">
        <v>98136</v>
      </c>
      <c r="O644">
        <v>980</v>
      </c>
      <c r="P644">
        <v>310</v>
      </c>
      <c r="Q644">
        <v>1951</v>
      </c>
      <c r="R644">
        <v>1994</v>
      </c>
      <c r="S644">
        <v>1</v>
      </c>
      <c r="T644">
        <v>3</v>
      </c>
      <c r="U644">
        <v>1</v>
      </c>
      <c r="V644">
        <v>0</v>
      </c>
      <c r="W644">
        <v>3</v>
      </c>
    </row>
    <row r="645" spans="1:23" x14ac:dyDescent="0.3">
      <c r="A645">
        <v>337500</v>
      </c>
      <c r="B645" t="str">
        <f>IF(U645&lt;=1,"1_or_fewer",IF(U645&lt;=2,"2",IF(U645&lt;=3,"3",IF(U645&lt;=4,4,"5+"))))</f>
        <v>2</v>
      </c>
      <c r="C645">
        <f>IF(T645&lt;=4,T645,5)</f>
        <v>5</v>
      </c>
      <c r="D645">
        <v>1700</v>
      </c>
      <c r="E645">
        <v>7314</v>
      </c>
      <c r="F645">
        <f>IF(S645&lt;=2,S645,3)</f>
        <v>1</v>
      </c>
      <c r="G645">
        <v>0</v>
      </c>
      <c r="H645" t="str">
        <f>IF(V645=0,"No View",IF(V645&lt;=2,"Some View","Great View"))</f>
        <v>No View</v>
      </c>
      <c r="I645">
        <f>IF(W645&lt;=3,3,IF(W645&gt;3,W645,))</f>
        <v>3</v>
      </c>
      <c r="J645" t="s">
        <v>15</v>
      </c>
      <c r="K645">
        <f t="shared" si="30"/>
        <v>69</v>
      </c>
      <c r="L645">
        <f t="shared" si="31"/>
        <v>1</v>
      </c>
      <c r="M645">
        <f t="shared" si="32"/>
        <v>24</v>
      </c>
      <c r="N645">
        <v>98108</v>
      </c>
      <c r="O645">
        <v>1000</v>
      </c>
      <c r="P645">
        <v>700</v>
      </c>
      <c r="Q645">
        <v>1956</v>
      </c>
      <c r="R645">
        <v>2001</v>
      </c>
      <c r="S645">
        <v>1</v>
      </c>
      <c r="T645">
        <v>5</v>
      </c>
      <c r="U645">
        <v>2</v>
      </c>
      <c r="V645">
        <v>0</v>
      </c>
      <c r="W645">
        <v>3</v>
      </c>
    </row>
    <row r="646" spans="1:23" x14ac:dyDescent="0.3">
      <c r="A646">
        <v>582500</v>
      </c>
      <c r="B646" t="str">
        <f>IF(U646&lt;=1,"1_or_fewer",IF(U646&lt;=2,"2",IF(U646&lt;=3,"3",IF(U646&lt;=4,4,"5+"))))</f>
        <v>2</v>
      </c>
      <c r="C646">
        <f>IF(T646&lt;=4,T646,5)</f>
        <v>2</v>
      </c>
      <c r="D646">
        <v>1159</v>
      </c>
      <c r="E646">
        <v>4800</v>
      </c>
      <c r="F646">
        <f>IF(S646&lt;=2,S646,3)</f>
        <v>1</v>
      </c>
      <c r="G646">
        <v>0</v>
      </c>
      <c r="H646" t="str">
        <f>IF(V646=0,"No View",IF(V646&lt;=2,"Some View","Great View"))</f>
        <v>No View</v>
      </c>
      <c r="I646">
        <f>IF(W646&lt;=3,3,IF(W646&gt;3,W646,))</f>
        <v>3</v>
      </c>
      <c r="J646" t="s">
        <v>15</v>
      </c>
      <c r="K646">
        <f t="shared" si="30"/>
        <v>77</v>
      </c>
      <c r="L646">
        <f t="shared" si="31"/>
        <v>1</v>
      </c>
      <c r="M646">
        <f t="shared" si="32"/>
        <v>31</v>
      </c>
      <c r="N646">
        <v>98199</v>
      </c>
      <c r="O646">
        <v>1159</v>
      </c>
      <c r="P646">
        <v>0</v>
      </c>
      <c r="Q646">
        <v>1948</v>
      </c>
      <c r="R646">
        <v>1994</v>
      </c>
      <c r="S646">
        <v>1</v>
      </c>
      <c r="T646">
        <v>2</v>
      </c>
      <c r="U646">
        <v>1.5</v>
      </c>
      <c r="V646">
        <v>0</v>
      </c>
      <c r="W646">
        <v>3</v>
      </c>
    </row>
    <row r="647" spans="1:23" x14ac:dyDescent="0.3">
      <c r="A647">
        <v>489200</v>
      </c>
      <c r="B647" t="str">
        <f>IF(U647&lt;=1,"1_or_fewer",IF(U647&lt;=2,"2",IF(U647&lt;=3,"3",IF(U647&lt;=4,4,"5+"))))</f>
        <v>3</v>
      </c>
      <c r="C647">
        <f>IF(T647&lt;=4,T647,5)</f>
        <v>3</v>
      </c>
      <c r="D647">
        <v>1850</v>
      </c>
      <c r="E647">
        <v>9600</v>
      </c>
      <c r="F647">
        <f>IF(S647&lt;=2,S647,3)</f>
        <v>1.5</v>
      </c>
      <c r="G647">
        <v>0</v>
      </c>
      <c r="H647" t="str">
        <f>IF(V647=0,"No View",IF(V647&lt;=2,"Some View","Great View"))</f>
        <v>No View</v>
      </c>
      <c r="I647">
        <f>IF(W647&lt;=3,3,IF(W647&gt;3,W647,))</f>
        <v>5</v>
      </c>
      <c r="J647" t="s">
        <v>27</v>
      </c>
      <c r="K647">
        <f t="shared" si="30"/>
        <v>60</v>
      </c>
      <c r="L647">
        <f t="shared" si="31"/>
        <v>0</v>
      </c>
      <c r="M647">
        <f t="shared" si="32"/>
        <v>0</v>
      </c>
      <c r="N647">
        <v>98034</v>
      </c>
      <c r="O647">
        <v>1850</v>
      </c>
      <c r="P647">
        <v>0</v>
      </c>
      <c r="Q647">
        <v>1965</v>
      </c>
      <c r="R647">
        <v>0</v>
      </c>
      <c r="S647">
        <v>1.5</v>
      </c>
      <c r="T647">
        <v>3</v>
      </c>
      <c r="U647">
        <v>2.75</v>
      </c>
      <c r="V647">
        <v>0</v>
      </c>
      <c r="W647">
        <v>5</v>
      </c>
    </row>
    <row r="648" spans="1:23" x14ac:dyDescent="0.3">
      <c r="A648">
        <v>405100</v>
      </c>
      <c r="B648" t="str">
        <f>IF(U648&lt;=1,"1_or_fewer",IF(U648&lt;=2,"2",IF(U648&lt;=3,"3",IF(U648&lt;=4,4,"5+"))))</f>
        <v>1_or_fewer</v>
      </c>
      <c r="C648">
        <f>IF(T648&lt;=4,T648,5)</f>
        <v>2</v>
      </c>
      <c r="D648">
        <v>840</v>
      </c>
      <c r="E648">
        <v>3522</v>
      </c>
      <c r="F648">
        <f>IF(S648&lt;=2,S648,3)</f>
        <v>1</v>
      </c>
      <c r="G648">
        <v>0</v>
      </c>
      <c r="H648" t="str">
        <f>IF(V648=0,"No View",IF(V648&lt;=2,"Some View","Great View"))</f>
        <v>No View</v>
      </c>
      <c r="I648">
        <f>IF(W648&lt;=3,3,IF(W648&gt;3,W648,))</f>
        <v>3</v>
      </c>
      <c r="J648" t="s">
        <v>15</v>
      </c>
      <c r="K648">
        <f t="shared" si="30"/>
        <v>78</v>
      </c>
      <c r="L648">
        <f t="shared" si="31"/>
        <v>1</v>
      </c>
      <c r="M648">
        <f t="shared" si="32"/>
        <v>13</v>
      </c>
      <c r="N648">
        <v>98199</v>
      </c>
      <c r="O648">
        <v>840</v>
      </c>
      <c r="P648">
        <v>0</v>
      </c>
      <c r="Q648">
        <v>1947</v>
      </c>
      <c r="R648">
        <v>2012</v>
      </c>
      <c r="S648">
        <v>1</v>
      </c>
      <c r="T648">
        <v>2</v>
      </c>
      <c r="U648">
        <v>1</v>
      </c>
      <c r="V648">
        <v>0</v>
      </c>
      <c r="W648">
        <v>3</v>
      </c>
    </row>
    <row r="649" spans="1:23" x14ac:dyDescent="0.3">
      <c r="A649">
        <v>372977</v>
      </c>
      <c r="B649" t="str">
        <f>IF(U649&lt;=1,"1_or_fewer",IF(U649&lt;=2,"2",IF(U649&lt;=3,"3",IF(U649&lt;=4,4,"5+"))))</f>
        <v>3</v>
      </c>
      <c r="C649">
        <f>IF(T649&lt;=4,T649,5)</f>
        <v>3</v>
      </c>
      <c r="D649">
        <v>1690</v>
      </c>
      <c r="E649">
        <v>1618</v>
      </c>
      <c r="F649">
        <f>IF(S649&lt;=2,S649,3)</f>
        <v>2</v>
      </c>
      <c r="G649">
        <v>0</v>
      </c>
      <c r="H649" t="str">
        <f>IF(V649=0,"No View",IF(V649&lt;=2,"Some View","Great View"))</f>
        <v>No View</v>
      </c>
      <c r="I649">
        <f>IF(W649&lt;=3,3,IF(W649&gt;3,W649,))</f>
        <v>3</v>
      </c>
      <c r="J649" t="s">
        <v>28</v>
      </c>
      <c r="K649">
        <f t="shared" si="30"/>
        <v>11</v>
      </c>
      <c r="L649">
        <f t="shared" si="31"/>
        <v>0</v>
      </c>
      <c r="M649">
        <f t="shared" si="32"/>
        <v>0</v>
      </c>
      <c r="N649">
        <v>98029</v>
      </c>
      <c r="O649">
        <v>1150</v>
      </c>
      <c r="P649">
        <v>540</v>
      </c>
      <c r="Q649">
        <v>2014</v>
      </c>
      <c r="R649">
        <v>0</v>
      </c>
      <c r="S649">
        <v>2</v>
      </c>
      <c r="T649">
        <v>3</v>
      </c>
      <c r="U649">
        <v>2.5</v>
      </c>
      <c r="V649">
        <v>0</v>
      </c>
      <c r="W649">
        <v>3</v>
      </c>
    </row>
    <row r="650" spans="1:23" x14ac:dyDescent="0.3">
      <c r="A650">
        <v>310000</v>
      </c>
      <c r="B650" t="str">
        <f>IF(U650&lt;=1,"1_or_fewer",IF(U650&lt;=2,"2",IF(U650&lt;=3,"3",IF(U650&lt;=4,4,"5+"))))</f>
        <v>1_or_fewer</v>
      </c>
      <c r="C650">
        <f>IF(T650&lt;=4,T650,5)</f>
        <v>3</v>
      </c>
      <c r="D650">
        <v>1050</v>
      </c>
      <c r="E650">
        <v>9876</v>
      </c>
      <c r="F650">
        <f>IF(S650&lt;=2,S650,3)</f>
        <v>1</v>
      </c>
      <c r="G650">
        <v>0</v>
      </c>
      <c r="H650" t="str">
        <f>IF(V650=0,"No View",IF(V650&lt;=2,"Some View","Great View"))</f>
        <v>No View</v>
      </c>
      <c r="I650">
        <f>IF(W650&lt;=3,3,IF(W650&gt;3,W650,))</f>
        <v>3</v>
      </c>
      <c r="J650" t="s">
        <v>39</v>
      </c>
      <c r="K650">
        <f t="shared" si="30"/>
        <v>72</v>
      </c>
      <c r="L650">
        <f t="shared" si="31"/>
        <v>0</v>
      </c>
      <c r="M650">
        <f t="shared" si="32"/>
        <v>0</v>
      </c>
      <c r="N650">
        <v>98028</v>
      </c>
      <c r="O650">
        <v>1050</v>
      </c>
      <c r="P650">
        <v>0</v>
      </c>
      <c r="Q650">
        <v>1953</v>
      </c>
      <c r="R650">
        <v>0</v>
      </c>
      <c r="S650">
        <v>1</v>
      </c>
      <c r="T650">
        <v>3</v>
      </c>
      <c r="U650">
        <v>1</v>
      </c>
      <c r="V650">
        <v>0</v>
      </c>
      <c r="W650">
        <v>3</v>
      </c>
    </row>
    <row r="651" spans="1:23" x14ac:dyDescent="0.3">
      <c r="A651">
        <v>538000</v>
      </c>
      <c r="B651" t="str">
        <f>IF(U651&lt;=1,"1_or_fewer",IF(U651&lt;=2,"2",IF(U651&lt;=3,"3",IF(U651&lt;=4,4,"5+"))))</f>
        <v>2</v>
      </c>
      <c r="C651">
        <f>IF(T651&lt;=4,T651,5)</f>
        <v>3</v>
      </c>
      <c r="D651">
        <v>1400</v>
      </c>
      <c r="E651">
        <v>3825</v>
      </c>
      <c r="F651">
        <f>IF(S651&lt;=2,S651,3)</f>
        <v>1.5</v>
      </c>
      <c r="G651">
        <v>0</v>
      </c>
      <c r="H651" t="str">
        <f>IF(V651=0,"No View",IF(V651&lt;=2,"Some View","Great View"))</f>
        <v>No View</v>
      </c>
      <c r="I651">
        <f>IF(W651&lt;=3,3,IF(W651&gt;3,W651,))</f>
        <v>4</v>
      </c>
      <c r="J651" t="s">
        <v>15</v>
      </c>
      <c r="K651">
        <f t="shared" si="30"/>
        <v>121</v>
      </c>
      <c r="L651">
        <f t="shared" si="31"/>
        <v>0</v>
      </c>
      <c r="M651">
        <f t="shared" si="32"/>
        <v>0</v>
      </c>
      <c r="N651">
        <v>98117</v>
      </c>
      <c r="O651">
        <v>1100</v>
      </c>
      <c r="P651">
        <v>300</v>
      </c>
      <c r="Q651">
        <v>1904</v>
      </c>
      <c r="R651">
        <v>0</v>
      </c>
      <c r="S651">
        <v>1.5</v>
      </c>
      <c r="T651">
        <v>3</v>
      </c>
      <c r="U651">
        <v>1.75</v>
      </c>
      <c r="V651">
        <v>0</v>
      </c>
      <c r="W651">
        <v>4</v>
      </c>
    </row>
    <row r="652" spans="1:23" x14ac:dyDescent="0.3">
      <c r="A652">
        <v>1400000</v>
      </c>
      <c r="B652" t="str">
        <f>IF(U652&lt;=1,"1_or_fewer",IF(U652&lt;=2,"2",IF(U652&lt;=3,"3",IF(U652&lt;=4,4,"5+"))))</f>
        <v>3</v>
      </c>
      <c r="C652">
        <f>IF(T652&lt;=4,T652,5)</f>
        <v>3</v>
      </c>
      <c r="D652">
        <v>2550</v>
      </c>
      <c r="E652">
        <v>7200</v>
      </c>
      <c r="F652">
        <f>IF(S652&lt;=2,S652,3)</f>
        <v>2</v>
      </c>
      <c r="G652">
        <v>0</v>
      </c>
      <c r="H652" t="str">
        <f>IF(V652=0,"No View",IF(V652&lt;=2,"Some View","Great View"))</f>
        <v>Some View</v>
      </c>
      <c r="I652">
        <f>IF(W652&lt;=3,3,IF(W652&gt;3,W652,))</f>
        <v>3</v>
      </c>
      <c r="J652" t="s">
        <v>15</v>
      </c>
      <c r="K652">
        <f t="shared" si="30"/>
        <v>44</v>
      </c>
      <c r="L652">
        <f t="shared" si="31"/>
        <v>1</v>
      </c>
      <c r="M652">
        <f t="shared" si="32"/>
        <v>12</v>
      </c>
      <c r="N652">
        <v>98144</v>
      </c>
      <c r="O652">
        <v>2550</v>
      </c>
      <c r="P652">
        <v>0</v>
      </c>
      <c r="Q652">
        <v>1981</v>
      </c>
      <c r="R652">
        <v>2013</v>
      </c>
      <c r="S652">
        <v>2</v>
      </c>
      <c r="T652">
        <v>3</v>
      </c>
      <c r="U652">
        <v>2.5</v>
      </c>
      <c r="V652">
        <v>2</v>
      </c>
      <c r="W652">
        <v>3</v>
      </c>
    </row>
    <row r="653" spans="1:23" x14ac:dyDescent="0.3">
      <c r="A653">
        <v>317000</v>
      </c>
      <c r="B653" t="str">
        <f>IF(U653&lt;=1,"1_or_fewer",IF(U653&lt;=2,"2",IF(U653&lt;=3,"3",IF(U653&lt;=4,4,"5+"))))</f>
        <v>3</v>
      </c>
      <c r="C653">
        <f>IF(T653&lt;=4,T653,5)</f>
        <v>3</v>
      </c>
      <c r="D653">
        <v>1840</v>
      </c>
      <c r="E653">
        <v>5011</v>
      </c>
      <c r="F653">
        <f>IF(S653&lt;=2,S653,3)</f>
        <v>2</v>
      </c>
      <c r="G653">
        <v>0</v>
      </c>
      <c r="H653" t="str">
        <f>IF(V653=0,"No View",IF(V653&lt;=2,"Some View","Great View"))</f>
        <v>No View</v>
      </c>
      <c r="I653">
        <f>IF(W653&lt;=3,3,IF(W653&gt;3,W653,))</f>
        <v>3</v>
      </c>
      <c r="J653" t="s">
        <v>19</v>
      </c>
      <c r="K653">
        <f t="shared" si="30"/>
        <v>13</v>
      </c>
      <c r="L653">
        <f t="shared" si="31"/>
        <v>1</v>
      </c>
      <c r="M653">
        <f t="shared" si="32"/>
        <v>113</v>
      </c>
      <c r="N653">
        <v>98038</v>
      </c>
      <c r="O653">
        <v>1840</v>
      </c>
      <c r="P653">
        <v>0</v>
      </c>
      <c r="Q653">
        <v>2012</v>
      </c>
      <c r="R653">
        <v>1912</v>
      </c>
      <c r="S653">
        <v>2</v>
      </c>
      <c r="T653">
        <v>3</v>
      </c>
      <c r="U653">
        <v>2.5</v>
      </c>
      <c r="V653">
        <v>0</v>
      </c>
      <c r="W653">
        <v>3</v>
      </c>
    </row>
    <row r="654" spans="1:23" x14ac:dyDescent="0.3">
      <c r="A654">
        <v>702500</v>
      </c>
      <c r="B654" t="str">
        <f>IF(U654&lt;=1,"1_or_fewer",IF(U654&lt;=2,"2",IF(U654&lt;=3,"3",IF(U654&lt;=4,4,"5+"))))</f>
        <v>2</v>
      </c>
      <c r="C654">
        <f>IF(T654&lt;=4,T654,5)</f>
        <v>3</v>
      </c>
      <c r="D654">
        <v>2360</v>
      </c>
      <c r="E654">
        <v>6750</v>
      </c>
      <c r="F654">
        <f>IF(S654&lt;=2,S654,3)</f>
        <v>2</v>
      </c>
      <c r="G654">
        <v>0</v>
      </c>
      <c r="H654" t="str">
        <f>IF(V654=0,"No View",IF(V654&lt;=2,"Some View","Great View"))</f>
        <v>No View</v>
      </c>
      <c r="I654">
        <f>IF(W654&lt;=3,3,IF(W654&gt;3,W654,))</f>
        <v>5</v>
      </c>
      <c r="J654" t="s">
        <v>15</v>
      </c>
      <c r="K654">
        <f t="shared" si="30"/>
        <v>99</v>
      </c>
      <c r="L654">
        <f t="shared" si="31"/>
        <v>0</v>
      </c>
      <c r="M654">
        <f t="shared" si="32"/>
        <v>0</v>
      </c>
      <c r="N654">
        <v>98103</v>
      </c>
      <c r="O654">
        <v>1930</v>
      </c>
      <c r="P654">
        <v>430</v>
      </c>
      <c r="Q654">
        <v>1926</v>
      </c>
      <c r="R654">
        <v>0</v>
      </c>
      <c r="S654">
        <v>2</v>
      </c>
      <c r="T654">
        <v>3</v>
      </c>
      <c r="U654">
        <v>1.5</v>
      </c>
      <c r="V654">
        <v>0</v>
      </c>
      <c r="W654">
        <v>5</v>
      </c>
    </row>
    <row r="655" spans="1:23" x14ac:dyDescent="0.3">
      <c r="A655">
        <v>565000</v>
      </c>
      <c r="B655" t="str">
        <f>IF(U655&lt;=1,"1_or_fewer",IF(U655&lt;=2,"2",IF(U655&lt;=3,"3",IF(U655&lt;=4,4,"5+"))))</f>
        <v>3</v>
      </c>
      <c r="C655">
        <f>IF(T655&lt;=4,T655,5)</f>
        <v>4</v>
      </c>
      <c r="D655">
        <v>2240</v>
      </c>
      <c r="E655">
        <v>14667</v>
      </c>
      <c r="F655">
        <f>IF(S655&lt;=2,S655,3)</f>
        <v>2</v>
      </c>
      <c r="G655">
        <v>0</v>
      </c>
      <c r="H655" t="str">
        <f>IF(V655=0,"No View",IF(V655&lt;=2,"Some View","Great View"))</f>
        <v>No View</v>
      </c>
      <c r="I655">
        <f>IF(W655&lt;=3,3,IF(W655&gt;3,W655,))</f>
        <v>4</v>
      </c>
      <c r="J655" t="s">
        <v>40</v>
      </c>
      <c r="K655">
        <f t="shared" si="30"/>
        <v>36</v>
      </c>
      <c r="L655">
        <f t="shared" si="31"/>
        <v>0</v>
      </c>
      <c r="M655">
        <f t="shared" si="32"/>
        <v>0</v>
      </c>
      <c r="N655">
        <v>98059</v>
      </c>
      <c r="O655">
        <v>2240</v>
      </c>
      <c r="P655">
        <v>0</v>
      </c>
      <c r="Q655">
        <v>1989</v>
      </c>
      <c r="R655">
        <v>0</v>
      </c>
      <c r="S655">
        <v>2</v>
      </c>
      <c r="T655">
        <v>4</v>
      </c>
      <c r="U655">
        <v>2.5</v>
      </c>
      <c r="V655">
        <v>0</v>
      </c>
      <c r="W655">
        <v>4</v>
      </c>
    </row>
    <row r="656" spans="1:23" x14ac:dyDescent="0.3">
      <c r="A656">
        <v>723000</v>
      </c>
      <c r="B656" t="str">
        <f>IF(U656&lt;=1,"1_or_fewer",IF(U656&lt;=2,"2",IF(U656&lt;=3,"3",IF(U656&lt;=4,4,"5+"))))</f>
        <v>3</v>
      </c>
      <c r="C656">
        <f>IF(T656&lt;=4,T656,5)</f>
        <v>4</v>
      </c>
      <c r="D656">
        <v>2700</v>
      </c>
      <c r="E656">
        <v>4004</v>
      </c>
      <c r="F656">
        <f>IF(S656&lt;=2,S656,3)</f>
        <v>2</v>
      </c>
      <c r="G656">
        <v>0</v>
      </c>
      <c r="H656" t="str">
        <f>IF(V656=0,"No View",IF(V656&lt;=2,"Some View","Great View"))</f>
        <v>No View</v>
      </c>
      <c r="I656">
        <f>IF(W656&lt;=3,3,IF(W656&gt;3,W656,))</f>
        <v>3</v>
      </c>
      <c r="J656" t="s">
        <v>28</v>
      </c>
      <c r="K656">
        <f t="shared" si="30"/>
        <v>21</v>
      </c>
      <c r="L656">
        <f t="shared" si="31"/>
        <v>1</v>
      </c>
      <c r="M656">
        <f t="shared" si="32"/>
        <v>22</v>
      </c>
      <c r="N656">
        <v>98029</v>
      </c>
      <c r="O656">
        <v>2700</v>
      </c>
      <c r="P656">
        <v>0</v>
      </c>
      <c r="Q656">
        <v>2004</v>
      </c>
      <c r="R656">
        <v>2003</v>
      </c>
      <c r="S656">
        <v>2</v>
      </c>
      <c r="T656">
        <v>4</v>
      </c>
      <c r="U656">
        <v>2.5</v>
      </c>
      <c r="V656">
        <v>0</v>
      </c>
      <c r="W656">
        <v>3</v>
      </c>
    </row>
    <row r="657" spans="1:23" x14ac:dyDescent="0.3">
      <c r="A657">
        <v>766950</v>
      </c>
      <c r="B657" t="str">
        <f>IF(U657&lt;=1,"1_or_fewer",IF(U657&lt;=2,"2",IF(U657&lt;=3,"3",IF(U657&lt;=4,4,"5+"))))</f>
        <v>3</v>
      </c>
      <c r="C657">
        <f>IF(T657&lt;=4,T657,5)</f>
        <v>3</v>
      </c>
      <c r="D657">
        <v>3030</v>
      </c>
      <c r="E657">
        <v>30007</v>
      </c>
      <c r="F657">
        <f>IF(S657&lt;=2,S657,3)</f>
        <v>1.5</v>
      </c>
      <c r="G657">
        <v>0</v>
      </c>
      <c r="H657" t="str">
        <f>IF(V657=0,"No View",IF(V657&lt;=2,"Some View","Great View"))</f>
        <v>No View</v>
      </c>
      <c r="I657">
        <f>IF(W657&lt;=3,3,IF(W657&gt;3,W657,))</f>
        <v>4</v>
      </c>
      <c r="J657" t="s">
        <v>29</v>
      </c>
      <c r="K657">
        <f t="shared" si="30"/>
        <v>33</v>
      </c>
      <c r="L657">
        <f t="shared" si="31"/>
        <v>0</v>
      </c>
      <c r="M657">
        <f t="shared" si="32"/>
        <v>0</v>
      </c>
      <c r="N657">
        <v>98077</v>
      </c>
      <c r="O657">
        <v>3030</v>
      </c>
      <c r="P657">
        <v>0</v>
      </c>
      <c r="Q657">
        <v>1992</v>
      </c>
      <c r="R657">
        <v>0</v>
      </c>
      <c r="S657">
        <v>1.5</v>
      </c>
      <c r="T657">
        <v>3</v>
      </c>
      <c r="U657">
        <v>2.5</v>
      </c>
      <c r="V657">
        <v>0</v>
      </c>
      <c r="W657">
        <v>4</v>
      </c>
    </row>
    <row r="658" spans="1:23" x14ac:dyDescent="0.3">
      <c r="A658">
        <v>682000</v>
      </c>
      <c r="B658" t="str">
        <f>IF(U658&lt;=1,"1_or_fewer",IF(U658&lt;=2,"2",IF(U658&lt;=3,"3",IF(U658&lt;=4,4,"5+"))))</f>
        <v>2</v>
      </c>
      <c r="C658">
        <f>IF(T658&lt;=4,T658,5)</f>
        <v>3</v>
      </c>
      <c r="D658">
        <v>1830</v>
      </c>
      <c r="E658">
        <v>5120</v>
      </c>
      <c r="F658">
        <f>IF(S658&lt;=2,S658,3)</f>
        <v>1.5</v>
      </c>
      <c r="G658">
        <v>0</v>
      </c>
      <c r="H658" t="str">
        <f>IF(V658=0,"No View",IF(V658&lt;=2,"Some View","Great View"))</f>
        <v>Some View</v>
      </c>
      <c r="I658">
        <f>IF(W658&lt;=3,3,IF(W658&gt;3,W658,))</f>
        <v>5</v>
      </c>
      <c r="J658" t="s">
        <v>15</v>
      </c>
      <c r="K658">
        <f t="shared" si="30"/>
        <v>122</v>
      </c>
      <c r="L658">
        <f t="shared" si="31"/>
        <v>0</v>
      </c>
      <c r="M658">
        <f t="shared" si="32"/>
        <v>0</v>
      </c>
      <c r="N658">
        <v>98122</v>
      </c>
      <c r="O658">
        <v>1830</v>
      </c>
      <c r="P658">
        <v>0</v>
      </c>
      <c r="Q658">
        <v>1903</v>
      </c>
      <c r="R658">
        <v>0</v>
      </c>
      <c r="S658">
        <v>1.5</v>
      </c>
      <c r="T658">
        <v>3</v>
      </c>
      <c r="U658">
        <v>1.75</v>
      </c>
      <c r="V658">
        <v>2</v>
      </c>
      <c r="W658">
        <v>5</v>
      </c>
    </row>
    <row r="659" spans="1:23" x14ac:dyDescent="0.3">
      <c r="A659">
        <v>325000</v>
      </c>
      <c r="B659" t="str">
        <f>IF(U659&lt;=1,"1_or_fewer",IF(U659&lt;=2,"2",IF(U659&lt;=3,"3",IF(U659&lt;=4,4,"5+"))))</f>
        <v>3</v>
      </c>
      <c r="C659">
        <f>IF(T659&lt;=4,T659,5)</f>
        <v>3</v>
      </c>
      <c r="D659">
        <v>2220</v>
      </c>
      <c r="E659">
        <v>6049</v>
      </c>
      <c r="F659">
        <f>IF(S659&lt;=2,S659,3)</f>
        <v>2</v>
      </c>
      <c r="G659">
        <v>0</v>
      </c>
      <c r="H659" t="str">
        <f>IF(V659=0,"No View",IF(V659&lt;=2,"Some View","Great View"))</f>
        <v>No View</v>
      </c>
      <c r="I659">
        <f>IF(W659&lt;=3,3,IF(W659&gt;3,W659,))</f>
        <v>4</v>
      </c>
      <c r="J659" t="s">
        <v>16</v>
      </c>
      <c r="K659">
        <f t="shared" si="30"/>
        <v>35</v>
      </c>
      <c r="L659">
        <f t="shared" si="31"/>
        <v>0</v>
      </c>
      <c r="M659">
        <f t="shared" si="32"/>
        <v>0</v>
      </c>
      <c r="N659">
        <v>98031</v>
      </c>
      <c r="O659">
        <v>2220</v>
      </c>
      <c r="P659">
        <v>0</v>
      </c>
      <c r="Q659">
        <v>1990</v>
      </c>
      <c r="R659">
        <v>0</v>
      </c>
      <c r="S659">
        <v>2</v>
      </c>
      <c r="T659">
        <v>3</v>
      </c>
      <c r="U659">
        <v>2.5</v>
      </c>
      <c r="V659">
        <v>0</v>
      </c>
      <c r="W659">
        <v>4</v>
      </c>
    </row>
    <row r="660" spans="1:23" x14ac:dyDescent="0.3">
      <c r="A660">
        <v>543000</v>
      </c>
      <c r="B660" t="str">
        <f>IF(U660&lt;=1,"1_or_fewer",IF(U660&lt;=2,"2",IF(U660&lt;=3,"3",IF(U660&lt;=4,4,"5+"))))</f>
        <v>3</v>
      </c>
      <c r="C660">
        <f>IF(T660&lt;=4,T660,5)</f>
        <v>3</v>
      </c>
      <c r="D660">
        <v>2090</v>
      </c>
      <c r="E660">
        <v>7640</v>
      </c>
      <c r="F660">
        <f>IF(S660&lt;=2,S660,3)</f>
        <v>1</v>
      </c>
      <c r="G660">
        <v>0</v>
      </c>
      <c r="H660" t="str">
        <f>IF(V660=0,"No View",IF(V660&lt;=2,"Some View","Great View"))</f>
        <v>No View</v>
      </c>
      <c r="I660">
        <f>IF(W660&lt;=3,3,IF(W660&gt;3,W660,))</f>
        <v>3</v>
      </c>
      <c r="J660" t="s">
        <v>14</v>
      </c>
      <c r="K660">
        <f t="shared" si="30"/>
        <v>63</v>
      </c>
      <c r="L660">
        <f t="shared" si="31"/>
        <v>1</v>
      </c>
      <c r="M660">
        <f t="shared" si="32"/>
        <v>11</v>
      </c>
      <c r="N660">
        <v>98133</v>
      </c>
      <c r="O660">
        <v>1360</v>
      </c>
      <c r="P660">
        <v>730</v>
      </c>
      <c r="Q660">
        <v>1962</v>
      </c>
      <c r="R660">
        <v>2014</v>
      </c>
      <c r="S660">
        <v>1</v>
      </c>
      <c r="T660">
        <v>3</v>
      </c>
      <c r="U660">
        <v>2.5</v>
      </c>
      <c r="V660">
        <v>0</v>
      </c>
      <c r="W660">
        <v>3</v>
      </c>
    </row>
    <row r="661" spans="1:23" x14ac:dyDescent="0.3">
      <c r="A661">
        <v>525000</v>
      </c>
      <c r="B661" t="str">
        <f>IF(U661&lt;=1,"1_or_fewer",IF(U661&lt;=2,"2",IF(U661&lt;=3,"3",IF(U661&lt;=4,4,"5+"))))</f>
        <v>2</v>
      </c>
      <c r="C661">
        <f>IF(T661&lt;=4,T661,5)</f>
        <v>3</v>
      </c>
      <c r="D661">
        <v>1600</v>
      </c>
      <c r="E661">
        <v>6120</v>
      </c>
      <c r="F661">
        <f>IF(S661&lt;=2,S661,3)</f>
        <v>1.5</v>
      </c>
      <c r="G661">
        <v>0</v>
      </c>
      <c r="H661" t="str">
        <f>IF(V661=0,"No View",IF(V661&lt;=2,"Some View","Great View"))</f>
        <v>No View</v>
      </c>
      <c r="I661">
        <f>IF(W661&lt;=3,3,IF(W661&gt;3,W661,))</f>
        <v>3</v>
      </c>
      <c r="J661" t="s">
        <v>15</v>
      </c>
      <c r="K661">
        <f t="shared" si="30"/>
        <v>101</v>
      </c>
      <c r="L661">
        <f t="shared" si="31"/>
        <v>1</v>
      </c>
      <c r="M661">
        <f t="shared" si="32"/>
        <v>14</v>
      </c>
      <c r="N661">
        <v>98115</v>
      </c>
      <c r="O661">
        <v>1600</v>
      </c>
      <c r="P661">
        <v>0</v>
      </c>
      <c r="Q661">
        <v>1924</v>
      </c>
      <c r="R661">
        <v>2011</v>
      </c>
      <c r="S661">
        <v>1.5</v>
      </c>
      <c r="T661">
        <v>3</v>
      </c>
      <c r="U661">
        <v>1.75</v>
      </c>
      <c r="V661">
        <v>0</v>
      </c>
      <c r="W661">
        <v>3</v>
      </c>
    </row>
    <row r="662" spans="1:23" x14ac:dyDescent="0.3">
      <c r="A662">
        <v>364000</v>
      </c>
      <c r="B662" t="str">
        <f>IF(U662&lt;=1,"1_or_fewer",IF(U662&lt;=2,"2",IF(U662&lt;=3,"3",IF(U662&lt;=4,4,"5+"))))</f>
        <v>2</v>
      </c>
      <c r="C662">
        <f>IF(T662&lt;=4,T662,5)</f>
        <v>4</v>
      </c>
      <c r="D662">
        <v>2010</v>
      </c>
      <c r="E662">
        <v>8625</v>
      </c>
      <c r="F662">
        <f>IF(S662&lt;=2,S662,3)</f>
        <v>1</v>
      </c>
      <c r="G662">
        <v>0</v>
      </c>
      <c r="H662" t="str">
        <f>IF(V662=0,"No View",IF(V662&lt;=2,"Some View","Great View"))</f>
        <v>No View</v>
      </c>
      <c r="I662">
        <f>IF(W662&lt;=3,3,IF(W662&gt;3,W662,))</f>
        <v>4</v>
      </c>
      <c r="J662" t="s">
        <v>14</v>
      </c>
      <c r="K662">
        <f t="shared" si="30"/>
        <v>68</v>
      </c>
      <c r="L662">
        <f t="shared" si="31"/>
        <v>1</v>
      </c>
      <c r="M662">
        <f t="shared" si="32"/>
        <v>24</v>
      </c>
      <c r="N662">
        <v>98133</v>
      </c>
      <c r="O662">
        <v>1340</v>
      </c>
      <c r="P662">
        <v>670</v>
      </c>
      <c r="Q662">
        <v>1957</v>
      </c>
      <c r="R662">
        <v>2001</v>
      </c>
      <c r="S662">
        <v>1</v>
      </c>
      <c r="T662">
        <v>4</v>
      </c>
      <c r="U662">
        <v>1.75</v>
      </c>
      <c r="V662">
        <v>0</v>
      </c>
      <c r="W662">
        <v>4</v>
      </c>
    </row>
    <row r="663" spans="1:23" x14ac:dyDescent="0.3">
      <c r="A663">
        <v>394475</v>
      </c>
      <c r="B663" t="str">
        <f>IF(U663&lt;=1,"1_or_fewer",IF(U663&lt;=2,"2",IF(U663&lt;=3,"3",IF(U663&lt;=4,4,"5+"))))</f>
        <v>1_or_fewer</v>
      </c>
      <c r="C663">
        <f>IF(T663&lt;=4,T663,5)</f>
        <v>2</v>
      </c>
      <c r="D663">
        <v>830</v>
      </c>
      <c r="E663">
        <v>4000</v>
      </c>
      <c r="F663">
        <f>IF(S663&lt;=2,S663,3)</f>
        <v>1</v>
      </c>
      <c r="G663">
        <v>0</v>
      </c>
      <c r="H663" t="str">
        <f>IF(V663=0,"No View",IF(V663&lt;=2,"Some View","Great View"))</f>
        <v>No View</v>
      </c>
      <c r="I663">
        <f>IF(W663&lt;=3,3,IF(W663&gt;3,W663,))</f>
        <v>3</v>
      </c>
      <c r="J663" t="s">
        <v>15</v>
      </c>
      <c r="K663">
        <f t="shared" si="30"/>
        <v>70</v>
      </c>
      <c r="L663">
        <f t="shared" si="31"/>
        <v>1</v>
      </c>
      <c r="M663">
        <f t="shared" si="32"/>
        <v>20</v>
      </c>
      <c r="N663">
        <v>98117</v>
      </c>
      <c r="O663">
        <v>830</v>
      </c>
      <c r="P663">
        <v>0</v>
      </c>
      <c r="Q663">
        <v>1955</v>
      </c>
      <c r="R663">
        <v>2005</v>
      </c>
      <c r="S663">
        <v>1</v>
      </c>
      <c r="T663">
        <v>2</v>
      </c>
      <c r="U663">
        <v>1</v>
      </c>
      <c r="V663">
        <v>0</v>
      </c>
      <c r="W663">
        <v>3</v>
      </c>
    </row>
    <row r="664" spans="1:23" x14ac:dyDescent="0.3">
      <c r="A664">
        <v>316000</v>
      </c>
      <c r="B664" t="str">
        <f>IF(U664&lt;=1,"1_or_fewer",IF(U664&lt;=2,"2",IF(U664&lt;=3,"3",IF(U664&lt;=4,4,"5+"))))</f>
        <v>3</v>
      </c>
      <c r="C664">
        <f>IF(T664&lt;=4,T664,5)</f>
        <v>4</v>
      </c>
      <c r="D664">
        <v>2010</v>
      </c>
      <c r="E664">
        <v>7226</v>
      </c>
      <c r="F664">
        <f>IF(S664&lt;=2,S664,3)</f>
        <v>2</v>
      </c>
      <c r="G664">
        <v>0</v>
      </c>
      <c r="H664" t="str">
        <f>IF(V664=0,"No View",IF(V664&lt;=2,"Some View","Great View"))</f>
        <v>No View</v>
      </c>
      <c r="I664">
        <f>IF(W664&lt;=3,3,IF(W664&gt;3,W664,))</f>
        <v>3</v>
      </c>
      <c r="J664" t="s">
        <v>23</v>
      </c>
      <c r="K664">
        <f t="shared" si="30"/>
        <v>30</v>
      </c>
      <c r="L664">
        <f t="shared" si="31"/>
        <v>0</v>
      </c>
      <c r="M664">
        <f t="shared" si="32"/>
        <v>0</v>
      </c>
      <c r="N664">
        <v>98092</v>
      </c>
      <c r="O664">
        <v>2010</v>
      </c>
      <c r="P664">
        <v>0</v>
      </c>
      <c r="Q664">
        <v>1995</v>
      </c>
      <c r="R664">
        <v>0</v>
      </c>
      <c r="S664">
        <v>2</v>
      </c>
      <c r="T664">
        <v>4</v>
      </c>
      <c r="U664">
        <v>2.5</v>
      </c>
      <c r="V664">
        <v>0</v>
      </c>
      <c r="W664">
        <v>3</v>
      </c>
    </row>
    <row r="665" spans="1:23" x14ac:dyDescent="0.3">
      <c r="A665">
        <v>339950</v>
      </c>
      <c r="B665" t="str">
        <f>IF(U665&lt;=1,"1_or_fewer",IF(U665&lt;=2,"2",IF(U665&lt;=3,"3",IF(U665&lt;=4,4,"5+"))))</f>
        <v>1_or_fewer</v>
      </c>
      <c r="C665">
        <f>IF(T665&lt;=4,T665,5)</f>
        <v>3</v>
      </c>
      <c r="D665">
        <v>1050</v>
      </c>
      <c r="E665">
        <v>5402</v>
      </c>
      <c r="F665">
        <f>IF(S665&lt;=2,S665,3)</f>
        <v>1.5</v>
      </c>
      <c r="G665">
        <v>0</v>
      </c>
      <c r="H665" t="str">
        <f>IF(V665=0,"No View",IF(V665&lt;=2,"Some View","Great View"))</f>
        <v>No View</v>
      </c>
      <c r="I665">
        <f>IF(W665&lt;=3,3,IF(W665&gt;3,W665,))</f>
        <v>4</v>
      </c>
      <c r="J665" t="s">
        <v>15</v>
      </c>
      <c r="K665">
        <f t="shared" si="30"/>
        <v>119</v>
      </c>
      <c r="L665">
        <f t="shared" si="31"/>
        <v>1</v>
      </c>
      <c r="M665">
        <f t="shared" si="32"/>
        <v>35</v>
      </c>
      <c r="N665">
        <v>98144</v>
      </c>
      <c r="O665">
        <v>1050</v>
      </c>
      <c r="P665">
        <v>0</v>
      </c>
      <c r="Q665">
        <v>1906</v>
      </c>
      <c r="R665">
        <v>1990</v>
      </c>
      <c r="S665">
        <v>1.5</v>
      </c>
      <c r="T665">
        <v>3</v>
      </c>
      <c r="U665">
        <v>1</v>
      </c>
      <c r="V665">
        <v>0</v>
      </c>
      <c r="W665">
        <v>4</v>
      </c>
    </row>
    <row r="666" spans="1:23" x14ac:dyDescent="0.3">
      <c r="A666">
        <v>486000</v>
      </c>
      <c r="B666" t="str">
        <f>IF(U666&lt;=1,"1_or_fewer",IF(U666&lt;=2,"2",IF(U666&lt;=3,"3",IF(U666&lt;=4,4,"5+"))))</f>
        <v>3</v>
      </c>
      <c r="C666">
        <f>IF(T666&lt;=4,T666,5)</f>
        <v>4</v>
      </c>
      <c r="D666">
        <v>2150</v>
      </c>
      <c r="E666">
        <v>39449</v>
      </c>
      <c r="F666">
        <f>IF(S666&lt;=2,S666,3)</f>
        <v>1</v>
      </c>
      <c r="G666">
        <v>0</v>
      </c>
      <c r="H666" t="str">
        <f>IF(V666=0,"No View",IF(V666&lt;=2,"Some View","Great View"))</f>
        <v>No View</v>
      </c>
      <c r="I666">
        <f>IF(W666&lt;=3,3,IF(W666&gt;3,W666,))</f>
        <v>3</v>
      </c>
      <c r="J666" t="s">
        <v>31</v>
      </c>
      <c r="K666">
        <f t="shared" si="30"/>
        <v>47</v>
      </c>
      <c r="L666">
        <f t="shared" si="31"/>
        <v>0</v>
      </c>
      <c r="M666">
        <f t="shared" si="32"/>
        <v>0</v>
      </c>
      <c r="N666">
        <v>98024</v>
      </c>
      <c r="O666">
        <v>1420</v>
      </c>
      <c r="P666">
        <v>730</v>
      </c>
      <c r="Q666">
        <v>1978</v>
      </c>
      <c r="R666">
        <v>0</v>
      </c>
      <c r="S666">
        <v>1</v>
      </c>
      <c r="T666">
        <v>4</v>
      </c>
      <c r="U666">
        <v>2.5</v>
      </c>
      <c r="V666">
        <v>0</v>
      </c>
      <c r="W666">
        <v>3</v>
      </c>
    </row>
    <row r="667" spans="1:23" x14ac:dyDescent="0.3">
      <c r="A667">
        <v>160000</v>
      </c>
      <c r="B667" t="str">
        <f>IF(U667&lt;=1,"1_or_fewer",IF(U667&lt;=2,"2",IF(U667&lt;=3,"3",IF(U667&lt;=4,4,"5+"))))</f>
        <v>1_or_fewer</v>
      </c>
      <c r="C667">
        <f>IF(T667&lt;=4,T667,5)</f>
        <v>3</v>
      </c>
      <c r="D667">
        <v>860</v>
      </c>
      <c r="E667">
        <v>11900</v>
      </c>
      <c r="F667">
        <f>IF(S667&lt;=2,S667,3)</f>
        <v>1</v>
      </c>
      <c r="G667">
        <v>0</v>
      </c>
      <c r="H667" t="str">
        <f>IF(V667=0,"No View",IF(V667&lt;=2,"Some View","Great View"))</f>
        <v>No View</v>
      </c>
      <c r="I667">
        <f>IF(W667&lt;=3,3,IF(W667&gt;3,W667,))</f>
        <v>4</v>
      </c>
      <c r="J667" t="s">
        <v>16</v>
      </c>
      <c r="K667">
        <f t="shared" si="30"/>
        <v>62</v>
      </c>
      <c r="L667">
        <f t="shared" si="31"/>
        <v>0</v>
      </c>
      <c r="M667">
        <f t="shared" si="32"/>
        <v>0</v>
      </c>
      <c r="N667">
        <v>98030</v>
      </c>
      <c r="O667">
        <v>860</v>
      </c>
      <c r="P667">
        <v>0</v>
      </c>
      <c r="Q667">
        <v>1963</v>
      </c>
      <c r="R667">
        <v>0</v>
      </c>
      <c r="S667">
        <v>1</v>
      </c>
      <c r="T667">
        <v>3</v>
      </c>
      <c r="U667">
        <v>1</v>
      </c>
      <c r="V667">
        <v>0</v>
      </c>
      <c r="W667">
        <v>4</v>
      </c>
    </row>
    <row r="668" spans="1:23" x14ac:dyDescent="0.3">
      <c r="A668">
        <v>930000</v>
      </c>
      <c r="B668" t="str">
        <f>IF(U668&lt;=1,"1_or_fewer",IF(U668&lt;=2,"2",IF(U668&lt;=3,"3",IF(U668&lt;=4,4,"5+"))))</f>
        <v>3</v>
      </c>
      <c r="C668">
        <f>IF(T668&lt;=4,T668,5)</f>
        <v>3</v>
      </c>
      <c r="D668">
        <v>3100</v>
      </c>
      <c r="E668">
        <v>20553</v>
      </c>
      <c r="F668">
        <f>IF(S668&lt;=2,S668,3)</f>
        <v>1</v>
      </c>
      <c r="G668">
        <v>0</v>
      </c>
      <c r="H668" t="str">
        <f>IF(V668=0,"No View",IF(V668&lt;=2,"Some View","Great View"))</f>
        <v>No View</v>
      </c>
      <c r="I668">
        <f>IF(W668&lt;=3,3,IF(W668&gt;3,W668,))</f>
        <v>3</v>
      </c>
      <c r="J668" t="s">
        <v>14</v>
      </c>
      <c r="K668">
        <f t="shared" si="30"/>
        <v>71</v>
      </c>
      <c r="L668">
        <f t="shared" si="31"/>
        <v>1</v>
      </c>
      <c r="M668">
        <f t="shared" si="32"/>
        <v>20</v>
      </c>
      <c r="N668">
        <v>98177</v>
      </c>
      <c r="O668">
        <v>3100</v>
      </c>
      <c r="P668">
        <v>0</v>
      </c>
      <c r="Q668">
        <v>1954</v>
      </c>
      <c r="R668">
        <v>2005</v>
      </c>
      <c r="S668">
        <v>1</v>
      </c>
      <c r="T668">
        <v>3</v>
      </c>
      <c r="U668">
        <v>2.5</v>
      </c>
      <c r="V668">
        <v>0</v>
      </c>
      <c r="W668">
        <v>3</v>
      </c>
    </row>
    <row r="669" spans="1:23" x14ac:dyDescent="0.3">
      <c r="A669">
        <v>139000</v>
      </c>
      <c r="B669" t="str">
        <f>IF(U669&lt;=1,"1_or_fewer",IF(U669&lt;=2,"2",IF(U669&lt;=3,"3",IF(U669&lt;=4,4,"5+"))))</f>
        <v>1_or_fewer</v>
      </c>
      <c r="C669">
        <f>IF(T669&lt;=4,T669,5)</f>
        <v>3</v>
      </c>
      <c r="D669">
        <v>1100</v>
      </c>
      <c r="E669">
        <v>17334</v>
      </c>
      <c r="F669">
        <f>IF(S669&lt;=2,S669,3)</f>
        <v>1</v>
      </c>
      <c r="G669">
        <v>0</v>
      </c>
      <c r="H669" t="str">
        <f>IF(V669=0,"No View",IF(V669&lt;=2,"Some View","Great View"))</f>
        <v>No View</v>
      </c>
      <c r="I669">
        <f>IF(W669&lt;=3,3,IF(W669&gt;3,W669,))</f>
        <v>3</v>
      </c>
      <c r="J669" t="s">
        <v>23</v>
      </c>
      <c r="K669">
        <f t="shared" si="30"/>
        <v>47</v>
      </c>
      <c r="L669">
        <f t="shared" si="31"/>
        <v>0</v>
      </c>
      <c r="M669">
        <f t="shared" si="32"/>
        <v>0</v>
      </c>
      <c r="N669">
        <v>98001</v>
      </c>
      <c r="O669">
        <v>1100</v>
      </c>
      <c r="P669">
        <v>0</v>
      </c>
      <c r="Q669">
        <v>1978</v>
      </c>
      <c r="R669">
        <v>0</v>
      </c>
      <c r="S669">
        <v>1</v>
      </c>
      <c r="T669">
        <v>3</v>
      </c>
      <c r="U669">
        <v>1</v>
      </c>
      <c r="V669">
        <v>0</v>
      </c>
      <c r="W669">
        <v>3</v>
      </c>
    </row>
    <row r="670" spans="1:23" x14ac:dyDescent="0.3">
      <c r="A670">
        <v>562000</v>
      </c>
      <c r="B670" t="str">
        <f>IF(U670&lt;=1,"1_or_fewer",IF(U670&lt;=2,"2",IF(U670&lt;=3,"3",IF(U670&lt;=4,4,"5+"))))</f>
        <v>2</v>
      </c>
      <c r="C670">
        <f>IF(T670&lt;=4,T670,5)</f>
        <v>3</v>
      </c>
      <c r="D670">
        <v>1830</v>
      </c>
      <c r="E670">
        <v>8000</v>
      </c>
      <c r="F670">
        <f>IF(S670&lt;=2,S670,3)</f>
        <v>1</v>
      </c>
      <c r="G670">
        <v>0</v>
      </c>
      <c r="H670" t="str">
        <f>IF(V670=0,"No View",IF(V670&lt;=2,"Some View","Great View"))</f>
        <v>No View</v>
      </c>
      <c r="I670">
        <f>IF(W670&lt;=3,3,IF(W670&gt;3,W670,))</f>
        <v>4</v>
      </c>
      <c r="J670" t="s">
        <v>17</v>
      </c>
      <c r="K670">
        <f t="shared" si="30"/>
        <v>68</v>
      </c>
      <c r="L670">
        <f t="shared" si="31"/>
        <v>1</v>
      </c>
      <c r="M670">
        <f t="shared" si="32"/>
        <v>24</v>
      </c>
      <c r="N670">
        <v>98008</v>
      </c>
      <c r="O670">
        <v>1830</v>
      </c>
      <c r="P670">
        <v>0</v>
      </c>
      <c r="Q670">
        <v>1957</v>
      </c>
      <c r="R670">
        <v>2001</v>
      </c>
      <c r="S670">
        <v>1</v>
      </c>
      <c r="T670">
        <v>3</v>
      </c>
      <c r="U670">
        <v>1.5</v>
      </c>
      <c r="V670">
        <v>0</v>
      </c>
      <c r="W670">
        <v>4</v>
      </c>
    </row>
    <row r="671" spans="1:23" x14ac:dyDescent="0.3">
      <c r="A671">
        <v>299000</v>
      </c>
      <c r="B671" t="str">
        <f>IF(U671&lt;=1,"1_or_fewer",IF(U671&lt;=2,"2",IF(U671&lt;=3,"3",IF(U671&lt;=4,4,"5+"))))</f>
        <v>2</v>
      </c>
      <c r="C671">
        <f>IF(T671&lt;=4,T671,5)</f>
        <v>2</v>
      </c>
      <c r="D671">
        <v>1250</v>
      </c>
      <c r="E671">
        <v>34395</v>
      </c>
      <c r="F671">
        <f>IF(S671&lt;=2,S671,3)</f>
        <v>1</v>
      </c>
      <c r="G671">
        <v>0</v>
      </c>
      <c r="H671" t="str">
        <f>IF(V671=0,"No View",IF(V671&lt;=2,"Some View","Great View"))</f>
        <v>No View</v>
      </c>
      <c r="I671">
        <f>IF(W671&lt;=3,3,IF(W671&gt;3,W671,))</f>
        <v>4</v>
      </c>
      <c r="J671" t="s">
        <v>26</v>
      </c>
      <c r="K671">
        <f t="shared" si="30"/>
        <v>75</v>
      </c>
      <c r="L671">
        <f t="shared" si="31"/>
        <v>1</v>
      </c>
      <c r="M671">
        <f t="shared" si="32"/>
        <v>42</v>
      </c>
      <c r="N671">
        <v>98003</v>
      </c>
      <c r="O671">
        <v>1250</v>
      </c>
      <c r="P671">
        <v>0</v>
      </c>
      <c r="Q671">
        <v>1950</v>
      </c>
      <c r="R671">
        <v>1983</v>
      </c>
      <c r="S671">
        <v>1</v>
      </c>
      <c r="T671">
        <v>2</v>
      </c>
      <c r="U671">
        <v>1.75</v>
      </c>
      <c r="V671">
        <v>0</v>
      </c>
      <c r="W671">
        <v>4</v>
      </c>
    </row>
    <row r="672" spans="1:23" x14ac:dyDescent="0.3">
      <c r="A672">
        <v>511000</v>
      </c>
      <c r="B672" t="str">
        <f>IF(U672&lt;=1,"1_or_fewer",IF(U672&lt;=2,"2",IF(U672&lt;=3,"3",IF(U672&lt;=4,4,"5+"))))</f>
        <v>3</v>
      </c>
      <c r="C672">
        <f>IF(T672&lt;=4,T672,5)</f>
        <v>3</v>
      </c>
      <c r="D672">
        <v>1820</v>
      </c>
      <c r="E672">
        <v>4883</v>
      </c>
      <c r="F672">
        <f>IF(S672&lt;=2,S672,3)</f>
        <v>2</v>
      </c>
      <c r="G672">
        <v>0</v>
      </c>
      <c r="H672" t="str">
        <f>IF(V672=0,"No View",IF(V672&lt;=2,"Some View","Great View"))</f>
        <v>No View</v>
      </c>
      <c r="I672">
        <f>IF(W672&lt;=3,3,IF(W672&gt;3,W672,))</f>
        <v>3</v>
      </c>
      <c r="J672" t="s">
        <v>39</v>
      </c>
      <c r="K672">
        <f t="shared" si="30"/>
        <v>20</v>
      </c>
      <c r="L672">
        <f t="shared" si="31"/>
        <v>0</v>
      </c>
      <c r="M672">
        <f t="shared" si="32"/>
        <v>0</v>
      </c>
      <c r="N672">
        <v>98028</v>
      </c>
      <c r="O672">
        <v>1820</v>
      </c>
      <c r="P672">
        <v>0</v>
      </c>
      <c r="Q672">
        <v>2005</v>
      </c>
      <c r="R672">
        <v>0</v>
      </c>
      <c r="S672">
        <v>2</v>
      </c>
      <c r="T672">
        <v>3</v>
      </c>
      <c r="U672">
        <v>2.5</v>
      </c>
      <c r="V672">
        <v>0</v>
      </c>
      <c r="W672">
        <v>3</v>
      </c>
    </row>
    <row r="673" spans="1:23" x14ac:dyDescent="0.3">
      <c r="A673">
        <v>499000</v>
      </c>
      <c r="B673" t="str">
        <f>IF(U673&lt;=1,"1_or_fewer",IF(U673&lt;=2,"2",IF(U673&lt;=3,"3",IF(U673&lt;=4,4,"5+"))))</f>
        <v>2</v>
      </c>
      <c r="C673">
        <f>IF(T673&lt;=4,T673,5)</f>
        <v>3</v>
      </c>
      <c r="D673">
        <v>2090</v>
      </c>
      <c r="E673">
        <v>42689</v>
      </c>
      <c r="F673">
        <f>IF(S673&lt;=2,S673,3)</f>
        <v>1.5</v>
      </c>
      <c r="G673">
        <v>0</v>
      </c>
      <c r="H673" t="str">
        <f>IF(V673=0,"No View",IF(V673&lt;=2,"Some View","Great View"))</f>
        <v>No View</v>
      </c>
      <c r="I673">
        <f>IF(W673&lt;=3,3,IF(W673&gt;3,W673,))</f>
        <v>3</v>
      </c>
      <c r="J673" t="s">
        <v>43</v>
      </c>
      <c r="K673">
        <f t="shared" si="30"/>
        <v>66</v>
      </c>
      <c r="L673">
        <f t="shared" si="31"/>
        <v>1</v>
      </c>
      <c r="M673">
        <f t="shared" si="32"/>
        <v>27</v>
      </c>
      <c r="N673">
        <v>98051</v>
      </c>
      <c r="O673">
        <v>2090</v>
      </c>
      <c r="P673">
        <v>0</v>
      </c>
      <c r="Q673">
        <v>1959</v>
      </c>
      <c r="R673">
        <v>1998</v>
      </c>
      <c r="S673">
        <v>1.5</v>
      </c>
      <c r="T673">
        <v>3</v>
      </c>
      <c r="U673">
        <v>2</v>
      </c>
      <c r="V673">
        <v>0</v>
      </c>
      <c r="W673">
        <v>3</v>
      </c>
    </row>
    <row r="674" spans="1:23" x14ac:dyDescent="0.3">
      <c r="A674">
        <v>356000</v>
      </c>
      <c r="B674">
        <f>IF(U674&lt;=1,"1_or_fewer",IF(U674&lt;=2,"2",IF(U674&lt;=3,"3",IF(U674&lt;=4,4,"5+"))))</f>
        <v>4</v>
      </c>
      <c r="C674">
        <f>IF(T674&lt;=4,T674,5)</f>
        <v>3</v>
      </c>
      <c r="D674">
        <v>2100</v>
      </c>
      <c r="E674">
        <v>12384</v>
      </c>
      <c r="F674">
        <f>IF(S674&lt;=2,S674,3)</f>
        <v>2</v>
      </c>
      <c r="G674">
        <v>0</v>
      </c>
      <c r="H674" t="str">
        <f>IF(V674=0,"No View",IF(V674&lt;=2,"Some View","Great View"))</f>
        <v>No View</v>
      </c>
      <c r="I674">
        <f>IF(W674&lt;=3,3,IF(W674&gt;3,W674,))</f>
        <v>3</v>
      </c>
      <c r="J674" t="s">
        <v>47</v>
      </c>
      <c r="K674">
        <f t="shared" si="30"/>
        <v>45</v>
      </c>
      <c r="L674">
        <f t="shared" si="31"/>
        <v>0</v>
      </c>
      <c r="M674">
        <f t="shared" si="32"/>
        <v>0</v>
      </c>
      <c r="N674">
        <v>98168</v>
      </c>
      <c r="O674">
        <v>2100</v>
      </c>
      <c r="P674">
        <v>0</v>
      </c>
      <c r="Q674">
        <v>1980</v>
      </c>
      <c r="R674">
        <v>0</v>
      </c>
      <c r="S674">
        <v>2</v>
      </c>
      <c r="T674">
        <v>3</v>
      </c>
      <c r="U674">
        <v>3.5</v>
      </c>
      <c r="V674">
        <v>0</v>
      </c>
      <c r="W674">
        <v>3</v>
      </c>
    </row>
    <row r="675" spans="1:23" x14ac:dyDescent="0.3">
      <c r="A675">
        <v>470000</v>
      </c>
      <c r="B675" t="str">
        <f>IF(U675&lt;=1,"1_or_fewer",IF(U675&lt;=2,"2",IF(U675&lt;=3,"3",IF(U675&lt;=4,4,"5+"))))</f>
        <v>3</v>
      </c>
      <c r="C675">
        <f>IF(T675&lt;=4,T675,5)</f>
        <v>4</v>
      </c>
      <c r="D675">
        <v>2310</v>
      </c>
      <c r="E675">
        <v>14023</v>
      </c>
      <c r="F675">
        <f>IF(S675&lt;=2,S675,3)</f>
        <v>2</v>
      </c>
      <c r="G675">
        <v>0</v>
      </c>
      <c r="H675" t="str">
        <f>IF(V675=0,"No View",IF(V675&lt;=2,"Some View","Great View"))</f>
        <v>No View</v>
      </c>
      <c r="I675">
        <f>IF(W675&lt;=3,3,IF(W675&gt;3,W675,))</f>
        <v>3</v>
      </c>
      <c r="J675" t="s">
        <v>35</v>
      </c>
      <c r="K675">
        <f t="shared" si="30"/>
        <v>34</v>
      </c>
      <c r="L675">
        <f t="shared" si="31"/>
        <v>0</v>
      </c>
      <c r="M675">
        <f t="shared" si="32"/>
        <v>0</v>
      </c>
      <c r="N675">
        <v>98019</v>
      </c>
      <c r="O675">
        <v>2310</v>
      </c>
      <c r="P675">
        <v>0</v>
      </c>
      <c r="Q675">
        <v>1991</v>
      </c>
      <c r="R675">
        <v>0</v>
      </c>
      <c r="S675">
        <v>2</v>
      </c>
      <c r="T675">
        <v>4</v>
      </c>
      <c r="U675">
        <v>2.5</v>
      </c>
      <c r="V675">
        <v>0</v>
      </c>
      <c r="W675">
        <v>3</v>
      </c>
    </row>
    <row r="676" spans="1:23" x14ac:dyDescent="0.3">
      <c r="A676">
        <v>715000</v>
      </c>
      <c r="B676" t="str">
        <f>IF(U676&lt;=1,"1_or_fewer",IF(U676&lt;=2,"2",IF(U676&lt;=3,"3",IF(U676&lt;=4,4,"5+"))))</f>
        <v>3</v>
      </c>
      <c r="C676">
        <f>IF(T676&lt;=4,T676,5)</f>
        <v>4</v>
      </c>
      <c r="D676">
        <v>2060</v>
      </c>
      <c r="E676">
        <v>5649</v>
      </c>
      <c r="F676">
        <f>IF(S676&lt;=2,S676,3)</f>
        <v>1</v>
      </c>
      <c r="G676">
        <v>0</v>
      </c>
      <c r="H676" t="str">
        <f>IF(V676=0,"No View",IF(V676&lt;=2,"Some View","Great View"))</f>
        <v>No View</v>
      </c>
      <c r="I676">
        <f>IF(W676&lt;=3,3,IF(W676&gt;3,W676,))</f>
        <v>5</v>
      </c>
      <c r="J676" t="s">
        <v>15</v>
      </c>
      <c r="K676">
        <f t="shared" si="30"/>
        <v>84</v>
      </c>
      <c r="L676">
        <f t="shared" si="31"/>
        <v>0</v>
      </c>
      <c r="M676">
        <f t="shared" si="32"/>
        <v>0</v>
      </c>
      <c r="N676">
        <v>98199</v>
      </c>
      <c r="O676">
        <v>1360</v>
      </c>
      <c r="P676">
        <v>700</v>
      </c>
      <c r="Q676">
        <v>1941</v>
      </c>
      <c r="R676">
        <v>0</v>
      </c>
      <c r="S676">
        <v>1</v>
      </c>
      <c r="T676">
        <v>4</v>
      </c>
      <c r="U676">
        <v>2.25</v>
      </c>
      <c r="V676">
        <v>0</v>
      </c>
      <c r="W676">
        <v>5</v>
      </c>
    </row>
    <row r="677" spans="1:23" x14ac:dyDescent="0.3">
      <c r="A677">
        <v>1120000</v>
      </c>
      <c r="B677" t="str">
        <f>IF(U677&lt;=1,"1_or_fewer",IF(U677&lt;=2,"2",IF(U677&lt;=3,"3",IF(U677&lt;=4,4,"5+"))))</f>
        <v>3</v>
      </c>
      <c r="C677">
        <f>IF(T677&lt;=4,T677,5)</f>
        <v>4</v>
      </c>
      <c r="D677">
        <v>4470</v>
      </c>
      <c r="E677">
        <v>60373</v>
      </c>
      <c r="F677">
        <f>IF(S677&lt;=2,S677,3)</f>
        <v>2</v>
      </c>
      <c r="G677">
        <v>0</v>
      </c>
      <c r="H677" t="str">
        <f>IF(V677=0,"No View",IF(V677&lt;=2,"Some View","Great View"))</f>
        <v>No View</v>
      </c>
      <c r="I677">
        <f>IF(W677&lt;=3,3,IF(W677&gt;3,W677,))</f>
        <v>3</v>
      </c>
      <c r="J677" t="s">
        <v>29</v>
      </c>
      <c r="K677">
        <f t="shared" si="30"/>
        <v>37</v>
      </c>
      <c r="L677">
        <f t="shared" si="31"/>
        <v>1</v>
      </c>
      <c r="M677">
        <f t="shared" si="32"/>
        <v>25</v>
      </c>
      <c r="N677">
        <v>98072</v>
      </c>
      <c r="O677">
        <v>4470</v>
      </c>
      <c r="P677">
        <v>0</v>
      </c>
      <c r="Q677">
        <v>1988</v>
      </c>
      <c r="R677">
        <v>2000</v>
      </c>
      <c r="S677">
        <v>2</v>
      </c>
      <c r="T677">
        <v>4</v>
      </c>
      <c r="U677">
        <v>2.25</v>
      </c>
      <c r="V677">
        <v>0</v>
      </c>
      <c r="W677">
        <v>3</v>
      </c>
    </row>
    <row r="678" spans="1:23" x14ac:dyDescent="0.3">
      <c r="A678">
        <v>458000</v>
      </c>
      <c r="B678" t="str">
        <f>IF(U678&lt;=1,"1_or_fewer",IF(U678&lt;=2,"2",IF(U678&lt;=3,"3",IF(U678&lt;=4,4,"5+"))))</f>
        <v>1_or_fewer</v>
      </c>
      <c r="C678">
        <f>IF(T678&lt;=4,T678,5)</f>
        <v>3</v>
      </c>
      <c r="D678">
        <v>1660</v>
      </c>
      <c r="E678">
        <v>7500</v>
      </c>
      <c r="F678">
        <f>IF(S678&lt;=2,S678,3)</f>
        <v>1</v>
      </c>
      <c r="G678">
        <v>0</v>
      </c>
      <c r="H678" t="str">
        <f>IF(V678=0,"No View",IF(V678&lt;=2,"Some View","Great View"))</f>
        <v>No View</v>
      </c>
      <c r="I678">
        <f>IF(W678&lt;=3,3,IF(W678&gt;3,W678,))</f>
        <v>4</v>
      </c>
      <c r="J678" t="s">
        <v>15</v>
      </c>
      <c r="K678">
        <f t="shared" si="30"/>
        <v>85</v>
      </c>
      <c r="L678">
        <f t="shared" si="31"/>
        <v>1</v>
      </c>
      <c r="M678">
        <f t="shared" si="32"/>
        <v>24</v>
      </c>
      <c r="N678">
        <v>98125</v>
      </c>
      <c r="O678">
        <v>1060</v>
      </c>
      <c r="P678">
        <v>600</v>
      </c>
      <c r="Q678">
        <v>1940</v>
      </c>
      <c r="R678">
        <v>2001</v>
      </c>
      <c r="S678">
        <v>1</v>
      </c>
      <c r="T678">
        <v>3</v>
      </c>
      <c r="U678">
        <v>1</v>
      </c>
      <c r="V678">
        <v>0</v>
      </c>
      <c r="W678">
        <v>4</v>
      </c>
    </row>
    <row r="679" spans="1:23" x14ac:dyDescent="0.3">
      <c r="A679">
        <v>966000</v>
      </c>
      <c r="B679" t="str">
        <f>IF(U679&lt;=1,"1_or_fewer",IF(U679&lt;=2,"2",IF(U679&lt;=3,"3",IF(U679&lt;=4,4,"5+"))))</f>
        <v>5+</v>
      </c>
      <c r="C679">
        <f>IF(T679&lt;=4,T679,5)</f>
        <v>5</v>
      </c>
      <c r="D679">
        <v>3810</v>
      </c>
      <c r="E679">
        <v>8019</v>
      </c>
      <c r="F679">
        <f>IF(S679&lt;=2,S679,3)</f>
        <v>2</v>
      </c>
      <c r="G679">
        <v>0</v>
      </c>
      <c r="H679" t="str">
        <f>IF(V679=0,"No View",IF(V679&lt;=2,"Some View","Great View"))</f>
        <v>No View</v>
      </c>
      <c r="I679">
        <f>IF(W679&lt;=3,3,IF(W679&gt;3,W679,))</f>
        <v>3</v>
      </c>
      <c r="J679" t="s">
        <v>22</v>
      </c>
      <c r="K679">
        <f t="shared" si="30"/>
        <v>17</v>
      </c>
      <c r="L679">
        <f t="shared" si="31"/>
        <v>0</v>
      </c>
      <c r="M679">
        <f t="shared" si="32"/>
        <v>0</v>
      </c>
      <c r="N679">
        <v>98075</v>
      </c>
      <c r="O679">
        <v>3810</v>
      </c>
      <c r="P679">
        <v>0</v>
      </c>
      <c r="Q679">
        <v>2008</v>
      </c>
      <c r="R679">
        <v>0</v>
      </c>
      <c r="S679">
        <v>2</v>
      </c>
      <c r="T679">
        <v>5</v>
      </c>
      <c r="U679">
        <v>4.5</v>
      </c>
      <c r="V679">
        <v>0</v>
      </c>
      <c r="W679">
        <v>3</v>
      </c>
    </row>
    <row r="680" spans="1:23" x14ac:dyDescent="0.3">
      <c r="A680">
        <v>305495</v>
      </c>
      <c r="B680" t="str">
        <f>IF(U680&lt;=1,"1_or_fewer",IF(U680&lt;=2,"2",IF(U680&lt;=3,"3",IF(U680&lt;=4,4,"5+"))))</f>
        <v>2</v>
      </c>
      <c r="C680">
        <f>IF(T680&lt;=4,T680,5)</f>
        <v>3</v>
      </c>
      <c r="D680">
        <v>2110</v>
      </c>
      <c r="E680">
        <v>10200</v>
      </c>
      <c r="F680">
        <f>IF(S680&lt;=2,S680,3)</f>
        <v>2</v>
      </c>
      <c r="G680">
        <v>0</v>
      </c>
      <c r="H680" t="str">
        <f>IF(V680=0,"No View",IF(V680&lt;=2,"Some View","Great View"))</f>
        <v>No View</v>
      </c>
      <c r="I680">
        <f>IF(W680&lt;=3,3,IF(W680&gt;3,W680,))</f>
        <v>4</v>
      </c>
      <c r="J680" t="s">
        <v>32</v>
      </c>
      <c r="K680">
        <f t="shared" si="30"/>
        <v>59</v>
      </c>
      <c r="L680">
        <f t="shared" si="31"/>
        <v>0</v>
      </c>
      <c r="M680">
        <f t="shared" si="32"/>
        <v>0</v>
      </c>
      <c r="N680">
        <v>98059</v>
      </c>
      <c r="O680">
        <v>2110</v>
      </c>
      <c r="P680">
        <v>0</v>
      </c>
      <c r="Q680">
        <v>1966</v>
      </c>
      <c r="R680">
        <v>0</v>
      </c>
      <c r="S680">
        <v>2</v>
      </c>
      <c r="T680">
        <v>3</v>
      </c>
      <c r="U680">
        <v>1.75</v>
      </c>
      <c r="V680">
        <v>0</v>
      </c>
      <c r="W680">
        <v>4</v>
      </c>
    </row>
    <row r="681" spans="1:23" x14ac:dyDescent="0.3">
      <c r="A681">
        <v>543000</v>
      </c>
      <c r="B681" t="str">
        <f>IF(U681&lt;=1,"1_or_fewer",IF(U681&lt;=2,"2",IF(U681&lt;=3,"3",IF(U681&lt;=4,4,"5+"))))</f>
        <v>2</v>
      </c>
      <c r="C681">
        <f>IF(T681&lt;=4,T681,5)</f>
        <v>2</v>
      </c>
      <c r="D681">
        <v>2370</v>
      </c>
      <c r="E681">
        <v>217800</v>
      </c>
      <c r="F681">
        <f>IF(S681&lt;=2,S681,3)</f>
        <v>1.5</v>
      </c>
      <c r="G681">
        <v>0</v>
      </c>
      <c r="H681" t="str">
        <f>IF(V681=0,"No View",IF(V681&lt;=2,"Some View","Great View"))</f>
        <v>No View</v>
      </c>
      <c r="I681">
        <f>IF(W681&lt;=3,3,IF(W681&gt;3,W681,))</f>
        <v>3</v>
      </c>
      <c r="J681" t="s">
        <v>28</v>
      </c>
      <c r="K681">
        <f t="shared" si="30"/>
        <v>33</v>
      </c>
      <c r="L681">
        <f t="shared" si="31"/>
        <v>0</v>
      </c>
      <c r="M681">
        <f t="shared" si="32"/>
        <v>0</v>
      </c>
      <c r="N681">
        <v>98027</v>
      </c>
      <c r="O681">
        <v>1600</v>
      </c>
      <c r="P681">
        <v>770</v>
      </c>
      <c r="Q681">
        <v>1992</v>
      </c>
      <c r="R681">
        <v>0</v>
      </c>
      <c r="S681">
        <v>1.5</v>
      </c>
      <c r="T681">
        <v>2</v>
      </c>
      <c r="U681">
        <v>2</v>
      </c>
      <c r="V681">
        <v>0</v>
      </c>
      <c r="W681">
        <v>3</v>
      </c>
    </row>
    <row r="682" spans="1:23" x14ac:dyDescent="0.3">
      <c r="A682">
        <v>340000</v>
      </c>
      <c r="B682" t="str">
        <f>IF(U682&lt;=1,"1_or_fewer",IF(U682&lt;=2,"2",IF(U682&lt;=3,"3",IF(U682&lt;=4,4,"5+"))))</f>
        <v>3</v>
      </c>
      <c r="C682">
        <f>IF(T682&lt;=4,T682,5)</f>
        <v>3</v>
      </c>
      <c r="D682">
        <v>1970</v>
      </c>
      <c r="E682">
        <v>3716</v>
      </c>
      <c r="F682">
        <f>IF(S682&lt;=2,S682,3)</f>
        <v>2</v>
      </c>
      <c r="G682">
        <v>0</v>
      </c>
      <c r="H682" t="str">
        <f>IF(V682=0,"No View",IF(V682&lt;=2,"Some View","Great View"))</f>
        <v>No View</v>
      </c>
      <c r="I682">
        <f>IF(W682&lt;=3,3,IF(W682&gt;3,W682,))</f>
        <v>3</v>
      </c>
      <c r="J682" t="s">
        <v>32</v>
      </c>
      <c r="K682">
        <f t="shared" si="30"/>
        <v>28</v>
      </c>
      <c r="L682">
        <f t="shared" si="31"/>
        <v>0</v>
      </c>
      <c r="M682">
        <f t="shared" si="32"/>
        <v>0</v>
      </c>
      <c r="N682">
        <v>98056</v>
      </c>
      <c r="O682">
        <v>1970</v>
      </c>
      <c r="P682">
        <v>0</v>
      </c>
      <c r="Q682">
        <v>1997</v>
      </c>
      <c r="R682">
        <v>0</v>
      </c>
      <c r="S682">
        <v>2</v>
      </c>
      <c r="T682">
        <v>3</v>
      </c>
      <c r="U682">
        <v>2.25</v>
      </c>
      <c r="V682">
        <v>0</v>
      </c>
      <c r="W682">
        <v>3</v>
      </c>
    </row>
    <row r="683" spans="1:23" x14ac:dyDescent="0.3">
      <c r="A683">
        <v>633100</v>
      </c>
      <c r="B683" t="str">
        <f>IF(U683&lt;=1,"1_or_fewer",IF(U683&lt;=2,"2",IF(U683&lt;=3,"3",IF(U683&lt;=4,4,"5+"))))</f>
        <v>3</v>
      </c>
      <c r="C683">
        <f>IF(T683&lt;=4,T683,5)</f>
        <v>4</v>
      </c>
      <c r="D683">
        <v>2470</v>
      </c>
      <c r="E683">
        <v>33305</v>
      </c>
      <c r="F683">
        <f>IF(S683&lt;=2,S683,3)</f>
        <v>2</v>
      </c>
      <c r="G683">
        <v>0</v>
      </c>
      <c r="H683" t="str">
        <f>IF(V683=0,"No View",IF(V683&lt;=2,"Some View","Great View"))</f>
        <v>No View</v>
      </c>
      <c r="I683">
        <f>IF(W683&lt;=3,3,IF(W683&gt;3,W683,))</f>
        <v>3</v>
      </c>
      <c r="J683" t="s">
        <v>18</v>
      </c>
      <c r="K683">
        <f t="shared" si="30"/>
        <v>32</v>
      </c>
      <c r="L683">
        <f t="shared" si="31"/>
        <v>0</v>
      </c>
      <c r="M683">
        <f t="shared" si="32"/>
        <v>0</v>
      </c>
      <c r="N683">
        <v>98053</v>
      </c>
      <c r="O683">
        <v>2470</v>
      </c>
      <c r="P683">
        <v>0</v>
      </c>
      <c r="Q683">
        <v>1993</v>
      </c>
      <c r="R683">
        <v>0</v>
      </c>
      <c r="S683">
        <v>2</v>
      </c>
      <c r="T683">
        <v>4</v>
      </c>
      <c r="U683">
        <v>2.5</v>
      </c>
      <c r="V683">
        <v>0</v>
      </c>
      <c r="W683">
        <v>3</v>
      </c>
    </row>
    <row r="684" spans="1:23" x14ac:dyDescent="0.3">
      <c r="A684">
        <v>310000</v>
      </c>
      <c r="B684" t="str">
        <f>IF(U684&lt;=1,"1_or_fewer",IF(U684&lt;=2,"2",IF(U684&lt;=3,"3",IF(U684&lt;=4,4,"5+"))))</f>
        <v>1_or_fewer</v>
      </c>
      <c r="C684">
        <f>IF(T684&lt;=4,T684,5)</f>
        <v>3</v>
      </c>
      <c r="D684">
        <v>1480</v>
      </c>
      <c r="E684">
        <v>7830</v>
      </c>
      <c r="F684">
        <f>IF(S684&lt;=2,S684,3)</f>
        <v>1</v>
      </c>
      <c r="G684">
        <v>0</v>
      </c>
      <c r="H684" t="str">
        <f>IF(V684=0,"No View",IF(V684&lt;=2,"Some View","Great View"))</f>
        <v>No View</v>
      </c>
      <c r="I684">
        <f>IF(W684&lt;=3,3,IF(W684&gt;3,W684,))</f>
        <v>3</v>
      </c>
      <c r="J684" t="s">
        <v>14</v>
      </c>
      <c r="K684">
        <f t="shared" si="30"/>
        <v>73</v>
      </c>
      <c r="L684">
        <f t="shared" si="31"/>
        <v>1</v>
      </c>
      <c r="M684">
        <f t="shared" si="32"/>
        <v>17</v>
      </c>
      <c r="N684">
        <v>98133</v>
      </c>
      <c r="O684">
        <v>1480</v>
      </c>
      <c r="P684">
        <v>0</v>
      </c>
      <c r="Q684">
        <v>1952</v>
      </c>
      <c r="R684">
        <v>2008</v>
      </c>
      <c r="S684">
        <v>1</v>
      </c>
      <c r="T684">
        <v>3</v>
      </c>
      <c r="U684">
        <v>1</v>
      </c>
      <c r="V684">
        <v>0</v>
      </c>
      <c r="W684">
        <v>3</v>
      </c>
    </row>
    <row r="685" spans="1:23" x14ac:dyDescent="0.3">
      <c r="A685">
        <v>349950</v>
      </c>
      <c r="B685" t="str">
        <f>IF(U685&lt;=1,"1_or_fewer",IF(U685&lt;=2,"2",IF(U685&lt;=3,"3",IF(U685&lt;=4,4,"5+"))))</f>
        <v>3</v>
      </c>
      <c r="C685">
        <f>IF(T685&lt;=4,T685,5)</f>
        <v>5</v>
      </c>
      <c r="D685">
        <v>2257</v>
      </c>
      <c r="E685">
        <v>10117</v>
      </c>
      <c r="F685">
        <f>IF(S685&lt;=2,S685,3)</f>
        <v>1</v>
      </c>
      <c r="G685">
        <v>0</v>
      </c>
      <c r="H685" t="str">
        <f>IF(V685=0,"No View",IF(V685&lt;=2,"Some View","Great View"))</f>
        <v>No View</v>
      </c>
      <c r="I685">
        <f>IF(W685&lt;=3,3,IF(W685&gt;3,W685,))</f>
        <v>3</v>
      </c>
      <c r="J685" t="s">
        <v>50</v>
      </c>
      <c r="K685">
        <f t="shared" si="30"/>
        <v>20</v>
      </c>
      <c r="L685">
        <f t="shared" si="31"/>
        <v>0</v>
      </c>
      <c r="M685">
        <f t="shared" si="32"/>
        <v>0</v>
      </c>
      <c r="N685">
        <v>98188</v>
      </c>
      <c r="O685">
        <v>1363</v>
      </c>
      <c r="P685">
        <v>894</v>
      </c>
      <c r="Q685">
        <v>2005</v>
      </c>
      <c r="R685">
        <v>0</v>
      </c>
      <c r="S685">
        <v>1</v>
      </c>
      <c r="T685">
        <v>5</v>
      </c>
      <c r="U685">
        <v>3</v>
      </c>
      <c r="V685">
        <v>0</v>
      </c>
      <c r="W685">
        <v>3</v>
      </c>
    </row>
    <row r="686" spans="1:23" x14ac:dyDescent="0.3">
      <c r="A686">
        <v>267800</v>
      </c>
      <c r="B686" t="str">
        <f>IF(U686&lt;=1,"1_or_fewer",IF(U686&lt;=2,"2",IF(U686&lt;=3,"3",IF(U686&lt;=4,4,"5+"))))</f>
        <v>1_or_fewer</v>
      </c>
      <c r="C686">
        <f>IF(T686&lt;=4,T686,5)</f>
        <v>2</v>
      </c>
      <c r="D686">
        <v>700</v>
      </c>
      <c r="E686">
        <v>6000</v>
      </c>
      <c r="F686">
        <f>IF(S686&lt;=2,S686,3)</f>
        <v>1</v>
      </c>
      <c r="G686">
        <v>0</v>
      </c>
      <c r="H686" t="str">
        <f>IF(V686=0,"No View",IF(V686&lt;=2,"Some View","Great View"))</f>
        <v>No View</v>
      </c>
      <c r="I686">
        <f>IF(W686&lt;=3,3,IF(W686&gt;3,W686,))</f>
        <v>4</v>
      </c>
      <c r="J686" t="s">
        <v>14</v>
      </c>
      <c r="K686">
        <f t="shared" si="30"/>
        <v>76</v>
      </c>
      <c r="L686">
        <f t="shared" si="31"/>
        <v>1</v>
      </c>
      <c r="M686">
        <f t="shared" si="32"/>
        <v>40</v>
      </c>
      <c r="N686">
        <v>98155</v>
      </c>
      <c r="O686">
        <v>700</v>
      </c>
      <c r="P686">
        <v>0</v>
      </c>
      <c r="Q686">
        <v>1949</v>
      </c>
      <c r="R686">
        <v>1985</v>
      </c>
      <c r="S686">
        <v>1</v>
      </c>
      <c r="T686">
        <v>2</v>
      </c>
      <c r="U686">
        <v>1</v>
      </c>
      <c r="V686">
        <v>0</v>
      </c>
      <c r="W686">
        <v>4</v>
      </c>
    </row>
    <row r="687" spans="1:23" x14ac:dyDescent="0.3">
      <c r="A687">
        <v>234000</v>
      </c>
      <c r="B687" t="str">
        <f>IF(U687&lt;=1,"1_or_fewer",IF(U687&lt;=2,"2",IF(U687&lt;=3,"3",IF(U687&lt;=4,4,"5+"))))</f>
        <v>2</v>
      </c>
      <c r="C687">
        <f>IF(T687&lt;=4,T687,5)</f>
        <v>4</v>
      </c>
      <c r="D687">
        <v>1630</v>
      </c>
      <c r="E687">
        <v>9010</v>
      </c>
      <c r="F687">
        <f>IF(S687&lt;=2,S687,3)</f>
        <v>1</v>
      </c>
      <c r="G687">
        <v>0</v>
      </c>
      <c r="H687" t="str">
        <f>IF(V687=0,"No View",IF(V687&lt;=2,"Some View","Great View"))</f>
        <v>No View</v>
      </c>
      <c r="I687">
        <f>IF(W687&lt;=3,3,IF(W687&gt;3,W687,))</f>
        <v>4</v>
      </c>
      <c r="J687" t="s">
        <v>23</v>
      </c>
      <c r="K687">
        <f t="shared" si="30"/>
        <v>50</v>
      </c>
      <c r="L687">
        <f t="shared" si="31"/>
        <v>0</v>
      </c>
      <c r="M687">
        <f t="shared" si="32"/>
        <v>0</v>
      </c>
      <c r="N687">
        <v>98092</v>
      </c>
      <c r="O687">
        <v>1050</v>
      </c>
      <c r="P687">
        <v>580</v>
      </c>
      <c r="Q687">
        <v>1975</v>
      </c>
      <c r="R687">
        <v>0</v>
      </c>
      <c r="S687">
        <v>1</v>
      </c>
      <c r="T687">
        <v>4</v>
      </c>
      <c r="U687">
        <v>2</v>
      </c>
      <c r="V687">
        <v>0</v>
      </c>
      <c r="W687">
        <v>4</v>
      </c>
    </row>
    <row r="688" spans="1:23" x14ac:dyDescent="0.3">
      <c r="A688">
        <v>740000</v>
      </c>
      <c r="B688" t="str">
        <f>IF(U688&lt;=1,"1_or_fewer",IF(U688&lt;=2,"2",IF(U688&lt;=3,"3",IF(U688&lt;=4,4,"5+"))))</f>
        <v>3</v>
      </c>
      <c r="C688">
        <f>IF(T688&lt;=4,T688,5)</f>
        <v>4</v>
      </c>
      <c r="D688">
        <v>3430</v>
      </c>
      <c r="E688">
        <v>10157</v>
      </c>
      <c r="F688">
        <f>IF(S688&lt;=2,S688,3)</f>
        <v>2</v>
      </c>
      <c r="G688">
        <v>0</v>
      </c>
      <c r="H688" t="str">
        <f>IF(V688=0,"No View",IF(V688&lt;=2,"Some View","Great View"))</f>
        <v>No View</v>
      </c>
      <c r="I688">
        <f>IF(W688&lt;=3,3,IF(W688&gt;3,W688,))</f>
        <v>3</v>
      </c>
      <c r="J688" t="s">
        <v>27</v>
      </c>
      <c r="K688">
        <f t="shared" si="30"/>
        <v>25</v>
      </c>
      <c r="L688">
        <f t="shared" si="31"/>
        <v>0</v>
      </c>
      <c r="M688">
        <f t="shared" si="32"/>
        <v>0</v>
      </c>
      <c r="N688">
        <v>98034</v>
      </c>
      <c r="O688">
        <v>3430</v>
      </c>
      <c r="P688">
        <v>0</v>
      </c>
      <c r="Q688">
        <v>2000</v>
      </c>
      <c r="R688">
        <v>0</v>
      </c>
      <c r="S688">
        <v>2</v>
      </c>
      <c r="T688">
        <v>4</v>
      </c>
      <c r="U688">
        <v>2.5</v>
      </c>
      <c r="V688">
        <v>0</v>
      </c>
      <c r="W688">
        <v>3</v>
      </c>
    </row>
    <row r="689" spans="1:23" x14ac:dyDescent="0.3">
      <c r="A689">
        <v>607500</v>
      </c>
      <c r="B689" t="str">
        <f>IF(U689&lt;=1,"1_or_fewer",IF(U689&lt;=2,"2",IF(U689&lt;=3,"3",IF(U689&lt;=4,4,"5+"))))</f>
        <v>2</v>
      </c>
      <c r="C689">
        <f>IF(T689&lt;=4,T689,5)</f>
        <v>5</v>
      </c>
      <c r="D689">
        <v>2220</v>
      </c>
      <c r="E689">
        <v>6000</v>
      </c>
      <c r="F689">
        <f>IF(S689&lt;=2,S689,3)</f>
        <v>1.5</v>
      </c>
      <c r="G689">
        <v>0</v>
      </c>
      <c r="H689" t="str">
        <f>IF(V689=0,"No View",IF(V689&lt;=2,"Some View","Great View"))</f>
        <v>No View</v>
      </c>
      <c r="I689">
        <f>IF(W689&lt;=3,3,IF(W689&gt;3,W689,))</f>
        <v>3</v>
      </c>
      <c r="J689" t="s">
        <v>15</v>
      </c>
      <c r="K689">
        <f t="shared" si="30"/>
        <v>102</v>
      </c>
      <c r="L689">
        <f t="shared" si="31"/>
        <v>1</v>
      </c>
      <c r="M689">
        <f t="shared" si="32"/>
        <v>27</v>
      </c>
      <c r="N689">
        <v>98199</v>
      </c>
      <c r="O689">
        <v>1420</v>
      </c>
      <c r="P689">
        <v>800</v>
      </c>
      <c r="Q689">
        <v>1923</v>
      </c>
      <c r="R689">
        <v>1998</v>
      </c>
      <c r="S689">
        <v>1.5</v>
      </c>
      <c r="T689">
        <v>5</v>
      </c>
      <c r="U689">
        <v>1.75</v>
      </c>
      <c r="V689">
        <v>0</v>
      </c>
      <c r="W689">
        <v>3</v>
      </c>
    </row>
    <row r="690" spans="1:23" x14ac:dyDescent="0.3">
      <c r="A690">
        <v>223000</v>
      </c>
      <c r="B690" t="str">
        <f>IF(U690&lt;=1,"1_or_fewer",IF(U690&lt;=2,"2",IF(U690&lt;=3,"3",IF(U690&lt;=4,4,"5+"))))</f>
        <v>2</v>
      </c>
      <c r="C690">
        <f>IF(T690&lt;=4,T690,5)</f>
        <v>3</v>
      </c>
      <c r="D690">
        <v>1340</v>
      </c>
      <c r="E690">
        <v>7473</v>
      </c>
      <c r="F690">
        <f>IF(S690&lt;=2,S690,3)</f>
        <v>1</v>
      </c>
      <c r="G690">
        <v>0</v>
      </c>
      <c r="H690" t="str">
        <f>IF(V690=0,"No View",IF(V690&lt;=2,"Some View","Great View"))</f>
        <v>No View</v>
      </c>
      <c r="I690">
        <f>IF(W690&lt;=3,3,IF(W690&gt;3,W690,))</f>
        <v>4</v>
      </c>
      <c r="J690" t="s">
        <v>23</v>
      </c>
      <c r="K690">
        <f t="shared" si="30"/>
        <v>52</v>
      </c>
      <c r="L690">
        <f t="shared" si="31"/>
        <v>0</v>
      </c>
      <c r="M690">
        <f t="shared" si="32"/>
        <v>0</v>
      </c>
      <c r="N690">
        <v>98002</v>
      </c>
      <c r="O690">
        <v>1340</v>
      </c>
      <c r="P690">
        <v>0</v>
      </c>
      <c r="Q690">
        <v>1973</v>
      </c>
      <c r="R690">
        <v>0</v>
      </c>
      <c r="S690">
        <v>1</v>
      </c>
      <c r="T690">
        <v>3</v>
      </c>
      <c r="U690">
        <v>1.75</v>
      </c>
      <c r="V690">
        <v>0</v>
      </c>
      <c r="W690">
        <v>4</v>
      </c>
    </row>
    <row r="691" spans="1:23" x14ac:dyDescent="0.3">
      <c r="A691">
        <v>400000</v>
      </c>
      <c r="B691" t="str">
        <f>IF(U691&lt;=1,"1_or_fewer",IF(U691&lt;=2,"2",IF(U691&lt;=3,"3",IF(U691&lt;=4,4,"5+"))))</f>
        <v>1_or_fewer</v>
      </c>
      <c r="C691">
        <f>IF(T691&lt;=4,T691,5)</f>
        <v>2</v>
      </c>
      <c r="D691">
        <v>980</v>
      </c>
      <c r="E691">
        <v>2130</v>
      </c>
      <c r="F691">
        <f>IF(S691&lt;=2,S691,3)</f>
        <v>1</v>
      </c>
      <c r="G691">
        <v>0</v>
      </c>
      <c r="H691" t="str">
        <f>IF(V691=0,"No View",IF(V691&lt;=2,"Some View","Great View"))</f>
        <v>No View</v>
      </c>
      <c r="I691">
        <f>IF(W691&lt;=3,3,IF(W691&gt;3,W691,))</f>
        <v>4</v>
      </c>
      <c r="J691" t="s">
        <v>15</v>
      </c>
      <c r="K691">
        <f t="shared" si="30"/>
        <v>107</v>
      </c>
      <c r="L691">
        <f t="shared" si="31"/>
        <v>1</v>
      </c>
      <c r="M691">
        <f t="shared" si="32"/>
        <v>51</v>
      </c>
      <c r="N691">
        <v>98117</v>
      </c>
      <c r="O691">
        <v>860</v>
      </c>
      <c r="P691">
        <v>120</v>
      </c>
      <c r="Q691">
        <v>1918</v>
      </c>
      <c r="R691">
        <v>1974</v>
      </c>
      <c r="S691">
        <v>1</v>
      </c>
      <c r="T691">
        <v>2</v>
      </c>
      <c r="U691">
        <v>1</v>
      </c>
      <c r="V691">
        <v>0</v>
      </c>
      <c r="W691">
        <v>4</v>
      </c>
    </row>
    <row r="692" spans="1:23" x14ac:dyDescent="0.3">
      <c r="A692">
        <v>802000</v>
      </c>
      <c r="B692" t="str">
        <f>IF(U692&lt;=1,"1_or_fewer",IF(U692&lt;=2,"2",IF(U692&lt;=3,"3",IF(U692&lt;=4,4,"5+"))))</f>
        <v>3</v>
      </c>
      <c r="C692">
        <f>IF(T692&lt;=4,T692,5)</f>
        <v>3</v>
      </c>
      <c r="D692">
        <v>2580</v>
      </c>
      <c r="E692">
        <v>13096</v>
      </c>
      <c r="F692">
        <f>IF(S692&lt;=2,S692,3)</f>
        <v>2</v>
      </c>
      <c r="G692">
        <v>0</v>
      </c>
      <c r="H692" t="str">
        <f>IF(V692=0,"No View",IF(V692&lt;=2,"Some View","Great View"))</f>
        <v>No View</v>
      </c>
      <c r="I692">
        <f>IF(W692&lt;=3,3,IF(W692&gt;3,W692,))</f>
        <v>3</v>
      </c>
      <c r="J692" t="s">
        <v>18</v>
      </c>
      <c r="K692">
        <f t="shared" si="30"/>
        <v>39</v>
      </c>
      <c r="L692">
        <f t="shared" si="31"/>
        <v>0</v>
      </c>
      <c r="M692">
        <f t="shared" si="32"/>
        <v>0</v>
      </c>
      <c r="N692">
        <v>98052</v>
      </c>
      <c r="O692">
        <v>2580</v>
      </c>
      <c r="P692">
        <v>0</v>
      </c>
      <c r="Q692">
        <v>1986</v>
      </c>
      <c r="R692">
        <v>0</v>
      </c>
      <c r="S692">
        <v>2</v>
      </c>
      <c r="T692">
        <v>3</v>
      </c>
      <c r="U692">
        <v>2.5</v>
      </c>
      <c r="V692">
        <v>0</v>
      </c>
      <c r="W692">
        <v>3</v>
      </c>
    </row>
    <row r="693" spans="1:23" x14ac:dyDescent="0.3">
      <c r="A693">
        <v>253000</v>
      </c>
      <c r="B693" t="str">
        <f>IF(U693&lt;=1,"1_or_fewer",IF(U693&lt;=2,"2",IF(U693&lt;=3,"3",IF(U693&lt;=4,4,"5+"))))</f>
        <v>3</v>
      </c>
      <c r="C693">
        <f>IF(T693&lt;=4,T693,5)</f>
        <v>4</v>
      </c>
      <c r="D693">
        <v>2230</v>
      </c>
      <c r="E693">
        <v>4541</v>
      </c>
      <c r="F693">
        <f>IF(S693&lt;=2,S693,3)</f>
        <v>2</v>
      </c>
      <c r="G693">
        <v>0</v>
      </c>
      <c r="H693" t="str">
        <f>IF(V693=0,"No View",IF(V693&lt;=2,"Some View","Great View"))</f>
        <v>No View</v>
      </c>
      <c r="I693">
        <f>IF(W693&lt;=3,3,IF(W693&gt;3,W693,))</f>
        <v>3</v>
      </c>
      <c r="J693" t="s">
        <v>37</v>
      </c>
      <c r="K693">
        <f t="shared" si="30"/>
        <v>19</v>
      </c>
      <c r="L693">
        <f t="shared" si="31"/>
        <v>0</v>
      </c>
      <c r="M693">
        <f t="shared" si="32"/>
        <v>0</v>
      </c>
      <c r="N693">
        <v>98042</v>
      </c>
      <c r="O693">
        <v>2230</v>
      </c>
      <c r="P693">
        <v>0</v>
      </c>
      <c r="Q693">
        <v>2006</v>
      </c>
      <c r="R693">
        <v>0</v>
      </c>
      <c r="S693">
        <v>2</v>
      </c>
      <c r="T693">
        <v>4</v>
      </c>
      <c r="U693">
        <v>2.5</v>
      </c>
      <c r="V693">
        <v>0</v>
      </c>
      <c r="W693">
        <v>3</v>
      </c>
    </row>
    <row r="694" spans="1:23" x14ac:dyDescent="0.3">
      <c r="A694">
        <v>1058000</v>
      </c>
      <c r="B694" t="str">
        <f>IF(U694&lt;=1,"1_or_fewer",IF(U694&lt;=2,"2",IF(U694&lt;=3,"3",IF(U694&lt;=4,4,"5+"))))</f>
        <v>2</v>
      </c>
      <c r="C694">
        <f>IF(T694&lt;=4,T694,5)</f>
        <v>4</v>
      </c>
      <c r="D694">
        <v>2290</v>
      </c>
      <c r="E694">
        <v>11137</v>
      </c>
      <c r="F694">
        <f>IF(S694&lt;=2,S694,3)</f>
        <v>1</v>
      </c>
      <c r="G694">
        <v>0</v>
      </c>
      <c r="H694" t="str">
        <f>IF(V694=0,"No View",IF(V694&lt;=2,"Some View","Great View"))</f>
        <v>No View</v>
      </c>
      <c r="I694">
        <f>IF(W694&lt;=3,3,IF(W694&gt;3,W694,))</f>
        <v>4</v>
      </c>
      <c r="J694" t="s">
        <v>17</v>
      </c>
      <c r="K694">
        <f t="shared" si="30"/>
        <v>70</v>
      </c>
      <c r="L694">
        <f t="shared" si="31"/>
        <v>1</v>
      </c>
      <c r="M694">
        <f t="shared" si="32"/>
        <v>16</v>
      </c>
      <c r="N694">
        <v>98004</v>
      </c>
      <c r="O694">
        <v>2290</v>
      </c>
      <c r="P694">
        <v>0</v>
      </c>
      <c r="Q694">
        <v>1955</v>
      </c>
      <c r="R694">
        <v>2009</v>
      </c>
      <c r="S694">
        <v>1</v>
      </c>
      <c r="T694">
        <v>4</v>
      </c>
      <c r="U694">
        <v>2</v>
      </c>
      <c r="V694">
        <v>0</v>
      </c>
      <c r="W694">
        <v>4</v>
      </c>
    </row>
    <row r="695" spans="1:23" x14ac:dyDescent="0.3">
      <c r="A695">
        <v>300000</v>
      </c>
      <c r="B695" t="str">
        <f>IF(U695&lt;=1,"1_or_fewer",IF(U695&lt;=2,"2",IF(U695&lt;=3,"3",IF(U695&lt;=4,4,"5+"))))</f>
        <v>1_or_fewer</v>
      </c>
      <c r="C695">
        <f>IF(T695&lt;=4,T695,5)</f>
        <v>3</v>
      </c>
      <c r="D695">
        <v>1260</v>
      </c>
      <c r="E695">
        <v>8280</v>
      </c>
      <c r="F695">
        <f>IF(S695&lt;=2,S695,3)</f>
        <v>1</v>
      </c>
      <c r="G695">
        <v>0</v>
      </c>
      <c r="H695" t="str">
        <f>IF(V695=0,"No View",IF(V695&lt;=2,"Some View","Great View"))</f>
        <v>No View</v>
      </c>
      <c r="I695">
        <f>IF(W695&lt;=3,3,IF(W695&gt;3,W695,))</f>
        <v>3</v>
      </c>
      <c r="J695" t="s">
        <v>15</v>
      </c>
      <c r="K695">
        <f t="shared" si="30"/>
        <v>79</v>
      </c>
      <c r="L695">
        <f t="shared" si="31"/>
        <v>0</v>
      </c>
      <c r="M695">
        <f t="shared" si="32"/>
        <v>0</v>
      </c>
      <c r="N695">
        <v>98115</v>
      </c>
      <c r="O695">
        <v>1260</v>
      </c>
      <c r="P695">
        <v>0</v>
      </c>
      <c r="Q695">
        <v>1946</v>
      </c>
      <c r="R695">
        <v>0</v>
      </c>
      <c r="S695">
        <v>1</v>
      </c>
      <c r="T695">
        <v>3</v>
      </c>
      <c r="U695">
        <v>1</v>
      </c>
      <c r="V695">
        <v>0</v>
      </c>
      <c r="W695">
        <v>3</v>
      </c>
    </row>
    <row r="696" spans="1:23" x14ac:dyDescent="0.3">
      <c r="A696">
        <v>625000</v>
      </c>
      <c r="B696" t="str">
        <f>IF(U696&lt;=1,"1_or_fewer",IF(U696&lt;=2,"2",IF(U696&lt;=3,"3",IF(U696&lt;=4,4,"5+"))))</f>
        <v>3</v>
      </c>
      <c r="C696">
        <f>IF(T696&lt;=4,T696,5)</f>
        <v>4</v>
      </c>
      <c r="D696">
        <v>1680</v>
      </c>
      <c r="E696">
        <v>11180</v>
      </c>
      <c r="F696">
        <f>IF(S696&lt;=2,S696,3)</f>
        <v>1</v>
      </c>
      <c r="G696">
        <v>0</v>
      </c>
      <c r="H696" t="str">
        <f>IF(V696=0,"No View",IF(V696&lt;=2,"Some View","Great View"))</f>
        <v>No View</v>
      </c>
      <c r="I696">
        <f>IF(W696&lt;=3,3,IF(W696&gt;3,W696,))</f>
        <v>4</v>
      </c>
      <c r="J696" t="s">
        <v>18</v>
      </c>
      <c r="K696">
        <f t="shared" si="30"/>
        <v>59</v>
      </c>
      <c r="L696">
        <f t="shared" si="31"/>
        <v>0</v>
      </c>
      <c r="M696">
        <f t="shared" si="32"/>
        <v>0</v>
      </c>
      <c r="N696">
        <v>98052</v>
      </c>
      <c r="O696">
        <v>1680</v>
      </c>
      <c r="P696">
        <v>0</v>
      </c>
      <c r="Q696">
        <v>1966</v>
      </c>
      <c r="R696">
        <v>0</v>
      </c>
      <c r="S696">
        <v>1</v>
      </c>
      <c r="T696">
        <v>4</v>
      </c>
      <c r="U696">
        <v>2.75</v>
      </c>
      <c r="V696">
        <v>0</v>
      </c>
      <c r="W696">
        <v>4</v>
      </c>
    </row>
    <row r="697" spans="1:23" x14ac:dyDescent="0.3">
      <c r="A697">
        <v>707000</v>
      </c>
      <c r="B697">
        <f>IF(U697&lt;=1,"1_or_fewer",IF(U697&lt;=2,"2",IF(U697&lt;=3,"3",IF(U697&lt;=4,4,"5+"))))</f>
        <v>4</v>
      </c>
      <c r="C697">
        <f>IF(T697&lt;=4,T697,5)</f>
        <v>4</v>
      </c>
      <c r="D697">
        <v>3200</v>
      </c>
      <c r="E697">
        <v>7081</v>
      </c>
      <c r="F697">
        <f>IF(S697&lt;=2,S697,3)</f>
        <v>2</v>
      </c>
      <c r="G697">
        <v>0</v>
      </c>
      <c r="H697" t="str">
        <f>IF(V697=0,"No View",IF(V697&lt;=2,"Some View","Great View"))</f>
        <v>No View</v>
      </c>
      <c r="I697">
        <f>IF(W697&lt;=3,3,IF(W697&gt;3,W697,))</f>
        <v>3</v>
      </c>
      <c r="J697" t="s">
        <v>22</v>
      </c>
      <c r="K697">
        <f t="shared" si="30"/>
        <v>21</v>
      </c>
      <c r="L697">
        <f t="shared" si="31"/>
        <v>1</v>
      </c>
      <c r="M697">
        <f t="shared" si="32"/>
        <v>22</v>
      </c>
      <c r="N697">
        <v>98075</v>
      </c>
      <c r="O697">
        <v>3200</v>
      </c>
      <c r="P697">
        <v>0</v>
      </c>
      <c r="Q697">
        <v>2004</v>
      </c>
      <c r="R697">
        <v>2003</v>
      </c>
      <c r="S697">
        <v>2</v>
      </c>
      <c r="T697">
        <v>4</v>
      </c>
      <c r="U697">
        <v>3.25</v>
      </c>
      <c r="V697">
        <v>0</v>
      </c>
      <c r="W697">
        <v>3</v>
      </c>
    </row>
    <row r="698" spans="1:23" x14ac:dyDescent="0.3">
      <c r="A698">
        <v>950000</v>
      </c>
      <c r="B698" t="str">
        <f>IF(U698&lt;=1,"1_or_fewer",IF(U698&lt;=2,"2",IF(U698&lt;=3,"3",IF(U698&lt;=4,4,"5+"))))</f>
        <v>3</v>
      </c>
      <c r="C698">
        <f>IF(T698&lt;=4,T698,5)</f>
        <v>4</v>
      </c>
      <c r="D698">
        <v>3320</v>
      </c>
      <c r="E698">
        <v>7644</v>
      </c>
      <c r="F698">
        <f>IF(S698&lt;=2,S698,3)</f>
        <v>2</v>
      </c>
      <c r="G698">
        <v>0</v>
      </c>
      <c r="H698" t="str">
        <f>IF(V698=0,"No View",IF(V698&lt;=2,"Some View","Great View"))</f>
        <v>No View</v>
      </c>
      <c r="I698">
        <f>IF(W698&lt;=3,3,IF(W698&gt;3,W698,))</f>
        <v>3</v>
      </c>
      <c r="J698" t="s">
        <v>17</v>
      </c>
      <c r="K698">
        <f t="shared" si="30"/>
        <v>30</v>
      </c>
      <c r="L698">
        <f t="shared" si="31"/>
        <v>0</v>
      </c>
      <c r="M698">
        <f t="shared" si="32"/>
        <v>0</v>
      </c>
      <c r="N698">
        <v>98006</v>
      </c>
      <c r="O698">
        <v>3320</v>
      </c>
      <c r="P698">
        <v>0</v>
      </c>
      <c r="Q698">
        <v>1995</v>
      </c>
      <c r="R698">
        <v>0</v>
      </c>
      <c r="S698">
        <v>2</v>
      </c>
      <c r="T698">
        <v>4</v>
      </c>
      <c r="U698">
        <v>2.5</v>
      </c>
      <c r="V698">
        <v>0</v>
      </c>
      <c r="W698">
        <v>3</v>
      </c>
    </row>
    <row r="699" spans="1:23" x14ac:dyDescent="0.3">
      <c r="A699">
        <v>420000</v>
      </c>
      <c r="B699" t="str">
        <f>IF(U699&lt;=1,"1_or_fewer",IF(U699&lt;=2,"2",IF(U699&lt;=3,"3",IF(U699&lt;=4,4,"5+"))))</f>
        <v>3</v>
      </c>
      <c r="C699">
        <f>IF(T699&lt;=4,T699,5)</f>
        <v>4</v>
      </c>
      <c r="D699">
        <v>3040</v>
      </c>
      <c r="E699">
        <v>24123</v>
      </c>
      <c r="F699">
        <f>IF(S699&lt;=2,S699,3)</f>
        <v>2</v>
      </c>
      <c r="G699">
        <v>0</v>
      </c>
      <c r="H699" t="str">
        <f>IF(V699=0,"No View",IF(V699&lt;=2,"Some View","Great View"))</f>
        <v>No View</v>
      </c>
      <c r="I699">
        <f>IF(W699&lt;=3,3,IF(W699&gt;3,W699,))</f>
        <v>3</v>
      </c>
      <c r="J699" t="s">
        <v>23</v>
      </c>
      <c r="K699">
        <f t="shared" si="30"/>
        <v>26</v>
      </c>
      <c r="L699">
        <f t="shared" si="31"/>
        <v>0</v>
      </c>
      <c r="M699">
        <f t="shared" si="32"/>
        <v>0</v>
      </c>
      <c r="N699">
        <v>98092</v>
      </c>
      <c r="O699">
        <v>3040</v>
      </c>
      <c r="P699">
        <v>0</v>
      </c>
      <c r="Q699">
        <v>1999</v>
      </c>
      <c r="R699">
        <v>0</v>
      </c>
      <c r="S699">
        <v>2</v>
      </c>
      <c r="T699">
        <v>4</v>
      </c>
      <c r="U699">
        <v>2.5</v>
      </c>
      <c r="V699">
        <v>0</v>
      </c>
      <c r="W699">
        <v>3</v>
      </c>
    </row>
    <row r="700" spans="1:23" x14ac:dyDescent="0.3">
      <c r="A700">
        <v>498000</v>
      </c>
      <c r="B700" t="str">
        <f>IF(U700&lt;=1,"1_or_fewer",IF(U700&lt;=2,"2",IF(U700&lt;=3,"3",IF(U700&lt;=4,4,"5+"))))</f>
        <v>3</v>
      </c>
      <c r="C700">
        <f>IF(T700&lt;=4,T700,5)</f>
        <v>4</v>
      </c>
      <c r="D700">
        <v>2270</v>
      </c>
      <c r="E700">
        <v>7375</v>
      </c>
      <c r="F700">
        <f>IF(S700&lt;=2,S700,3)</f>
        <v>1</v>
      </c>
      <c r="G700">
        <v>0</v>
      </c>
      <c r="H700" t="str">
        <f>IF(V700=0,"No View",IF(V700&lt;=2,"Some View","Great View"))</f>
        <v>No View</v>
      </c>
      <c r="I700">
        <f>IF(W700&lt;=3,3,IF(W700&gt;3,W700,))</f>
        <v>4</v>
      </c>
      <c r="J700" t="s">
        <v>27</v>
      </c>
      <c r="K700">
        <f t="shared" si="30"/>
        <v>52</v>
      </c>
      <c r="L700">
        <f t="shared" si="31"/>
        <v>0</v>
      </c>
      <c r="M700">
        <f t="shared" si="32"/>
        <v>0</v>
      </c>
      <c r="N700">
        <v>98034</v>
      </c>
      <c r="O700">
        <v>1290</v>
      </c>
      <c r="P700">
        <v>980</v>
      </c>
      <c r="Q700">
        <v>1973</v>
      </c>
      <c r="R700">
        <v>0</v>
      </c>
      <c r="S700">
        <v>1</v>
      </c>
      <c r="T700">
        <v>4</v>
      </c>
      <c r="U700">
        <v>2.75</v>
      </c>
      <c r="V700">
        <v>0</v>
      </c>
      <c r="W700">
        <v>4</v>
      </c>
    </row>
    <row r="701" spans="1:23" x14ac:dyDescent="0.3">
      <c r="A701">
        <v>450000</v>
      </c>
      <c r="B701" t="str">
        <f>IF(U701&lt;=1,"1_or_fewer",IF(U701&lt;=2,"2",IF(U701&lt;=3,"3",IF(U701&lt;=4,4,"5+"))))</f>
        <v>3</v>
      </c>
      <c r="C701">
        <f>IF(T701&lt;=4,T701,5)</f>
        <v>3</v>
      </c>
      <c r="D701">
        <v>2910</v>
      </c>
      <c r="E701">
        <v>17172</v>
      </c>
      <c r="F701">
        <f>IF(S701&lt;=2,S701,3)</f>
        <v>2</v>
      </c>
      <c r="G701">
        <v>0</v>
      </c>
      <c r="H701" t="str">
        <f>IF(V701=0,"No View",IF(V701&lt;=2,"Some View","Great View"))</f>
        <v>No View</v>
      </c>
      <c r="I701">
        <f>IF(W701&lt;=3,3,IF(W701&gt;3,W701,))</f>
        <v>3</v>
      </c>
      <c r="J701" t="s">
        <v>26</v>
      </c>
      <c r="K701">
        <f t="shared" si="30"/>
        <v>36</v>
      </c>
      <c r="L701">
        <f t="shared" si="31"/>
        <v>0</v>
      </c>
      <c r="M701">
        <f t="shared" si="32"/>
        <v>0</v>
      </c>
      <c r="N701">
        <v>98003</v>
      </c>
      <c r="O701">
        <v>2910</v>
      </c>
      <c r="P701">
        <v>0</v>
      </c>
      <c r="Q701">
        <v>1989</v>
      </c>
      <c r="R701">
        <v>0</v>
      </c>
      <c r="S701">
        <v>2</v>
      </c>
      <c r="T701">
        <v>3</v>
      </c>
      <c r="U701">
        <v>2.5</v>
      </c>
      <c r="V701">
        <v>0</v>
      </c>
      <c r="W701">
        <v>3</v>
      </c>
    </row>
    <row r="702" spans="1:23" x14ac:dyDescent="0.3">
      <c r="A702">
        <v>955000</v>
      </c>
      <c r="B702" t="str">
        <f>IF(U702&lt;=1,"1_or_fewer",IF(U702&lt;=2,"2",IF(U702&lt;=3,"3",IF(U702&lt;=4,4,"5+"))))</f>
        <v>3</v>
      </c>
      <c r="C702">
        <f>IF(T702&lt;=4,T702,5)</f>
        <v>5</v>
      </c>
      <c r="D702">
        <v>2510</v>
      </c>
      <c r="E702">
        <v>9887</v>
      </c>
      <c r="F702">
        <f>IF(S702&lt;=2,S702,3)</f>
        <v>2</v>
      </c>
      <c r="G702">
        <v>0</v>
      </c>
      <c r="H702" t="str">
        <f>IF(V702=0,"No View",IF(V702&lt;=2,"Some View","Great View"))</f>
        <v>No View</v>
      </c>
      <c r="I702">
        <f>IF(W702&lt;=3,3,IF(W702&gt;3,W702,))</f>
        <v>3</v>
      </c>
      <c r="J702" t="s">
        <v>41</v>
      </c>
      <c r="K702">
        <f t="shared" si="30"/>
        <v>53</v>
      </c>
      <c r="L702">
        <f t="shared" si="31"/>
        <v>1</v>
      </c>
      <c r="M702">
        <f t="shared" si="32"/>
        <v>23</v>
      </c>
      <c r="N702">
        <v>98040</v>
      </c>
      <c r="O702">
        <v>2510</v>
      </c>
      <c r="P702">
        <v>0</v>
      </c>
      <c r="Q702">
        <v>1972</v>
      </c>
      <c r="R702">
        <v>2002</v>
      </c>
      <c r="S702">
        <v>2</v>
      </c>
      <c r="T702">
        <v>5</v>
      </c>
      <c r="U702">
        <v>2.25</v>
      </c>
      <c r="V702">
        <v>0</v>
      </c>
      <c r="W702">
        <v>3</v>
      </c>
    </row>
    <row r="703" spans="1:23" x14ac:dyDescent="0.3">
      <c r="A703">
        <v>215000</v>
      </c>
      <c r="B703" t="str">
        <f>IF(U703&lt;=1,"1_or_fewer",IF(U703&lt;=2,"2",IF(U703&lt;=3,"3",IF(U703&lt;=4,4,"5+"))))</f>
        <v>1_or_fewer</v>
      </c>
      <c r="C703">
        <f>IF(T703&lt;=4,T703,5)</f>
        <v>2</v>
      </c>
      <c r="D703">
        <v>1240</v>
      </c>
      <c r="E703">
        <v>7200</v>
      </c>
      <c r="F703">
        <f>IF(S703&lt;=2,S703,3)</f>
        <v>1</v>
      </c>
      <c r="G703">
        <v>0</v>
      </c>
      <c r="H703" t="str">
        <f>IF(V703=0,"No View",IF(V703&lt;=2,"Some View","Great View"))</f>
        <v>No View</v>
      </c>
      <c r="I703">
        <f>IF(W703&lt;=3,3,IF(W703&gt;3,W703,))</f>
        <v>3</v>
      </c>
      <c r="J703" t="s">
        <v>47</v>
      </c>
      <c r="K703">
        <f t="shared" si="30"/>
        <v>58</v>
      </c>
      <c r="L703">
        <f t="shared" si="31"/>
        <v>1</v>
      </c>
      <c r="M703">
        <f t="shared" si="32"/>
        <v>14</v>
      </c>
      <c r="N703">
        <v>98168</v>
      </c>
      <c r="O703">
        <v>1240</v>
      </c>
      <c r="P703">
        <v>0</v>
      </c>
      <c r="Q703">
        <v>1967</v>
      </c>
      <c r="R703">
        <v>2011</v>
      </c>
      <c r="S703">
        <v>1</v>
      </c>
      <c r="T703">
        <v>2</v>
      </c>
      <c r="U703">
        <v>1</v>
      </c>
      <c r="V703">
        <v>0</v>
      </c>
      <c r="W703">
        <v>3</v>
      </c>
    </row>
    <row r="704" spans="1:23" x14ac:dyDescent="0.3">
      <c r="A704">
        <v>437000</v>
      </c>
      <c r="B704" t="str">
        <f>IF(U704&lt;=1,"1_or_fewer",IF(U704&lt;=2,"2",IF(U704&lt;=3,"3",IF(U704&lt;=4,4,"5+"))))</f>
        <v>3</v>
      </c>
      <c r="C704">
        <f>IF(T704&lt;=4,T704,5)</f>
        <v>3</v>
      </c>
      <c r="D704">
        <v>2580</v>
      </c>
      <c r="E704">
        <v>5200</v>
      </c>
      <c r="F704">
        <f>IF(S704&lt;=2,S704,3)</f>
        <v>2</v>
      </c>
      <c r="G704">
        <v>0</v>
      </c>
      <c r="H704" t="str">
        <f>IF(V704=0,"No View",IF(V704&lt;=2,"Some View","Great View"))</f>
        <v>No View</v>
      </c>
      <c r="I704">
        <f>IF(W704&lt;=3,3,IF(W704&gt;3,W704,))</f>
        <v>3</v>
      </c>
      <c r="J704" t="s">
        <v>32</v>
      </c>
      <c r="K704">
        <f t="shared" si="30"/>
        <v>17</v>
      </c>
      <c r="L704">
        <f t="shared" si="31"/>
        <v>0</v>
      </c>
      <c r="M704">
        <f t="shared" si="32"/>
        <v>0</v>
      </c>
      <c r="N704">
        <v>98059</v>
      </c>
      <c r="O704">
        <v>2580</v>
      </c>
      <c r="P704">
        <v>0</v>
      </c>
      <c r="Q704">
        <v>2008</v>
      </c>
      <c r="R704">
        <v>0</v>
      </c>
      <c r="S704">
        <v>2</v>
      </c>
      <c r="T704">
        <v>3</v>
      </c>
      <c r="U704">
        <v>2.75</v>
      </c>
      <c r="V704">
        <v>0</v>
      </c>
      <c r="W704">
        <v>3</v>
      </c>
    </row>
    <row r="705" spans="1:23" x14ac:dyDescent="0.3">
      <c r="A705">
        <v>773000</v>
      </c>
      <c r="B705" t="str">
        <f>IF(U705&lt;=1,"1_or_fewer",IF(U705&lt;=2,"2",IF(U705&lt;=3,"3",IF(U705&lt;=4,4,"5+"))))</f>
        <v>3</v>
      </c>
      <c r="C705">
        <f>IF(T705&lt;=4,T705,5)</f>
        <v>3</v>
      </c>
      <c r="D705">
        <v>2470</v>
      </c>
      <c r="E705">
        <v>3600</v>
      </c>
      <c r="F705">
        <f>IF(S705&lt;=2,S705,3)</f>
        <v>2</v>
      </c>
      <c r="G705">
        <v>0</v>
      </c>
      <c r="H705" t="str">
        <f>IF(V705=0,"No View",IF(V705&lt;=2,"Some View","Great View"))</f>
        <v>No View</v>
      </c>
      <c r="I705">
        <f>IF(W705&lt;=3,3,IF(W705&gt;3,W705,))</f>
        <v>3</v>
      </c>
      <c r="J705" t="s">
        <v>28</v>
      </c>
      <c r="K705">
        <f t="shared" si="30"/>
        <v>18</v>
      </c>
      <c r="L705">
        <f t="shared" si="31"/>
        <v>0</v>
      </c>
      <c r="M705">
        <f t="shared" si="32"/>
        <v>0</v>
      </c>
      <c r="N705">
        <v>98029</v>
      </c>
      <c r="O705">
        <v>2470</v>
      </c>
      <c r="P705">
        <v>0</v>
      </c>
      <c r="Q705">
        <v>2007</v>
      </c>
      <c r="R705">
        <v>0</v>
      </c>
      <c r="S705">
        <v>2</v>
      </c>
      <c r="T705">
        <v>3</v>
      </c>
      <c r="U705">
        <v>2.75</v>
      </c>
      <c r="V705">
        <v>0</v>
      </c>
      <c r="W705">
        <v>3</v>
      </c>
    </row>
    <row r="706" spans="1:23" x14ac:dyDescent="0.3">
      <c r="A706">
        <v>1222500</v>
      </c>
      <c r="B706">
        <f>IF(U706&lt;=1,"1_or_fewer",IF(U706&lt;=2,"2",IF(U706&lt;=3,"3",IF(U706&lt;=4,4,"5+"))))</f>
        <v>4</v>
      </c>
      <c r="C706">
        <f>IF(T706&lt;=4,T706,5)</f>
        <v>4</v>
      </c>
      <c r="D706">
        <v>4910</v>
      </c>
      <c r="E706">
        <v>9444</v>
      </c>
      <c r="F706">
        <f>IF(S706&lt;=2,S706,3)</f>
        <v>1.5</v>
      </c>
      <c r="G706">
        <v>0</v>
      </c>
      <c r="H706" t="str">
        <f>IF(V706=0,"No View",IF(V706&lt;=2,"Some View","Great View"))</f>
        <v>No View</v>
      </c>
      <c r="I706">
        <f>IF(W706&lt;=3,3,IF(W706&gt;3,W706,))</f>
        <v>3</v>
      </c>
      <c r="J706" t="s">
        <v>22</v>
      </c>
      <c r="K706">
        <f t="shared" ref="K706:K769" si="33">2025-Q706</f>
        <v>18</v>
      </c>
      <c r="L706">
        <f t="shared" ref="L706:L769" si="34">IF(R706&gt;0,1,0)</f>
        <v>0</v>
      </c>
      <c r="M706">
        <f t="shared" ref="M706:M769" si="35">IF(L706,(2025-R706),0)</f>
        <v>0</v>
      </c>
      <c r="N706">
        <v>98074</v>
      </c>
      <c r="O706">
        <v>3110</v>
      </c>
      <c r="P706">
        <v>1800</v>
      </c>
      <c r="Q706">
        <v>2007</v>
      </c>
      <c r="R706">
        <v>0</v>
      </c>
      <c r="S706">
        <v>1.5</v>
      </c>
      <c r="T706">
        <v>4</v>
      </c>
      <c r="U706">
        <v>3.5</v>
      </c>
      <c r="V706">
        <v>0</v>
      </c>
      <c r="W706">
        <v>3</v>
      </c>
    </row>
    <row r="707" spans="1:23" x14ac:dyDescent="0.3">
      <c r="A707">
        <v>256883</v>
      </c>
      <c r="B707" t="str">
        <f>IF(U707&lt;=1,"1_or_fewer",IF(U707&lt;=2,"2",IF(U707&lt;=3,"3",IF(U707&lt;=4,4,"5+"))))</f>
        <v>3</v>
      </c>
      <c r="C707">
        <f>IF(T707&lt;=4,T707,5)</f>
        <v>3</v>
      </c>
      <c r="D707">
        <v>1690</v>
      </c>
      <c r="E707">
        <v>5025</v>
      </c>
      <c r="F707">
        <f>IF(S707&lt;=2,S707,3)</f>
        <v>2</v>
      </c>
      <c r="G707">
        <v>0</v>
      </c>
      <c r="H707" t="str">
        <f>IF(V707=0,"No View",IF(V707&lt;=2,"Some View","Great View"))</f>
        <v>No View</v>
      </c>
      <c r="I707">
        <f>IF(W707&lt;=3,3,IF(W707&gt;3,W707,))</f>
        <v>3</v>
      </c>
      <c r="J707" t="s">
        <v>26</v>
      </c>
      <c r="K707">
        <f t="shared" si="33"/>
        <v>22</v>
      </c>
      <c r="L707">
        <f t="shared" si="34"/>
        <v>0</v>
      </c>
      <c r="M707">
        <f t="shared" si="35"/>
        <v>0</v>
      </c>
      <c r="N707">
        <v>98023</v>
      </c>
      <c r="O707">
        <v>1690</v>
      </c>
      <c r="P707">
        <v>0</v>
      </c>
      <c r="Q707">
        <v>2003</v>
      </c>
      <c r="R707">
        <v>0</v>
      </c>
      <c r="S707">
        <v>2</v>
      </c>
      <c r="T707">
        <v>3</v>
      </c>
      <c r="U707">
        <v>2.5</v>
      </c>
      <c r="V707">
        <v>0</v>
      </c>
      <c r="W707">
        <v>3</v>
      </c>
    </row>
    <row r="708" spans="1:23" x14ac:dyDescent="0.3">
      <c r="A708">
        <v>592500</v>
      </c>
      <c r="B708" t="str">
        <f>IF(U708&lt;=1,"1_or_fewer",IF(U708&lt;=2,"2",IF(U708&lt;=3,"3",IF(U708&lt;=4,4,"5+"))))</f>
        <v>3</v>
      </c>
      <c r="C708">
        <f>IF(T708&lt;=4,T708,5)</f>
        <v>4</v>
      </c>
      <c r="D708">
        <v>2240</v>
      </c>
      <c r="E708">
        <v>12032</v>
      </c>
      <c r="F708">
        <f>IF(S708&lt;=2,S708,3)</f>
        <v>1</v>
      </c>
      <c r="G708">
        <v>0</v>
      </c>
      <c r="H708" t="str">
        <f>IF(V708=0,"No View",IF(V708&lt;=2,"Some View","Great View"))</f>
        <v>No View</v>
      </c>
      <c r="I708">
        <f>IF(W708&lt;=3,3,IF(W708&gt;3,W708,))</f>
        <v>3</v>
      </c>
      <c r="J708" t="s">
        <v>22</v>
      </c>
      <c r="K708">
        <f t="shared" si="33"/>
        <v>42</v>
      </c>
      <c r="L708">
        <f t="shared" si="34"/>
        <v>1</v>
      </c>
      <c r="M708">
        <f t="shared" si="35"/>
        <v>16</v>
      </c>
      <c r="N708">
        <v>98074</v>
      </c>
      <c r="O708">
        <v>2240</v>
      </c>
      <c r="P708">
        <v>0</v>
      </c>
      <c r="Q708">
        <v>1983</v>
      </c>
      <c r="R708">
        <v>2009</v>
      </c>
      <c r="S708">
        <v>1</v>
      </c>
      <c r="T708">
        <v>4</v>
      </c>
      <c r="U708">
        <v>2.5</v>
      </c>
      <c r="V708">
        <v>0</v>
      </c>
      <c r="W708">
        <v>3</v>
      </c>
    </row>
    <row r="709" spans="1:23" x14ac:dyDescent="0.3">
      <c r="A709">
        <v>252350</v>
      </c>
      <c r="B709" t="str">
        <f>IF(U709&lt;=1,"1_or_fewer",IF(U709&lt;=2,"2",IF(U709&lt;=3,"3",IF(U709&lt;=4,4,"5+"))))</f>
        <v>2</v>
      </c>
      <c r="C709">
        <f>IF(T709&lt;=4,T709,5)</f>
        <v>3</v>
      </c>
      <c r="D709">
        <v>1650</v>
      </c>
      <c r="E709">
        <v>7352</v>
      </c>
      <c r="F709">
        <f>IF(S709&lt;=2,S709,3)</f>
        <v>1</v>
      </c>
      <c r="G709">
        <v>0</v>
      </c>
      <c r="H709" t="str">
        <f>IF(V709=0,"No View",IF(V709&lt;=2,"Some View","Great View"))</f>
        <v>No View</v>
      </c>
      <c r="I709">
        <f>IF(W709&lt;=3,3,IF(W709&gt;3,W709,))</f>
        <v>3</v>
      </c>
      <c r="J709" t="s">
        <v>32</v>
      </c>
      <c r="K709">
        <f t="shared" si="33"/>
        <v>46</v>
      </c>
      <c r="L709">
        <f t="shared" si="34"/>
        <v>1</v>
      </c>
      <c r="M709">
        <f t="shared" si="35"/>
        <v>11</v>
      </c>
      <c r="N709">
        <v>98058</v>
      </c>
      <c r="O709">
        <v>1160</v>
      </c>
      <c r="P709">
        <v>490</v>
      </c>
      <c r="Q709">
        <v>1979</v>
      </c>
      <c r="R709">
        <v>2014</v>
      </c>
      <c r="S709">
        <v>1</v>
      </c>
      <c r="T709">
        <v>3</v>
      </c>
      <c r="U709">
        <v>2</v>
      </c>
      <c r="V709">
        <v>0</v>
      </c>
      <c r="W709">
        <v>3</v>
      </c>
    </row>
    <row r="710" spans="1:23" x14ac:dyDescent="0.3">
      <c r="A710">
        <v>370000</v>
      </c>
      <c r="B710" t="str">
        <f>IF(U710&lt;=1,"1_or_fewer",IF(U710&lt;=2,"2",IF(U710&lt;=3,"3",IF(U710&lt;=4,4,"5+"))))</f>
        <v>3</v>
      </c>
      <c r="C710">
        <f>IF(T710&lt;=4,T710,5)</f>
        <v>4</v>
      </c>
      <c r="D710">
        <v>2710</v>
      </c>
      <c r="E710">
        <v>5880</v>
      </c>
      <c r="F710">
        <f>IF(S710&lt;=2,S710,3)</f>
        <v>2</v>
      </c>
      <c r="G710">
        <v>0</v>
      </c>
      <c r="H710" t="str">
        <f>IF(V710=0,"No View",IF(V710&lt;=2,"Some View","Great View"))</f>
        <v>No View</v>
      </c>
      <c r="I710">
        <f>IF(W710&lt;=3,3,IF(W710&gt;3,W710,))</f>
        <v>3</v>
      </c>
      <c r="J710" t="s">
        <v>23</v>
      </c>
      <c r="K710">
        <f t="shared" si="33"/>
        <v>27</v>
      </c>
      <c r="L710">
        <f t="shared" si="34"/>
        <v>1</v>
      </c>
      <c r="M710">
        <f t="shared" si="35"/>
        <v>19</v>
      </c>
      <c r="N710">
        <v>98092</v>
      </c>
      <c r="O710">
        <v>2710</v>
      </c>
      <c r="P710">
        <v>0</v>
      </c>
      <c r="Q710">
        <v>1998</v>
      </c>
      <c r="R710">
        <v>2006</v>
      </c>
      <c r="S710">
        <v>2</v>
      </c>
      <c r="T710">
        <v>4</v>
      </c>
      <c r="U710">
        <v>2.5</v>
      </c>
      <c r="V710">
        <v>0</v>
      </c>
      <c r="W710">
        <v>3</v>
      </c>
    </row>
    <row r="711" spans="1:23" x14ac:dyDescent="0.3">
      <c r="A711">
        <v>465750</v>
      </c>
      <c r="B711" t="str">
        <f>IF(U711&lt;=1,"1_or_fewer",IF(U711&lt;=2,"2",IF(U711&lt;=3,"3",IF(U711&lt;=4,4,"5+"))))</f>
        <v>2</v>
      </c>
      <c r="C711">
        <f>IF(T711&lt;=4,T711,5)</f>
        <v>3</v>
      </c>
      <c r="D711">
        <v>1260</v>
      </c>
      <c r="E711">
        <v>10350</v>
      </c>
      <c r="F711">
        <f>IF(S711&lt;=2,S711,3)</f>
        <v>1</v>
      </c>
      <c r="G711">
        <v>0</v>
      </c>
      <c r="H711" t="str">
        <f>IF(V711=0,"No View",IF(V711&lt;=2,"Some View","Great View"))</f>
        <v>No View</v>
      </c>
      <c r="I711">
        <f>IF(W711&lt;=3,3,IF(W711&gt;3,W711,))</f>
        <v>3</v>
      </c>
      <c r="J711" t="s">
        <v>17</v>
      </c>
      <c r="K711">
        <f t="shared" si="33"/>
        <v>66</v>
      </c>
      <c r="L711">
        <f t="shared" si="34"/>
        <v>1</v>
      </c>
      <c r="M711">
        <f t="shared" si="35"/>
        <v>36</v>
      </c>
      <c r="N711">
        <v>98008</v>
      </c>
      <c r="O711">
        <v>1260</v>
      </c>
      <c r="P711">
        <v>0</v>
      </c>
      <c r="Q711">
        <v>1959</v>
      </c>
      <c r="R711">
        <v>1989</v>
      </c>
      <c r="S711">
        <v>1</v>
      </c>
      <c r="T711">
        <v>3</v>
      </c>
      <c r="U711">
        <v>1.5</v>
      </c>
      <c r="V711">
        <v>0</v>
      </c>
      <c r="W711">
        <v>3</v>
      </c>
    </row>
    <row r="712" spans="1:23" x14ac:dyDescent="0.3">
      <c r="A712">
        <v>185000</v>
      </c>
      <c r="B712" t="str">
        <f>IF(U712&lt;=1,"1_or_fewer",IF(U712&lt;=2,"2",IF(U712&lt;=3,"3",IF(U712&lt;=4,4,"5+"))))</f>
        <v>1_or_fewer</v>
      </c>
      <c r="C712">
        <f>IF(T712&lt;=4,T712,5)</f>
        <v>3</v>
      </c>
      <c r="D712">
        <v>1150</v>
      </c>
      <c r="E712">
        <v>8100</v>
      </c>
      <c r="F712">
        <f>IF(S712&lt;=2,S712,3)</f>
        <v>1</v>
      </c>
      <c r="G712">
        <v>0</v>
      </c>
      <c r="H712" t="str">
        <f>IF(V712=0,"No View",IF(V712&lt;=2,"Some View","Great View"))</f>
        <v>No View</v>
      </c>
      <c r="I712">
        <f>IF(W712&lt;=3,3,IF(W712&gt;3,W712,))</f>
        <v>3</v>
      </c>
      <c r="J712" t="s">
        <v>15</v>
      </c>
      <c r="K712">
        <f t="shared" si="33"/>
        <v>93</v>
      </c>
      <c r="L712">
        <f t="shared" si="34"/>
        <v>0</v>
      </c>
      <c r="M712">
        <f t="shared" si="35"/>
        <v>0</v>
      </c>
      <c r="N712">
        <v>98168</v>
      </c>
      <c r="O712">
        <v>1150</v>
      </c>
      <c r="P712">
        <v>0</v>
      </c>
      <c r="Q712">
        <v>1932</v>
      </c>
      <c r="R712">
        <v>0</v>
      </c>
      <c r="S712">
        <v>1</v>
      </c>
      <c r="T712">
        <v>3</v>
      </c>
      <c r="U712">
        <v>1</v>
      </c>
      <c r="V712">
        <v>0</v>
      </c>
      <c r="W712">
        <v>3</v>
      </c>
    </row>
    <row r="713" spans="1:23" x14ac:dyDescent="0.3">
      <c r="A713">
        <v>582800</v>
      </c>
      <c r="B713" t="str">
        <f>IF(U713&lt;=1,"1_or_fewer",IF(U713&lt;=2,"2",IF(U713&lt;=3,"3",IF(U713&lt;=4,4,"5+"))))</f>
        <v>3</v>
      </c>
      <c r="C713">
        <f>IF(T713&lt;=4,T713,5)</f>
        <v>4</v>
      </c>
      <c r="D713">
        <v>2550</v>
      </c>
      <c r="E713">
        <v>7636</v>
      </c>
      <c r="F713">
        <f>IF(S713&lt;=2,S713,3)</f>
        <v>1</v>
      </c>
      <c r="G713">
        <v>0</v>
      </c>
      <c r="H713" t="str">
        <f>IF(V713=0,"No View",IF(V713&lt;=2,"Some View","Great View"))</f>
        <v>No View</v>
      </c>
      <c r="I713">
        <f>IF(W713&lt;=3,3,IF(W713&gt;3,W713,))</f>
        <v>3</v>
      </c>
      <c r="J713" t="s">
        <v>22</v>
      </c>
      <c r="K713">
        <f t="shared" si="33"/>
        <v>39</v>
      </c>
      <c r="L713">
        <f t="shared" si="34"/>
        <v>0</v>
      </c>
      <c r="M713">
        <f t="shared" si="35"/>
        <v>0</v>
      </c>
      <c r="N713">
        <v>98074</v>
      </c>
      <c r="O713">
        <v>1440</v>
      </c>
      <c r="P713">
        <v>1110</v>
      </c>
      <c r="Q713">
        <v>1986</v>
      </c>
      <c r="R713">
        <v>0</v>
      </c>
      <c r="S713">
        <v>1</v>
      </c>
      <c r="T713">
        <v>4</v>
      </c>
      <c r="U713">
        <v>2.75</v>
      </c>
      <c r="V713">
        <v>0</v>
      </c>
      <c r="W713">
        <v>3</v>
      </c>
    </row>
    <row r="714" spans="1:23" x14ac:dyDescent="0.3">
      <c r="A714">
        <v>245000</v>
      </c>
      <c r="B714" t="str">
        <f>IF(U714&lt;=1,"1_or_fewer",IF(U714&lt;=2,"2",IF(U714&lt;=3,"3",IF(U714&lt;=4,4,"5+"))))</f>
        <v>2</v>
      </c>
      <c r="C714">
        <f>IF(T714&lt;=4,T714,5)</f>
        <v>3</v>
      </c>
      <c r="D714">
        <v>1490</v>
      </c>
      <c r="E714">
        <v>6930</v>
      </c>
      <c r="F714">
        <f>IF(S714&lt;=2,S714,3)</f>
        <v>1</v>
      </c>
      <c r="G714">
        <v>0</v>
      </c>
      <c r="H714" t="str">
        <f>IF(V714=0,"No View",IF(V714&lt;=2,"Some View","Great View"))</f>
        <v>No View</v>
      </c>
      <c r="I714">
        <f>IF(W714&lt;=3,3,IF(W714&gt;3,W714,))</f>
        <v>4</v>
      </c>
      <c r="J714" t="s">
        <v>16</v>
      </c>
      <c r="K714">
        <f t="shared" si="33"/>
        <v>35</v>
      </c>
      <c r="L714">
        <f t="shared" si="34"/>
        <v>0</v>
      </c>
      <c r="M714">
        <f t="shared" si="35"/>
        <v>0</v>
      </c>
      <c r="N714">
        <v>98030</v>
      </c>
      <c r="O714">
        <v>1490</v>
      </c>
      <c r="P714">
        <v>0</v>
      </c>
      <c r="Q714">
        <v>1990</v>
      </c>
      <c r="R714">
        <v>0</v>
      </c>
      <c r="S714">
        <v>1</v>
      </c>
      <c r="T714">
        <v>3</v>
      </c>
      <c r="U714">
        <v>1.75</v>
      </c>
      <c r="V714">
        <v>0</v>
      </c>
      <c r="W714">
        <v>4</v>
      </c>
    </row>
    <row r="715" spans="1:23" x14ac:dyDescent="0.3">
      <c r="A715">
        <v>302000</v>
      </c>
      <c r="B715" t="str">
        <f>IF(U715&lt;=1,"1_or_fewer",IF(U715&lt;=2,"2",IF(U715&lt;=3,"3",IF(U715&lt;=4,4,"5+"))))</f>
        <v>2</v>
      </c>
      <c r="C715">
        <f>IF(T715&lt;=4,T715,5)</f>
        <v>4</v>
      </c>
      <c r="D715">
        <v>2020</v>
      </c>
      <c r="E715">
        <v>7865</v>
      </c>
      <c r="F715">
        <f>IF(S715&lt;=2,S715,3)</f>
        <v>1</v>
      </c>
      <c r="G715">
        <v>0</v>
      </c>
      <c r="H715" t="str">
        <f>IF(V715=0,"No View",IF(V715&lt;=2,"Some View","Great View"))</f>
        <v>No View</v>
      </c>
      <c r="I715">
        <f>IF(W715&lt;=3,3,IF(W715&gt;3,W715,))</f>
        <v>4</v>
      </c>
      <c r="J715" t="s">
        <v>32</v>
      </c>
      <c r="K715">
        <f t="shared" si="33"/>
        <v>62</v>
      </c>
      <c r="L715">
        <f t="shared" si="34"/>
        <v>0</v>
      </c>
      <c r="M715">
        <f t="shared" si="35"/>
        <v>0</v>
      </c>
      <c r="N715">
        <v>98059</v>
      </c>
      <c r="O715">
        <v>1010</v>
      </c>
      <c r="P715">
        <v>1010</v>
      </c>
      <c r="Q715">
        <v>1963</v>
      </c>
      <c r="R715">
        <v>0</v>
      </c>
      <c r="S715">
        <v>1</v>
      </c>
      <c r="T715">
        <v>4</v>
      </c>
      <c r="U715">
        <v>1.75</v>
      </c>
      <c r="V715">
        <v>0</v>
      </c>
      <c r="W715">
        <v>4</v>
      </c>
    </row>
    <row r="716" spans="1:23" x14ac:dyDescent="0.3">
      <c r="A716">
        <v>451555</v>
      </c>
      <c r="B716" t="str">
        <f>IF(U716&lt;=1,"1_or_fewer",IF(U716&lt;=2,"2",IF(U716&lt;=3,"3",IF(U716&lt;=4,4,"5+"))))</f>
        <v>1_or_fewer</v>
      </c>
      <c r="C716">
        <f>IF(T716&lt;=4,T716,5)</f>
        <v>2</v>
      </c>
      <c r="D716">
        <v>1320</v>
      </c>
      <c r="E716">
        <v>4520</v>
      </c>
      <c r="F716">
        <f>IF(S716&lt;=2,S716,3)</f>
        <v>1</v>
      </c>
      <c r="G716">
        <v>0</v>
      </c>
      <c r="H716" t="str">
        <f>IF(V716=0,"No View",IF(V716&lt;=2,"Some View","Great View"))</f>
        <v>Some View</v>
      </c>
      <c r="I716">
        <f>IF(W716&lt;=3,3,IF(W716&gt;3,W716,))</f>
        <v>3</v>
      </c>
      <c r="J716" t="s">
        <v>15</v>
      </c>
      <c r="K716">
        <f t="shared" si="33"/>
        <v>113</v>
      </c>
      <c r="L716">
        <f t="shared" si="34"/>
        <v>1</v>
      </c>
      <c r="M716">
        <f t="shared" si="35"/>
        <v>54</v>
      </c>
      <c r="N716">
        <v>98116</v>
      </c>
      <c r="O716">
        <v>1320</v>
      </c>
      <c r="P716">
        <v>0</v>
      </c>
      <c r="Q716">
        <v>1912</v>
      </c>
      <c r="R716">
        <v>1971</v>
      </c>
      <c r="S716">
        <v>1</v>
      </c>
      <c r="T716">
        <v>2</v>
      </c>
      <c r="U716">
        <v>1</v>
      </c>
      <c r="V716">
        <v>1</v>
      </c>
      <c r="W716">
        <v>3</v>
      </c>
    </row>
    <row r="717" spans="1:23" x14ac:dyDescent="0.3">
      <c r="A717">
        <v>250000</v>
      </c>
      <c r="B717" t="str">
        <f>IF(U717&lt;=1,"1_or_fewer",IF(U717&lt;=2,"2",IF(U717&lt;=3,"3",IF(U717&lt;=4,4,"5+"))))</f>
        <v>1_or_fewer</v>
      </c>
      <c r="C717">
        <f>IF(T717&lt;=4,T717,5)</f>
        <v>3</v>
      </c>
      <c r="D717">
        <v>1230</v>
      </c>
      <c r="E717">
        <v>10350</v>
      </c>
      <c r="F717">
        <f>IF(S717&lt;=2,S717,3)</f>
        <v>1</v>
      </c>
      <c r="G717">
        <v>0</v>
      </c>
      <c r="H717" t="str">
        <f>IF(V717=0,"No View",IF(V717&lt;=2,"Some View","Great View"))</f>
        <v>No View</v>
      </c>
      <c r="I717">
        <f>IF(W717&lt;=3,3,IF(W717&gt;3,W717,))</f>
        <v>4</v>
      </c>
      <c r="J717" t="s">
        <v>32</v>
      </c>
      <c r="K717">
        <f t="shared" si="33"/>
        <v>68</v>
      </c>
      <c r="L717">
        <f t="shared" si="34"/>
        <v>1</v>
      </c>
      <c r="M717">
        <f t="shared" si="35"/>
        <v>24</v>
      </c>
      <c r="N717">
        <v>98055</v>
      </c>
      <c r="O717">
        <v>1230</v>
      </c>
      <c r="P717">
        <v>0</v>
      </c>
      <c r="Q717">
        <v>1957</v>
      </c>
      <c r="R717">
        <v>2001</v>
      </c>
      <c r="S717">
        <v>1</v>
      </c>
      <c r="T717">
        <v>3</v>
      </c>
      <c r="U717">
        <v>1</v>
      </c>
      <c r="V717">
        <v>0</v>
      </c>
      <c r="W717">
        <v>4</v>
      </c>
    </row>
    <row r="718" spans="1:23" x14ac:dyDescent="0.3">
      <c r="A718">
        <v>255000</v>
      </c>
      <c r="B718" t="str">
        <f>IF(U718&lt;=1,"1_or_fewer",IF(U718&lt;=2,"2",IF(U718&lt;=3,"3",IF(U718&lt;=4,4,"5+"))))</f>
        <v>3</v>
      </c>
      <c r="C718">
        <f>IF(T718&lt;=4,T718,5)</f>
        <v>4</v>
      </c>
      <c r="D718">
        <v>2070</v>
      </c>
      <c r="E718">
        <v>7800</v>
      </c>
      <c r="F718">
        <f>IF(S718&lt;=2,S718,3)</f>
        <v>2</v>
      </c>
      <c r="G718">
        <v>0</v>
      </c>
      <c r="H718" t="str">
        <f>IF(V718=0,"No View",IF(V718&lt;=2,"Some View","Great View"))</f>
        <v>No View</v>
      </c>
      <c r="I718">
        <f>IF(W718&lt;=3,3,IF(W718&gt;3,W718,))</f>
        <v>3</v>
      </c>
      <c r="J718" t="s">
        <v>26</v>
      </c>
      <c r="K718">
        <f t="shared" si="33"/>
        <v>36</v>
      </c>
      <c r="L718">
        <f t="shared" si="34"/>
        <v>0</v>
      </c>
      <c r="M718">
        <f t="shared" si="35"/>
        <v>0</v>
      </c>
      <c r="N718">
        <v>98003</v>
      </c>
      <c r="O718">
        <v>2070</v>
      </c>
      <c r="P718">
        <v>0</v>
      </c>
      <c r="Q718">
        <v>1989</v>
      </c>
      <c r="R718">
        <v>0</v>
      </c>
      <c r="S718">
        <v>2</v>
      </c>
      <c r="T718">
        <v>4</v>
      </c>
      <c r="U718">
        <v>2.5</v>
      </c>
      <c r="V718">
        <v>0</v>
      </c>
      <c r="W718">
        <v>3</v>
      </c>
    </row>
    <row r="719" spans="1:23" x14ac:dyDescent="0.3">
      <c r="A719">
        <v>840000</v>
      </c>
      <c r="B719" t="str">
        <f>IF(U719&lt;=1,"1_or_fewer",IF(U719&lt;=2,"2",IF(U719&lt;=3,"3",IF(U719&lt;=4,4,"5+"))))</f>
        <v>2</v>
      </c>
      <c r="C719">
        <f>IF(T719&lt;=4,T719,5)</f>
        <v>4</v>
      </c>
      <c r="D719">
        <v>2930</v>
      </c>
      <c r="E719">
        <v>11562</v>
      </c>
      <c r="F719">
        <f>IF(S719&lt;=2,S719,3)</f>
        <v>1</v>
      </c>
      <c r="G719">
        <v>0</v>
      </c>
      <c r="H719" t="str">
        <f>IF(V719=0,"No View",IF(V719&lt;=2,"Some View","Great View"))</f>
        <v>Great View</v>
      </c>
      <c r="I719">
        <f>IF(W719&lt;=3,3,IF(W719&gt;3,W719,))</f>
        <v>3</v>
      </c>
      <c r="J719" t="s">
        <v>15</v>
      </c>
      <c r="K719">
        <f t="shared" si="33"/>
        <v>78</v>
      </c>
      <c r="L719">
        <f t="shared" si="34"/>
        <v>1</v>
      </c>
      <c r="M719">
        <f t="shared" si="35"/>
        <v>13</v>
      </c>
      <c r="N719">
        <v>98117</v>
      </c>
      <c r="O719">
        <v>1670</v>
      </c>
      <c r="P719">
        <v>1260</v>
      </c>
      <c r="Q719">
        <v>1947</v>
      </c>
      <c r="R719">
        <v>2012</v>
      </c>
      <c r="S719">
        <v>1</v>
      </c>
      <c r="T719">
        <v>4</v>
      </c>
      <c r="U719">
        <v>1.75</v>
      </c>
      <c r="V719">
        <v>3</v>
      </c>
      <c r="W719">
        <v>3</v>
      </c>
    </row>
    <row r="720" spans="1:23" x14ac:dyDescent="0.3">
      <c r="A720">
        <v>190000</v>
      </c>
      <c r="B720" t="str">
        <f>IF(U720&lt;=1,"1_or_fewer",IF(U720&lt;=2,"2",IF(U720&lt;=3,"3",IF(U720&lt;=4,4,"5+"))))</f>
        <v>1_or_fewer</v>
      </c>
      <c r="C720">
        <f>IF(T720&lt;=4,T720,5)</f>
        <v>3</v>
      </c>
      <c r="D720">
        <v>1090</v>
      </c>
      <c r="E720">
        <v>8520</v>
      </c>
      <c r="F720">
        <f>IF(S720&lt;=2,S720,3)</f>
        <v>1</v>
      </c>
      <c r="G720">
        <v>0</v>
      </c>
      <c r="H720" t="str">
        <f>IF(V720=0,"No View",IF(V720&lt;=2,"Some View","Great View"))</f>
        <v>No View</v>
      </c>
      <c r="I720">
        <f>IF(W720&lt;=3,3,IF(W720&gt;3,W720,))</f>
        <v>3</v>
      </c>
      <c r="J720" t="s">
        <v>26</v>
      </c>
      <c r="K720">
        <f t="shared" si="33"/>
        <v>58</v>
      </c>
      <c r="L720">
        <f t="shared" si="34"/>
        <v>1</v>
      </c>
      <c r="M720">
        <f t="shared" si="35"/>
        <v>14</v>
      </c>
      <c r="N720">
        <v>98003</v>
      </c>
      <c r="O720">
        <v>1090</v>
      </c>
      <c r="P720">
        <v>0</v>
      </c>
      <c r="Q720">
        <v>1967</v>
      </c>
      <c r="R720">
        <v>2011</v>
      </c>
      <c r="S720">
        <v>1</v>
      </c>
      <c r="T720">
        <v>3</v>
      </c>
      <c r="U720">
        <v>1</v>
      </c>
      <c r="V720">
        <v>0</v>
      </c>
      <c r="W720">
        <v>3</v>
      </c>
    </row>
    <row r="721" spans="1:23" x14ac:dyDescent="0.3">
      <c r="A721">
        <v>349950</v>
      </c>
      <c r="B721" t="str">
        <f>IF(U721&lt;=1,"1_or_fewer",IF(U721&lt;=2,"2",IF(U721&lt;=3,"3",IF(U721&lt;=4,4,"5+"))))</f>
        <v>1_or_fewer</v>
      </c>
      <c r="C721">
        <f>IF(T721&lt;=4,T721,5)</f>
        <v>3</v>
      </c>
      <c r="D721">
        <v>1400</v>
      </c>
      <c r="E721">
        <v>7066</v>
      </c>
      <c r="F721">
        <f>IF(S721&lt;=2,S721,3)</f>
        <v>1</v>
      </c>
      <c r="G721">
        <v>0</v>
      </c>
      <c r="H721" t="str">
        <f>IF(V721=0,"No View",IF(V721&lt;=2,"Some View","Great View"))</f>
        <v>No View</v>
      </c>
      <c r="I721">
        <f>IF(W721&lt;=3,3,IF(W721&gt;3,W721,))</f>
        <v>3</v>
      </c>
      <c r="J721" t="s">
        <v>15</v>
      </c>
      <c r="K721">
        <f t="shared" si="33"/>
        <v>68</v>
      </c>
      <c r="L721">
        <f t="shared" si="34"/>
        <v>1</v>
      </c>
      <c r="M721">
        <f t="shared" si="35"/>
        <v>25</v>
      </c>
      <c r="N721">
        <v>98125</v>
      </c>
      <c r="O721">
        <v>1400</v>
      </c>
      <c r="P721">
        <v>0</v>
      </c>
      <c r="Q721">
        <v>1957</v>
      </c>
      <c r="R721">
        <v>2000</v>
      </c>
      <c r="S721">
        <v>1</v>
      </c>
      <c r="T721">
        <v>3</v>
      </c>
      <c r="U721">
        <v>1</v>
      </c>
      <c r="V721">
        <v>0</v>
      </c>
      <c r="W721">
        <v>3</v>
      </c>
    </row>
    <row r="722" spans="1:23" x14ac:dyDescent="0.3">
      <c r="A722">
        <v>613000</v>
      </c>
      <c r="B722" t="str">
        <f>IF(U722&lt;=1,"1_or_fewer",IF(U722&lt;=2,"2",IF(U722&lt;=3,"3",IF(U722&lt;=4,4,"5+"))))</f>
        <v>2</v>
      </c>
      <c r="C722">
        <f>IF(T722&lt;=4,T722,5)</f>
        <v>4</v>
      </c>
      <c r="D722">
        <v>1550</v>
      </c>
      <c r="E722">
        <v>4815</v>
      </c>
      <c r="F722">
        <f>IF(S722&lt;=2,S722,3)</f>
        <v>1.5</v>
      </c>
      <c r="G722">
        <v>0</v>
      </c>
      <c r="H722" t="str">
        <f>IF(V722=0,"No View",IF(V722&lt;=2,"Some View","Great View"))</f>
        <v>No View</v>
      </c>
      <c r="I722">
        <f>IF(W722&lt;=3,3,IF(W722&gt;3,W722,))</f>
        <v>3</v>
      </c>
      <c r="J722" t="s">
        <v>15</v>
      </c>
      <c r="K722">
        <f t="shared" si="33"/>
        <v>116</v>
      </c>
      <c r="L722">
        <f t="shared" si="34"/>
        <v>1</v>
      </c>
      <c r="M722">
        <f t="shared" si="35"/>
        <v>21</v>
      </c>
      <c r="N722">
        <v>98103</v>
      </c>
      <c r="O722">
        <v>1550</v>
      </c>
      <c r="P722">
        <v>0</v>
      </c>
      <c r="Q722">
        <v>1909</v>
      </c>
      <c r="R722">
        <v>2004</v>
      </c>
      <c r="S722">
        <v>1.5</v>
      </c>
      <c r="T722">
        <v>4</v>
      </c>
      <c r="U722">
        <v>2</v>
      </c>
      <c r="V722">
        <v>0</v>
      </c>
      <c r="W722">
        <v>3</v>
      </c>
    </row>
    <row r="723" spans="1:23" x14ac:dyDescent="0.3">
      <c r="A723">
        <v>300000</v>
      </c>
      <c r="B723" t="str">
        <f>IF(U723&lt;=1,"1_or_fewer",IF(U723&lt;=2,"2",IF(U723&lt;=3,"3",IF(U723&lt;=4,4,"5+"))))</f>
        <v>1_or_fewer</v>
      </c>
      <c r="C723">
        <f>IF(T723&lt;=4,T723,5)</f>
        <v>3</v>
      </c>
      <c r="D723">
        <v>1220</v>
      </c>
      <c r="E723">
        <v>13000</v>
      </c>
      <c r="F723">
        <f>IF(S723&lt;=2,S723,3)</f>
        <v>1</v>
      </c>
      <c r="G723">
        <v>0</v>
      </c>
      <c r="H723" t="str">
        <f>IF(V723=0,"No View",IF(V723&lt;=2,"Some View","Great View"))</f>
        <v>No View</v>
      </c>
      <c r="I723">
        <f>IF(W723&lt;=3,3,IF(W723&gt;3,W723,))</f>
        <v>4</v>
      </c>
      <c r="J723" t="s">
        <v>14</v>
      </c>
      <c r="K723">
        <f t="shared" si="33"/>
        <v>70</v>
      </c>
      <c r="L723">
        <f t="shared" si="34"/>
        <v>1</v>
      </c>
      <c r="M723">
        <f t="shared" si="35"/>
        <v>16</v>
      </c>
      <c r="N723">
        <v>98133</v>
      </c>
      <c r="O723">
        <v>1220</v>
      </c>
      <c r="P723">
        <v>0</v>
      </c>
      <c r="Q723">
        <v>1955</v>
      </c>
      <c r="R723">
        <v>2009</v>
      </c>
      <c r="S723">
        <v>1</v>
      </c>
      <c r="T723">
        <v>3</v>
      </c>
      <c r="U723">
        <v>1</v>
      </c>
      <c r="V723">
        <v>0</v>
      </c>
      <c r="W723">
        <v>4</v>
      </c>
    </row>
    <row r="724" spans="1:23" x14ac:dyDescent="0.3">
      <c r="A724">
        <v>455000</v>
      </c>
      <c r="B724" t="str">
        <f>IF(U724&lt;=1,"1_or_fewer",IF(U724&lt;=2,"2",IF(U724&lt;=3,"3",IF(U724&lt;=4,4,"5+"))))</f>
        <v>3</v>
      </c>
      <c r="C724">
        <f>IF(T724&lt;=4,T724,5)</f>
        <v>3</v>
      </c>
      <c r="D724">
        <v>1870</v>
      </c>
      <c r="E724">
        <v>7344</v>
      </c>
      <c r="F724">
        <f>IF(S724&lt;=2,S724,3)</f>
        <v>1</v>
      </c>
      <c r="G724">
        <v>0</v>
      </c>
      <c r="H724" t="str">
        <f>IF(V724=0,"No View",IF(V724&lt;=2,"Some View","Great View"))</f>
        <v>No View</v>
      </c>
      <c r="I724">
        <f>IF(W724&lt;=3,3,IF(W724&gt;3,W724,))</f>
        <v>3</v>
      </c>
      <c r="J724" t="s">
        <v>27</v>
      </c>
      <c r="K724">
        <f t="shared" si="33"/>
        <v>45</v>
      </c>
      <c r="L724">
        <f t="shared" si="34"/>
        <v>0</v>
      </c>
      <c r="M724">
        <f t="shared" si="35"/>
        <v>0</v>
      </c>
      <c r="N724">
        <v>98034</v>
      </c>
      <c r="O724">
        <v>1470</v>
      </c>
      <c r="P724">
        <v>400</v>
      </c>
      <c r="Q724">
        <v>1980</v>
      </c>
      <c r="R724">
        <v>0</v>
      </c>
      <c r="S724">
        <v>1</v>
      </c>
      <c r="T724">
        <v>3</v>
      </c>
      <c r="U724">
        <v>2.5</v>
      </c>
      <c r="V724">
        <v>0</v>
      </c>
      <c r="W724">
        <v>3</v>
      </c>
    </row>
    <row r="725" spans="1:23" x14ac:dyDescent="0.3">
      <c r="A725">
        <v>335000</v>
      </c>
      <c r="B725" t="str">
        <f>IF(U725&lt;=1,"1_or_fewer",IF(U725&lt;=2,"2",IF(U725&lt;=3,"3",IF(U725&lt;=4,4,"5+"))))</f>
        <v>3</v>
      </c>
      <c r="C725">
        <f>IF(T725&lt;=4,T725,5)</f>
        <v>3</v>
      </c>
      <c r="D725">
        <v>2150</v>
      </c>
      <c r="E725">
        <v>30476</v>
      </c>
      <c r="F725">
        <f>IF(S725&lt;=2,S725,3)</f>
        <v>2</v>
      </c>
      <c r="G725">
        <v>0</v>
      </c>
      <c r="H725" t="str">
        <f>IF(V725=0,"No View",IF(V725&lt;=2,"Some View","Great View"))</f>
        <v>No View</v>
      </c>
      <c r="I725">
        <f>IF(W725&lt;=3,3,IF(W725&gt;3,W725,))</f>
        <v>3</v>
      </c>
      <c r="J725" t="s">
        <v>47</v>
      </c>
      <c r="K725">
        <f t="shared" si="33"/>
        <v>34</v>
      </c>
      <c r="L725">
        <f t="shared" si="34"/>
        <v>0</v>
      </c>
      <c r="M725">
        <f t="shared" si="35"/>
        <v>0</v>
      </c>
      <c r="N725">
        <v>98188</v>
      </c>
      <c r="O725">
        <v>2150</v>
      </c>
      <c r="P725">
        <v>0</v>
      </c>
      <c r="Q725">
        <v>1991</v>
      </c>
      <c r="R725">
        <v>0</v>
      </c>
      <c r="S725">
        <v>2</v>
      </c>
      <c r="T725">
        <v>3</v>
      </c>
      <c r="U725">
        <v>2.25</v>
      </c>
      <c r="V725">
        <v>0</v>
      </c>
      <c r="W725">
        <v>3</v>
      </c>
    </row>
    <row r="726" spans="1:23" x14ac:dyDescent="0.3">
      <c r="A726">
        <v>197500</v>
      </c>
      <c r="B726" t="str">
        <f>IF(U726&lt;=1,"1_or_fewer",IF(U726&lt;=2,"2",IF(U726&lt;=3,"3",IF(U726&lt;=4,4,"5+"))))</f>
        <v>1_or_fewer</v>
      </c>
      <c r="C726">
        <f>IF(T726&lt;=4,T726,5)</f>
        <v>3</v>
      </c>
      <c r="D726">
        <v>980</v>
      </c>
      <c r="E726">
        <v>3090</v>
      </c>
      <c r="F726">
        <f>IF(S726&lt;=2,S726,3)</f>
        <v>1.5</v>
      </c>
      <c r="G726">
        <v>0</v>
      </c>
      <c r="H726" t="str">
        <f>IF(V726=0,"No View",IF(V726&lt;=2,"Some View","Great View"))</f>
        <v>No View</v>
      </c>
      <c r="I726">
        <f>IF(W726&lt;=3,3,IF(W726&gt;3,W726,))</f>
        <v>3</v>
      </c>
      <c r="J726" t="s">
        <v>15</v>
      </c>
      <c r="K726">
        <f t="shared" si="33"/>
        <v>122</v>
      </c>
      <c r="L726">
        <f t="shared" si="34"/>
        <v>1</v>
      </c>
      <c r="M726">
        <f t="shared" si="35"/>
        <v>20</v>
      </c>
      <c r="N726">
        <v>98118</v>
      </c>
      <c r="O726">
        <v>980</v>
      </c>
      <c r="P726">
        <v>0</v>
      </c>
      <c r="Q726">
        <v>1903</v>
      </c>
      <c r="R726">
        <v>2005</v>
      </c>
      <c r="S726">
        <v>1.5</v>
      </c>
      <c r="T726">
        <v>3</v>
      </c>
      <c r="U726">
        <v>1</v>
      </c>
      <c r="V726">
        <v>0</v>
      </c>
      <c r="W726">
        <v>3</v>
      </c>
    </row>
    <row r="727" spans="1:23" x14ac:dyDescent="0.3">
      <c r="A727">
        <v>412500</v>
      </c>
      <c r="B727" t="str">
        <f>IF(U727&lt;=1,"1_or_fewer",IF(U727&lt;=2,"2",IF(U727&lt;=3,"3",IF(U727&lt;=4,4,"5+"))))</f>
        <v>2</v>
      </c>
      <c r="C727">
        <f>IF(T727&lt;=4,T727,5)</f>
        <v>3</v>
      </c>
      <c r="D727">
        <v>1490</v>
      </c>
      <c r="E727">
        <v>8475</v>
      </c>
      <c r="F727">
        <f>IF(S727&lt;=2,S727,3)</f>
        <v>1</v>
      </c>
      <c r="G727">
        <v>0</v>
      </c>
      <c r="H727" t="str">
        <f>IF(V727=0,"No View",IF(V727&lt;=2,"Some View","Great View"))</f>
        <v>No View</v>
      </c>
      <c r="I727">
        <f>IF(W727&lt;=3,3,IF(W727&gt;3,W727,))</f>
        <v>4</v>
      </c>
      <c r="J727" t="s">
        <v>18</v>
      </c>
      <c r="K727">
        <f t="shared" si="33"/>
        <v>62</v>
      </c>
      <c r="L727">
        <f t="shared" si="34"/>
        <v>0</v>
      </c>
      <c r="M727">
        <f t="shared" si="35"/>
        <v>0</v>
      </c>
      <c r="N727">
        <v>98052</v>
      </c>
      <c r="O727">
        <v>1490</v>
      </c>
      <c r="P727">
        <v>0</v>
      </c>
      <c r="Q727">
        <v>1963</v>
      </c>
      <c r="R727">
        <v>0</v>
      </c>
      <c r="S727">
        <v>1</v>
      </c>
      <c r="T727">
        <v>3</v>
      </c>
      <c r="U727">
        <v>1.5</v>
      </c>
      <c r="V727">
        <v>0</v>
      </c>
      <c r="W727">
        <v>4</v>
      </c>
    </row>
    <row r="728" spans="1:23" x14ac:dyDescent="0.3">
      <c r="A728">
        <v>395300</v>
      </c>
      <c r="B728" t="str">
        <f>IF(U728&lt;=1,"1_or_fewer",IF(U728&lt;=2,"2",IF(U728&lt;=3,"3",IF(U728&lt;=4,4,"5+"))))</f>
        <v>2</v>
      </c>
      <c r="C728">
        <f>IF(T728&lt;=4,T728,5)</f>
        <v>3</v>
      </c>
      <c r="D728">
        <v>1120</v>
      </c>
      <c r="E728">
        <v>7000</v>
      </c>
      <c r="F728">
        <f>IF(S728&lt;=2,S728,3)</f>
        <v>1</v>
      </c>
      <c r="G728">
        <v>0</v>
      </c>
      <c r="H728" t="str">
        <f>IF(V728=0,"No View",IF(V728&lt;=2,"Some View","Great View"))</f>
        <v>No View</v>
      </c>
      <c r="I728">
        <f>IF(W728&lt;=3,3,IF(W728&gt;3,W728,))</f>
        <v>3</v>
      </c>
      <c r="J728" t="s">
        <v>17</v>
      </c>
      <c r="K728">
        <f t="shared" si="33"/>
        <v>70</v>
      </c>
      <c r="L728">
        <f t="shared" si="34"/>
        <v>1</v>
      </c>
      <c r="M728">
        <f t="shared" si="35"/>
        <v>20</v>
      </c>
      <c r="N728">
        <v>98007</v>
      </c>
      <c r="O728">
        <v>1120</v>
      </c>
      <c r="P728">
        <v>0</v>
      </c>
      <c r="Q728">
        <v>1955</v>
      </c>
      <c r="R728">
        <v>2005</v>
      </c>
      <c r="S728">
        <v>1</v>
      </c>
      <c r="T728">
        <v>3</v>
      </c>
      <c r="U728">
        <v>1.5</v>
      </c>
      <c r="V728">
        <v>0</v>
      </c>
      <c r="W728">
        <v>3</v>
      </c>
    </row>
    <row r="729" spans="1:23" x14ac:dyDescent="0.3">
      <c r="A729">
        <v>342400</v>
      </c>
      <c r="B729" t="str">
        <f>IF(U729&lt;=1,"1_or_fewer",IF(U729&lt;=2,"2",IF(U729&lt;=3,"3",IF(U729&lt;=4,4,"5+"))))</f>
        <v>3</v>
      </c>
      <c r="C729">
        <f>IF(T729&lt;=4,T729,5)</f>
        <v>3</v>
      </c>
      <c r="D729">
        <v>1180</v>
      </c>
      <c r="E729">
        <v>9630</v>
      </c>
      <c r="F729">
        <f>IF(S729&lt;=2,S729,3)</f>
        <v>2</v>
      </c>
      <c r="G729">
        <v>0</v>
      </c>
      <c r="H729" t="str">
        <f>IF(V729=0,"No View",IF(V729&lt;=2,"Some View","Great View"))</f>
        <v>No View</v>
      </c>
      <c r="I729">
        <f>IF(W729&lt;=3,3,IF(W729&gt;3,W729,))</f>
        <v>3</v>
      </c>
      <c r="J729" t="s">
        <v>39</v>
      </c>
      <c r="K729">
        <f t="shared" si="33"/>
        <v>39</v>
      </c>
      <c r="L729">
        <f t="shared" si="34"/>
        <v>0</v>
      </c>
      <c r="M729">
        <f t="shared" si="35"/>
        <v>0</v>
      </c>
      <c r="N729">
        <v>98028</v>
      </c>
      <c r="O729">
        <v>1180</v>
      </c>
      <c r="P729">
        <v>0</v>
      </c>
      <c r="Q729">
        <v>1986</v>
      </c>
      <c r="R729">
        <v>0</v>
      </c>
      <c r="S729">
        <v>2</v>
      </c>
      <c r="T729">
        <v>3</v>
      </c>
      <c r="U729">
        <v>2.25</v>
      </c>
      <c r="V729">
        <v>0</v>
      </c>
      <c r="W729">
        <v>3</v>
      </c>
    </row>
    <row r="730" spans="1:23" x14ac:dyDescent="0.3">
      <c r="A730">
        <v>749400</v>
      </c>
      <c r="B730" t="str">
        <f>IF(U730&lt;=1,"1_or_fewer",IF(U730&lt;=2,"2",IF(U730&lt;=3,"3",IF(U730&lt;=4,4,"5+"))))</f>
        <v>3</v>
      </c>
      <c r="C730">
        <f>IF(T730&lt;=4,T730,5)</f>
        <v>4</v>
      </c>
      <c r="D730">
        <v>3240</v>
      </c>
      <c r="E730">
        <v>20301</v>
      </c>
      <c r="F730">
        <f>IF(S730&lt;=2,S730,3)</f>
        <v>2</v>
      </c>
      <c r="G730">
        <v>0</v>
      </c>
      <c r="H730" t="str">
        <f>IF(V730=0,"No View",IF(V730&lt;=2,"Some View","Great View"))</f>
        <v>No View</v>
      </c>
      <c r="I730">
        <f>IF(W730&lt;=3,3,IF(W730&gt;3,W730,))</f>
        <v>3</v>
      </c>
      <c r="J730" t="s">
        <v>18</v>
      </c>
      <c r="K730">
        <f t="shared" si="33"/>
        <v>40</v>
      </c>
      <c r="L730">
        <f t="shared" si="34"/>
        <v>0</v>
      </c>
      <c r="M730">
        <f t="shared" si="35"/>
        <v>0</v>
      </c>
      <c r="N730">
        <v>98052</v>
      </c>
      <c r="O730">
        <v>3240</v>
      </c>
      <c r="P730">
        <v>0</v>
      </c>
      <c r="Q730">
        <v>1985</v>
      </c>
      <c r="R730">
        <v>0</v>
      </c>
      <c r="S730">
        <v>2</v>
      </c>
      <c r="T730">
        <v>4</v>
      </c>
      <c r="U730">
        <v>2.5</v>
      </c>
      <c r="V730">
        <v>0</v>
      </c>
      <c r="W730">
        <v>3</v>
      </c>
    </row>
    <row r="731" spans="1:23" x14ac:dyDescent="0.3">
      <c r="A731">
        <v>316500</v>
      </c>
      <c r="B731" t="str">
        <f>IF(U731&lt;=1,"1_or_fewer",IF(U731&lt;=2,"2",IF(U731&lt;=3,"3",IF(U731&lt;=4,4,"5+"))))</f>
        <v>3</v>
      </c>
      <c r="C731">
        <f>IF(T731&lt;=4,T731,5)</f>
        <v>4</v>
      </c>
      <c r="D731">
        <v>2150</v>
      </c>
      <c r="E731">
        <v>6807</v>
      </c>
      <c r="F731">
        <f>IF(S731&lt;=2,S731,3)</f>
        <v>2</v>
      </c>
      <c r="G731">
        <v>0</v>
      </c>
      <c r="H731" t="str">
        <f>IF(V731=0,"No View",IF(V731&lt;=2,"Some View","Great View"))</f>
        <v>No View</v>
      </c>
      <c r="I731">
        <f>IF(W731&lt;=3,3,IF(W731&gt;3,W731,))</f>
        <v>4</v>
      </c>
      <c r="J731" t="s">
        <v>16</v>
      </c>
      <c r="K731">
        <f t="shared" si="33"/>
        <v>34</v>
      </c>
      <c r="L731">
        <f t="shared" si="34"/>
        <v>0</v>
      </c>
      <c r="M731">
        <f t="shared" si="35"/>
        <v>0</v>
      </c>
      <c r="N731">
        <v>98031</v>
      </c>
      <c r="O731">
        <v>2150</v>
      </c>
      <c r="P731">
        <v>0</v>
      </c>
      <c r="Q731">
        <v>1991</v>
      </c>
      <c r="R731">
        <v>0</v>
      </c>
      <c r="S731">
        <v>2</v>
      </c>
      <c r="T731">
        <v>4</v>
      </c>
      <c r="U731">
        <v>2.5</v>
      </c>
      <c r="V731">
        <v>0</v>
      </c>
      <c r="W731">
        <v>4</v>
      </c>
    </row>
    <row r="732" spans="1:23" x14ac:dyDescent="0.3">
      <c r="A732">
        <v>390000</v>
      </c>
      <c r="B732" t="str">
        <f>IF(U732&lt;=1,"1_or_fewer",IF(U732&lt;=2,"2",IF(U732&lt;=3,"3",IF(U732&lt;=4,4,"5+"))))</f>
        <v>3</v>
      </c>
      <c r="C732">
        <f>IF(T732&lt;=4,T732,5)</f>
        <v>3</v>
      </c>
      <c r="D732">
        <v>2240</v>
      </c>
      <c r="E732">
        <v>10800</v>
      </c>
      <c r="F732">
        <f>IF(S732&lt;=2,S732,3)</f>
        <v>2</v>
      </c>
      <c r="G732">
        <v>0</v>
      </c>
      <c r="H732" t="str">
        <f>IF(V732=0,"No View",IF(V732&lt;=2,"Some View","Great View"))</f>
        <v>No View</v>
      </c>
      <c r="I732">
        <f>IF(W732&lt;=3,3,IF(W732&gt;3,W732,))</f>
        <v>3</v>
      </c>
      <c r="J732" t="s">
        <v>39</v>
      </c>
      <c r="K732">
        <f t="shared" si="33"/>
        <v>29</v>
      </c>
      <c r="L732">
        <f t="shared" si="34"/>
        <v>0</v>
      </c>
      <c r="M732">
        <f t="shared" si="35"/>
        <v>0</v>
      </c>
      <c r="N732">
        <v>98028</v>
      </c>
      <c r="O732">
        <v>2240</v>
      </c>
      <c r="P732">
        <v>0</v>
      </c>
      <c r="Q732">
        <v>1996</v>
      </c>
      <c r="R732">
        <v>0</v>
      </c>
      <c r="S732">
        <v>2</v>
      </c>
      <c r="T732">
        <v>3</v>
      </c>
      <c r="U732">
        <v>2.5</v>
      </c>
      <c r="V732">
        <v>0</v>
      </c>
      <c r="W732">
        <v>3</v>
      </c>
    </row>
    <row r="733" spans="1:23" x14ac:dyDescent="0.3">
      <c r="A733">
        <v>225000</v>
      </c>
      <c r="B733" t="str">
        <f>IF(U733&lt;=1,"1_or_fewer",IF(U733&lt;=2,"2",IF(U733&lt;=3,"3",IF(U733&lt;=4,4,"5+"))))</f>
        <v>2</v>
      </c>
      <c r="C733">
        <f>IF(T733&lt;=4,T733,5)</f>
        <v>3</v>
      </c>
      <c r="D733">
        <v>1400</v>
      </c>
      <c r="E733">
        <v>7384</v>
      </c>
      <c r="F733">
        <f>IF(S733&lt;=2,S733,3)</f>
        <v>1</v>
      </c>
      <c r="G733">
        <v>0</v>
      </c>
      <c r="H733" t="str">
        <f>IF(V733=0,"No View",IF(V733&lt;=2,"Some View","Great View"))</f>
        <v>No View</v>
      </c>
      <c r="I733">
        <f>IF(W733&lt;=3,3,IF(W733&gt;3,W733,))</f>
        <v>3</v>
      </c>
      <c r="J733" t="s">
        <v>32</v>
      </c>
      <c r="K733">
        <f t="shared" si="33"/>
        <v>46</v>
      </c>
      <c r="L733">
        <f t="shared" si="34"/>
        <v>1</v>
      </c>
      <c r="M733">
        <f t="shared" si="35"/>
        <v>11</v>
      </c>
      <c r="N733">
        <v>98058</v>
      </c>
      <c r="O733">
        <v>1150</v>
      </c>
      <c r="P733">
        <v>250</v>
      </c>
      <c r="Q733">
        <v>1979</v>
      </c>
      <c r="R733">
        <v>2014</v>
      </c>
      <c r="S733">
        <v>1</v>
      </c>
      <c r="T733">
        <v>3</v>
      </c>
      <c r="U733">
        <v>2</v>
      </c>
      <c r="V733">
        <v>0</v>
      </c>
      <c r="W733">
        <v>3</v>
      </c>
    </row>
    <row r="734" spans="1:23" x14ac:dyDescent="0.3">
      <c r="A734">
        <v>550000</v>
      </c>
      <c r="B734" t="str">
        <f>IF(U734&lt;=1,"1_or_fewer",IF(U734&lt;=2,"2",IF(U734&lt;=3,"3",IF(U734&lt;=4,4,"5+"))))</f>
        <v>3</v>
      </c>
      <c r="C734">
        <f>IF(T734&lt;=4,T734,5)</f>
        <v>3</v>
      </c>
      <c r="D734">
        <v>1980</v>
      </c>
      <c r="E734">
        <v>40887</v>
      </c>
      <c r="F734">
        <f>IF(S734&lt;=2,S734,3)</f>
        <v>1</v>
      </c>
      <c r="G734">
        <v>0</v>
      </c>
      <c r="H734" t="str">
        <f>IF(V734=0,"No View",IF(V734&lt;=2,"Some View","Great View"))</f>
        <v>No View</v>
      </c>
      <c r="I734">
        <f>IF(W734&lt;=3,3,IF(W734&gt;3,W734,))</f>
        <v>4</v>
      </c>
      <c r="J734" t="s">
        <v>18</v>
      </c>
      <c r="K734">
        <f t="shared" si="33"/>
        <v>45</v>
      </c>
      <c r="L734">
        <f t="shared" si="34"/>
        <v>0</v>
      </c>
      <c r="M734">
        <f t="shared" si="35"/>
        <v>0</v>
      </c>
      <c r="N734">
        <v>98053</v>
      </c>
      <c r="O734">
        <v>1980</v>
      </c>
      <c r="P734">
        <v>0</v>
      </c>
      <c r="Q734">
        <v>1980</v>
      </c>
      <c r="R734">
        <v>0</v>
      </c>
      <c r="S734">
        <v>1</v>
      </c>
      <c r="T734">
        <v>3</v>
      </c>
      <c r="U734">
        <v>2.25</v>
      </c>
      <c r="V734">
        <v>0</v>
      </c>
      <c r="W734">
        <v>4</v>
      </c>
    </row>
    <row r="735" spans="1:23" x14ac:dyDescent="0.3">
      <c r="A735">
        <v>280000</v>
      </c>
      <c r="B735" t="str">
        <f>IF(U735&lt;=1,"1_or_fewer",IF(U735&lt;=2,"2",IF(U735&lt;=3,"3",IF(U735&lt;=4,4,"5+"))))</f>
        <v>1_or_fewer</v>
      </c>
      <c r="C735">
        <f>IF(T735&lt;=4,T735,5)</f>
        <v>3</v>
      </c>
      <c r="D735">
        <v>1330</v>
      </c>
      <c r="E735">
        <v>20562</v>
      </c>
      <c r="F735">
        <f>IF(S735&lt;=2,S735,3)</f>
        <v>1.5</v>
      </c>
      <c r="G735">
        <v>0</v>
      </c>
      <c r="H735" t="str">
        <f>IF(V735=0,"No View",IF(V735&lt;=2,"Some View","Great View"))</f>
        <v>No View</v>
      </c>
      <c r="I735">
        <f>IF(W735&lt;=3,3,IF(W735&gt;3,W735,))</f>
        <v>3</v>
      </c>
      <c r="J735" t="s">
        <v>20</v>
      </c>
      <c r="K735">
        <f t="shared" si="33"/>
        <v>66</v>
      </c>
      <c r="L735">
        <f t="shared" si="34"/>
        <v>1</v>
      </c>
      <c r="M735">
        <f t="shared" si="35"/>
        <v>36</v>
      </c>
      <c r="N735">
        <v>98045</v>
      </c>
      <c r="O735">
        <v>1330</v>
      </c>
      <c r="P735">
        <v>0</v>
      </c>
      <c r="Q735">
        <v>1959</v>
      </c>
      <c r="R735">
        <v>1989</v>
      </c>
      <c r="S735">
        <v>1.5</v>
      </c>
      <c r="T735">
        <v>3</v>
      </c>
      <c r="U735">
        <v>1</v>
      </c>
      <c r="V735">
        <v>0</v>
      </c>
      <c r="W735">
        <v>3</v>
      </c>
    </row>
    <row r="736" spans="1:23" x14ac:dyDescent="0.3">
      <c r="A736">
        <v>1255000</v>
      </c>
      <c r="B736" t="str">
        <f>IF(U736&lt;=1,"1_or_fewer",IF(U736&lt;=2,"2",IF(U736&lt;=3,"3",IF(U736&lt;=4,4,"5+"))))</f>
        <v>3</v>
      </c>
      <c r="C736">
        <f>IF(T736&lt;=4,T736,5)</f>
        <v>4</v>
      </c>
      <c r="D736">
        <v>3200</v>
      </c>
      <c r="E736">
        <v>7535</v>
      </c>
      <c r="F736">
        <f>IF(S736&lt;=2,S736,3)</f>
        <v>2</v>
      </c>
      <c r="G736">
        <v>0</v>
      </c>
      <c r="H736" t="str">
        <f>IF(V736=0,"No View",IF(V736&lt;=2,"Some View","Great View"))</f>
        <v>No View</v>
      </c>
      <c r="I736">
        <f>IF(W736&lt;=3,3,IF(W736&gt;3,W736,))</f>
        <v>3</v>
      </c>
      <c r="J736" t="s">
        <v>15</v>
      </c>
      <c r="K736">
        <f t="shared" si="33"/>
        <v>19</v>
      </c>
      <c r="L736">
        <f t="shared" si="34"/>
        <v>0</v>
      </c>
      <c r="M736">
        <f t="shared" si="35"/>
        <v>0</v>
      </c>
      <c r="N736">
        <v>98105</v>
      </c>
      <c r="O736">
        <v>3200</v>
      </c>
      <c r="P736">
        <v>0</v>
      </c>
      <c r="Q736">
        <v>2006</v>
      </c>
      <c r="R736">
        <v>0</v>
      </c>
      <c r="S736">
        <v>2</v>
      </c>
      <c r="T736">
        <v>4</v>
      </c>
      <c r="U736">
        <v>2.5</v>
      </c>
      <c r="V736">
        <v>0</v>
      </c>
      <c r="W736">
        <v>3</v>
      </c>
    </row>
    <row r="737" spans="1:23" x14ac:dyDescent="0.3">
      <c r="A737">
        <v>575000</v>
      </c>
      <c r="B737" t="str">
        <f>IF(U737&lt;=1,"1_or_fewer",IF(U737&lt;=2,"2",IF(U737&lt;=3,"3",IF(U737&lt;=4,4,"5+"))))</f>
        <v>1_or_fewer</v>
      </c>
      <c r="C737">
        <f>IF(T737&lt;=4,T737,5)</f>
        <v>2</v>
      </c>
      <c r="D737">
        <v>1490</v>
      </c>
      <c r="E737">
        <v>6000</v>
      </c>
      <c r="F737">
        <f>IF(S737&lt;=2,S737,3)</f>
        <v>1</v>
      </c>
      <c r="G737">
        <v>0</v>
      </c>
      <c r="H737" t="str">
        <f>IF(V737=0,"No View",IF(V737&lt;=2,"Some View","Great View"))</f>
        <v>No View</v>
      </c>
      <c r="I737">
        <f>IF(W737&lt;=3,3,IF(W737&gt;3,W737,))</f>
        <v>3</v>
      </c>
      <c r="J737" t="s">
        <v>15</v>
      </c>
      <c r="K737">
        <f t="shared" si="33"/>
        <v>79</v>
      </c>
      <c r="L737">
        <f t="shared" si="34"/>
        <v>0</v>
      </c>
      <c r="M737">
        <f t="shared" si="35"/>
        <v>0</v>
      </c>
      <c r="N737">
        <v>98112</v>
      </c>
      <c r="O737">
        <v>1090</v>
      </c>
      <c r="P737">
        <v>400</v>
      </c>
      <c r="Q737">
        <v>1946</v>
      </c>
      <c r="R737">
        <v>0</v>
      </c>
      <c r="S737">
        <v>1</v>
      </c>
      <c r="T737">
        <v>2</v>
      </c>
      <c r="U737">
        <v>1</v>
      </c>
      <c r="V737">
        <v>0</v>
      </c>
      <c r="W737">
        <v>3</v>
      </c>
    </row>
    <row r="738" spans="1:23" x14ac:dyDescent="0.3">
      <c r="A738">
        <v>1000000</v>
      </c>
      <c r="B738" t="str">
        <f>IF(U738&lt;=1,"1_or_fewer",IF(U738&lt;=2,"2",IF(U738&lt;=3,"3",IF(U738&lt;=4,4,"5+"))))</f>
        <v>5+</v>
      </c>
      <c r="C738">
        <f>IF(T738&lt;=4,T738,5)</f>
        <v>5</v>
      </c>
      <c r="D738">
        <v>3920</v>
      </c>
      <c r="E738">
        <v>16258</v>
      </c>
      <c r="F738">
        <f>IF(S738&lt;=2,S738,3)</f>
        <v>2</v>
      </c>
      <c r="G738">
        <v>0</v>
      </c>
      <c r="H738" t="str">
        <f>IF(V738=0,"No View",IF(V738&lt;=2,"Some View","Great View"))</f>
        <v>No View</v>
      </c>
      <c r="I738">
        <f>IF(W738&lt;=3,3,IF(W738&gt;3,W738,))</f>
        <v>3</v>
      </c>
      <c r="J738" t="s">
        <v>17</v>
      </c>
      <c r="K738">
        <f t="shared" si="33"/>
        <v>35</v>
      </c>
      <c r="L738">
        <f t="shared" si="34"/>
        <v>1</v>
      </c>
      <c r="M738">
        <f t="shared" si="35"/>
        <v>16</v>
      </c>
      <c r="N738">
        <v>98004</v>
      </c>
      <c r="O738">
        <v>2900</v>
      </c>
      <c r="P738">
        <v>1020</v>
      </c>
      <c r="Q738">
        <v>1990</v>
      </c>
      <c r="R738">
        <v>2009</v>
      </c>
      <c r="S738">
        <v>2</v>
      </c>
      <c r="T738">
        <v>5</v>
      </c>
      <c r="U738">
        <v>4.25</v>
      </c>
      <c r="V738">
        <v>0</v>
      </c>
      <c r="W738">
        <v>3</v>
      </c>
    </row>
    <row r="739" spans="1:23" x14ac:dyDescent="0.3">
      <c r="A739">
        <v>585000</v>
      </c>
      <c r="B739" t="str">
        <f>IF(U739&lt;=1,"1_or_fewer",IF(U739&lt;=2,"2",IF(U739&lt;=3,"3",IF(U739&lt;=4,4,"5+"))))</f>
        <v>2</v>
      </c>
      <c r="C739">
        <f>IF(T739&lt;=4,T739,5)</f>
        <v>5</v>
      </c>
      <c r="D739">
        <v>2000</v>
      </c>
      <c r="E739">
        <v>3750</v>
      </c>
      <c r="F739">
        <f>IF(S739&lt;=2,S739,3)</f>
        <v>2</v>
      </c>
      <c r="G739">
        <v>0</v>
      </c>
      <c r="H739" t="str">
        <f>IF(V739=0,"No View",IF(V739&lt;=2,"Some View","Great View"))</f>
        <v>No View</v>
      </c>
      <c r="I739">
        <f>IF(W739&lt;=3,3,IF(W739&gt;3,W739,))</f>
        <v>4</v>
      </c>
      <c r="J739" t="s">
        <v>15</v>
      </c>
      <c r="K739">
        <f t="shared" si="33"/>
        <v>104</v>
      </c>
      <c r="L739">
        <f t="shared" si="34"/>
        <v>0</v>
      </c>
      <c r="M739">
        <f t="shared" si="35"/>
        <v>0</v>
      </c>
      <c r="N739">
        <v>98103</v>
      </c>
      <c r="O739">
        <v>2000</v>
      </c>
      <c r="P739">
        <v>0</v>
      </c>
      <c r="Q739">
        <v>1921</v>
      </c>
      <c r="R739">
        <v>0</v>
      </c>
      <c r="S739">
        <v>2</v>
      </c>
      <c r="T739">
        <v>5</v>
      </c>
      <c r="U739">
        <v>1.75</v>
      </c>
      <c r="V739">
        <v>0</v>
      </c>
      <c r="W739">
        <v>4</v>
      </c>
    </row>
    <row r="740" spans="1:23" x14ac:dyDescent="0.3">
      <c r="A740">
        <v>620000</v>
      </c>
      <c r="B740" t="str">
        <f>IF(U740&lt;=1,"1_or_fewer",IF(U740&lt;=2,"2",IF(U740&lt;=3,"3",IF(U740&lt;=4,4,"5+"))))</f>
        <v>3</v>
      </c>
      <c r="C740">
        <f>IF(T740&lt;=4,T740,5)</f>
        <v>4</v>
      </c>
      <c r="D740">
        <v>2680</v>
      </c>
      <c r="E740">
        <v>9185</v>
      </c>
      <c r="F740">
        <f>IF(S740&lt;=2,S740,3)</f>
        <v>2</v>
      </c>
      <c r="G740">
        <v>0</v>
      </c>
      <c r="H740" t="str">
        <f>IF(V740=0,"No View",IF(V740&lt;=2,"Some View","Great View"))</f>
        <v>No View</v>
      </c>
      <c r="I740">
        <f>IF(W740&lt;=3,3,IF(W740&gt;3,W740,))</f>
        <v>3</v>
      </c>
      <c r="J740" t="s">
        <v>28</v>
      </c>
      <c r="K740">
        <f t="shared" si="33"/>
        <v>36</v>
      </c>
      <c r="L740">
        <f t="shared" si="34"/>
        <v>0</v>
      </c>
      <c r="M740">
        <f t="shared" si="35"/>
        <v>0</v>
      </c>
      <c r="N740">
        <v>98029</v>
      </c>
      <c r="O740">
        <v>2680</v>
      </c>
      <c r="P740">
        <v>0</v>
      </c>
      <c r="Q740">
        <v>1989</v>
      </c>
      <c r="R740">
        <v>0</v>
      </c>
      <c r="S740">
        <v>2</v>
      </c>
      <c r="T740">
        <v>4</v>
      </c>
      <c r="U740">
        <v>2.5</v>
      </c>
      <c r="V740">
        <v>0</v>
      </c>
      <c r="W740">
        <v>3</v>
      </c>
    </row>
    <row r="741" spans="1:23" x14ac:dyDescent="0.3">
      <c r="A741">
        <v>204700</v>
      </c>
      <c r="B741" t="str">
        <f>IF(U741&lt;=1,"1_or_fewer",IF(U741&lt;=2,"2",IF(U741&lt;=3,"3",IF(U741&lt;=4,4,"5+"))))</f>
        <v>2</v>
      </c>
      <c r="C741">
        <f>IF(T741&lt;=4,T741,5)</f>
        <v>4</v>
      </c>
      <c r="D741">
        <v>1670</v>
      </c>
      <c r="E741">
        <v>9987</v>
      </c>
      <c r="F741">
        <f>IF(S741&lt;=2,S741,3)</f>
        <v>1</v>
      </c>
      <c r="G741">
        <v>0</v>
      </c>
      <c r="H741" t="str">
        <f>IF(V741=0,"No View",IF(V741&lt;=2,"Some View","Great View"))</f>
        <v>No View</v>
      </c>
      <c r="I741">
        <f>IF(W741&lt;=3,3,IF(W741&gt;3,W741,))</f>
        <v>3</v>
      </c>
      <c r="J741" t="s">
        <v>23</v>
      </c>
      <c r="K741">
        <f t="shared" si="33"/>
        <v>58</v>
      </c>
      <c r="L741">
        <f t="shared" si="34"/>
        <v>1</v>
      </c>
      <c r="M741">
        <f t="shared" si="35"/>
        <v>14</v>
      </c>
      <c r="N741">
        <v>98001</v>
      </c>
      <c r="O741">
        <v>1670</v>
      </c>
      <c r="P741">
        <v>0</v>
      </c>
      <c r="Q741">
        <v>1967</v>
      </c>
      <c r="R741">
        <v>2011</v>
      </c>
      <c r="S741">
        <v>1</v>
      </c>
      <c r="T741">
        <v>4</v>
      </c>
      <c r="U741">
        <v>2</v>
      </c>
      <c r="V741">
        <v>0</v>
      </c>
      <c r="W741">
        <v>3</v>
      </c>
    </row>
    <row r="742" spans="1:23" x14ac:dyDescent="0.3">
      <c r="A742">
        <v>695000</v>
      </c>
      <c r="B742" t="str">
        <f>IF(U742&lt;=1,"1_or_fewer",IF(U742&lt;=2,"2",IF(U742&lt;=3,"3",IF(U742&lt;=4,4,"5+"))))</f>
        <v>3</v>
      </c>
      <c r="C742">
        <f>IF(T742&lt;=4,T742,5)</f>
        <v>4</v>
      </c>
      <c r="D742">
        <v>3150</v>
      </c>
      <c r="E742">
        <v>9130</v>
      </c>
      <c r="F742">
        <f>IF(S742&lt;=2,S742,3)</f>
        <v>2</v>
      </c>
      <c r="G742">
        <v>0</v>
      </c>
      <c r="H742" t="str">
        <f>IF(V742=0,"No View",IF(V742&lt;=2,"Some View","Great View"))</f>
        <v>No View</v>
      </c>
      <c r="I742">
        <f>IF(W742&lt;=3,3,IF(W742&gt;3,W742,))</f>
        <v>3</v>
      </c>
      <c r="J742" t="s">
        <v>22</v>
      </c>
      <c r="K742">
        <f t="shared" si="33"/>
        <v>24</v>
      </c>
      <c r="L742">
        <f t="shared" si="34"/>
        <v>0</v>
      </c>
      <c r="M742">
        <f t="shared" si="35"/>
        <v>0</v>
      </c>
      <c r="N742">
        <v>98075</v>
      </c>
      <c r="O742">
        <v>3150</v>
      </c>
      <c r="P742">
        <v>0</v>
      </c>
      <c r="Q742">
        <v>2001</v>
      </c>
      <c r="R742">
        <v>0</v>
      </c>
      <c r="S742">
        <v>2</v>
      </c>
      <c r="T742">
        <v>4</v>
      </c>
      <c r="U742">
        <v>3</v>
      </c>
      <c r="V742">
        <v>0</v>
      </c>
      <c r="W742">
        <v>3</v>
      </c>
    </row>
    <row r="743" spans="1:23" x14ac:dyDescent="0.3">
      <c r="A743">
        <v>689900</v>
      </c>
      <c r="B743">
        <f>IF(U743&lt;=1,"1_or_fewer",IF(U743&lt;=2,"2",IF(U743&lt;=3,"3",IF(U743&lt;=4,4,"5+"))))</f>
        <v>4</v>
      </c>
      <c r="C743">
        <f>IF(T743&lt;=4,T743,5)</f>
        <v>4</v>
      </c>
      <c r="D743">
        <v>2740</v>
      </c>
      <c r="E743">
        <v>7266</v>
      </c>
      <c r="F743">
        <f>IF(S743&lt;=2,S743,3)</f>
        <v>2</v>
      </c>
      <c r="G743">
        <v>0</v>
      </c>
      <c r="H743" t="str">
        <f>IF(V743=0,"No View",IF(V743&lt;=2,"Some View","Great View"))</f>
        <v>No View</v>
      </c>
      <c r="I743">
        <f>IF(W743&lt;=3,3,IF(W743&gt;3,W743,))</f>
        <v>3</v>
      </c>
      <c r="J743" t="s">
        <v>28</v>
      </c>
      <c r="K743">
        <f t="shared" si="33"/>
        <v>22</v>
      </c>
      <c r="L743">
        <f t="shared" si="34"/>
        <v>0</v>
      </c>
      <c r="M743">
        <f t="shared" si="35"/>
        <v>0</v>
      </c>
      <c r="N743">
        <v>98027</v>
      </c>
      <c r="O743">
        <v>2060</v>
      </c>
      <c r="P743">
        <v>680</v>
      </c>
      <c r="Q743">
        <v>2003</v>
      </c>
      <c r="R743">
        <v>0</v>
      </c>
      <c r="S743">
        <v>2</v>
      </c>
      <c r="T743">
        <v>4</v>
      </c>
      <c r="U743">
        <v>3.25</v>
      </c>
      <c r="V743">
        <v>0</v>
      </c>
      <c r="W743">
        <v>3</v>
      </c>
    </row>
    <row r="744" spans="1:23" x14ac:dyDescent="0.3">
      <c r="A744">
        <v>375000</v>
      </c>
      <c r="B744" t="str">
        <f>IF(U744&lt;=1,"1_or_fewer",IF(U744&lt;=2,"2",IF(U744&lt;=3,"3",IF(U744&lt;=4,4,"5+"))))</f>
        <v>2</v>
      </c>
      <c r="C744">
        <f>IF(T744&lt;=4,T744,5)</f>
        <v>4</v>
      </c>
      <c r="D744">
        <v>1890</v>
      </c>
      <c r="E744">
        <v>8000</v>
      </c>
      <c r="F744">
        <f>IF(S744&lt;=2,S744,3)</f>
        <v>1</v>
      </c>
      <c r="G744">
        <v>0</v>
      </c>
      <c r="H744" t="str">
        <f>IF(V744=0,"No View",IF(V744&lt;=2,"Some View","Great View"))</f>
        <v>No View</v>
      </c>
      <c r="I744">
        <f>IF(W744&lt;=3,3,IF(W744&gt;3,W744,))</f>
        <v>4</v>
      </c>
      <c r="J744" t="s">
        <v>14</v>
      </c>
      <c r="K744">
        <f t="shared" si="33"/>
        <v>65</v>
      </c>
      <c r="L744">
        <f t="shared" si="34"/>
        <v>1</v>
      </c>
      <c r="M744">
        <f t="shared" si="35"/>
        <v>24</v>
      </c>
      <c r="N744">
        <v>98133</v>
      </c>
      <c r="O744">
        <v>1250</v>
      </c>
      <c r="P744">
        <v>640</v>
      </c>
      <c r="Q744">
        <v>1960</v>
      </c>
      <c r="R744">
        <v>2001</v>
      </c>
      <c r="S744">
        <v>1</v>
      </c>
      <c r="T744">
        <v>4</v>
      </c>
      <c r="U744">
        <v>1.75</v>
      </c>
      <c r="V744">
        <v>0</v>
      </c>
      <c r="W744">
        <v>4</v>
      </c>
    </row>
    <row r="745" spans="1:23" x14ac:dyDescent="0.3">
      <c r="A745">
        <v>475000</v>
      </c>
      <c r="B745">
        <f>IF(U745&lt;=1,"1_or_fewer",IF(U745&lt;=2,"2",IF(U745&lt;=3,"3",IF(U745&lt;=4,4,"5+"))))</f>
        <v>4</v>
      </c>
      <c r="C745">
        <f>IF(T745&lt;=4,T745,5)</f>
        <v>5</v>
      </c>
      <c r="D745">
        <v>2870</v>
      </c>
      <c r="E745">
        <v>29699</v>
      </c>
      <c r="F745">
        <f>IF(S745&lt;=2,S745,3)</f>
        <v>1</v>
      </c>
      <c r="G745">
        <v>0</v>
      </c>
      <c r="H745" t="str">
        <f>IF(V745=0,"No View",IF(V745&lt;=2,"Some View","Great View"))</f>
        <v>No View</v>
      </c>
      <c r="I745">
        <f>IF(W745&lt;=3,3,IF(W745&gt;3,W745,))</f>
        <v>3</v>
      </c>
      <c r="J745" t="s">
        <v>15</v>
      </c>
      <c r="K745">
        <f t="shared" si="33"/>
        <v>64</v>
      </c>
      <c r="L745">
        <f t="shared" si="34"/>
        <v>1</v>
      </c>
      <c r="M745">
        <f t="shared" si="35"/>
        <v>21</v>
      </c>
      <c r="N745">
        <v>98125</v>
      </c>
      <c r="O745">
        <v>1520</v>
      </c>
      <c r="P745">
        <v>1350</v>
      </c>
      <c r="Q745">
        <v>1961</v>
      </c>
      <c r="R745">
        <v>2004</v>
      </c>
      <c r="S745">
        <v>1</v>
      </c>
      <c r="T745">
        <v>7</v>
      </c>
      <c r="U745">
        <v>3.5</v>
      </c>
      <c r="V745">
        <v>0</v>
      </c>
      <c r="W745">
        <v>3</v>
      </c>
    </row>
    <row r="746" spans="1:23" x14ac:dyDescent="0.3">
      <c r="A746">
        <v>215000</v>
      </c>
      <c r="B746" t="str">
        <f>IF(U746&lt;=1,"1_or_fewer",IF(U746&lt;=2,"2",IF(U746&lt;=3,"3",IF(U746&lt;=4,4,"5+"))))</f>
        <v>1_or_fewer</v>
      </c>
      <c r="C746">
        <f>IF(T746&lt;=4,T746,5)</f>
        <v>3</v>
      </c>
      <c r="D746">
        <v>1160</v>
      </c>
      <c r="E746">
        <v>10384</v>
      </c>
      <c r="F746">
        <f>IF(S746&lt;=2,S746,3)</f>
        <v>1</v>
      </c>
      <c r="G746">
        <v>0</v>
      </c>
      <c r="H746" t="str">
        <f>IF(V746=0,"No View",IF(V746&lt;=2,"Some View","Great View"))</f>
        <v>No View</v>
      </c>
      <c r="I746">
        <f>IF(W746&lt;=3,3,IF(W746&gt;3,W746,))</f>
        <v>4</v>
      </c>
      <c r="J746" t="s">
        <v>19</v>
      </c>
      <c r="K746">
        <f t="shared" si="33"/>
        <v>56</v>
      </c>
      <c r="L746">
        <f t="shared" si="34"/>
        <v>0</v>
      </c>
      <c r="M746">
        <f t="shared" si="35"/>
        <v>0</v>
      </c>
      <c r="N746">
        <v>98038</v>
      </c>
      <c r="O746">
        <v>1160</v>
      </c>
      <c r="P746">
        <v>0</v>
      </c>
      <c r="Q746">
        <v>1969</v>
      </c>
      <c r="R746">
        <v>0</v>
      </c>
      <c r="S746">
        <v>1</v>
      </c>
      <c r="T746">
        <v>3</v>
      </c>
      <c r="U746">
        <v>1</v>
      </c>
      <c r="V746">
        <v>0</v>
      </c>
      <c r="W746">
        <v>4</v>
      </c>
    </row>
    <row r="747" spans="1:23" x14ac:dyDescent="0.3">
      <c r="A747">
        <v>2100000</v>
      </c>
      <c r="B747" t="str">
        <f>IF(U747&lt;=1,"1_or_fewer",IF(U747&lt;=2,"2",IF(U747&lt;=3,"3",IF(U747&lt;=4,4,"5+"))))</f>
        <v>2</v>
      </c>
      <c r="C747">
        <f>IF(T747&lt;=4,T747,5)</f>
        <v>4</v>
      </c>
      <c r="D747">
        <v>3550</v>
      </c>
      <c r="E747">
        <v>19865</v>
      </c>
      <c r="F747">
        <f>IF(S747&lt;=2,S747,3)</f>
        <v>2</v>
      </c>
      <c r="G747">
        <v>0</v>
      </c>
      <c r="H747" t="str">
        <f>IF(V747=0,"No View",IF(V747&lt;=2,"Some View","Great View"))</f>
        <v>No View</v>
      </c>
      <c r="I747">
        <f>IF(W747&lt;=3,3,IF(W747&gt;3,W747,))</f>
        <v>3</v>
      </c>
      <c r="J747" t="s">
        <v>51</v>
      </c>
      <c r="K747">
        <f t="shared" si="33"/>
        <v>63</v>
      </c>
      <c r="L747">
        <f t="shared" si="34"/>
        <v>1</v>
      </c>
      <c r="M747">
        <f t="shared" si="35"/>
        <v>23</v>
      </c>
      <c r="N747">
        <v>98039</v>
      </c>
      <c r="O747">
        <v>3550</v>
      </c>
      <c r="P747">
        <v>0</v>
      </c>
      <c r="Q747">
        <v>1962</v>
      </c>
      <c r="R747">
        <v>2002</v>
      </c>
      <c r="S747">
        <v>2</v>
      </c>
      <c r="T747">
        <v>4</v>
      </c>
      <c r="U747">
        <v>1.75</v>
      </c>
      <c r="V747">
        <v>0</v>
      </c>
      <c r="W747">
        <v>3</v>
      </c>
    </row>
    <row r="748" spans="1:23" x14ac:dyDescent="0.3">
      <c r="A748">
        <v>790000</v>
      </c>
      <c r="B748" t="str">
        <f>IF(U748&lt;=1,"1_or_fewer",IF(U748&lt;=2,"2",IF(U748&lt;=3,"3",IF(U748&lt;=4,4,"5+"))))</f>
        <v>2</v>
      </c>
      <c r="C748">
        <f>IF(T748&lt;=4,T748,5)</f>
        <v>3</v>
      </c>
      <c r="D748">
        <v>1790</v>
      </c>
      <c r="E748">
        <v>6117</v>
      </c>
      <c r="F748">
        <f>IF(S748&lt;=2,S748,3)</f>
        <v>1</v>
      </c>
      <c r="G748">
        <v>0</v>
      </c>
      <c r="H748" t="str">
        <f>IF(V748=0,"No View",IF(V748&lt;=2,"Some View","Great View"))</f>
        <v>Some View</v>
      </c>
      <c r="I748">
        <f>IF(W748&lt;=3,3,IF(W748&gt;3,W748,))</f>
        <v>3</v>
      </c>
      <c r="J748" t="s">
        <v>15</v>
      </c>
      <c r="K748">
        <f t="shared" si="33"/>
        <v>85</v>
      </c>
      <c r="L748">
        <f t="shared" si="34"/>
        <v>1</v>
      </c>
      <c r="M748">
        <f t="shared" si="35"/>
        <v>29</v>
      </c>
      <c r="N748">
        <v>98199</v>
      </c>
      <c r="O748">
        <v>1350</v>
      </c>
      <c r="P748">
        <v>440</v>
      </c>
      <c r="Q748">
        <v>1940</v>
      </c>
      <c r="R748">
        <v>1996</v>
      </c>
      <c r="S748">
        <v>1</v>
      </c>
      <c r="T748">
        <v>3</v>
      </c>
      <c r="U748">
        <v>1.75</v>
      </c>
      <c r="V748">
        <v>2</v>
      </c>
      <c r="W748">
        <v>3</v>
      </c>
    </row>
    <row r="749" spans="1:23" x14ac:dyDescent="0.3">
      <c r="A749">
        <v>350000</v>
      </c>
      <c r="B749" t="str">
        <f>IF(U749&lt;=1,"1_or_fewer",IF(U749&lt;=2,"2",IF(U749&lt;=3,"3",IF(U749&lt;=4,4,"5+"))))</f>
        <v>2</v>
      </c>
      <c r="C749">
        <f>IF(T749&lt;=4,T749,5)</f>
        <v>3</v>
      </c>
      <c r="D749">
        <v>1680</v>
      </c>
      <c r="E749">
        <v>250470</v>
      </c>
      <c r="F749">
        <f>IF(S749&lt;=2,S749,3)</f>
        <v>1</v>
      </c>
      <c r="G749">
        <v>0</v>
      </c>
      <c r="H749" t="str">
        <f>IF(V749=0,"No View",IF(V749&lt;=2,"Some View","Great View"))</f>
        <v>No View</v>
      </c>
      <c r="I749">
        <f>IF(W749&lt;=3,3,IF(W749&gt;3,W749,))</f>
        <v>4</v>
      </c>
      <c r="J749" t="s">
        <v>35</v>
      </c>
      <c r="K749">
        <f t="shared" si="33"/>
        <v>85</v>
      </c>
      <c r="L749">
        <f t="shared" si="34"/>
        <v>1</v>
      </c>
      <c r="M749">
        <f t="shared" si="35"/>
        <v>24</v>
      </c>
      <c r="N749">
        <v>98019</v>
      </c>
      <c r="O749">
        <v>1070</v>
      </c>
      <c r="P749">
        <v>610</v>
      </c>
      <c r="Q749">
        <v>1940</v>
      </c>
      <c r="R749">
        <v>2001</v>
      </c>
      <c r="S749">
        <v>1</v>
      </c>
      <c r="T749">
        <v>3</v>
      </c>
      <c r="U749">
        <v>1.75</v>
      </c>
      <c r="V749">
        <v>0</v>
      </c>
      <c r="W749">
        <v>4</v>
      </c>
    </row>
    <row r="750" spans="1:23" x14ac:dyDescent="0.3">
      <c r="A750">
        <v>695000</v>
      </c>
      <c r="B750" t="str">
        <f>IF(U750&lt;=1,"1_or_fewer",IF(U750&lt;=2,"2",IF(U750&lt;=3,"3",IF(U750&lt;=4,4,"5+"))))</f>
        <v>3</v>
      </c>
      <c r="C750">
        <f>IF(T750&lt;=4,T750,5)</f>
        <v>3</v>
      </c>
      <c r="D750">
        <v>4560</v>
      </c>
      <c r="E750">
        <v>17622</v>
      </c>
      <c r="F750">
        <f>IF(S750&lt;=2,S750,3)</f>
        <v>2</v>
      </c>
      <c r="G750">
        <v>0</v>
      </c>
      <c r="H750" t="str">
        <f>IF(V750=0,"No View",IF(V750&lt;=2,"Some View","Great View"))</f>
        <v>No View</v>
      </c>
      <c r="I750">
        <f>IF(W750&lt;=3,3,IF(W750&gt;3,W750,))</f>
        <v>4</v>
      </c>
      <c r="J750" t="s">
        <v>22</v>
      </c>
      <c r="K750">
        <f t="shared" si="33"/>
        <v>39</v>
      </c>
      <c r="L750">
        <f t="shared" si="34"/>
        <v>0</v>
      </c>
      <c r="M750">
        <f t="shared" si="35"/>
        <v>0</v>
      </c>
      <c r="N750">
        <v>98074</v>
      </c>
      <c r="O750">
        <v>3800</v>
      </c>
      <c r="P750">
        <v>760</v>
      </c>
      <c r="Q750">
        <v>1986</v>
      </c>
      <c r="R750">
        <v>0</v>
      </c>
      <c r="S750">
        <v>2</v>
      </c>
      <c r="T750">
        <v>3</v>
      </c>
      <c r="U750">
        <v>2.5</v>
      </c>
      <c r="V750">
        <v>0</v>
      </c>
      <c r="W750">
        <v>4</v>
      </c>
    </row>
    <row r="751" spans="1:23" x14ac:dyDescent="0.3">
      <c r="A751">
        <v>263000</v>
      </c>
      <c r="B751" t="str">
        <f>IF(U751&lt;=1,"1_or_fewer",IF(U751&lt;=2,"2",IF(U751&lt;=3,"3",IF(U751&lt;=4,4,"5+"))))</f>
        <v>3</v>
      </c>
      <c r="C751">
        <f>IF(T751&lt;=4,T751,5)</f>
        <v>3</v>
      </c>
      <c r="D751">
        <v>1590</v>
      </c>
      <c r="E751">
        <v>7748</v>
      </c>
      <c r="F751">
        <f>IF(S751&lt;=2,S751,3)</f>
        <v>2</v>
      </c>
      <c r="G751">
        <v>0</v>
      </c>
      <c r="H751" t="str">
        <f>IF(V751=0,"No View",IF(V751&lt;=2,"Some View","Great View"))</f>
        <v>No View</v>
      </c>
      <c r="I751">
        <f>IF(W751&lt;=3,3,IF(W751&gt;3,W751,))</f>
        <v>4</v>
      </c>
      <c r="J751" t="s">
        <v>26</v>
      </c>
      <c r="K751">
        <f t="shared" si="33"/>
        <v>34</v>
      </c>
      <c r="L751">
        <f t="shared" si="34"/>
        <v>0</v>
      </c>
      <c r="M751">
        <f t="shared" si="35"/>
        <v>0</v>
      </c>
      <c r="N751">
        <v>98003</v>
      </c>
      <c r="O751">
        <v>1590</v>
      </c>
      <c r="P751">
        <v>0</v>
      </c>
      <c r="Q751">
        <v>1991</v>
      </c>
      <c r="R751">
        <v>0</v>
      </c>
      <c r="S751">
        <v>2</v>
      </c>
      <c r="T751">
        <v>3</v>
      </c>
      <c r="U751">
        <v>2.25</v>
      </c>
      <c r="V751">
        <v>0</v>
      </c>
      <c r="W751">
        <v>4</v>
      </c>
    </row>
    <row r="752" spans="1:23" x14ac:dyDescent="0.3">
      <c r="A752">
        <v>400000</v>
      </c>
      <c r="B752" t="str">
        <f>IF(U752&lt;=1,"1_or_fewer",IF(U752&lt;=2,"2",IF(U752&lt;=3,"3",IF(U752&lt;=4,4,"5+"))))</f>
        <v>1_or_fewer</v>
      </c>
      <c r="C752">
        <f>IF(T752&lt;=4,T752,5)</f>
        <v>3</v>
      </c>
      <c r="D752">
        <v>1630</v>
      </c>
      <c r="E752">
        <v>10304</v>
      </c>
      <c r="F752">
        <f>IF(S752&lt;=2,S752,3)</f>
        <v>1</v>
      </c>
      <c r="G752">
        <v>0</v>
      </c>
      <c r="H752" t="str">
        <f>IF(V752=0,"No View",IF(V752&lt;=2,"Some View","Great View"))</f>
        <v>No View</v>
      </c>
      <c r="I752">
        <f>IF(W752&lt;=3,3,IF(W752&gt;3,W752,))</f>
        <v>5</v>
      </c>
      <c r="J752" t="s">
        <v>14</v>
      </c>
      <c r="K752">
        <f t="shared" si="33"/>
        <v>72</v>
      </c>
      <c r="L752">
        <f t="shared" si="34"/>
        <v>0</v>
      </c>
      <c r="M752">
        <f t="shared" si="35"/>
        <v>0</v>
      </c>
      <c r="N752">
        <v>98155</v>
      </c>
      <c r="O752">
        <v>1630</v>
      </c>
      <c r="P752">
        <v>0</v>
      </c>
      <c r="Q752">
        <v>1953</v>
      </c>
      <c r="R752">
        <v>0</v>
      </c>
      <c r="S752">
        <v>1</v>
      </c>
      <c r="T752">
        <v>3</v>
      </c>
      <c r="U752">
        <v>1</v>
      </c>
      <c r="V752">
        <v>0</v>
      </c>
      <c r="W752">
        <v>5</v>
      </c>
    </row>
    <row r="753" spans="1:23" x14ac:dyDescent="0.3">
      <c r="A753">
        <v>525000</v>
      </c>
      <c r="B753" t="str">
        <f>IF(U753&lt;=1,"1_or_fewer",IF(U753&lt;=2,"2",IF(U753&lt;=3,"3",IF(U753&lt;=4,4,"5+"))))</f>
        <v>3</v>
      </c>
      <c r="C753">
        <f>IF(T753&lt;=4,T753,5)</f>
        <v>3</v>
      </c>
      <c r="D753">
        <v>2700</v>
      </c>
      <c r="E753">
        <v>7434</v>
      </c>
      <c r="F753">
        <f>IF(S753&lt;=2,S753,3)</f>
        <v>2</v>
      </c>
      <c r="G753">
        <v>0</v>
      </c>
      <c r="H753" t="str">
        <f>IF(V753=0,"No View",IF(V753&lt;=2,"Some View","Great View"))</f>
        <v>No View</v>
      </c>
      <c r="I753">
        <f>IF(W753&lt;=3,3,IF(W753&gt;3,W753,))</f>
        <v>3</v>
      </c>
      <c r="J753" t="s">
        <v>29</v>
      </c>
      <c r="K753">
        <f t="shared" si="33"/>
        <v>34</v>
      </c>
      <c r="L753">
        <f t="shared" si="34"/>
        <v>0</v>
      </c>
      <c r="M753">
        <f t="shared" si="35"/>
        <v>0</v>
      </c>
      <c r="N753">
        <v>98072</v>
      </c>
      <c r="O753">
        <v>2700</v>
      </c>
      <c r="P753">
        <v>0</v>
      </c>
      <c r="Q753">
        <v>1991</v>
      </c>
      <c r="R753">
        <v>0</v>
      </c>
      <c r="S753">
        <v>2</v>
      </c>
      <c r="T753">
        <v>3</v>
      </c>
      <c r="U753">
        <v>2.5</v>
      </c>
      <c r="V753">
        <v>0</v>
      </c>
      <c r="W753">
        <v>3</v>
      </c>
    </row>
    <row r="754" spans="1:23" x14ac:dyDescent="0.3">
      <c r="A754">
        <v>349950</v>
      </c>
      <c r="B754" t="str">
        <f>IF(U754&lt;=1,"1_or_fewer",IF(U754&lt;=2,"2",IF(U754&lt;=3,"3",IF(U754&lt;=4,4,"5+"))))</f>
        <v>3</v>
      </c>
      <c r="C754">
        <f>IF(T754&lt;=4,T754,5)</f>
        <v>3</v>
      </c>
      <c r="D754">
        <v>1700</v>
      </c>
      <c r="E754">
        <v>7496</v>
      </c>
      <c r="F754">
        <f>IF(S754&lt;=2,S754,3)</f>
        <v>2</v>
      </c>
      <c r="G754">
        <v>0</v>
      </c>
      <c r="H754" t="str">
        <f>IF(V754=0,"No View",IF(V754&lt;=2,"Some View","Great View"))</f>
        <v>No View</v>
      </c>
      <c r="I754">
        <f>IF(W754&lt;=3,3,IF(W754&gt;3,W754,))</f>
        <v>3</v>
      </c>
      <c r="J754" t="s">
        <v>32</v>
      </c>
      <c r="K754">
        <f t="shared" si="33"/>
        <v>31</v>
      </c>
      <c r="L754">
        <f t="shared" si="34"/>
        <v>0</v>
      </c>
      <c r="M754">
        <f t="shared" si="35"/>
        <v>0</v>
      </c>
      <c r="N754">
        <v>98055</v>
      </c>
      <c r="O754">
        <v>1700</v>
      </c>
      <c r="P754">
        <v>0</v>
      </c>
      <c r="Q754">
        <v>1994</v>
      </c>
      <c r="R754">
        <v>0</v>
      </c>
      <c r="S754">
        <v>2</v>
      </c>
      <c r="T754">
        <v>3</v>
      </c>
      <c r="U754">
        <v>2.5</v>
      </c>
      <c r="V754">
        <v>0</v>
      </c>
      <c r="W754">
        <v>3</v>
      </c>
    </row>
    <row r="755" spans="1:23" x14ac:dyDescent="0.3">
      <c r="A755">
        <v>1085000</v>
      </c>
      <c r="B755">
        <f>IF(U755&lt;=1,"1_or_fewer",IF(U755&lt;=2,"2",IF(U755&lt;=3,"3",IF(U755&lt;=4,4,"5+"))))</f>
        <v>4</v>
      </c>
      <c r="C755">
        <f>IF(T755&lt;=4,T755,5)</f>
        <v>4</v>
      </c>
      <c r="D755">
        <v>3740</v>
      </c>
      <c r="E755">
        <v>12080</v>
      </c>
      <c r="F755">
        <f>IF(S755&lt;=2,S755,3)</f>
        <v>1</v>
      </c>
      <c r="G755">
        <v>0</v>
      </c>
      <c r="H755" t="str">
        <f>IF(V755=0,"No View",IF(V755&lt;=2,"Some View","Great View"))</f>
        <v>No View</v>
      </c>
      <c r="I755">
        <f>IF(W755&lt;=3,3,IF(W755&gt;3,W755,))</f>
        <v>3</v>
      </c>
      <c r="J755" t="s">
        <v>29</v>
      </c>
      <c r="K755">
        <f t="shared" si="33"/>
        <v>37</v>
      </c>
      <c r="L755">
        <f t="shared" si="34"/>
        <v>1</v>
      </c>
      <c r="M755">
        <f t="shared" si="35"/>
        <v>25</v>
      </c>
      <c r="N755">
        <v>98077</v>
      </c>
      <c r="O755">
        <v>2000</v>
      </c>
      <c r="P755">
        <v>1740</v>
      </c>
      <c r="Q755">
        <v>1988</v>
      </c>
      <c r="R755">
        <v>2000</v>
      </c>
      <c r="S755">
        <v>1</v>
      </c>
      <c r="T755">
        <v>4</v>
      </c>
      <c r="U755">
        <v>3.25</v>
      </c>
      <c r="V755">
        <v>0</v>
      </c>
      <c r="W755">
        <v>3</v>
      </c>
    </row>
    <row r="756" spans="1:23" x14ac:dyDescent="0.3">
      <c r="A756">
        <v>744000</v>
      </c>
      <c r="B756" t="str">
        <f>IF(U756&lt;=1,"1_or_fewer",IF(U756&lt;=2,"2",IF(U756&lt;=3,"3",IF(U756&lt;=4,4,"5+"))))</f>
        <v>3</v>
      </c>
      <c r="C756">
        <f>IF(T756&lt;=4,T756,5)</f>
        <v>4</v>
      </c>
      <c r="D756">
        <v>1980</v>
      </c>
      <c r="E756">
        <v>5352</v>
      </c>
      <c r="F756">
        <f>IF(S756&lt;=2,S756,3)</f>
        <v>3</v>
      </c>
      <c r="G756">
        <v>0</v>
      </c>
      <c r="H756" t="str">
        <f>IF(V756=0,"No View",IF(V756&lt;=2,"Some View","Great View"))</f>
        <v>No View</v>
      </c>
      <c r="I756">
        <f>IF(W756&lt;=3,3,IF(W756&gt;3,W756,))</f>
        <v>3</v>
      </c>
      <c r="J756" t="s">
        <v>15</v>
      </c>
      <c r="K756">
        <f t="shared" si="33"/>
        <v>84</v>
      </c>
      <c r="L756">
        <f t="shared" si="34"/>
        <v>1</v>
      </c>
      <c r="M756">
        <f t="shared" si="35"/>
        <v>20</v>
      </c>
      <c r="N756">
        <v>98136</v>
      </c>
      <c r="O756">
        <v>1980</v>
      </c>
      <c r="P756">
        <v>0</v>
      </c>
      <c r="Q756">
        <v>1941</v>
      </c>
      <c r="R756">
        <v>2005</v>
      </c>
      <c r="S756">
        <v>2.5</v>
      </c>
      <c r="T756">
        <v>4</v>
      </c>
      <c r="U756">
        <v>3</v>
      </c>
      <c r="V756">
        <v>0</v>
      </c>
      <c r="W756">
        <v>3</v>
      </c>
    </row>
    <row r="757" spans="1:23" x14ac:dyDescent="0.3">
      <c r="A757">
        <v>312500</v>
      </c>
      <c r="B757" t="str">
        <f>IF(U757&lt;=1,"1_or_fewer",IF(U757&lt;=2,"2",IF(U757&lt;=3,"3",IF(U757&lt;=4,4,"5+"))))</f>
        <v>1_or_fewer</v>
      </c>
      <c r="C757">
        <f>IF(T757&lt;=4,T757,5)</f>
        <v>2</v>
      </c>
      <c r="D757">
        <v>880</v>
      </c>
      <c r="E757">
        <v>6345</v>
      </c>
      <c r="F757">
        <f>IF(S757&lt;=2,S757,3)</f>
        <v>1</v>
      </c>
      <c r="G757">
        <v>0</v>
      </c>
      <c r="H757" t="str">
        <f>IF(V757=0,"No View",IF(V757&lt;=2,"Some View","Great View"))</f>
        <v>No View</v>
      </c>
      <c r="I757">
        <f>IF(W757&lt;=3,3,IF(W757&gt;3,W757,))</f>
        <v>3</v>
      </c>
      <c r="J757" t="s">
        <v>15</v>
      </c>
      <c r="K757">
        <f t="shared" si="33"/>
        <v>106</v>
      </c>
      <c r="L757">
        <f t="shared" si="34"/>
        <v>1</v>
      </c>
      <c r="M757">
        <f t="shared" si="35"/>
        <v>24</v>
      </c>
      <c r="N757">
        <v>98106</v>
      </c>
      <c r="O757">
        <v>880</v>
      </c>
      <c r="P757">
        <v>0</v>
      </c>
      <c r="Q757">
        <v>1919</v>
      </c>
      <c r="R757">
        <v>2001</v>
      </c>
      <c r="S757">
        <v>1</v>
      </c>
      <c r="T757">
        <v>2</v>
      </c>
      <c r="U757">
        <v>1</v>
      </c>
      <c r="V757">
        <v>0</v>
      </c>
      <c r="W757">
        <v>3</v>
      </c>
    </row>
    <row r="758" spans="1:23" x14ac:dyDescent="0.3">
      <c r="A758">
        <v>240000</v>
      </c>
      <c r="B758" t="str">
        <f>IF(U758&lt;=1,"1_or_fewer",IF(U758&lt;=2,"2",IF(U758&lt;=3,"3",IF(U758&lt;=4,4,"5+"))))</f>
        <v>2</v>
      </c>
      <c r="C758">
        <f>IF(T758&lt;=4,T758,5)</f>
        <v>3</v>
      </c>
      <c r="D758">
        <v>1400</v>
      </c>
      <c r="E758">
        <v>6200</v>
      </c>
      <c r="F758">
        <f>IF(S758&lt;=2,S758,3)</f>
        <v>1</v>
      </c>
      <c r="G758">
        <v>0</v>
      </c>
      <c r="H758" t="str">
        <f>IF(V758=0,"No View",IF(V758&lt;=2,"Some View","Great View"))</f>
        <v>No View</v>
      </c>
      <c r="I758">
        <f>IF(W758&lt;=3,3,IF(W758&gt;3,W758,))</f>
        <v>3</v>
      </c>
      <c r="J758" t="s">
        <v>14</v>
      </c>
      <c r="K758">
        <f t="shared" si="33"/>
        <v>77</v>
      </c>
      <c r="L758">
        <f t="shared" si="34"/>
        <v>1</v>
      </c>
      <c r="M758">
        <f t="shared" si="35"/>
        <v>31</v>
      </c>
      <c r="N758">
        <v>98133</v>
      </c>
      <c r="O758">
        <v>700</v>
      </c>
      <c r="P758">
        <v>700</v>
      </c>
      <c r="Q758">
        <v>1948</v>
      </c>
      <c r="R758">
        <v>1994</v>
      </c>
      <c r="S758">
        <v>1</v>
      </c>
      <c r="T758">
        <v>3</v>
      </c>
      <c r="U758">
        <v>2</v>
      </c>
      <c r="V758">
        <v>0</v>
      </c>
      <c r="W758">
        <v>3</v>
      </c>
    </row>
    <row r="759" spans="1:23" x14ac:dyDescent="0.3">
      <c r="A759">
        <v>495000</v>
      </c>
      <c r="B759" t="str">
        <f>IF(U759&lt;=1,"1_or_fewer",IF(U759&lt;=2,"2",IF(U759&lt;=3,"3",IF(U759&lt;=4,4,"5+"))))</f>
        <v>2</v>
      </c>
      <c r="C759">
        <f>IF(T759&lt;=4,T759,5)</f>
        <v>4</v>
      </c>
      <c r="D759">
        <v>2050</v>
      </c>
      <c r="E759">
        <v>4000</v>
      </c>
      <c r="F759">
        <f>IF(S759&lt;=2,S759,3)</f>
        <v>1.5</v>
      </c>
      <c r="G759">
        <v>0</v>
      </c>
      <c r="H759" t="str">
        <f>IF(V759=0,"No View",IF(V759&lt;=2,"Some View","Great View"))</f>
        <v>No View</v>
      </c>
      <c r="I759">
        <f>IF(W759&lt;=3,3,IF(W759&gt;3,W759,))</f>
        <v>5</v>
      </c>
      <c r="J759" t="s">
        <v>15</v>
      </c>
      <c r="K759">
        <f t="shared" si="33"/>
        <v>84</v>
      </c>
      <c r="L759">
        <f t="shared" si="34"/>
        <v>0</v>
      </c>
      <c r="M759">
        <f t="shared" si="35"/>
        <v>0</v>
      </c>
      <c r="N759">
        <v>98144</v>
      </c>
      <c r="O759">
        <v>1210</v>
      </c>
      <c r="P759">
        <v>840</v>
      </c>
      <c r="Q759">
        <v>1941</v>
      </c>
      <c r="R759">
        <v>0</v>
      </c>
      <c r="S759">
        <v>1.5</v>
      </c>
      <c r="T759">
        <v>4</v>
      </c>
      <c r="U759">
        <v>2</v>
      </c>
      <c r="V759">
        <v>0</v>
      </c>
      <c r="W759">
        <v>5</v>
      </c>
    </row>
    <row r="760" spans="1:23" x14ac:dyDescent="0.3">
      <c r="A760">
        <v>580050</v>
      </c>
      <c r="B760" t="str">
        <f>IF(U760&lt;=1,"1_or_fewer",IF(U760&lt;=2,"2",IF(U760&lt;=3,"3",IF(U760&lt;=4,4,"5+"))))</f>
        <v>3</v>
      </c>
      <c r="C760">
        <f>IF(T760&lt;=4,T760,5)</f>
        <v>3</v>
      </c>
      <c r="D760">
        <v>2360</v>
      </c>
      <c r="E760">
        <v>4638</v>
      </c>
      <c r="F760">
        <f>IF(S760&lt;=2,S760,3)</f>
        <v>2</v>
      </c>
      <c r="G760">
        <v>0</v>
      </c>
      <c r="H760" t="str">
        <f>IF(V760=0,"No View",IF(V760&lt;=2,"Some View","Great View"))</f>
        <v>Great View</v>
      </c>
      <c r="I760">
        <f>IF(W760&lt;=3,3,IF(W760&gt;3,W760,))</f>
        <v>3</v>
      </c>
      <c r="J760" t="s">
        <v>15</v>
      </c>
      <c r="K760">
        <f t="shared" si="33"/>
        <v>29</v>
      </c>
      <c r="L760">
        <f t="shared" si="34"/>
        <v>0</v>
      </c>
      <c r="M760">
        <f t="shared" si="35"/>
        <v>0</v>
      </c>
      <c r="N760">
        <v>98115</v>
      </c>
      <c r="O760">
        <v>2360</v>
      </c>
      <c r="P760">
        <v>0</v>
      </c>
      <c r="Q760">
        <v>1996</v>
      </c>
      <c r="R760">
        <v>0</v>
      </c>
      <c r="S760">
        <v>2</v>
      </c>
      <c r="T760">
        <v>3</v>
      </c>
      <c r="U760">
        <v>2.5</v>
      </c>
      <c r="V760">
        <v>3</v>
      </c>
      <c r="W760">
        <v>3</v>
      </c>
    </row>
    <row r="761" spans="1:23" x14ac:dyDescent="0.3">
      <c r="A761">
        <v>640000</v>
      </c>
      <c r="B761" t="str">
        <f>IF(U761&lt;=1,"1_or_fewer",IF(U761&lt;=2,"2",IF(U761&lt;=3,"3",IF(U761&lt;=4,4,"5+"))))</f>
        <v>2</v>
      </c>
      <c r="C761">
        <f>IF(T761&lt;=4,T761,5)</f>
        <v>4</v>
      </c>
      <c r="D761">
        <v>2560</v>
      </c>
      <c r="E761">
        <v>7798</v>
      </c>
      <c r="F761">
        <f>IF(S761&lt;=2,S761,3)</f>
        <v>1</v>
      </c>
      <c r="G761">
        <v>0</v>
      </c>
      <c r="H761" t="str">
        <f>IF(V761=0,"No View",IF(V761&lt;=2,"Some View","Great View"))</f>
        <v>No View</v>
      </c>
      <c r="I761">
        <f>IF(W761&lt;=3,3,IF(W761&gt;3,W761,))</f>
        <v>4</v>
      </c>
      <c r="J761" t="s">
        <v>15</v>
      </c>
      <c r="K761">
        <f t="shared" si="33"/>
        <v>78</v>
      </c>
      <c r="L761">
        <f t="shared" si="34"/>
        <v>1</v>
      </c>
      <c r="M761">
        <f t="shared" si="35"/>
        <v>37</v>
      </c>
      <c r="N761">
        <v>98115</v>
      </c>
      <c r="O761">
        <v>1890</v>
      </c>
      <c r="P761">
        <v>670</v>
      </c>
      <c r="Q761">
        <v>1947</v>
      </c>
      <c r="R761">
        <v>1988</v>
      </c>
      <c r="S761">
        <v>1</v>
      </c>
      <c r="T761">
        <v>4</v>
      </c>
      <c r="U761">
        <v>2</v>
      </c>
      <c r="V761">
        <v>0</v>
      </c>
      <c r="W761">
        <v>4</v>
      </c>
    </row>
    <row r="762" spans="1:23" x14ac:dyDescent="0.3">
      <c r="A762">
        <v>417000</v>
      </c>
      <c r="B762" t="str">
        <f>IF(U762&lt;=1,"1_or_fewer",IF(U762&lt;=2,"2",IF(U762&lt;=3,"3",IF(U762&lt;=4,4,"5+"))))</f>
        <v>2</v>
      </c>
      <c r="C762">
        <f>IF(T762&lt;=4,T762,5)</f>
        <v>3</v>
      </c>
      <c r="D762">
        <v>1340</v>
      </c>
      <c r="E762">
        <v>10224</v>
      </c>
      <c r="F762">
        <f>IF(S762&lt;=2,S762,3)</f>
        <v>1</v>
      </c>
      <c r="G762">
        <v>0</v>
      </c>
      <c r="H762" t="str">
        <f>IF(V762=0,"No View",IF(V762&lt;=2,"Some View","Great View"))</f>
        <v>No View</v>
      </c>
      <c r="I762">
        <f>IF(W762&lt;=3,3,IF(W762&gt;3,W762,))</f>
        <v>4</v>
      </c>
      <c r="J762" t="s">
        <v>17</v>
      </c>
      <c r="K762">
        <f t="shared" si="33"/>
        <v>69</v>
      </c>
      <c r="L762">
        <f t="shared" si="34"/>
        <v>0</v>
      </c>
      <c r="M762">
        <f t="shared" si="35"/>
        <v>0</v>
      </c>
      <c r="N762">
        <v>98006</v>
      </c>
      <c r="O762">
        <v>1340</v>
      </c>
      <c r="P762">
        <v>0</v>
      </c>
      <c r="Q762">
        <v>1956</v>
      </c>
      <c r="R762">
        <v>0</v>
      </c>
      <c r="S762">
        <v>1</v>
      </c>
      <c r="T762">
        <v>3</v>
      </c>
      <c r="U762">
        <v>1.5</v>
      </c>
      <c r="V762">
        <v>0</v>
      </c>
      <c r="W762">
        <v>4</v>
      </c>
    </row>
    <row r="763" spans="1:23" x14ac:dyDescent="0.3">
      <c r="A763">
        <v>174950</v>
      </c>
      <c r="B763" t="str">
        <f>IF(U763&lt;=1,"1_or_fewer",IF(U763&lt;=2,"2",IF(U763&lt;=3,"3",IF(U763&lt;=4,4,"5+"))))</f>
        <v>1_or_fewer</v>
      </c>
      <c r="C763">
        <f>IF(T763&lt;=4,T763,5)</f>
        <v>3</v>
      </c>
      <c r="D763">
        <v>1060</v>
      </c>
      <c r="E763">
        <v>5200</v>
      </c>
      <c r="F763">
        <f>IF(S763&lt;=2,S763,3)</f>
        <v>1</v>
      </c>
      <c r="G763">
        <v>0</v>
      </c>
      <c r="H763" t="str">
        <f>IF(V763=0,"No View",IF(V763&lt;=2,"Some View","Great View"))</f>
        <v>No View</v>
      </c>
      <c r="I763">
        <f>IF(W763&lt;=3,3,IF(W763&gt;3,W763,))</f>
        <v>5</v>
      </c>
      <c r="J763" t="s">
        <v>37</v>
      </c>
      <c r="K763">
        <f t="shared" si="33"/>
        <v>55</v>
      </c>
      <c r="L763">
        <f t="shared" si="34"/>
        <v>0</v>
      </c>
      <c r="M763">
        <f t="shared" si="35"/>
        <v>0</v>
      </c>
      <c r="N763">
        <v>98042</v>
      </c>
      <c r="O763">
        <v>1060</v>
      </c>
      <c r="P763">
        <v>0</v>
      </c>
      <c r="Q763">
        <v>1970</v>
      </c>
      <c r="R763">
        <v>0</v>
      </c>
      <c r="S763">
        <v>1</v>
      </c>
      <c r="T763">
        <v>3</v>
      </c>
      <c r="U763">
        <v>1</v>
      </c>
      <c r="V763">
        <v>0</v>
      </c>
      <c r="W763">
        <v>5</v>
      </c>
    </row>
    <row r="764" spans="1:23" x14ac:dyDescent="0.3">
      <c r="A764">
        <v>295000</v>
      </c>
      <c r="B764" t="str">
        <f>IF(U764&lt;=1,"1_or_fewer",IF(U764&lt;=2,"2",IF(U764&lt;=3,"3",IF(U764&lt;=4,4,"5+"))))</f>
        <v>2</v>
      </c>
      <c r="C764">
        <f>IF(T764&lt;=4,T764,5)</f>
        <v>3</v>
      </c>
      <c r="D764">
        <v>850</v>
      </c>
      <c r="E764">
        <v>2500</v>
      </c>
      <c r="F764">
        <f>IF(S764&lt;=2,S764,3)</f>
        <v>1</v>
      </c>
      <c r="G764">
        <v>0</v>
      </c>
      <c r="H764" t="str">
        <f>IF(V764=0,"No View",IF(V764&lt;=2,"Some View","Great View"))</f>
        <v>No View</v>
      </c>
      <c r="I764">
        <f>IF(W764&lt;=3,3,IF(W764&gt;3,W764,))</f>
        <v>3</v>
      </c>
      <c r="J764" t="s">
        <v>15</v>
      </c>
      <c r="K764">
        <f t="shared" si="33"/>
        <v>39</v>
      </c>
      <c r="L764">
        <f t="shared" si="34"/>
        <v>0</v>
      </c>
      <c r="M764">
        <f t="shared" si="35"/>
        <v>0</v>
      </c>
      <c r="N764">
        <v>98106</v>
      </c>
      <c r="O764">
        <v>850</v>
      </c>
      <c r="P764">
        <v>0</v>
      </c>
      <c r="Q764">
        <v>1986</v>
      </c>
      <c r="R764">
        <v>0</v>
      </c>
      <c r="S764">
        <v>1</v>
      </c>
      <c r="T764">
        <v>3</v>
      </c>
      <c r="U764">
        <v>1.5</v>
      </c>
      <c r="V764">
        <v>0</v>
      </c>
      <c r="W764">
        <v>3</v>
      </c>
    </row>
    <row r="765" spans="1:23" x14ac:dyDescent="0.3">
      <c r="A765">
        <v>423000</v>
      </c>
      <c r="B765" t="str">
        <f>IF(U765&lt;=1,"1_or_fewer",IF(U765&lt;=2,"2",IF(U765&lt;=3,"3",IF(U765&lt;=4,4,"5+"))))</f>
        <v>2</v>
      </c>
      <c r="C765">
        <f>IF(T765&lt;=4,T765,5)</f>
        <v>4</v>
      </c>
      <c r="D765">
        <v>1880</v>
      </c>
      <c r="E765">
        <v>7303</v>
      </c>
      <c r="F765">
        <f>IF(S765&lt;=2,S765,3)</f>
        <v>1</v>
      </c>
      <c r="G765">
        <v>0</v>
      </c>
      <c r="H765" t="str">
        <f>IF(V765=0,"No View",IF(V765&lt;=2,"Some View","Great View"))</f>
        <v>No View</v>
      </c>
      <c r="I765">
        <f>IF(W765&lt;=3,3,IF(W765&gt;3,W765,))</f>
        <v>3</v>
      </c>
      <c r="J765" t="s">
        <v>27</v>
      </c>
      <c r="K765">
        <f t="shared" si="33"/>
        <v>49</v>
      </c>
      <c r="L765">
        <f t="shared" si="34"/>
        <v>0</v>
      </c>
      <c r="M765">
        <f t="shared" si="35"/>
        <v>0</v>
      </c>
      <c r="N765">
        <v>98034</v>
      </c>
      <c r="O765">
        <v>1010</v>
      </c>
      <c r="P765">
        <v>870</v>
      </c>
      <c r="Q765">
        <v>1976</v>
      </c>
      <c r="R765">
        <v>0</v>
      </c>
      <c r="S765">
        <v>1</v>
      </c>
      <c r="T765">
        <v>4</v>
      </c>
      <c r="U765">
        <v>1.75</v>
      </c>
      <c r="V765">
        <v>0</v>
      </c>
      <c r="W765">
        <v>3</v>
      </c>
    </row>
    <row r="766" spans="1:23" x14ac:dyDescent="0.3">
      <c r="A766">
        <v>839000</v>
      </c>
      <c r="B766" t="str">
        <f>IF(U766&lt;=1,"1_or_fewer",IF(U766&lt;=2,"2",IF(U766&lt;=3,"3",IF(U766&lt;=4,4,"5+"))))</f>
        <v>1_or_fewer</v>
      </c>
      <c r="C766">
        <f>IF(T766&lt;=4,T766,5)</f>
        <v>3</v>
      </c>
      <c r="D766">
        <v>1230</v>
      </c>
      <c r="E766">
        <v>12305</v>
      </c>
      <c r="F766">
        <f>IF(S766&lt;=2,S766,3)</f>
        <v>1</v>
      </c>
      <c r="G766">
        <v>0</v>
      </c>
      <c r="H766" t="str">
        <f>IF(V766=0,"No View",IF(V766&lt;=2,"Some View","Great View"))</f>
        <v>No View</v>
      </c>
      <c r="I766">
        <f>IF(W766&lt;=3,3,IF(W766&gt;3,W766,))</f>
        <v>3</v>
      </c>
      <c r="J766" t="s">
        <v>17</v>
      </c>
      <c r="K766">
        <f t="shared" si="33"/>
        <v>70</v>
      </c>
      <c r="L766">
        <f t="shared" si="34"/>
        <v>1</v>
      </c>
      <c r="M766">
        <f t="shared" si="35"/>
        <v>35</v>
      </c>
      <c r="N766">
        <v>98004</v>
      </c>
      <c r="O766">
        <v>1230</v>
      </c>
      <c r="P766">
        <v>0</v>
      </c>
      <c r="Q766">
        <v>1955</v>
      </c>
      <c r="R766">
        <v>1990</v>
      </c>
      <c r="S766">
        <v>1</v>
      </c>
      <c r="T766">
        <v>3</v>
      </c>
      <c r="U766">
        <v>1</v>
      </c>
      <c r="V766">
        <v>0</v>
      </c>
      <c r="W766">
        <v>3</v>
      </c>
    </row>
    <row r="767" spans="1:23" x14ac:dyDescent="0.3">
      <c r="A767">
        <v>343000</v>
      </c>
      <c r="B767" t="str">
        <f>IF(U767&lt;=1,"1_or_fewer",IF(U767&lt;=2,"2",IF(U767&lt;=3,"3",IF(U767&lt;=4,4,"5+"))))</f>
        <v>2</v>
      </c>
      <c r="C767">
        <f>IF(T767&lt;=4,T767,5)</f>
        <v>4</v>
      </c>
      <c r="D767">
        <v>2290</v>
      </c>
      <c r="E767">
        <v>10290</v>
      </c>
      <c r="F767">
        <f>IF(S767&lt;=2,S767,3)</f>
        <v>1</v>
      </c>
      <c r="G767">
        <v>0</v>
      </c>
      <c r="H767" t="str">
        <f>IF(V767=0,"No View",IF(V767&lt;=2,"Some View","Great View"))</f>
        <v>No View</v>
      </c>
      <c r="I767">
        <f>IF(W767&lt;=3,3,IF(W767&gt;3,W767,))</f>
        <v>3</v>
      </c>
      <c r="J767" t="s">
        <v>15</v>
      </c>
      <c r="K767">
        <f t="shared" si="33"/>
        <v>65</v>
      </c>
      <c r="L767">
        <f t="shared" si="34"/>
        <v>1</v>
      </c>
      <c r="M767">
        <f t="shared" si="35"/>
        <v>13</v>
      </c>
      <c r="N767">
        <v>98146</v>
      </c>
      <c r="O767">
        <v>1340</v>
      </c>
      <c r="P767">
        <v>950</v>
      </c>
      <c r="Q767">
        <v>1960</v>
      </c>
      <c r="R767">
        <v>2012</v>
      </c>
      <c r="S767">
        <v>1</v>
      </c>
      <c r="T767">
        <v>4</v>
      </c>
      <c r="U767">
        <v>1.75</v>
      </c>
      <c r="V767">
        <v>0</v>
      </c>
      <c r="W767">
        <v>3</v>
      </c>
    </row>
    <row r="768" spans="1:23" x14ac:dyDescent="0.3">
      <c r="A768">
        <v>467000</v>
      </c>
      <c r="B768" t="str">
        <f>IF(U768&lt;=1,"1_or_fewer",IF(U768&lt;=2,"2",IF(U768&lt;=3,"3",IF(U768&lt;=4,4,"5+"))))</f>
        <v>1_or_fewer</v>
      </c>
      <c r="C768">
        <f>IF(T768&lt;=4,T768,5)</f>
        <v>3</v>
      </c>
      <c r="D768">
        <v>1660</v>
      </c>
      <c r="E768">
        <v>6582</v>
      </c>
      <c r="F768">
        <f>IF(S768&lt;=2,S768,3)</f>
        <v>1</v>
      </c>
      <c r="G768">
        <v>0</v>
      </c>
      <c r="H768" t="str">
        <f>IF(V768=0,"No View",IF(V768&lt;=2,"Some View","Great View"))</f>
        <v>No View</v>
      </c>
      <c r="I768">
        <f>IF(W768&lt;=3,3,IF(W768&gt;3,W768,))</f>
        <v>5</v>
      </c>
      <c r="J768" t="s">
        <v>15</v>
      </c>
      <c r="K768">
        <f t="shared" si="33"/>
        <v>79</v>
      </c>
      <c r="L768">
        <f t="shared" si="34"/>
        <v>0</v>
      </c>
      <c r="M768">
        <f t="shared" si="35"/>
        <v>0</v>
      </c>
      <c r="N768">
        <v>98133</v>
      </c>
      <c r="O768">
        <v>1000</v>
      </c>
      <c r="P768">
        <v>660</v>
      </c>
      <c r="Q768">
        <v>1946</v>
      </c>
      <c r="R768">
        <v>0</v>
      </c>
      <c r="S768">
        <v>1</v>
      </c>
      <c r="T768">
        <v>3</v>
      </c>
      <c r="U768">
        <v>1</v>
      </c>
      <c r="V768">
        <v>0</v>
      </c>
      <c r="W768">
        <v>5</v>
      </c>
    </row>
    <row r="769" spans="1:23" x14ac:dyDescent="0.3">
      <c r="A769">
        <v>512500</v>
      </c>
      <c r="B769" t="str">
        <f>IF(U769&lt;=1,"1_or_fewer",IF(U769&lt;=2,"2",IF(U769&lt;=3,"3",IF(U769&lt;=4,4,"5+"))))</f>
        <v>3</v>
      </c>
      <c r="C769">
        <f>IF(T769&lt;=4,T769,5)</f>
        <v>3</v>
      </c>
      <c r="D769">
        <v>1840</v>
      </c>
      <c r="E769">
        <v>2875</v>
      </c>
      <c r="F769">
        <f>IF(S769&lt;=2,S769,3)</f>
        <v>2</v>
      </c>
      <c r="G769">
        <v>0</v>
      </c>
      <c r="H769" t="str">
        <f>IF(V769=0,"No View",IF(V769&lt;=2,"Some View","Great View"))</f>
        <v>No View</v>
      </c>
      <c r="I769">
        <f>IF(W769&lt;=3,3,IF(W769&gt;3,W769,))</f>
        <v>4</v>
      </c>
      <c r="J769" t="s">
        <v>15</v>
      </c>
      <c r="K769">
        <f t="shared" si="33"/>
        <v>28</v>
      </c>
      <c r="L769">
        <f t="shared" si="34"/>
        <v>0</v>
      </c>
      <c r="M769">
        <f t="shared" si="35"/>
        <v>0</v>
      </c>
      <c r="N769">
        <v>98116</v>
      </c>
      <c r="O769">
        <v>1840</v>
      </c>
      <c r="P769">
        <v>0</v>
      </c>
      <c r="Q769">
        <v>1997</v>
      </c>
      <c r="R769">
        <v>0</v>
      </c>
      <c r="S769">
        <v>2</v>
      </c>
      <c r="T769">
        <v>3</v>
      </c>
      <c r="U769">
        <v>2.5</v>
      </c>
      <c r="V769">
        <v>0</v>
      </c>
      <c r="W769">
        <v>4</v>
      </c>
    </row>
    <row r="770" spans="1:23" x14ac:dyDescent="0.3">
      <c r="A770">
        <v>575000</v>
      </c>
      <c r="B770" t="str">
        <f>IF(U770&lt;=1,"1_or_fewer",IF(U770&lt;=2,"2",IF(U770&lt;=3,"3",IF(U770&lt;=4,4,"5+"))))</f>
        <v>3</v>
      </c>
      <c r="C770">
        <f>IF(T770&lt;=4,T770,5)</f>
        <v>4</v>
      </c>
      <c r="D770">
        <v>3020</v>
      </c>
      <c r="E770">
        <v>17810</v>
      </c>
      <c r="F770">
        <f>IF(S770&lt;=2,S770,3)</f>
        <v>1</v>
      </c>
      <c r="G770">
        <v>0</v>
      </c>
      <c r="H770" t="str">
        <f>IF(V770=0,"No View",IF(V770&lt;=2,"Some View","Great View"))</f>
        <v>No View</v>
      </c>
      <c r="I770">
        <f>IF(W770&lt;=3,3,IF(W770&gt;3,W770,))</f>
        <v>3</v>
      </c>
      <c r="J770" t="s">
        <v>21</v>
      </c>
      <c r="K770">
        <f t="shared" ref="K770:K833" si="36">2025-Q770</f>
        <v>46</v>
      </c>
      <c r="L770">
        <f t="shared" ref="L770:L833" si="37">IF(R770&gt;0,1,0)</f>
        <v>1</v>
      </c>
      <c r="M770">
        <f t="shared" ref="M770:M833" si="38">IF(L770,(2025-R770),0)</f>
        <v>11</v>
      </c>
      <c r="N770">
        <v>98155</v>
      </c>
      <c r="O770">
        <v>1600</v>
      </c>
      <c r="P770">
        <v>1420</v>
      </c>
      <c r="Q770">
        <v>1979</v>
      </c>
      <c r="R770">
        <v>2014</v>
      </c>
      <c r="S770">
        <v>1</v>
      </c>
      <c r="T770">
        <v>4</v>
      </c>
      <c r="U770">
        <v>2.5</v>
      </c>
      <c r="V770">
        <v>0</v>
      </c>
      <c r="W770">
        <v>3</v>
      </c>
    </row>
    <row r="771" spans="1:23" x14ac:dyDescent="0.3">
      <c r="A771">
        <v>465000</v>
      </c>
      <c r="B771" t="str">
        <f>IF(U771&lt;=1,"1_or_fewer",IF(U771&lt;=2,"2",IF(U771&lt;=3,"3",IF(U771&lt;=4,4,"5+"))))</f>
        <v>2</v>
      </c>
      <c r="C771">
        <f>IF(T771&lt;=4,T771,5)</f>
        <v>3</v>
      </c>
      <c r="D771">
        <v>1410</v>
      </c>
      <c r="E771">
        <v>6886</v>
      </c>
      <c r="F771">
        <f>IF(S771&lt;=2,S771,3)</f>
        <v>1</v>
      </c>
      <c r="G771">
        <v>0</v>
      </c>
      <c r="H771" t="str">
        <f>IF(V771=0,"No View",IF(V771&lt;=2,"Some View","Great View"))</f>
        <v>No View</v>
      </c>
      <c r="I771">
        <f>IF(W771&lt;=3,3,IF(W771&gt;3,W771,))</f>
        <v>3</v>
      </c>
      <c r="J771" t="s">
        <v>15</v>
      </c>
      <c r="K771">
        <f t="shared" si="36"/>
        <v>101</v>
      </c>
      <c r="L771">
        <f t="shared" si="37"/>
        <v>1</v>
      </c>
      <c r="M771">
        <f t="shared" si="38"/>
        <v>12</v>
      </c>
      <c r="N771">
        <v>98133</v>
      </c>
      <c r="O771">
        <v>1410</v>
      </c>
      <c r="P771">
        <v>0</v>
      </c>
      <c r="Q771">
        <v>1924</v>
      </c>
      <c r="R771">
        <v>2013</v>
      </c>
      <c r="S771">
        <v>1</v>
      </c>
      <c r="T771">
        <v>3</v>
      </c>
      <c r="U771">
        <v>1.75</v>
      </c>
      <c r="V771">
        <v>0</v>
      </c>
      <c r="W771">
        <v>3</v>
      </c>
    </row>
    <row r="772" spans="1:23" x14ac:dyDescent="0.3">
      <c r="A772">
        <v>270000</v>
      </c>
      <c r="B772" t="str">
        <f>IF(U772&lt;=1,"1_or_fewer",IF(U772&lt;=2,"2",IF(U772&lt;=3,"3",IF(U772&lt;=4,4,"5+"))))</f>
        <v>1_or_fewer</v>
      </c>
      <c r="C772">
        <f>IF(T772&lt;=4,T772,5)</f>
        <v>3</v>
      </c>
      <c r="D772">
        <v>1010</v>
      </c>
      <c r="E772">
        <v>9514</v>
      </c>
      <c r="F772">
        <f>IF(S772&lt;=2,S772,3)</f>
        <v>1</v>
      </c>
      <c r="G772">
        <v>0</v>
      </c>
      <c r="H772" t="str">
        <f>IF(V772=0,"No View",IF(V772&lt;=2,"Some View","Great View"))</f>
        <v>No View</v>
      </c>
      <c r="I772">
        <f>IF(W772&lt;=3,3,IF(W772&gt;3,W772,))</f>
        <v>3</v>
      </c>
      <c r="J772" t="s">
        <v>32</v>
      </c>
      <c r="K772">
        <f t="shared" si="36"/>
        <v>56</v>
      </c>
      <c r="L772">
        <f t="shared" si="37"/>
        <v>1</v>
      </c>
      <c r="M772">
        <f t="shared" si="38"/>
        <v>15</v>
      </c>
      <c r="N772">
        <v>98059</v>
      </c>
      <c r="O772">
        <v>1010</v>
      </c>
      <c r="P772">
        <v>0</v>
      </c>
      <c r="Q772">
        <v>1969</v>
      </c>
      <c r="R772">
        <v>2010</v>
      </c>
      <c r="S772">
        <v>1</v>
      </c>
      <c r="T772">
        <v>3</v>
      </c>
      <c r="U772">
        <v>1</v>
      </c>
      <c r="V772">
        <v>0</v>
      </c>
      <c r="W772">
        <v>3</v>
      </c>
    </row>
    <row r="773" spans="1:23" x14ac:dyDescent="0.3">
      <c r="A773">
        <v>340000</v>
      </c>
      <c r="B773" t="str">
        <f>IF(U773&lt;=1,"1_or_fewer",IF(U773&lt;=2,"2",IF(U773&lt;=3,"3",IF(U773&lt;=4,4,"5+"))))</f>
        <v>2</v>
      </c>
      <c r="C773">
        <f>IF(T773&lt;=4,T773,5)</f>
        <v>3</v>
      </c>
      <c r="D773">
        <v>1960</v>
      </c>
      <c r="E773">
        <v>8136</v>
      </c>
      <c r="F773">
        <f>IF(S773&lt;=2,S773,3)</f>
        <v>1</v>
      </c>
      <c r="G773">
        <v>0</v>
      </c>
      <c r="H773" t="str">
        <f>IF(V773=0,"No View",IF(V773&lt;=2,"Some View","Great View"))</f>
        <v>No View</v>
      </c>
      <c r="I773">
        <f>IF(W773&lt;=3,3,IF(W773&gt;3,W773,))</f>
        <v>3</v>
      </c>
      <c r="J773" t="s">
        <v>15</v>
      </c>
      <c r="K773">
        <f t="shared" si="36"/>
        <v>77</v>
      </c>
      <c r="L773">
        <f t="shared" si="37"/>
        <v>1</v>
      </c>
      <c r="M773">
        <f t="shared" si="38"/>
        <v>31</v>
      </c>
      <c r="N773">
        <v>98106</v>
      </c>
      <c r="O773">
        <v>980</v>
      </c>
      <c r="P773">
        <v>980</v>
      </c>
      <c r="Q773">
        <v>1948</v>
      </c>
      <c r="R773">
        <v>1994</v>
      </c>
      <c r="S773">
        <v>1</v>
      </c>
      <c r="T773">
        <v>3</v>
      </c>
      <c r="U773">
        <v>1.75</v>
      </c>
      <c r="V773">
        <v>0</v>
      </c>
      <c r="W773">
        <v>3</v>
      </c>
    </row>
    <row r="774" spans="1:23" x14ac:dyDescent="0.3">
      <c r="A774">
        <v>765000</v>
      </c>
      <c r="B774">
        <f>IF(U774&lt;=1,"1_or_fewer",IF(U774&lt;=2,"2",IF(U774&lt;=3,"3",IF(U774&lt;=4,4,"5+"))))</f>
        <v>4</v>
      </c>
      <c r="C774">
        <f>IF(T774&lt;=4,T774,5)</f>
        <v>5</v>
      </c>
      <c r="D774">
        <v>3580</v>
      </c>
      <c r="E774">
        <v>14275</v>
      </c>
      <c r="F774">
        <f>IF(S774&lt;=2,S774,3)</f>
        <v>2</v>
      </c>
      <c r="G774">
        <v>0</v>
      </c>
      <c r="H774" t="str">
        <f>IF(V774=0,"No View",IF(V774&lt;=2,"Some View","Great View"))</f>
        <v>No View</v>
      </c>
      <c r="I774">
        <f>IF(W774&lt;=3,3,IF(W774&gt;3,W774,))</f>
        <v>3</v>
      </c>
      <c r="J774" t="s">
        <v>28</v>
      </c>
      <c r="K774">
        <f t="shared" si="36"/>
        <v>26</v>
      </c>
      <c r="L774">
        <f t="shared" si="37"/>
        <v>0</v>
      </c>
      <c r="M774">
        <f t="shared" si="38"/>
        <v>0</v>
      </c>
      <c r="N774">
        <v>98027</v>
      </c>
      <c r="O774">
        <v>3190</v>
      </c>
      <c r="P774">
        <v>390</v>
      </c>
      <c r="Q774">
        <v>1999</v>
      </c>
      <c r="R774">
        <v>0</v>
      </c>
      <c r="S774">
        <v>2</v>
      </c>
      <c r="T774">
        <v>5</v>
      </c>
      <c r="U774">
        <v>3.75</v>
      </c>
      <c r="V774">
        <v>0</v>
      </c>
      <c r="W774">
        <v>3</v>
      </c>
    </row>
    <row r="775" spans="1:23" x14ac:dyDescent="0.3">
      <c r="A775">
        <v>497000</v>
      </c>
      <c r="B775" t="str">
        <f>IF(U775&lt;=1,"1_or_fewer",IF(U775&lt;=2,"2",IF(U775&lt;=3,"3",IF(U775&lt;=4,4,"5+"))))</f>
        <v>3</v>
      </c>
      <c r="C775">
        <f>IF(T775&lt;=4,T775,5)</f>
        <v>4</v>
      </c>
      <c r="D775">
        <v>2240</v>
      </c>
      <c r="E775">
        <v>7200</v>
      </c>
      <c r="F775">
        <f>IF(S775&lt;=2,S775,3)</f>
        <v>2</v>
      </c>
      <c r="G775">
        <v>0</v>
      </c>
      <c r="H775" t="str">
        <f>IF(V775=0,"No View",IF(V775&lt;=2,"Some View","Great View"))</f>
        <v>No View</v>
      </c>
      <c r="I775">
        <f>IF(W775&lt;=3,3,IF(W775&gt;3,W775,))</f>
        <v>3</v>
      </c>
      <c r="J775" t="s">
        <v>15</v>
      </c>
      <c r="K775">
        <f t="shared" si="36"/>
        <v>30</v>
      </c>
      <c r="L775">
        <f t="shared" si="37"/>
        <v>0</v>
      </c>
      <c r="M775">
        <f t="shared" si="38"/>
        <v>0</v>
      </c>
      <c r="N775">
        <v>98118</v>
      </c>
      <c r="O775">
        <v>2240</v>
      </c>
      <c r="P775">
        <v>0</v>
      </c>
      <c r="Q775">
        <v>1995</v>
      </c>
      <c r="R775">
        <v>0</v>
      </c>
      <c r="S775">
        <v>2</v>
      </c>
      <c r="T775">
        <v>4</v>
      </c>
      <c r="U775">
        <v>2.5</v>
      </c>
      <c r="V775">
        <v>0</v>
      </c>
      <c r="W775">
        <v>3</v>
      </c>
    </row>
    <row r="776" spans="1:23" x14ac:dyDescent="0.3">
      <c r="A776">
        <v>803100</v>
      </c>
      <c r="B776" t="str">
        <f>IF(U776&lt;=1,"1_or_fewer",IF(U776&lt;=2,"2",IF(U776&lt;=3,"3",IF(U776&lt;=4,4,"5+"))))</f>
        <v>3</v>
      </c>
      <c r="C776">
        <f>IF(T776&lt;=4,T776,5)</f>
        <v>4</v>
      </c>
      <c r="D776">
        <v>3310</v>
      </c>
      <c r="E776">
        <v>5404</v>
      </c>
      <c r="F776">
        <f>IF(S776&lt;=2,S776,3)</f>
        <v>2</v>
      </c>
      <c r="G776">
        <v>0</v>
      </c>
      <c r="H776" t="str">
        <f>IF(V776=0,"No View",IF(V776&lt;=2,"Some View","Great View"))</f>
        <v>No View</v>
      </c>
      <c r="I776">
        <f>IF(W776&lt;=3,3,IF(W776&gt;3,W776,))</f>
        <v>3</v>
      </c>
      <c r="J776" t="s">
        <v>18</v>
      </c>
      <c r="K776">
        <f t="shared" si="36"/>
        <v>21</v>
      </c>
      <c r="L776">
        <f t="shared" si="37"/>
        <v>1</v>
      </c>
      <c r="M776">
        <f t="shared" si="38"/>
        <v>22</v>
      </c>
      <c r="N776">
        <v>98052</v>
      </c>
      <c r="O776">
        <v>3310</v>
      </c>
      <c r="P776">
        <v>0</v>
      </c>
      <c r="Q776">
        <v>2004</v>
      </c>
      <c r="R776">
        <v>2003</v>
      </c>
      <c r="S776">
        <v>2</v>
      </c>
      <c r="T776">
        <v>4</v>
      </c>
      <c r="U776">
        <v>2.5</v>
      </c>
      <c r="V776">
        <v>0</v>
      </c>
      <c r="W776">
        <v>3</v>
      </c>
    </row>
    <row r="777" spans="1:23" x14ac:dyDescent="0.3">
      <c r="A777">
        <v>344000</v>
      </c>
      <c r="B777" t="str">
        <f>IF(U777&lt;=1,"1_or_fewer",IF(U777&lt;=2,"2",IF(U777&lt;=3,"3",IF(U777&lt;=4,4,"5+"))))</f>
        <v>3</v>
      </c>
      <c r="C777">
        <f>IF(T777&lt;=4,T777,5)</f>
        <v>3</v>
      </c>
      <c r="D777">
        <v>1232</v>
      </c>
      <c r="E777">
        <v>1130</v>
      </c>
      <c r="F777">
        <f>IF(S777&lt;=2,S777,3)</f>
        <v>3</v>
      </c>
      <c r="G777">
        <v>0</v>
      </c>
      <c r="H777" t="str">
        <f>IF(V777=0,"No View",IF(V777&lt;=2,"Some View","Great View"))</f>
        <v>No View</v>
      </c>
      <c r="I777">
        <f>IF(W777&lt;=3,3,IF(W777&gt;3,W777,))</f>
        <v>3</v>
      </c>
      <c r="J777" t="s">
        <v>15</v>
      </c>
      <c r="K777">
        <f t="shared" si="36"/>
        <v>18</v>
      </c>
      <c r="L777">
        <f t="shared" si="37"/>
        <v>0</v>
      </c>
      <c r="M777">
        <f t="shared" si="38"/>
        <v>0</v>
      </c>
      <c r="N777">
        <v>98125</v>
      </c>
      <c r="O777">
        <v>1232</v>
      </c>
      <c r="P777">
        <v>0</v>
      </c>
      <c r="Q777">
        <v>2007</v>
      </c>
      <c r="R777">
        <v>0</v>
      </c>
      <c r="S777">
        <v>3</v>
      </c>
      <c r="T777">
        <v>3</v>
      </c>
      <c r="U777">
        <v>2.5</v>
      </c>
      <c r="V777">
        <v>0</v>
      </c>
      <c r="W777">
        <v>3</v>
      </c>
    </row>
    <row r="778" spans="1:23" x14ac:dyDescent="0.3">
      <c r="A778">
        <v>828950</v>
      </c>
      <c r="B778">
        <f>IF(U778&lt;=1,"1_or_fewer",IF(U778&lt;=2,"2",IF(U778&lt;=3,"3",IF(U778&lt;=4,4,"5+"))))</f>
        <v>4</v>
      </c>
      <c r="C778">
        <f>IF(T778&lt;=4,T778,5)</f>
        <v>4</v>
      </c>
      <c r="D778">
        <v>3930</v>
      </c>
      <c r="E778">
        <v>5680</v>
      </c>
      <c r="F778">
        <f>IF(S778&lt;=2,S778,3)</f>
        <v>2</v>
      </c>
      <c r="G778">
        <v>0</v>
      </c>
      <c r="H778" t="str">
        <f>IF(V778=0,"No View",IF(V778&lt;=2,"Some View","Great View"))</f>
        <v>Some View</v>
      </c>
      <c r="I778">
        <f>IF(W778&lt;=3,3,IF(W778&gt;3,W778,))</f>
        <v>3</v>
      </c>
      <c r="J778" t="s">
        <v>28</v>
      </c>
      <c r="K778">
        <f t="shared" si="36"/>
        <v>12</v>
      </c>
      <c r="L778">
        <f t="shared" si="37"/>
        <v>1</v>
      </c>
      <c r="M778">
        <f t="shared" si="38"/>
        <v>102</v>
      </c>
      <c r="N778">
        <v>98027</v>
      </c>
      <c r="O778">
        <v>2820</v>
      </c>
      <c r="P778">
        <v>1110</v>
      </c>
      <c r="Q778">
        <v>2013</v>
      </c>
      <c r="R778">
        <v>1923</v>
      </c>
      <c r="S778">
        <v>2</v>
      </c>
      <c r="T778">
        <v>4</v>
      </c>
      <c r="U778">
        <v>3.5</v>
      </c>
      <c r="V778">
        <v>1</v>
      </c>
      <c r="W778">
        <v>3</v>
      </c>
    </row>
    <row r="779" spans="1:23" x14ac:dyDescent="0.3">
      <c r="A779">
        <v>386380</v>
      </c>
      <c r="B779" t="str">
        <f>IF(U779&lt;=1,"1_or_fewer",IF(U779&lt;=2,"2",IF(U779&lt;=3,"3",IF(U779&lt;=4,4,"5+"))))</f>
        <v>3</v>
      </c>
      <c r="C779">
        <f>IF(T779&lt;=4,T779,5)</f>
        <v>3</v>
      </c>
      <c r="D779">
        <v>1720</v>
      </c>
      <c r="E779">
        <v>3600</v>
      </c>
      <c r="F779">
        <f>IF(S779&lt;=2,S779,3)</f>
        <v>2</v>
      </c>
      <c r="G779">
        <v>0</v>
      </c>
      <c r="H779" t="str">
        <f>IF(V779=0,"No View",IF(V779&lt;=2,"Some View","Great View"))</f>
        <v>No View</v>
      </c>
      <c r="I779">
        <f>IF(W779&lt;=3,3,IF(W779&gt;3,W779,))</f>
        <v>3</v>
      </c>
      <c r="J779" t="s">
        <v>18</v>
      </c>
      <c r="K779">
        <f t="shared" si="36"/>
        <v>15</v>
      </c>
      <c r="L779">
        <f t="shared" si="37"/>
        <v>0</v>
      </c>
      <c r="M779">
        <f t="shared" si="38"/>
        <v>0</v>
      </c>
      <c r="N779">
        <v>98053</v>
      </c>
      <c r="O779">
        <v>1720</v>
      </c>
      <c r="P779">
        <v>0</v>
      </c>
      <c r="Q779">
        <v>2010</v>
      </c>
      <c r="R779">
        <v>0</v>
      </c>
      <c r="S779">
        <v>2</v>
      </c>
      <c r="T779">
        <v>3</v>
      </c>
      <c r="U779">
        <v>2.5</v>
      </c>
      <c r="V779">
        <v>0</v>
      </c>
      <c r="W779">
        <v>3</v>
      </c>
    </row>
    <row r="780" spans="1:23" x14ac:dyDescent="0.3">
      <c r="A780">
        <v>312000</v>
      </c>
      <c r="B780" t="str">
        <f>IF(U780&lt;=1,"1_or_fewer",IF(U780&lt;=2,"2",IF(U780&lt;=3,"3",IF(U780&lt;=4,4,"5+"))))</f>
        <v>3</v>
      </c>
      <c r="C780">
        <f>IF(T780&lt;=4,T780,5)</f>
        <v>3</v>
      </c>
      <c r="D780">
        <v>1490</v>
      </c>
      <c r="E780">
        <v>974</v>
      </c>
      <c r="F780">
        <f>IF(S780&lt;=2,S780,3)</f>
        <v>2</v>
      </c>
      <c r="G780">
        <v>0</v>
      </c>
      <c r="H780" t="str">
        <f>IF(V780=0,"No View",IF(V780&lt;=2,"Some View","Great View"))</f>
        <v>No View</v>
      </c>
      <c r="I780">
        <f>IF(W780&lt;=3,3,IF(W780&gt;3,W780,))</f>
        <v>3</v>
      </c>
      <c r="J780" t="s">
        <v>15</v>
      </c>
      <c r="K780">
        <f t="shared" si="36"/>
        <v>16</v>
      </c>
      <c r="L780">
        <f t="shared" si="37"/>
        <v>0</v>
      </c>
      <c r="M780">
        <f t="shared" si="38"/>
        <v>0</v>
      </c>
      <c r="N780">
        <v>98106</v>
      </c>
      <c r="O780">
        <v>1220</v>
      </c>
      <c r="P780">
        <v>270</v>
      </c>
      <c r="Q780">
        <v>2009</v>
      </c>
      <c r="R780">
        <v>0</v>
      </c>
      <c r="S780">
        <v>2</v>
      </c>
      <c r="T780">
        <v>3</v>
      </c>
      <c r="U780">
        <v>2.25</v>
      </c>
      <c r="V780">
        <v>0</v>
      </c>
      <c r="W780">
        <v>3</v>
      </c>
    </row>
    <row r="781" spans="1:23" x14ac:dyDescent="0.3">
      <c r="A781">
        <v>720000</v>
      </c>
      <c r="B781" t="str">
        <f>IF(U781&lt;=1,"1_or_fewer",IF(U781&lt;=2,"2",IF(U781&lt;=3,"3",IF(U781&lt;=4,4,"5+"))))</f>
        <v>3</v>
      </c>
      <c r="C781">
        <f>IF(T781&lt;=4,T781,5)</f>
        <v>3</v>
      </c>
      <c r="D781">
        <v>3150</v>
      </c>
      <c r="E781">
        <v>151588</v>
      </c>
      <c r="F781">
        <f>IF(S781&lt;=2,S781,3)</f>
        <v>2</v>
      </c>
      <c r="G781">
        <v>0</v>
      </c>
      <c r="H781" t="str">
        <f>IF(V781=0,"No View",IF(V781&lt;=2,"Some View","Great View"))</f>
        <v>No View</v>
      </c>
      <c r="I781">
        <f>IF(W781&lt;=3,3,IF(W781&gt;3,W781,))</f>
        <v>3</v>
      </c>
      <c r="J781" t="s">
        <v>31</v>
      </c>
      <c r="K781">
        <f t="shared" si="36"/>
        <v>18</v>
      </c>
      <c r="L781">
        <f t="shared" si="37"/>
        <v>0</v>
      </c>
      <c r="M781">
        <f t="shared" si="38"/>
        <v>0</v>
      </c>
      <c r="N781">
        <v>98024</v>
      </c>
      <c r="O781">
        <v>3150</v>
      </c>
      <c r="P781">
        <v>0</v>
      </c>
      <c r="Q781">
        <v>2007</v>
      </c>
      <c r="R781">
        <v>0</v>
      </c>
      <c r="S781">
        <v>2</v>
      </c>
      <c r="T781">
        <v>3</v>
      </c>
      <c r="U781">
        <v>2.5</v>
      </c>
      <c r="V781">
        <v>0</v>
      </c>
      <c r="W781">
        <v>3</v>
      </c>
    </row>
    <row r="782" spans="1:23" x14ac:dyDescent="0.3">
      <c r="A782">
        <v>914500</v>
      </c>
      <c r="B782" t="str">
        <f>IF(U782&lt;=1,"1_or_fewer",IF(U782&lt;=2,"2",IF(U782&lt;=3,"3",IF(U782&lt;=4,4,"5+"))))</f>
        <v>3</v>
      </c>
      <c r="C782">
        <f>IF(T782&lt;=4,T782,5)</f>
        <v>4</v>
      </c>
      <c r="D782">
        <v>3950</v>
      </c>
      <c r="E782">
        <v>10856</v>
      </c>
      <c r="F782">
        <f>IF(S782&lt;=2,S782,3)</f>
        <v>3</v>
      </c>
      <c r="G782">
        <v>0</v>
      </c>
      <c r="H782" t="str">
        <f>IF(V782=0,"No View",IF(V782&lt;=2,"Some View","Great View"))</f>
        <v>No View</v>
      </c>
      <c r="I782">
        <f>IF(W782&lt;=3,3,IF(W782&gt;3,W782,))</f>
        <v>3</v>
      </c>
      <c r="J782" t="s">
        <v>22</v>
      </c>
      <c r="K782">
        <f t="shared" si="36"/>
        <v>12</v>
      </c>
      <c r="L782">
        <f t="shared" si="37"/>
        <v>1</v>
      </c>
      <c r="M782">
        <f t="shared" si="38"/>
        <v>102</v>
      </c>
      <c r="N782">
        <v>98075</v>
      </c>
      <c r="O782">
        <v>3950</v>
      </c>
      <c r="P782">
        <v>0</v>
      </c>
      <c r="Q782">
        <v>2013</v>
      </c>
      <c r="R782">
        <v>1923</v>
      </c>
      <c r="S782">
        <v>3</v>
      </c>
      <c r="T782">
        <v>4</v>
      </c>
      <c r="U782">
        <v>2.5</v>
      </c>
      <c r="V782">
        <v>0</v>
      </c>
      <c r="W782">
        <v>3</v>
      </c>
    </row>
    <row r="783" spans="1:23" x14ac:dyDescent="0.3">
      <c r="A783">
        <v>819995</v>
      </c>
      <c r="B783" t="str">
        <f>IF(U783&lt;=1,"1_or_fewer",IF(U783&lt;=2,"2",IF(U783&lt;=3,"3",IF(U783&lt;=4,4,"5+"))))</f>
        <v>3</v>
      </c>
      <c r="C783">
        <f>IF(T783&lt;=4,T783,5)</f>
        <v>5</v>
      </c>
      <c r="D783">
        <v>3030</v>
      </c>
      <c r="E783">
        <v>10335</v>
      </c>
      <c r="F783">
        <f>IF(S783&lt;=2,S783,3)</f>
        <v>2</v>
      </c>
      <c r="G783">
        <v>0</v>
      </c>
      <c r="H783" t="str">
        <f>IF(V783=0,"No View",IF(V783&lt;=2,"Some View","Great View"))</f>
        <v>No View</v>
      </c>
      <c r="I783">
        <f>IF(W783&lt;=3,3,IF(W783&gt;3,W783,))</f>
        <v>3</v>
      </c>
      <c r="J783" t="s">
        <v>40</v>
      </c>
      <c r="K783">
        <f t="shared" si="36"/>
        <v>12</v>
      </c>
      <c r="L783">
        <f t="shared" si="37"/>
        <v>1</v>
      </c>
      <c r="M783">
        <f t="shared" si="38"/>
        <v>102</v>
      </c>
      <c r="N783">
        <v>98056</v>
      </c>
      <c r="O783">
        <v>3030</v>
      </c>
      <c r="P783">
        <v>0</v>
      </c>
      <c r="Q783">
        <v>2013</v>
      </c>
      <c r="R783">
        <v>1923</v>
      </c>
      <c r="S783">
        <v>2</v>
      </c>
      <c r="T783">
        <v>5</v>
      </c>
      <c r="U783">
        <v>2.75</v>
      </c>
      <c r="V783">
        <v>0</v>
      </c>
      <c r="W783">
        <v>3</v>
      </c>
    </row>
    <row r="784" spans="1:23" x14ac:dyDescent="0.3">
      <c r="A784">
        <v>252700</v>
      </c>
      <c r="B784" t="str">
        <f>IF(U784&lt;=1,"1_or_fewer",IF(U784&lt;=2,"2",IF(U784&lt;=3,"3",IF(U784&lt;=4,4,"5+"))))</f>
        <v>2</v>
      </c>
      <c r="C784">
        <f>IF(T784&lt;=4,T784,5)</f>
        <v>2</v>
      </c>
      <c r="D784">
        <v>1070</v>
      </c>
      <c r="E784">
        <v>9643</v>
      </c>
      <c r="F784">
        <f>IF(S784&lt;=2,S784,3)</f>
        <v>1</v>
      </c>
      <c r="G784">
        <v>0</v>
      </c>
      <c r="H784" t="str">
        <f>IF(V784=0,"No View",IF(V784&lt;=2,"Some View","Great View"))</f>
        <v>No View</v>
      </c>
      <c r="I784">
        <f>IF(W784&lt;=3,3,IF(W784&gt;3,W784,))</f>
        <v>3</v>
      </c>
      <c r="J784" t="s">
        <v>16</v>
      </c>
      <c r="K784">
        <f t="shared" si="36"/>
        <v>40</v>
      </c>
      <c r="L784">
        <f t="shared" si="37"/>
        <v>0</v>
      </c>
      <c r="M784">
        <f t="shared" si="38"/>
        <v>0</v>
      </c>
      <c r="N784">
        <v>98030</v>
      </c>
      <c r="O784">
        <v>1070</v>
      </c>
      <c r="P784">
        <v>0</v>
      </c>
      <c r="Q784">
        <v>1985</v>
      </c>
      <c r="R784">
        <v>0</v>
      </c>
      <c r="S784">
        <v>1</v>
      </c>
      <c r="T784">
        <v>2</v>
      </c>
      <c r="U784">
        <v>1.5</v>
      </c>
      <c r="V784">
        <v>0</v>
      </c>
      <c r="W784">
        <v>3</v>
      </c>
    </row>
    <row r="785" spans="1:23" x14ac:dyDescent="0.3">
      <c r="A785">
        <v>437500</v>
      </c>
      <c r="B785" t="str">
        <f>IF(U785&lt;=1,"1_or_fewer",IF(U785&lt;=2,"2",IF(U785&lt;=3,"3",IF(U785&lt;=4,4,"5+"))))</f>
        <v>3</v>
      </c>
      <c r="C785">
        <f>IF(T785&lt;=4,T785,5)</f>
        <v>3</v>
      </c>
      <c r="D785">
        <v>2320</v>
      </c>
      <c r="E785">
        <v>36847</v>
      </c>
      <c r="F785">
        <f>IF(S785&lt;=2,S785,3)</f>
        <v>2</v>
      </c>
      <c r="G785">
        <v>0</v>
      </c>
      <c r="H785" t="str">
        <f>IF(V785=0,"No View",IF(V785&lt;=2,"Some View","Great View"))</f>
        <v>Some View</v>
      </c>
      <c r="I785">
        <f>IF(W785&lt;=3,3,IF(W785&gt;3,W785,))</f>
        <v>3</v>
      </c>
      <c r="J785" t="s">
        <v>20</v>
      </c>
      <c r="K785">
        <f t="shared" si="36"/>
        <v>33</v>
      </c>
      <c r="L785">
        <f t="shared" si="37"/>
        <v>0</v>
      </c>
      <c r="M785">
        <f t="shared" si="38"/>
        <v>0</v>
      </c>
      <c r="N785">
        <v>98045</v>
      </c>
      <c r="O785">
        <v>2320</v>
      </c>
      <c r="P785">
        <v>0</v>
      </c>
      <c r="Q785">
        <v>1992</v>
      </c>
      <c r="R785">
        <v>0</v>
      </c>
      <c r="S785">
        <v>2</v>
      </c>
      <c r="T785">
        <v>3</v>
      </c>
      <c r="U785">
        <v>2.5</v>
      </c>
      <c r="V785">
        <v>2</v>
      </c>
      <c r="W785">
        <v>3</v>
      </c>
    </row>
    <row r="786" spans="1:23" x14ac:dyDescent="0.3">
      <c r="A786">
        <v>350000</v>
      </c>
      <c r="B786" t="str">
        <f>IF(U786&lt;=1,"1_or_fewer",IF(U786&lt;=2,"2",IF(U786&lt;=3,"3",IF(U786&lt;=4,4,"5+"))))</f>
        <v>1_or_fewer</v>
      </c>
      <c r="C786">
        <f>IF(T786&lt;=4,T786,5)</f>
        <v>1</v>
      </c>
      <c r="D786">
        <v>700</v>
      </c>
      <c r="E786">
        <v>5100</v>
      </c>
      <c r="F786">
        <f>IF(S786&lt;=2,S786,3)</f>
        <v>1</v>
      </c>
      <c r="G786">
        <v>0</v>
      </c>
      <c r="H786" t="str">
        <f>IF(V786=0,"No View",IF(V786&lt;=2,"Some View","Great View"))</f>
        <v>No View</v>
      </c>
      <c r="I786">
        <f>IF(W786&lt;=3,3,IF(W786&gt;3,W786,))</f>
        <v>3</v>
      </c>
      <c r="J786" t="s">
        <v>15</v>
      </c>
      <c r="K786">
        <f t="shared" si="36"/>
        <v>83</v>
      </c>
      <c r="L786">
        <f t="shared" si="37"/>
        <v>1</v>
      </c>
      <c r="M786">
        <f t="shared" si="38"/>
        <v>26</v>
      </c>
      <c r="N786">
        <v>98115</v>
      </c>
      <c r="O786">
        <v>700</v>
      </c>
      <c r="P786">
        <v>0</v>
      </c>
      <c r="Q786">
        <v>1942</v>
      </c>
      <c r="R786">
        <v>1999</v>
      </c>
      <c r="S786">
        <v>1</v>
      </c>
      <c r="T786">
        <v>1</v>
      </c>
      <c r="U786">
        <v>1</v>
      </c>
      <c r="V786">
        <v>0</v>
      </c>
      <c r="W786">
        <v>3</v>
      </c>
    </row>
    <row r="787" spans="1:23" x14ac:dyDescent="0.3">
      <c r="A787">
        <v>619000</v>
      </c>
      <c r="B787" t="str">
        <f>IF(U787&lt;=1,"1_or_fewer",IF(U787&lt;=2,"2",IF(U787&lt;=3,"3",IF(U787&lt;=4,4,"5+"))))</f>
        <v>3</v>
      </c>
      <c r="C787">
        <f>IF(T787&lt;=4,T787,5)</f>
        <v>3</v>
      </c>
      <c r="D787">
        <v>2720</v>
      </c>
      <c r="E787">
        <v>6439</v>
      </c>
      <c r="F787">
        <f>IF(S787&lt;=2,S787,3)</f>
        <v>2</v>
      </c>
      <c r="G787">
        <v>0</v>
      </c>
      <c r="H787" t="str">
        <f>IF(V787=0,"No View",IF(V787&lt;=2,"Some View","Great View"))</f>
        <v>No View</v>
      </c>
      <c r="I787">
        <f>IF(W787&lt;=3,3,IF(W787&gt;3,W787,))</f>
        <v>3</v>
      </c>
      <c r="J787" t="s">
        <v>34</v>
      </c>
      <c r="K787">
        <f t="shared" si="36"/>
        <v>20</v>
      </c>
      <c r="L787">
        <f t="shared" si="37"/>
        <v>0</v>
      </c>
      <c r="M787">
        <f t="shared" si="38"/>
        <v>0</v>
      </c>
      <c r="N787">
        <v>98065</v>
      </c>
      <c r="O787">
        <v>2720</v>
      </c>
      <c r="P787">
        <v>0</v>
      </c>
      <c r="Q787">
        <v>2005</v>
      </c>
      <c r="R787">
        <v>0</v>
      </c>
      <c r="S787">
        <v>2</v>
      </c>
      <c r="T787">
        <v>3</v>
      </c>
      <c r="U787">
        <v>2.5</v>
      </c>
      <c r="V787">
        <v>0</v>
      </c>
      <c r="W787">
        <v>3</v>
      </c>
    </row>
    <row r="788" spans="1:23" x14ac:dyDescent="0.3">
      <c r="A788">
        <v>408200</v>
      </c>
      <c r="B788" t="str">
        <f>IF(U788&lt;=1,"1_or_fewer",IF(U788&lt;=2,"2",IF(U788&lt;=3,"3",IF(U788&lt;=4,4,"5+"))))</f>
        <v>3</v>
      </c>
      <c r="C788">
        <f>IF(T788&lt;=4,T788,5)</f>
        <v>3</v>
      </c>
      <c r="D788">
        <v>1800</v>
      </c>
      <c r="E788">
        <v>5761</v>
      </c>
      <c r="F788">
        <f>IF(S788&lt;=2,S788,3)</f>
        <v>2</v>
      </c>
      <c r="G788">
        <v>0</v>
      </c>
      <c r="H788" t="str">
        <f>IF(V788=0,"No View",IF(V788&lt;=2,"Some View","Great View"))</f>
        <v>No View</v>
      </c>
      <c r="I788">
        <f>IF(W788&lt;=3,3,IF(W788&gt;3,W788,))</f>
        <v>4</v>
      </c>
      <c r="J788" t="s">
        <v>15</v>
      </c>
      <c r="K788">
        <f t="shared" si="36"/>
        <v>35</v>
      </c>
      <c r="L788">
        <f t="shared" si="37"/>
        <v>0</v>
      </c>
      <c r="M788">
        <f t="shared" si="38"/>
        <v>0</v>
      </c>
      <c r="N788">
        <v>98106</v>
      </c>
      <c r="O788">
        <v>1800</v>
      </c>
      <c r="P788">
        <v>0</v>
      </c>
      <c r="Q788">
        <v>1990</v>
      </c>
      <c r="R788">
        <v>0</v>
      </c>
      <c r="S788">
        <v>2</v>
      </c>
      <c r="T788">
        <v>3</v>
      </c>
      <c r="U788">
        <v>2.5</v>
      </c>
      <c r="V788">
        <v>0</v>
      </c>
      <c r="W788">
        <v>4</v>
      </c>
    </row>
    <row r="789" spans="1:23" x14ac:dyDescent="0.3">
      <c r="A789">
        <v>451000</v>
      </c>
      <c r="B789" t="str">
        <f>IF(U789&lt;=1,"1_or_fewer",IF(U789&lt;=2,"2",IF(U789&lt;=3,"3",IF(U789&lt;=4,4,"5+"))))</f>
        <v>2</v>
      </c>
      <c r="C789">
        <f>IF(T789&lt;=4,T789,5)</f>
        <v>3</v>
      </c>
      <c r="D789">
        <v>1560</v>
      </c>
      <c r="E789">
        <v>4049</v>
      </c>
      <c r="F789">
        <f>IF(S789&lt;=2,S789,3)</f>
        <v>1.5</v>
      </c>
      <c r="G789">
        <v>0</v>
      </c>
      <c r="H789" t="str">
        <f>IF(V789=0,"No View",IF(V789&lt;=2,"Some View","Great View"))</f>
        <v>Some View</v>
      </c>
      <c r="I789">
        <f>IF(W789&lt;=3,3,IF(W789&gt;3,W789,))</f>
        <v>3</v>
      </c>
      <c r="J789" t="s">
        <v>15</v>
      </c>
      <c r="K789">
        <f t="shared" si="36"/>
        <v>99</v>
      </c>
      <c r="L789">
        <f t="shared" si="37"/>
        <v>1</v>
      </c>
      <c r="M789">
        <f t="shared" si="38"/>
        <v>22</v>
      </c>
      <c r="N789">
        <v>98126</v>
      </c>
      <c r="O789">
        <v>1000</v>
      </c>
      <c r="P789">
        <v>560</v>
      </c>
      <c r="Q789">
        <v>1926</v>
      </c>
      <c r="R789">
        <v>2003</v>
      </c>
      <c r="S789">
        <v>1.5</v>
      </c>
      <c r="T789">
        <v>3</v>
      </c>
      <c r="U789">
        <v>1.75</v>
      </c>
      <c r="V789">
        <v>2</v>
      </c>
      <c r="W789">
        <v>3</v>
      </c>
    </row>
    <row r="790" spans="1:23" x14ac:dyDescent="0.3">
      <c r="A790">
        <v>317000</v>
      </c>
      <c r="B790" t="str">
        <f>IF(U790&lt;=1,"1_or_fewer",IF(U790&lt;=2,"2",IF(U790&lt;=3,"3",IF(U790&lt;=4,4,"5+"))))</f>
        <v>2</v>
      </c>
      <c r="C790">
        <f>IF(T790&lt;=4,T790,5)</f>
        <v>3</v>
      </c>
      <c r="D790">
        <v>1760</v>
      </c>
      <c r="E790">
        <v>11410</v>
      </c>
      <c r="F790">
        <f>IF(S790&lt;=2,S790,3)</f>
        <v>1</v>
      </c>
      <c r="G790">
        <v>0</v>
      </c>
      <c r="H790" t="str">
        <f>IF(V790=0,"No View",IF(V790&lt;=2,"Some View","Great View"))</f>
        <v>No View</v>
      </c>
      <c r="I790">
        <f>IF(W790&lt;=3,3,IF(W790&gt;3,W790,))</f>
        <v>5</v>
      </c>
      <c r="J790" t="s">
        <v>32</v>
      </c>
      <c r="K790">
        <f t="shared" si="36"/>
        <v>48</v>
      </c>
      <c r="L790">
        <f t="shared" si="37"/>
        <v>0</v>
      </c>
      <c r="M790">
        <f t="shared" si="38"/>
        <v>0</v>
      </c>
      <c r="N790">
        <v>98058</v>
      </c>
      <c r="O790">
        <v>1060</v>
      </c>
      <c r="P790">
        <v>700</v>
      </c>
      <c r="Q790">
        <v>1977</v>
      </c>
      <c r="R790">
        <v>0</v>
      </c>
      <c r="S790">
        <v>1</v>
      </c>
      <c r="T790">
        <v>3</v>
      </c>
      <c r="U790">
        <v>2</v>
      </c>
      <c r="V790">
        <v>0</v>
      </c>
      <c r="W790">
        <v>5</v>
      </c>
    </row>
    <row r="791" spans="1:23" x14ac:dyDescent="0.3">
      <c r="A791">
        <v>799000</v>
      </c>
      <c r="B791">
        <f>IF(U791&lt;=1,"1_or_fewer",IF(U791&lt;=2,"2",IF(U791&lt;=3,"3",IF(U791&lt;=4,4,"5+"))))</f>
        <v>4</v>
      </c>
      <c r="C791">
        <f>IF(T791&lt;=4,T791,5)</f>
        <v>4</v>
      </c>
      <c r="D791">
        <v>3120</v>
      </c>
      <c r="E791">
        <v>5000</v>
      </c>
      <c r="F791">
        <f>IF(S791&lt;=2,S791,3)</f>
        <v>2</v>
      </c>
      <c r="G791">
        <v>0</v>
      </c>
      <c r="H791" t="str">
        <f>IF(V791=0,"No View",IF(V791&lt;=2,"Some View","Great View"))</f>
        <v>No View</v>
      </c>
      <c r="I791">
        <f>IF(W791&lt;=3,3,IF(W791&gt;3,W791,))</f>
        <v>3</v>
      </c>
      <c r="J791" t="s">
        <v>15</v>
      </c>
      <c r="K791">
        <f t="shared" si="36"/>
        <v>20</v>
      </c>
      <c r="L791">
        <f t="shared" si="37"/>
        <v>0</v>
      </c>
      <c r="M791">
        <f t="shared" si="38"/>
        <v>0</v>
      </c>
      <c r="N791">
        <v>98115</v>
      </c>
      <c r="O791">
        <v>2370</v>
      </c>
      <c r="P791">
        <v>750</v>
      </c>
      <c r="Q791">
        <v>2005</v>
      </c>
      <c r="R791">
        <v>0</v>
      </c>
      <c r="S791">
        <v>2</v>
      </c>
      <c r="T791">
        <v>4</v>
      </c>
      <c r="U791">
        <v>3.25</v>
      </c>
      <c r="V791">
        <v>0</v>
      </c>
      <c r="W791">
        <v>3</v>
      </c>
    </row>
    <row r="792" spans="1:23" x14ac:dyDescent="0.3">
      <c r="A792">
        <v>720000</v>
      </c>
      <c r="B792" t="str">
        <f>IF(U792&lt;=1,"1_or_fewer",IF(U792&lt;=2,"2",IF(U792&lt;=3,"3",IF(U792&lt;=4,4,"5+"))))</f>
        <v>1_or_fewer</v>
      </c>
      <c r="C792">
        <f>IF(T792&lt;=4,T792,5)</f>
        <v>2</v>
      </c>
      <c r="D792">
        <v>2020</v>
      </c>
      <c r="E792">
        <v>7200</v>
      </c>
      <c r="F792">
        <f>IF(S792&lt;=2,S792,3)</f>
        <v>1</v>
      </c>
      <c r="G792">
        <v>0</v>
      </c>
      <c r="H792" t="str">
        <f>IF(V792=0,"No View",IF(V792&lt;=2,"Some View","Great View"))</f>
        <v>Great View</v>
      </c>
      <c r="I792">
        <f>IF(W792&lt;=3,3,IF(W792&gt;3,W792,))</f>
        <v>4</v>
      </c>
      <c r="J792" t="s">
        <v>15</v>
      </c>
      <c r="K792">
        <f t="shared" si="36"/>
        <v>78</v>
      </c>
      <c r="L792">
        <f t="shared" si="37"/>
        <v>1</v>
      </c>
      <c r="M792">
        <f t="shared" si="38"/>
        <v>37</v>
      </c>
      <c r="N792">
        <v>98146</v>
      </c>
      <c r="O792">
        <v>1700</v>
      </c>
      <c r="P792">
        <v>320</v>
      </c>
      <c r="Q792">
        <v>1947</v>
      </c>
      <c r="R792">
        <v>1988</v>
      </c>
      <c r="S792">
        <v>1</v>
      </c>
      <c r="T792">
        <v>2</v>
      </c>
      <c r="U792">
        <v>1</v>
      </c>
      <c r="V792">
        <v>3</v>
      </c>
      <c r="W792">
        <v>4</v>
      </c>
    </row>
    <row r="793" spans="1:23" x14ac:dyDescent="0.3">
      <c r="A793">
        <v>490000</v>
      </c>
      <c r="B793" t="str">
        <f>IF(U793&lt;=1,"1_or_fewer",IF(U793&lt;=2,"2",IF(U793&lt;=3,"3",IF(U793&lt;=4,4,"5+"))))</f>
        <v>2</v>
      </c>
      <c r="C793">
        <f>IF(T793&lt;=4,T793,5)</f>
        <v>3</v>
      </c>
      <c r="D793">
        <v>1450</v>
      </c>
      <c r="E793">
        <v>2400</v>
      </c>
      <c r="F793">
        <f>IF(S793&lt;=2,S793,3)</f>
        <v>1.5</v>
      </c>
      <c r="G793">
        <v>0</v>
      </c>
      <c r="H793" t="str">
        <f>IF(V793=0,"No View",IF(V793&lt;=2,"Some View","Great View"))</f>
        <v>No View</v>
      </c>
      <c r="I793">
        <f>IF(W793&lt;=3,3,IF(W793&gt;3,W793,))</f>
        <v>3</v>
      </c>
      <c r="J793" t="s">
        <v>15</v>
      </c>
      <c r="K793">
        <f t="shared" si="36"/>
        <v>125</v>
      </c>
      <c r="L793">
        <f t="shared" si="37"/>
        <v>1</v>
      </c>
      <c r="M793">
        <f t="shared" si="38"/>
        <v>22</v>
      </c>
      <c r="N793">
        <v>98107</v>
      </c>
      <c r="O793">
        <v>1450</v>
      </c>
      <c r="P793">
        <v>0</v>
      </c>
      <c r="Q793">
        <v>1900</v>
      </c>
      <c r="R793">
        <v>2003</v>
      </c>
      <c r="S793">
        <v>1.5</v>
      </c>
      <c r="T793">
        <v>3</v>
      </c>
      <c r="U793">
        <v>2</v>
      </c>
      <c r="V793">
        <v>0</v>
      </c>
      <c r="W793">
        <v>3</v>
      </c>
    </row>
    <row r="794" spans="1:23" x14ac:dyDescent="0.3">
      <c r="A794">
        <v>239900</v>
      </c>
      <c r="B794" t="str">
        <f>IF(U794&lt;=1,"1_or_fewer",IF(U794&lt;=2,"2",IF(U794&lt;=3,"3",IF(U794&lt;=4,4,"5+"))))</f>
        <v>3</v>
      </c>
      <c r="C794">
        <f>IF(T794&lt;=4,T794,5)</f>
        <v>4</v>
      </c>
      <c r="D794">
        <v>1860</v>
      </c>
      <c r="E794">
        <v>7000</v>
      </c>
      <c r="F794">
        <f>IF(S794&lt;=2,S794,3)</f>
        <v>1</v>
      </c>
      <c r="G794">
        <v>0</v>
      </c>
      <c r="H794" t="str">
        <f>IF(V794=0,"No View",IF(V794&lt;=2,"Some View","Great View"))</f>
        <v>No View</v>
      </c>
      <c r="I794">
        <f>IF(W794&lt;=3,3,IF(W794&gt;3,W794,))</f>
        <v>3</v>
      </c>
      <c r="J794" t="s">
        <v>26</v>
      </c>
      <c r="K794">
        <f t="shared" si="36"/>
        <v>46</v>
      </c>
      <c r="L794">
        <f t="shared" si="37"/>
        <v>1</v>
      </c>
      <c r="M794">
        <f t="shared" si="38"/>
        <v>11</v>
      </c>
      <c r="N794">
        <v>98023</v>
      </c>
      <c r="O794">
        <v>1120</v>
      </c>
      <c r="P794">
        <v>740</v>
      </c>
      <c r="Q794">
        <v>1979</v>
      </c>
      <c r="R794">
        <v>2014</v>
      </c>
      <c r="S794">
        <v>1</v>
      </c>
      <c r="T794">
        <v>4</v>
      </c>
      <c r="U794">
        <v>2.25</v>
      </c>
      <c r="V794">
        <v>0</v>
      </c>
      <c r="W794">
        <v>3</v>
      </c>
    </row>
    <row r="795" spans="1:23" x14ac:dyDescent="0.3">
      <c r="A795">
        <v>446000</v>
      </c>
      <c r="B795" t="str">
        <f>IF(U795&lt;=1,"1_or_fewer",IF(U795&lt;=2,"2",IF(U795&lt;=3,"3",IF(U795&lt;=4,4,"5+"))))</f>
        <v>3</v>
      </c>
      <c r="C795">
        <f>IF(T795&lt;=4,T795,5)</f>
        <v>4</v>
      </c>
      <c r="D795">
        <v>2270</v>
      </c>
      <c r="E795">
        <v>7800</v>
      </c>
      <c r="F795">
        <f>IF(S795&lt;=2,S795,3)</f>
        <v>1</v>
      </c>
      <c r="G795">
        <v>0</v>
      </c>
      <c r="H795" t="str">
        <f>IF(V795=0,"No View",IF(V795&lt;=2,"Some View","Great View"))</f>
        <v>No View</v>
      </c>
      <c r="I795">
        <f>IF(W795&lt;=3,3,IF(W795&gt;3,W795,))</f>
        <v>3</v>
      </c>
      <c r="J795" t="s">
        <v>27</v>
      </c>
      <c r="K795">
        <f t="shared" si="36"/>
        <v>48</v>
      </c>
      <c r="L795">
        <f t="shared" si="37"/>
        <v>1</v>
      </c>
      <c r="M795">
        <f t="shared" si="38"/>
        <v>21</v>
      </c>
      <c r="N795">
        <v>98034</v>
      </c>
      <c r="O795">
        <v>1290</v>
      </c>
      <c r="P795">
        <v>980</v>
      </c>
      <c r="Q795">
        <v>1977</v>
      </c>
      <c r="R795">
        <v>2004</v>
      </c>
      <c r="S795">
        <v>1</v>
      </c>
      <c r="T795">
        <v>4</v>
      </c>
      <c r="U795">
        <v>2.25</v>
      </c>
      <c r="V795">
        <v>0</v>
      </c>
      <c r="W795">
        <v>3</v>
      </c>
    </row>
    <row r="796" spans="1:23" x14ac:dyDescent="0.3">
      <c r="A796">
        <v>275000</v>
      </c>
      <c r="B796" t="str">
        <f>IF(U796&lt;=1,"1_or_fewer",IF(U796&lt;=2,"2",IF(U796&lt;=3,"3",IF(U796&lt;=4,4,"5+"))))</f>
        <v>3</v>
      </c>
      <c r="C796">
        <f>IF(T796&lt;=4,T796,5)</f>
        <v>3</v>
      </c>
      <c r="D796">
        <v>1480</v>
      </c>
      <c r="E796">
        <v>15639</v>
      </c>
      <c r="F796">
        <f>IF(S796&lt;=2,S796,3)</f>
        <v>2</v>
      </c>
      <c r="G796">
        <v>0</v>
      </c>
      <c r="H796" t="str">
        <f>IF(V796=0,"No View",IF(V796&lt;=2,"Some View","Great View"))</f>
        <v>No View</v>
      </c>
      <c r="I796">
        <f>IF(W796&lt;=3,3,IF(W796&gt;3,W796,))</f>
        <v>3</v>
      </c>
      <c r="J796" t="s">
        <v>20</v>
      </c>
      <c r="K796">
        <f t="shared" si="36"/>
        <v>38</v>
      </c>
      <c r="L796">
        <f t="shared" si="37"/>
        <v>1</v>
      </c>
      <c r="M796">
        <f t="shared" si="38"/>
        <v>25</v>
      </c>
      <c r="N796">
        <v>98045</v>
      </c>
      <c r="O796">
        <v>1480</v>
      </c>
      <c r="P796">
        <v>0</v>
      </c>
      <c r="Q796">
        <v>1987</v>
      </c>
      <c r="R796">
        <v>2000</v>
      </c>
      <c r="S796">
        <v>2</v>
      </c>
      <c r="T796">
        <v>3</v>
      </c>
      <c r="U796">
        <v>2.5</v>
      </c>
      <c r="V796">
        <v>0</v>
      </c>
      <c r="W796">
        <v>3</v>
      </c>
    </row>
    <row r="797" spans="1:23" x14ac:dyDescent="0.3">
      <c r="A797">
        <v>239950</v>
      </c>
      <c r="B797" t="str">
        <f>IF(U797&lt;=1,"1_or_fewer",IF(U797&lt;=2,"2",IF(U797&lt;=3,"3",IF(U797&lt;=4,4,"5+"))))</f>
        <v>1_or_fewer</v>
      </c>
      <c r="C797">
        <f>IF(T797&lt;=4,T797,5)</f>
        <v>5</v>
      </c>
      <c r="D797">
        <v>1460</v>
      </c>
      <c r="E797">
        <v>6032</v>
      </c>
      <c r="F797">
        <f>IF(S797&lt;=2,S797,3)</f>
        <v>2</v>
      </c>
      <c r="G797">
        <v>0</v>
      </c>
      <c r="H797" t="str">
        <f>IF(V797=0,"No View",IF(V797&lt;=2,"Some View","Great View"))</f>
        <v>No View</v>
      </c>
      <c r="I797">
        <f>IF(W797&lt;=3,3,IF(W797&gt;3,W797,))</f>
        <v>4</v>
      </c>
      <c r="J797" t="s">
        <v>47</v>
      </c>
      <c r="K797">
        <f t="shared" si="36"/>
        <v>84</v>
      </c>
      <c r="L797">
        <f t="shared" si="37"/>
        <v>1</v>
      </c>
      <c r="M797">
        <f t="shared" si="38"/>
        <v>27</v>
      </c>
      <c r="N797">
        <v>98168</v>
      </c>
      <c r="O797">
        <v>1460</v>
      </c>
      <c r="P797">
        <v>0</v>
      </c>
      <c r="Q797">
        <v>1941</v>
      </c>
      <c r="R797">
        <v>1998</v>
      </c>
      <c r="S797">
        <v>2</v>
      </c>
      <c r="T797">
        <v>5</v>
      </c>
      <c r="U797">
        <v>1</v>
      </c>
      <c r="V797">
        <v>0</v>
      </c>
      <c r="W797">
        <v>4</v>
      </c>
    </row>
    <row r="798" spans="1:23" x14ac:dyDescent="0.3">
      <c r="A798">
        <v>248000</v>
      </c>
      <c r="B798">
        <f>IF(U798&lt;=1,"1_or_fewer",IF(U798&lt;=2,"2",IF(U798&lt;=3,"3",IF(U798&lt;=4,4,"5+"))))</f>
        <v>4</v>
      </c>
      <c r="C798">
        <f>IF(T798&lt;=4,T798,5)</f>
        <v>4</v>
      </c>
      <c r="D798">
        <v>1850</v>
      </c>
      <c r="E798">
        <v>6519</v>
      </c>
      <c r="F798">
        <f>IF(S798&lt;=2,S798,3)</f>
        <v>2</v>
      </c>
      <c r="G798">
        <v>0</v>
      </c>
      <c r="H798" t="str">
        <f>IF(V798=0,"No View",IF(V798&lt;=2,"Some View","Great View"))</f>
        <v>No View</v>
      </c>
      <c r="I798">
        <f>IF(W798&lt;=3,3,IF(W798&gt;3,W798,))</f>
        <v>3</v>
      </c>
      <c r="J798" t="s">
        <v>26</v>
      </c>
      <c r="K798">
        <f t="shared" si="36"/>
        <v>39</v>
      </c>
      <c r="L798">
        <f t="shared" si="37"/>
        <v>0</v>
      </c>
      <c r="M798">
        <f t="shared" si="38"/>
        <v>0</v>
      </c>
      <c r="N798">
        <v>98023</v>
      </c>
      <c r="O798">
        <v>1130</v>
      </c>
      <c r="P798">
        <v>720</v>
      </c>
      <c r="Q798">
        <v>1986</v>
      </c>
      <c r="R798">
        <v>0</v>
      </c>
      <c r="S798">
        <v>2</v>
      </c>
      <c r="T798">
        <v>4</v>
      </c>
      <c r="U798">
        <v>3.5</v>
      </c>
      <c r="V798">
        <v>0</v>
      </c>
      <c r="W798">
        <v>3</v>
      </c>
    </row>
    <row r="799" spans="1:23" x14ac:dyDescent="0.3">
      <c r="A799">
        <v>619500</v>
      </c>
      <c r="B799" t="str">
        <f>IF(U799&lt;=1,"1_or_fewer",IF(U799&lt;=2,"2",IF(U799&lt;=3,"3",IF(U799&lt;=4,4,"5+"))))</f>
        <v>3</v>
      </c>
      <c r="C799">
        <f>IF(T799&lt;=4,T799,5)</f>
        <v>3</v>
      </c>
      <c r="D799">
        <v>2170</v>
      </c>
      <c r="E799">
        <v>5000</v>
      </c>
      <c r="F799">
        <f>IF(S799&lt;=2,S799,3)</f>
        <v>2</v>
      </c>
      <c r="G799">
        <v>0</v>
      </c>
      <c r="H799" t="str">
        <f>IF(V799=0,"No View",IF(V799&lt;=2,"Some View","Great View"))</f>
        <v>No View</v>
      </c>
      <c r="I799">
        <f>IF(W799&lt;=3,3,IF(W799&gt;3,W799,))</f>
        <v>3</v>
      </c>
      <c r="J799" t="s">
        <v>28</v>
      </c>
      <c r="K799">
        <f t="shared" si="36"/>
        <v>22</v>
      </c>
      <c r="L799">
        <f t="shared" si="37"/>
        <v>0</v>
      </c>
      <c r="M799">
        <f t="shared" si="38"/>
        <v>0</v>
      </c>
      <c r="N799">
        <v>98029</v>
      </c>
      <c r="O799">
        <v>2170</v>
      </c>
      <c r="P799">
        <v>0</v>
      </c>
      <c r="Q799">
        <v>2003</v>
      </c>
      <c r="R799">
        <v>0</v>
      </c>
      <c r="S799">
        <v>2</v>
      </c>
      <c r="T799">
        <v>3</v>
      </c>
      <c r="U799">
        <v>2.5</v>
      </c>
      <c r="V799">
        <v>0</v>
      </c>
      <c r="W799">
        <v>3</v>
      </c>
    </row>
    <row r="800" spans="1:23" x14ac:dyDescent="0.3">
      <c r="A800">
        <v>363750</v>
      </c>
      <c r="B800" t="str">
        <f>IF(U800&lt;=1,"1_or_fewer",IF(U800&lt;=2,"2",IF(U800&lt;=3,"3",IF(U800&lt;=4,4,"5+"))))</f>
        <v>2</v>
      </c>
      <c r="C800">
        <f>IF(T800&lt;=4,T800,5)</f>
        <v>3</v>
      </c>
      <c r="D800">
        <v>1726</v>
      </c>
      <c r="E800">
        <v>197326</v>
      </c>
      <c r="F800">
        <f>IF(S800&lt;=2,S800,3)</f>
        <v>2</v>
      </c>
      <c r="G800">
        <v>0</v>
      </c>
      <c r="H800" t="str">
        <f>IF(V800=0,"No View",IF(V800&lt;=2,"Some View","Great View"))</f>
        <v>No View</v>
      </c>
      <c r="I800">
        <f>IF(W800&lt;=3,3,IF(W800&gt;3,W800,))</f>
        <v>4</v>
      </c>
      <c r="J800" t="s">
        <v>48</v>
      </c>
      <c r="K800">
        <f t="shared" si="36"/>
        <v>43</v>
      </c>
      <c r="L800">
        <f t="shared" si="37"/>
        <v>1</v>
      </c>
      <c r="M800">
        <f t="shared" si="38"/>
        <v>14</v>
      </c>
      <c r="N800">
        <v>98070</v>
      </c>
      <c r="O800">
        <v>1726</v>
      </c>
      <c r="P800">
        <v>0</v>
      </c>
      <c r="Q800">
        <v>1982</v>
      </c>
      <c r="R800">
        <v>2011</v>
      </c>
      <c r="S800">
        <v>2</v>
      </c>
      <c r="T800">
        <v>3</v>
      </c>
      <c r="U800">
        <v>1.75</v>
      </c>
      <c r="V800">
        <v>0</v>
      </c>
      <c r="W800">
        <v>4</v>
      </c>
    </row>
    <row r="801" spans="1:23" x14ac:dyDescent="0.3">
      <c r="A801">
        <v>385000</v>
      </c>
      <c r="B801" t="str">
        <f>IF(U801&lt;=1,"1_or_fewer",IF(U801&lt;=2,"2",IF(U801&lt;=3,"3",IF(U801&lt;=4,4,"5+"))))</f>
        <v>2</v>
      </c>
      <c r="C801">
        <f>IF(T801&lt;=4,T801,5)</f>
        <v>3</v>
      </c>
      <c r="D801">
        <v>1180</v>
      </c>
      <c r="E801">
        <v>10541</v>
      </c>
      <c r="F801">
        <f>IF(S801&lt;=2,S801,3)</f>
        <v>1</v>
      </c>
      <c r="G801">
        <v>0</v>
      </c>
      <c r="H801" t="str">
        <f>IF(V801=0,"No View",IF(V801&lt;=2,"Some View","Great View"))</f>
        <v>No View</v>
      </c>
      <c r="I801">
        <f>IF(W801&lt;=3,3,IF(W801&gt;3,W801,))</f>
        <v>4</v>
      </c>
      <c r="J801" t="s">
        <v>22</v>
      </c>
      <c r="K801">
        <f t="shared" si="36"/>
        <v>44</v>
      </c>
      <c r="L801">
        <f t="shared" si="37"/>
        <v>0</v>
      </c>
      <c r="M801">
        <f t="shared" si="38"/>
        <v>0</v>
      </c>
      <c r="N801">
        <v>98074</v>
      </c>
      <c r="O801">
        <v>940</v>
      </c>
      <c r="P801">
        <v>240</v>
      </c>
      <c r="Q801">
        <v>1981</v>
      </c>
      <c r="R801">
        <v>0</v>
      </c>
      <c r="S801">
        <v>1</v>
      </c>
      <c r="T801">
        <v>3</v>
      </c>
      <c r="U801">
        <v>1.75</v>
      </c>
      <c r="V801">
        <v>0</v>
      </c>
      <c r="W801">
        <v>4</v>
      </c>
    </row>
    <row r="802" spans="1:23" x14ac:dyDescent="0.3">
      <c r="A802">
        <v>370000</v>
      </c>
      <c r="B802" t="str">
        <f>IF(U802&lt;=1,"1_or_fewer",IF(U802&lt;=2,"2",IF(U802&lt;=3,"3",IF(U802&lt;=4,4,"5+"))))</f>
        <v>2</v>
      </c>
      <c r="C802">
        <f>IF(T802&lt;=4,T802,5)</f>
        <v>4</v>
      </c>
      <c r="D802">
        <v>1370</v>
      </c>
      <c r="E802">
        <v>9957</v>
      </c>
      <c r="F802">
        <f>IF(S802&lt;=2,S802,3)</f>
        <v>1</v>
      </c>
      <c r="G802">
        <v>0</v>
      </c>
      <c r="H802" t="str">
        <f>IF(V802=0,"No View",IF(V802&lt;=2,"Some View","Great View"))</f>
        <v>No View</v>
      </c>
      <c r="I802">
        <f>IF(W802&lt;=3,3,IF(W802&gt;3,W802,))</f>
        <v>3</v>
      </c>
      <c r="J802" t="s">
        <v>27</v>
      </c>
      <c r="K802">
        <f t="shared" si="36"/>
        <v>53</v>
      </c>
      <c r="L802">
        <f t="shared" si="37"/>
        <v>1</v>
      </c>
      <c r="M802">
        <f t="shared" si="38"/>
        <v>23</v>
      </c>
      <c r="N802">
        <v>98034</v>
      </c>
      <c r="O802">
        <v>900</v>
      </c>
      <c r="P802">
        <v>470</v>
      </c>
      <c r="Q802">
        <v>1972</v>
      </c>
      <c r="R802">
        <v>2002</v>
      </c>
      <c r="S802">
        <v>1</v>
      </c>
      <c r="T802">
        <v>4</v>
      </c>
      <c r="U802">
        <v>1.5</v>
      </c>
      <c r="V802">
        <v>0</v>
      </c>
      <c r="W802">
        <v>3</v>
      </c>
    </row>
    <row r="803" spans="1:23" x14ac:dyDescent="0.3">
      <c r="A803">
        <v>425000</v>
      </c>
      <c r="B803" t="str">
        <f>IF(U803&lt;=1,"1_or_fewer",IF(U803&lt;=2,"2",IF(U803&lt;=3,"3",IF(U803&lt;=4,4,"5+"))))</f>
        <v>3</v>
      </c>
      <c r="C803">
        <f>IF(T803&lt;=4,T803,5)</f>
        <v>3</v>
      </c>
      <c r="D803">
        <v>2670</v>
      </c>
      <c r="E803">
        <v>13218</v>
      </c>
      <c r="F803">
        <f>IF(S803&lt;=2,S803,3)</f>
        <v>1</v>
      </c>
      <c r="G803">
        <v>0</v>
      </c>
      <c r="H803" t="str">
        <f>IF(V803=0,"No View",IF(V803&lt;=2,"Some View","Great View"))</f>
        <v>No View</v>
      </c>
      <c r="I803">
        <f>IF(W803&lt;=3,3,IF(W803&gt;3,W803,))</f>
        <v>4</v>
      </c>
      <c r="J803" t="s">
        <v>16</v>
      </c>
      <c r="K803">
        <f t="shared" si="36"/>
        <v>37</v>
      </c>
      <c r="L803">
        <f t="shared" si="37"/>
        <v>0</v>
      </c>
      <c r="M803">
        <f t="shared" si="38"/>
        <v>0</v>
      </c>
      <c r="N803">
        <v>98042</v>
      </c>
      <c r="O803">
        <v>2670</v>
      </c>
      <c r="P803">
        <v>0</v>
      </c>
      <c r="Q803">
        <v>1988</v>
      </c>
      <c r="R803">
        <v>0</v>
      </c>
      <c r="S803">
        <v>1</v>
      </c>
      <c r="T803">
        <v>3</v>
      </c>
      <c r="U803">
        <v>2.5</v>
      </c>
      <c r="V803">
        <v>0</v>
      </c>
      <c r="W803">
        <v>4</v>
      </c>
    </row>
    <row r="804" spans="1:23" x14ac:dyDescent="0.3">
      <c r="A804">
        <v>342000</v>
      </c>
      <c r="B804" t="str">
        <f>IF(U804&lt;=1,"1_or_fewer",IF(U804&lt;=2,"2",IF(U804&lt;=3,"3",IF(U804&lt;=4,4,"5+"))))</f>
        <v>1_or_fewer</v>
      </c>
      <c r="C804">
        <f>IF(T804&lt;=4,T804,5)</f>
        <v>3</v>
      </c>
      <c r="D804">
        <v>1260</v>
      </c>
      <c r="E804">
        <v>6826</v>
      </c>
      <c r="F804">
        <f>IF(S804&lt;=2,S804,3)</f>
        <v>1</v>
      </c>
      <c r="G804">
        <v>0</v>
      </c>
      <c r="H804" t="str">
        <f>IF(V804=0,"No View",IF(V804&lt;=2,"Some View","Great View"))</f>
        <v>No View</v>
      </c>
      <c r="I804">
        <f>IF(W804&lt;=3,3,IF(W804&gt;3,W804,))</f>
        <v>3</v>
      </c>
      <c r="J804" t="s">
        <v>15</v>
      </c>
      <c r="K804">
        <f t="shared" si="36"/>
        <v>81</v>
      </c>
      <c r="L804">
        <f t="shared" si="37"/>
        <v>0</v>
      </c>
      <c r="M804">
        <f t="shared" si="38"/>
        <v>0</v>
      </c>
      <c r="N804">
        <v>98125</v>
      </c>
      <c r="O804">
        <v>720</v>
      </c>
      <c r="P804">
        <v>540</v>
      </c>
      <c r="Q804">
        <v>1944</v>
      </c>
      <c r="R804">
        <v>0</v>
      </c>
      <c r="S804">
        <v>1</v>
      </c>
      <c r="T804">
        <v>3</v>
      </c>
      <c r="U804">
        <v>1</v>
      </c>
      <c r="V804">
        <v>0</v>
      </c>
      <c r="W804">
        <v>3</v>
      </c>
    </row>
    <row r="805" spans="1:23" x14ac:dyDescent="0.3">
      <c r="A805">
        <v>345000</v>
      </c>
      <c r="B805" t="str">
        <f>IF(U805&lt;=1,"1_or_fewer",IF(U805&lt;=2,"2",IF(U805&lt;=3,"3",IF(U805&lt;=4,4,"5+"))))</f>
        <v>1_or_fewer</v>
      </c>
      <c r="C805">
        <f>IF(T805&lt;=4,T805,5)</f>
        <v>4</v>
      </c>
      <c r="D805">
        <v>1980</v>
      </c>
      <c r="E805">
        <v>7991</v>
      </c>
      <c r="F805">
        <f>IF(S805&lt;=2,S805,3)</f>
        <v>1.5</v>
      </c>
      <c r="G805">
        <v>0</v>
      </c>
      <c r="H805" t="str">
        <f>IF(V805=0,"No View",IF(V805&lt;=2,"Some View","Great View"))</f>
        <v>No View</v>
      </c>
      <c r="I805">
        <f>IF(W805&lt;=3,3,IF(W805&gt;3,W805,))</f>
        <v>3</v>
      </c>
      <c r="J805" t="s">
        <v>32</v>
      </c>
      <c r="K805">
        <f t="shared" si="36"/>
        <v>63</v>
      </c>
      <c r="L805">
        <f t="shared" si="37"/>
        <v>1</v>
      </c>
      <c r="M805">
        <f t="shared" si="38"/>
        <v>22</v>
      </c>
      <c r="N805">
        <v>98058</v>
      </c>
      <c r="O805">
        <v>1980</v>
      </c>
      <c r="P805">
        <v>0</v>
      </c>
      <c r="Q805">
        <v>1962</v>
      </c>
      <c r="R805">
        <v>2003</v>
      </c>
      <c r="S805">
        <v>1.5</v>
      </c>
      <c r="T805">
        <v>4</v>
      </c>
      <c r="U805">
        <v>1</v>
      </c>
      <c r="V805">
        <v>0</v>
      </c>
      <c r="W805">
        <v>3</v>
      </c>
    </row>
    <row r="806" spans="1:23" x14ac:dyDescent="0.3">
      <c r="A806">
        <v>724800</v>
      </c>
      <c r="B806" t="str">
        <f>IF(U806&lt;=1,"1_or_fewer",IF(U806&lt;=2,"2",IF(U806&lt;=3,"3",IF(U806&lt;=4,4,"5+"))))</f>
        <v>2</v>
      </c>
      <c r="C806">
        <f>IF(T806&lt;=4,T806,5)</f>
        <v>3</v>
      </c>
      <c r="D806">
        <v>2050</v>
      </c>
      <c r="E806">
        <v>3933</v>
      </c>
      <c r="F806">
        <f>IF(S806&lt;=2,S806,3)</f>
        <v>1</v>
      </c>
      <c r="G806">
        <v>0</v>
      </c>
      <c r="H806" t="str">
        <f>IF(V806=0,"No View",IF(V806&lt;=2,"Some View","Great View"))</f>
        <v>No View</v>
      </c>
      <c r="I806">
        <f>IF(W806&lt;=3,3,IF(W806&gt;3,W806,))</f>
        <v>3</v>
      </c>
      <c r="J806" t="s">
        <v>15</v>
      </c>
      <c r="K806">
        <f t="shared" si="36"/>
        <v>99</v>
      </c>
      <c r="L806">
        <f t="shared" si="37"/>
        <v>1</v>
      </c>
      <c r="M806">
        <f t="shared" si="38"/>
        <v>24</v>
      </c>
      <c r="N806">
        <v>98112</v>
      </c>
      <c r="O806">
        <v>1180</v>
      </c>
      <c r="P806">
        <v>870</v>
      </c>
      <c r="Q806">
        <v>1926</v>
      </c>
      <c r="R806">
        <v>2001</v>
      </c>
      <c r="S806">
        <v>1</v>
      </c>
      <c r="T806">
        <v>3</v>
      </c>
      <c r="U806">
        <v>2</v>
      </c>
      <c r="V806">
        <v>0</v>
      </c>
      <c r="W806">
        <v>3</v>
      </c>
    </row>
    <row r="807" spans="1:23" x14ac:dyDescent="0.3">
      <c r="A807">
        <v>725000</v>
      </c>
      <c r="B807" t="str">
        <f>IF(U807&lt;=1,"1_or_fewer",IF(U807&lt;=2,"2",IF(U807&lt;=3,"3",IF(U807&lt;=4,4,"5+"))))</f>
        <v>3</v>
      </c>
      <c r="C807">
        <f>IF(T807&lt;=4,T807,5)</f>
        <v>5</v>
      </c>
      <c r="D807">
        <v>2830</v>
      </c>
      <c r="E807">
        <v>5310</v>
      </c>
      <c r="F807">
        <f>IF(S807&lt;=2,S807,3)</f>
        <v>2</v>
      </c>
      <c r="G807">
        <v>0</v>
      </c>
      <c r="H807" t="str">
        <f>IF(V807=0,"No View",IF(V807&lt;=2,"Some View","Great View"))</f>
        <v>No View</v>
      </c>
      <c r="I807">
        <f>IF(W807&lt;=3,3,IF(W807&gt;3,W807,))</f>
        <v>3</v>
      </c>
      <c r="J807" t="s">
        <v>18</v>
      </c>
      <c r="K807">
        <f t="shared" si="36"/>
        <v>19</v>
      </c>
      <c r="L807">
        <f t="shared" si="37"/>
        <v>0</v>
      </c>
      <c r="M807">
        <f t="shared" si="38"/>
        <v>0</v>
      </c>
      <c r="N807">
        <v>98052</v>
      </c>
      <c r="O807">
        <v>2830</v>
      </c>
      <c r="P807">
        <v>0</v>
      </c>
      <c r="Q807">
        <v>2006</v>
      </c>
      <c r="R807">
        <v>0</v>
      </c>
      <c r="S807">
        <v>2</v>
      </c>
      <c r="T807">
        <v>5</v>
      </c>
      <c r="U807">
        <v>2.75</v>
      </c>
      <c r="V807">
        <v>0</v>
      </c>
      <c r="W807">
        <v>3</v>
      </c>
    </row>
    <row r="808" spans="1:23" x14ac:dyDescent="0.3">
      <c r="A808">
        <v>605000</v>
      </c>
      <c r="B808" t="str">
        <f>IF(U808&lt;=1,"1_or_fewer",IF(U808&lt;=2,"2",IF(U808&lt;=3,"3",IF(U808&lt;=4,4,"5+"))))</f>
        <v>1_or_fewer</v>
      </c>
      <c r="C808">
        <f>IF(T808&lt;=4,T808,5)</f>
        <v>2</v>
      </c>
      <c r="D808">
        <v>910</v>
      </c>
      <c r="E808">
        <v>3600</v>
      </c>
      <c r="F808">
        <f>IF(S808&lt;=2,S808,3)</f>
        <v>1</v>
      </c>
      <c r="G808">
        <v>0</v>
      </c>
      <c r="H808" t="str">
        <f>IF(V808=0,"No View",IF(V808&lt;=2,"Some View","Great View"))</f>
        <v>No View</v>
      </c>
      <c r="I808">
        <f>IF(W808&lt;=3,3,IF(W808&gt;3,W808,))</f>
        <v>4</v>
      </c>
      <c r="J808" t="s">
        <v>15</v>
      </c>
      <c r="K808">
        <f t="shared" si="36"/>
        <v>116</v>
      </c>
      <c r="L808">
        <f t="shared" si="37"/>
        <v>1</v>
      </c>
      <c r="M808">
        <f t="shared" si="38"/>
        <v>36</v>
      </c>
      <c r="N808">
        <v>98119</v>
      </c>
      <c r="O808">
        <v>910</v>
      </c>
      <c r="P808">
        <v>0</v>
      </c>
      <c r="Q808">
        <v>1909</v>
      </c>
      <c r="R808">
        <v>1989</v>
      </c>
      <c r="S808">
        <v>1</v>
      </c>
      <c r="T808">
        <v>2</v>
      </c>
      <c r="U808">
        <v>1</v>
      </c>
      <c r="V808">
        <v>0</v>
      </c>
      <c r="W808">
        <v>4</v>
      </c>
    </row>
    <row r="809" spans="1:23" x14ac:dyDescent="0.3">
      <c r="A809">
        <v>350000</v>
      </c>
      <c r="B809" t="str">
        <f>IF(U809&lt;=1,"1_or_fewer",IF(U809&lt;=2,"2",IF(U809&lt;=3,"3",IF(U809&lt;=4,4,"5+"))))</f>
        <v>3</v>
      </c>
      <c r="C809">
        <f>IF(T809&lt;=4,T809,5)</f>
        <v>4</v>
      </c>
      <c r="D809">
        <v>2440</v>
      </c>
      <c r="E809">
        <v>4000</v>
      </c>
      <c r="F809">
        <f>IF(S809&lt;=2,S809,3)</f>
        <v>2</v>
      </c>
      <c r="G809">
        <v>0</v>
      </c>
      <c r="H809" t="str">
        <f>IF(V809=0,"No View",IF(V809&lt;=2,"Some View","Great View"))</f>
        <v>No View</v>
      </c>
      <c r="I809">
        <f>IF(W809&lt;=3,3,IF(W809&gt;3,W809,))</f>
        <v>3</v>
      </c>
      <c r="J809" t="s">
        <v>19</v>
      </c>
      <c r="K809">
        <f t="shared" si="36"/>
        <v>16</v>
      </c>
      <c r="L809">
        <f t="shared" si="37"/>
        <v>0</v>
      </c>
      <c r="M809">
        <f t="shared" si="38"/>
        <v>0</v>
      </c>
      <c r="N809">
        <v>98038</v>
      </c>
      <c r="O809">
        <v>2440</v>
      </c>
      <c r="P809">
        <v>0</v>
      </c>
      <c r="Q809">
        <v>2009</v>
      </c>
      <c r="R809">
        <v>0</v>
      </c>
      <c r="S809">
        <v>2</v>
      </c>
      <c r="T809">
        <v>4</v>
      </c>
      <c r="U809">
        <v>2.5</v>
      </c>
      <c r="V809">
        <v>0</v>
      </c>
      <c r="W809">
        <v>3</v>
      </c>
    </row>
    <row r="810" spans="1:23" x14ac:dyDescent="0.3">
      <c r="A810">
        <v>785000</v>
      </c>
      <c r="B810" t="str">
        <f>IF(U810&lt;=1,"1_or_fewer",IF(U810&lt;=2,"2",IF(U810&lt;=3,"3",IF(U810&lt;=4,4,"5+"))))</f>
        <v>2</v>
      </c>
      <c r="C810">
        <f>IF(T810&lt;=4,T810,5)</f>
        <v>3</v>
      </c>
      <c r="D810">
        <v>2180</v>
      </c>
      <c r="E810">
        <v>5440</v>
      </c>
      <c r="F810">
        <f>IF(S810&lt;=2,S810,3)</f>
        <v>1</v>
      </c>
      <c r="G810">
        <v>0</v>
      </c>
      <c r="H810" t="str">
        <f>IF(V810=0,"No View",IF(V810&lt;=2,"Some View","Great View"))</f>
        <v>No View</v>
      </c>
      <c r="I810">
        <f>IF(W810&lt;=3,3,IF(W810&gt;3,W810,))</f>
        <v>5</v>
      </c>
      <c r="J810" t="s">
        <v>15</v>
      </c>
      <c r="K810">
        <f t="shared" si="36"/>
        <v>121</v>
      </c>
      <c r="L810">
        <f t="shared" si="37"/>
        <v>0</v>
      </c>
      <c r="M810">
        <f t="shared" si="38"/>
        <v>0</v>
      </c>
      <c r="N810">
        <v>98103</v>
      </c>
      <c r="O810">
        <v>1100</v>
      </c>
      <c r="P810">
        <v>1080</v>
      </c>
      <c r="Q810">
        <v>1904</v>
      </c>
      <c r="R810">
        <v>0</v>
      </c>
      <c r="S810">
        <v>1</v>
      </c>
      <c r="T810">
        <v>3</v>
      </c>
      <c r="U810">
        <v>2</v>
      </c>
      <c r="V810">
        <v>0</v>
      </c>
      <c r="W810">
        <v>5</v>
      </c>
    </row>
    <row r="811" spans="1:23" x14ac:dyDescent="0.3">
      <c r="A811">
        <v>250000</v>
      </c>
      <c r="B811" t="str">
        <f>IF(U811&lt;=1,"1_or_fewer",IF(U811&lt;=2,"2",IF(U811&lt;=3,"3",IF(U811&lt;=4,4,"5+"))))</f>
        <v>2</v>
      </c>
      <c r="C811">
        <f>IF(T811&lt;=4,T811,5)</f>
        <v>3</v>
      </c>
      <c r="D811">
        <v>1900</v>
      </c>
      <c r="E811">
        <v>6660</v>
      </c>
      <c r="F811">
        <f>IF(S811&lt;=2,S811,3)</f>
        <v>1</v>
      </c>
      <c r="G811">
        <v>0</v>
      </c>
      <c r="H811" t="str">
        <f>IF(V811=0,"No View",IF(V811&lt;=2,"Some View","Great View"))</f>
        <v>No View</v>
      </c>
      <c r="I811">
        <f>IF(W811&lt;=3,3,IF(W811&gt;3,W811,))</f>
        <v>5</v>
      </c>
      <c r="J811" t="s">
        <v>19</v>
      </c>
      <c r="K811">
        <f t="shared" si="36"/>
        <v>59</v>
      </c>
      <c r="L811">
        <f t="shared" si="37"/>
        <v>0</v>
      </c>
      <c r="M811">
        <f t="shared" si="38"/>
        <v>0</v>
      </c>
      <c r="N811">
        <v>98038</v>
      </c>
      <c r="O811">
        <v>950</v>
      </c>
      <c r="P811">
        <v>950</v>
      </c>
      <c r="Q811">
        <v>1966</v>
      </c>
      <c r="R811">
        <v>0</v>
      </c>
      <c r="S811">
        <v>1</v>
      </c>
      <c r="T811">
        <v>3</v>
      </c>
      <c r="U811">
        <v>2</v>
      </c>
      <c r="V811">
        <v>0</v>
      </c>
      <c r="W811">
        <v>5</v>
      </c>
    </row>
    <row r="812" spans="1:23" x14ac:dyDescent="0.3">
      <c r="A812">
        <v>565000</v>
      </c>
      <c r="B812" t="str">
        <f>IF(U812&lt;=1,"1_or_fewer",IF(U812&lt;=2,"2",IF(U812&lt;=3,"3",IF(U812&lt;=4,4,"5+"))))</f>
        <v>3</v>
      </c>
      <c r="C812">
        <f>IF(T812&lt;=4,T812,5)</f>
        <v>3</v>
      </c>
      <c r="D812">
        <v>1520</v>
      </c>
      <c r="E812">
        <v>1221</v>
      </c>
      <c r="F812">
        <f>IF(S812&lt;=2,S812,3)</f>
        <v>3</v>
      </c>
      <c r="G812">
        <v>0</v>
      </c>
      <c r="H812" t="str">
        <f>IF(V812=0,"No View",IF(V812&lt;=2,"Some View","Great View"))</f>
        <v>No View</v>
      </c>
      <c r="I812">
        <f>IF(W812&lt;=3,3,IF(W812&gt;3,W812,))</f>
        <v>3</v>
      </c>
      <c r="J812" t="s">
        <v>15</v>
      </c>
      <c r="K812">
        <f t="shared" si="36"/>
        <v>12</v>
      </c>
      <c r="L812">
        <f t="shared" si="37"/>
        <v>1</v>
      </c>
      <c r="M812">
        <f t="shared" si="38"/>
        <v>102</v>
      </c>
      <c r="N812">
        <v>98107</v>
      </c>
      <c r="O812">
        <v>1520</v>
      </c>
      <c r="P812">
        <v>0</v>
      </c>
      <c r="Q812">
        <v>2013</v>
      </c>
      <c r="R812">
        <v>1923</v>
      </c>
      <c r="S812">
        <v>3</v>
      </c>
      <c r="T812">
        <v>3</v>
      </c>
      <c r="U812">
        <v>2.25</v>
      </c>
      <c r="V812">
        <v>0</v>
      </c>
      <c r="W812">
        <v>3</v>
      </c>
    </row>
    <row r="813" spans="1:23" x14ac:dyDescent="0.3">
      <c r="A813">
        <v>875000</v>
      </c>
      <c r="B813" t="str">
        <f>IF(U813&lt;=1,"1_or_fewer",IF(U813&lt;=2,"2",IF(U813&lt;=3,"3",IF(U813&lt;=4,4,"5+"))))</f>
        <v>2</v>
      </c>
      <c r="C813">
        <f>IF(T813&lt;=4,T813,5)</f>
        <v>3</v>
      </c>
      <c r="D813">
        <v>2220</v>
      </c>
      <c r="E813">
        <v>6641</v>
      </c>
      <c r="F813">
        <f>IF(S813&lt;=2,S813,3)</f>
        <v>1</v>
      </c>
      <c r="G813">
        <v>0</v>
      </c>
      <c r="H813" t="str">
        <f>IF(V813=0,"No View",IF(V813&lt;=2,"Some View","Great View"))</f>
        <v>Some View</v>
      </c>
      <c r="I813">
        <f>IF(W813&lt;=3,3,IF(W813&gt;3,W813,))</f>
        <v>4</v>
      </c>
      <c r="J813" t="s">
        <v>15</v>
      </c>
      <c r="K813">
        <f t="shared" si="36"/>
        <v>78</v>
      </c>
      <c r="L813">
        <f t="shared" si="37"/>
        <v>1</v>
      </c>
      <c r="M813">
        <f t="shared" si="38"/>
        <v>37</v>
      </c>
      <c r="N813">
        <v>98199</v>
      </c>
      <c r="O813">
        <v>1220</v>
      </c>
      <c r="P813">
        <v>1000</v>
      </c>
      <c r="Q813">
        <v>1947</v>
      </c>
      <c r="R813">
        <v>1988</v>
      </c>
      <c r="S813">
        <v>1</v>
      </c>
      <c r="T813">
        <v>3</v>
      </c>
      <c r="U813">
        <v>2</v>
      </c>
      <c r="V813">
        <v>2</v>
      </c>
      <c r="W813">
        <v>4</v>
      </c>
    </row>
    <row r="814" spans="1:23" x14ac:dyDescent="0.3">
      <c r="A814">
        <v>862500</v>
      </c>
      <c r="B814" t="str">
        <f>IF(U814&lt;=1,"1_or_fewer",IF(U814&lt;=2,"2",IF(U814&lt;=3,"3",IF(U814&lt;=4,4,"5+"))))</f>
        <v>3</v>
      </c>
      <c r="C814">
        <f>IF(T814&lt;=4,T814,5)</f>
        <v>4</v>
      </c>
      <c r="D814">
        <v>3280</v>
      </c>
      <c r="E814">
        <v>24440</v>
      </c>
      <c r="F814">
        <f>IF(S814&lt;=2,S814,3)</f>
        <v>2</v>
      </c>
      <c r="G814">
        <v>0</v>
      </c>
      <c r="H814" t="str">
        <f>IF(V814=0,"No View",IF(V814&lt;=2,"Some View","Great View"))</f>
        <v>No View</v>
      </c>
      <c r="I814">
        <f>IF(W814&lt;=3,3,IF(W814&gt;3,W814,))</f>
        <v>3</v>
      </c>
      <c r="J814" t="s">
        <v>29</v>
      </c>
      <c r="K814">
        <f t="shared" si="36"/>
        <v>29</v>
      </c>
      <c r="L814">
        <f t="shared" si="37"/>
        <v>0</v>
      </c>
      <c r="M814">
        <f t="shared" si="38"/>
        <v>0</v>
      </c>
      <c r="N814">
        <v>98077</v>
      </c>
      <c r="O814">
        <v>3280</v>
      </c>
      <c r="P814">
        <v>0</v>
      </c>
      <c r="Q814">
        <v>1996</v>
      </c>
      <c r="R814">
        <v>0</v>
      </c>
      <c r="S814">
        <v>2</v>
      </c>
      <c r="T814">
        <v>4</v>
      </c>
      <c r="U814">
        <v>2.75</v>
      </c>
      <c r="V814">
        <v>0</v>
      </c>
      <c r="W814">
        <v>3</v>
      </c>
    </row>
    <row r="815" spans="1:23" x14ac:dyDescent="0.3">
      <c r="A815">
        <v>400000</v>
      </c>
      <c r="B815" t="str">
        <f>IF(U815&lt;=1,"1_or_fewer",IF(U815&lt;=2,"2",IF(U815&lt;=3,"3",IF(U815&lt;=4,4,"5+"))))</f>
        <v>3</v>
      </c>
      <c r="C815">
        <f>IF(T815&lt;=4,T815,5)</f>
        <v>3</v>
      </c>
      <c r="D815">
        <v>2740</v>
      </c>
      <c r="E815">
        <v>83199</v>
      </c>
      <c r="F815">
        <f>IF(S815&lt;=2,S815,3)</f>
        <v>2</v>
      </c>
      <c r="G815">
        <v>0</v>
      </c>
      <c r="H815" t="str">
        <f>IF(V815=0,"No View",IF(V815&lt;=2,"Some View","Great View"))</f>
        <v>Great View</v>
      </c>
      <c r="I815">
        <f>IF(W815&lt;=3,3,IF(W815&gt;3,W815,))</f>
        <v>3</v>
      </c>
      <c r="J815" t="s">
        <v>16</v>
      </c>
      <c r="K815">
        <f t="shared" si="36"/>
        <v>52</v>
      </c>
      <c r="L815">
        <f t="shared" si="37"/>
        <v>1</v>
      </c>
      <c r="M815">
        <f t="shared" si="38"/>
        <v>12</v>
      </c>
      <c r="N815">
        <v>98032</v>
      </c>
      <c r="O815">
        <v>2740</v>
      </c>
      <c r="P815">
        <v>0</v>
      </c>
      <c r="Q815">
        <v>1973</v>
      </c>
      <c r="R815">
        <v>2013</v>
      </c>
      <c r="S815">
        <v>2</v>
      </c>
      <c r="T815">
        <v>3</v>
      </c>
      <c r="U815">
        <v>2.5</v>
      </c>
      <c r="V815">
        <v>4</v>
      </c>
      <c r="W815">
        <v>3</v>
      </c>
    </row>
    <row r="816" spans="1:23" x14ac:dyDescent="0.3">
      <c r="A816">
        <v>282613</v>
      </c>
      <c r="B816" t="str">
        <f>IF(U816&lt;=1,"1_or_fewer",IF(U816&lt;=2,"2",IF(U816&lt;=3,"3",IF(U816&lt;=4,4,"5+"))))</f>
        <v>1_or_fewer</v>
      </c>
      <c r="C816">
        <f>IF(T816&lt;=4,T816,5)</f>
        <v>2</v>
      </c>
      <c r="D816">
        <v>830</v>
      </c>
      <c r="E816">
        <v>6017</v>
      </c>
      <c r="F816">
        <f>IF(S816&lt;=2,S816,3)</f>
        <v>1</v>
      </c>
      <c r="G816">
        <v>0</v>
      </c>
      <c r="H816" t="str">
        <f>IF(V816=0,"No View",IF(V816&lt;=2,"Some View","Great View"))</f>
        <v>No View</v>
      </c>
      <c r="I816">
        <f>IF(W816&lt;=3,3,IF(W816&gt;3,W816,))</f>
        <v>4</v>
      </c>
      <c r="J816" t="s">
        <v>14</v>
      </c>
      <c r="K816">
        <f t="shared" si="36"/>
        <v>71</v>
      </c>
      <c r="L816">
        <f t="shared" si="37"/>
        <v>1</v>
      </c>
      <c r="M816">
        <f t="shared" si="38"/>
        <v>46</v>
      </c>
      <c r="N816">
        <v>98133</v>
      </c>
      <c r="O816">
        <v>830</v>
      </c>
      <c r="P816">
        <v>0</v>
      </c>
      <c r="Q816">
        <v>1954</v>
      </c>
      <c r="R816">
        <v>1979</v>
      </c>
      <c r="S816">
        <v>1</v>
      </c>
      <c r="T816">
        <v>2</v>
      </c>
      <c r="U816">
        <v>1</v>
      </c>
      <c r="V816">
        <v>0</v>
      </c>
      <c r="W816">
        <v>4</v>
      </c>
    </row>
    <row r="817" spans="1:23" x14ac:dyDescent="0.3">
      <c r="A817">
        <v>174500</v>
      </c>
      <c r="B817" t="str">
        <f>IF(U817&lt;=1,"1_or_fewer",IF(U817&lt;=2,"2",IF(U817&lt;=3,"3",IF(U817&lt;=4,4,"5+"))))</f>
        <v>1_or_fewer</v>
      </c>
      <c r="C817">
        <f>IF(T817&lt;=4,T817,5)</f>
        <v>2</v>
      </c>
      <c r="D817">
        <v>1010</v>
      </c>
      <c r="E817">
        <v>5200</v>
      </c>
      <c r="F817">
        <f>IF(S817&lt;=2,S817,3)</f>
        <v>1</v>
      </c>
      <c r="G817">
        <v>0</v>
      </c>
      <c r="H817" t="str">
        <f>IF(V817=0,"No View",IF(V817&lt;=2,"Some View","Great View"))</f>
        <v>No View</v>
      </c>
      <c r="I817">
        <f>IF(W817&lt;=3,3,IF(W817&gt;3,W817,))</f>
        <v>3</v>
      </c>
      <c r="J817" t="s">
        <v>24</v>
      </c>
      <c r="K817">
        <f t="shared" si="36"/>
        <v>70</v>
      </c>
      <c r="L817">
        <f t="shared" si="37"/>
        <v>1</v>
      </c>
      <c r="M817">
        <f t="shared" si="38"/>
        <v>20</v>
      </c>
      <c r="N817">
        <v>98198</v>
      </c>
      <c r="O817">
        <v>1010</v>
      </c>
      <c r="P817">
        <v>0</v>
      </c>
      <c r="Q817">
        <v>1955</v>
      </c>
      <c r="R817">
        <v>2005</v>
      </c>
      <c r="S817">
        <v>1</v>
      </c>
      <c r="T817">
        <v>2</v>
      </c>
      <c r="U817">
        <v>1</v>
      </c>
      <c r="V817">
        <v>0</v>
      </c>
      <c r="W817">
        <v>3</v>
      </c>
    </row>
    <row r="818" spans="1:23" x14ac:dyDescent="0.3">
      <c r="A818">
        <v>306500</v>
      </c>
      <c r="B818" t="str">
        <f>IF(U818&lt;=1,"1_or_fewer",IF(U818&lt;=2,"2",IF(U818&lt;=3,"3",IF(U818&lt;=4,4,"5+"))))</f>
        <v>3</v>
      </c>
      <c r="C818">
        <f>IF(T818&lt;=4,T818,5)</f>
        <v>3</v>
      </c>
      <c r="D818">
        <v>2060</v>
      </c>
      <c r="E818">
        <v>38377</v>
      </c>
      <c r="F818">
        <f>IF(S818&lt;=2,S818,3)</f>
        <v>1</v>
      </c>
      <c r="G818">
        <v>0</v>
      </c>
      <c r="H818" t="str">
        <f>IF(V818=0,"No View",IF(V818&lt;=2,"Some View","Great View"))</f>
        <v>No View</v>
      </c>
      <c r="I818">
        <f>IF(W818&lt;=3,3,IF(W818&gt;3,W818,))</f>
        <v>4</v>
      </c>
      <c r="J818" t="s">
        <v>26</v>
      </c>
      <c r="K818">
        <f t="shared" si="36"/>
        <v>47</v>
      </c>
      <c r="L818">
        <f t="shared" si="37"/>
        <v>1</v>
      </c>
      <c r="M818">
        <f t="shared" si="38"/>
        <v>25</v>
      </c>
      <c r="N818">
        <v>98003</v>
      </c>
      <c r="O818">
        <v>1560</v>
      </c>
      <c r="P818">
        <v>500</v>
      </c>
      <c r="Q818">
        <v>1978</v>
      </c>
      <c r="R818">
        <v>2000</v>
      </c>
      <c r="S818">
        <v>1</v>
      </c>
      <c r="T818">
        <v>3</v>
      </c>
      <c r="U818">
        <v>2.25</v>
      </c>
      <c r="V818">
        <v>0</v>
      </c>
      <c r="W818">
        <v>4</v>
      </c>
    </row>
    <row r="819" spans="1:23" x14ac:dyDescent="0.3">
      <c r="A819">
        <v>445000</v>
      </c>
      <c r="B819" t="str">
        <f>IF(U819&lt;=1,"1_or_fewer",IF(U819&lt;=2,"2",IF(U819&lt;=3,"3",IF(U819&lt;=4,4,"5+"))))</f>
        <v>3</v>
      </c>
      <c r="C819">
        <f>IF(T819&lt;=4,T819,5)</f>
        <v>3</v>
      </c>
      <c r="D819">
        <v>1990</v>
      </c>
      <c r="E819">
        <v>7340</v>
      </c>
      <c r="F819">
        <f>IF(S819&lt;=2,S819,3)</f>
        <v>2</v>
      </c>
      <c r="G819">
        <v>0</v>
      </c>
      <c r="H819" t="str">
        <f>IF(V819=0,"No View",IF(V819&lt;=2,"Some View","Great View"))</f>
        <v>No View</v>
      </c>
      <c r="I819">
        <f>IF(W819&lt;=3,3,IF(W819&gt;3,W819,))</f>
        <v>3</v>
      </c>
      <c r="J819" t="s">
        <v>29</v>
      </c>
      <c r="K819">
        <f t="shared" si="36"/>
        <v>41</v>
      </c>
      <c r="L819">
        <f t="shared" si="37"/>
        <v>0</v>
      </c>
      <c r="M819">
        <f t="shared" si="38"/>
        <v>0</v>
      </c>
      <c r="N819">
        <v>98072</v>
      </c>
      <c r="O819">
        <v>1990</v>
      </c>
      <c r="P819">
        <v>0</v>
      </c>
      <c r="Q819">
        <v>1984</v>
      </c>
      <c r="R819">
        <v>0</v>
      </c>
      <c r="S819">
        <v>2</v>
      </c>
      <c r="T819">
        <v>3</v>
      </c>
      <c r="U819">
        <v>2.25</v>
      </c>
      <c r="V819">
        <v>0</v>
      </c>
      <c r="W819">
        <v>3</v>
      </c>
    </row>
    <row r="820" spans="1:23" x14ac:dyDescent="0.3">
      <c r="A820">
        <v>433000</v>
      </c>
      <c r="B820" t="str">
        <f>IF(U820&lt;=1,"1_or_fewer",IF(U820&lt;=2,"2",IF(U820&lt;=3,"3",IF(U820&lt;=4,4,"5+"))))</f>
        <v>3</v>
      </c>
      <c r="C820">
        <f>IF(T820&lt;=4,T820,5)</f>
        <v>4</v>
      </c>
      <c r="D820">
        <v>2280</v>
      </c>
      <c r="E820">
        <v>7568</v>
      </c>
      <c r="F820">
        <f>IF(S820&lt;=2,S820,3)</f>
        <v>2</v>
      </c>
      <c r="G820">
        <v>0</v>
      </c>
      <c r="H820" t="str">
        <f>IF(V820=0,"No View",IF(V820&lt;=2,"Some View","Great View"))</f>
        <v>No View</v>
      </c>
      <c r="I820">
        <f>IF(W820&lt;=3,3,IF(W820&gt;3,W820,))</f>
        <v>4</v>
      </c>
      <c r="J820" t="s">
        <v>32</v>
      </c>
      <c r="K820">
        <f t="shared" si="36"/>
        <v>24</v>
      </c>
      <c r="L820">
        <f t="shared" si="37"/>
        <v>0</v>
      </c>
      <c r="M820">
        <f t="shared" si="38"/>
        <v>0</v>
      </c>
      <c r="N820">
        <v>98056</v>
      </c>
      <c r="O820">
        <v>2280</v>
      </c>
      <c r="P820">
        <v>0</v>
      </c>
      <c r="Q820">
        <v>2001</v>
      </c>
      <c r="R820">
        <v>0</v>
      </c>
      <c r="S820">
        <v>2</v>
      </c>
      <c r="T820">
        <v>4</v>
      </c>
      <c r="U820">
        <v>2.5</v>
      </c>
      <c r="V820">
        <v>0</v>
      </c>
      <c r="W820">
        <v>4</v>
      </c>
    </row>
    <row r="821" spans="1:23" x14ac:dyDescent="0.3">
      <c r="A821">
        <v>306000</v>
      </c>
      <c r="B821" t="str">
        <f>IF(U821&lt;=1,"1_or_fewer",IF(U821&lt;=2,"2",IF(U821&lt;=3,"3",IF(U821&lt;=4,4,"5+"))))</f>
        <v>3</v>
      </c>
      <c r="C821">
        <f>IF(T821&lt;=4,T821,5)</f>
        <v>3</v>
      </c>
      <c r="D821">
        <v>1870</v>
      </c>
      <c r="E821">
        <v>5874</v>
      </c>
      <c r="F821">
        <f>IF(S821&lt;=2,S821,3)</f>
        <v>2</v>
      </c>
      <c r="G821">
        <v>0</v>
      </c>
      <c r="H821" t="str">
        <f>IF(V821=0,"No View",IF(V821&lt;=2,"Some View","Great View"))</f>
        <v>No View</v>
      </c>
      <c r="I821">
        <f>IF(W821&lt;=3,3,IF(W821&gt;3,W821,))</f>
        <v>3</v>
      </c>
      <c r="J821" t="s">
        <v>16</v>
      </c>
      <c r="K821">
        <f t="shared" si="36"/>
        <v>20</v>
      </c>
      <c r="L821">
        <f t="shared" si="37"/>
        <v>0</v>
      </c>
      <c r="M821">
        <f t="shared" si="38"/>
        <v>0</v>
      </c>
      <c r="N821">
        <v>98042</v>
      </c>
      <c r="O821">
        <v>1870</v>
      </c>
      <c r="P821">
        <v>0</v>
      </c>
      <c r="Q821">
        <v>2005</v>
      </c>
      <c r="R821">
        <v>0</v>
      </c>
      <c r="S821">
        <v>2</v>
      </c>
      <c r="T821">
        <v>3</v>
      </c>
      <c r="U821">
        <v>2.5</v>
      </c>
      <c r="V821">
        <v>0</v>
      </c>
      <c r="W821">
        <v>3</v>
      </c>
    </row>
    <row r="822" spans="1:23" x14ac:dyDescent="0.3">
      <c r="A822">
        <v>620000</v>
      </c>
      <c r="B822" t="str">
        <f>IF(U822&lt;=1,"1_or_fewer",IF(U822&lt;=2,"2",IF(U822&lt;=3,"3",IF(U822&lt;=4,4,"5+"))))</f>
        <v>3</v>
      </c>
      <c r="C822">
        <f>IF(T822&lt;=4,T822,5)</f>
        <v>3</v>
      </c>
      <c r="D822">
        <v>1720</v>
      </c>
      <c r="E822">
        <v>4000</v>
      </c>
      <c r="F822">
        <f>IF(S822&lt;=2,S822,3)</f>
        <v>1.5</v>
      </c>
      <c r="G822">
        <v>0</v>
      </c>
      <c r="H822" t="str">
        <f>IF(V822=0,"No View",IF(V822&lt;=2,"Some View","Great View"))</f>
        <v>No View</v>
      </c>
      <c r="I822">
        <f>IF(W822&lt;=3,3,IF(W822&gt;3,W822,))</f>
        <v>4</v>
      </c>
      <c r="J822" t="s">
        <v>15</v>
      </c>
      <c r="K822">
        <f t="shared" si="36"/>
        <v>104</v>
      </c>
      <c r="L822">
        <f t="shared" si="37"/>
        <v>0</v>
      </c>
      <c r="M822">
        <f t="shared" si="38"/>
        <v>0</v>
      </c>
      <c r="N822">
        <v>98105</v>
      </c>
      <c r="O822">
        <v>1450</v>
      </c>
      <c r="P822">
        <v>270</v>
      </c>
      <c r="Q822">
        <v>1921</v>
      </c>
      <c r="R822">
        <v>0</v>
      </c>
      <c r="S822">
        <v>1.5</v>
      </c>
      <c r="T822">
        <v>3</v>
      </c>
      <c r="U822">
        <v>2.25</v>
      </c>
      <c r="V822">
        <v>0</v>
      </c>
      <c r="W822">
        <v>4</v>
      </c>
    </row>
    <row r="823" spans="1:23" x14ac:dyDescent="0.3">
      <c r="A823">
        <v>245000</v>
      </c>
      <c r="B823" t="str">
        <f>IF(U823&lt;=1,"1_or_fewer",IF(U823&lt;=2,"2",IF(U823&lt;=3,"3",IF(U823&lt;=4,4,"5+"))))</f>
        <v>1_or_fewer</v>
      </c>
      <c r="C823">
        <f>IF(T823&lt;=4,T823,5)</f>
        <v>2</v>
      </c>
      <c r="D823">
        <v>870</v>
      </c>
      <c r="E823">
        <v>6150</v>
      </c>
      <c r="F823">
        <f>IF(S823&lt;=2,S823,3)</f>
        <v>1</v>
      </c>
      <c r="G823">
        <v>0</v>
      </c>
      <c r="H823" t="str">
        <f>IF(V823=0,"No View",IF(V823&lt;=2,"Some View","Great View"))</f>
        <v>No View</v>
      </c>
      <c r="I823">
        <f>IF(W823&lt;=3,3,IF(W823&gt;3,W823,))</f>
        <v>3</v>
      </c>
      <c r="J823" t="s">
        <v>15</v>
      </c>
      <c r="K823">
        <f t="shared" si="36"/>
        <v>84</v>
      </c>
      <c r="L823">
        <f t="shared" si="37"/>
        <v>1</v>
      </c>
      <c r="M823">
        <f t="shared" si="38"/>
        <v>31</v>
      </c>
      <c r="N823">
        <v>98106</v>
      </c>
      <c r="O823">
        <v>870</v>
      </c>
      <c r="P823">
        <v>0</v>
      </c>
      <c r="Q823">
        <v>1941</v>
      </c>
      <c r="R823">
        <v>1994</v>
      </c>
      <c r="S823">
        <v>1</v>
      </c>
      <c r="T823">
        <v>2</v>
      </c>
      <c r="U823">
        <v>1</v>
      </c>
      <c r="V823">
        <v>0</v>
      </c>
      <c r="W823">
        <v>3</v>
      </c>
    </row>
    <row r="824" spans="1:23" x14ac:dyDescent="0.3">
      <c r="A824">
        <v>238000</v>
      </c>
      <c r="B824" t="str">
        <f>IF(U824&lt;=1,"1_or_fewer",IF(U824&lt;=2,"2",IF(U824&lt;=3,"3",IF(U824&lt;=4,4,"5+"))))</f>
        <v>2</v>
      </c>
      <c r="C824">
        <f>IF(T824&lt;=4,T824,5)</f>
        <v>3</v>
      </c>
      <c r="D824">
        <v>1020</v>
      </c>
      <c r="E824">
        <v>1204</v>
      </c>
      <c r="F824">
        <f>IF(S824&lt;=2,S824,3)</f>
        <v>2</v>
      </c>
      <c r="G824">
        <v>0</v>
      </c>
      <c r="H824" t="str">
        <f>IF(V824=0,"No View",IF(V824&lt;=2,"Some View","Great View"))</f>
        <v>No View</v>
      </c>
      <c r="I824">
        <f>IF(W824&lt;=3,3,IF(W824&gt;3,W824,))</f>
        <v>3</v>
      </c>
      <c r="J824" t="s">
        <v>15</v>
      </c>
      <c r="K824">
        <f t="shared" si="36"/>
        <v>21</v>
      </c>
      <c r="L824">
        <f t="shared" si="37"/>
        <v>1</v>
      </c>
      <c r="M824">
        <f t="shared" si="38"/>
        <v>22</v>
      </c>
      <c r="N824">
        <v>98126</v>
      </c>
      <c r="O824">
        <v>720</v>
      </c>
      <c r="P824">
        <v>300</v>
      </c>
      <c r="Q824">
        <v>2004</v>
      </c>
      <c r="R824">
        <v>2003</v>
      </c>
      <c r="S824">
        <v>2</v>
      </c>
      <c r="T824">
        <v>3</v>
      </c>
      <c r="U824">
        <v>2</v>
      </c>
      <c r="V824">
        <v>0</v>
      </c>
      <c r="W824">
        <v>3</v>
      </c>
    </row>
    <row r="825" spans="1:23" x14ac:dyDescent="0.3">
      <c r="A825">
        <v>523000</v>
      </c>
      <c r="B825" t="str">
        <f>IF(U825&lt;=1,"1_or_fewer",IF(U825&lt;=2,"2",IF(U825&lt;=3,"3",IF(U825&lt;=4,4,"5+"))))</f>
        <v>2</v>
      </c>
      <c r="C825">
        <f>IF(T825&lt;=4,T825,5)</f>
        <v>3</v>
      </c>
      <c r="D825">
        <v>1260</v>
      </c>
      <c r="E825">
        <v>3135</v>
      </c>
      <c r="F825">
        <f>IF(S825&lt;=2,S825,3)</f>
        <v>1.5</v>
      </c>
      <c r="G825">
        <v>0</v>
      </c>
      <c r="H825" t="str">
        <f>IF(V825=0,"No View",IF(V825&lt;=2,"Some View","Great View"))</f>
        <v>No View</v>
      </c>
      <c r="I825">
        <f>IF(W825&lt;=3,3,IF(W825&gt;3,W825,))</f>
        <v>3</v>
      </c>
      <c r="J825" t="s">
        <v>15</v>
      </c>
      <c r="K825">
        <f t="shared" si="36"/>
        <v>94</v>
      </c>
      <c r="L825">
        <f t="shared" si="37"/>
        <v>0</v>
      </c>
      <c r="M825">
        <f t="shared" si="38"/>
        <v>0</v>
      </c>
      <c r="N825">
        <v>98116</v>
      </c>
      <c r="O825">
        <v>1260</v>
      </c>
      <c r="P825">
        <v>0</v>
      </c>
      <c r="Q825">
        <v>1931</v>
      </c>
      <c r="R825">
        <v>0</v>
      </c>
      <c r="S825">
        <v>1.5</v>
      </c>
      <c r="T825">
        <v>3</v>
      </c>
      <c r="U825">
        <v>1.5</v>
      </c>
      <c r="V825">
        <v>0</v>
      </c>
      <c r="W825">
        <v>3</v>
      </c>
    </row>
    <row r="826" spans="1:23" x14ac:dyDescent="0.3">
      <c r="A826">
        <v>522500</v>
      </c>
      <c r="B826" t="str">
        <f>IF(U826&lt;=1,"1_or_fewer",IF(U826&lt;=2,"2",IF(U826&lt;=3,"3",IF(U826&lt;=4,4,"5+"))))</f>
        <v>3</v>
      </c>
      <c r="C826">
        <f>IF(T826&lt;=4,T826,5)</f>
        <v>3</v>
      </c>
      <c r="D826">
        <v>2370</v>
      </c>
      <c r="E826">
        <v>7875</v>
      </c>
      <c r="F826">
        <f>IF(S826&lt;=2,S826,3)</f>
        <v>2</v>
      </c>
      <c r="G826">
        <v>0</v>
      </c>
      <c r="H826" t="str">
        <f>IF(V826=0,"No View",IF(V826&lt;=2,"Some View","Great View"))</f>
        <v>No View</v>
      </c>
      <c r="I826">
        <f>IF(W826&lt;=3,3,IF(W826&gt;3,W826,))</f>
        <v>3</v>
      </c>
      <c r="J826" t="s">
        <v>34</v>
      </c>
      <c r="K826">
        <f t="shared" si="36"/>
        <v>22</v>
      </c>
      <c r="L826">
        <f t="shared" si="37"/>
        <v>0</v>
      </c>
      <c r="M826">
        <f t="shared" si="38"/>
        <v>0</v>
      </c>
      <c r="N826">
        <v>98065</v>
      </c>
      <c r="O826">
        <v>2370</v>
      </c>
      <c r="P826">
        <v>0</v>
      </c>
      <c r="Q826">
        <v>2003</v>
      </c>
      <c r="R826">
        <v>0</v>
      </c>
      <c r="S826">
        <v>2</v>
      </c>
      <c r="T826">
        <v>3</v>
      </c>
      <c r="U826">
        <v>2.5</v>
      </c>
      <c r="V826">
        <v>0</v>
      </c>
      <c r="W826">
        <v>3</v>
      </c>
    </row>
    <row r="827" spans="1:23" x14ac:dyDescent="0.3">
      <c r="A827">
        <v>180000</v>
      </c>
      <c r="B827" t="str">
        <f>IF(U827&lt;=1,"1_or_fewer",IF(U827&lt;=2,"2",IF(U827&lt;=3,"3",IF(U827&lt;=4,4,"5+"))))</f>
        <v>1_or_fewer</v>
      </c>
      <c r="C827">
        <f>IF(T827&lt;=4,T827,5)</f>
        <v>3</v>
      </c>
      <c r="D827">
        <v>1000</v>
      </c>
      <c r="E827">
        <v>18513</v>
      </c>
      <c r="F827">
        <f>IF(S827&lt;=2,S827,3)</f>
        <v>1</v>
      </c>
      <c r="G827">
        <v>0</v>
      </c>
      <c r="H827" t="str">
        <f>IF(V827=0,"No View",IF(V827&lt;=2,"Some View","Great View"))</f>
        <v>No View</v>
      </c>
      <c r="I827">
        <f>IF(W827&lt;=3,3,IF(W827&gt;3,W827,))</f>
        <v>3</v>
      </c>
      <c r="J827" t="s">
        <v>15</v>
      </c>
      <c r="K827">
        <f t="shared" si="36"/>
        <v>85</v>
      </c>
      <c r="L827">
        <f t="shared" si="37"/>
        <v>1</v>
      </c>
      <c r="M827">
        <f t="shared" si="38"/>
        <v>29</v>
      </c>
      <c r="N827">
        <v>98146</v>
      </c>
      <c r="O827">
        <v>1000</v>
      </c>
      <c r="P827">
        <v>0</v>
      </c>
      <c r="Q827">
        <v>1940</v>
      </c>
      <c r="R827">
        <v>1996</v>
      </c>
      <c r="S827">
        <v>1</v>
      </c>
      <c r="T827">
        <v>3</v>
      </c>
      <c r="U827">
        <v>1</v>
      </c>
      <c r="V827">
        <v>0</v>
      </c>
      <c r="W827">
        <v>3</v>
      </c>
    </row>
    <row r="828" spans="1:23" x14ac:dyDescent="0.3">
      <c r="A828">
        <v>375000</v>
      </c>
      <c r="B828" t="str">
        <f>IF(U828&lt;=1,"1_or_fewer",IF(U828&lt;=2,"2",IF(U828&lt;=3,"3",IF(U828&lt;=4,4,"5+"))))</f>
        <v>2</v>
      </c>
      <c r="C828">
        <f>IF(T828&lt;=4,T828,5)</f>
        <v>3</v>
      </c>
      <c r="D828">
        <v>1100</v>
      </c>
      <c r="E828">
        <v>1751</v>
      </c>
      <c r="F828">
        <f>IF(S828&lt;=2,S828,3)</f>
        <v>2</v>
      </c>
      <c r="G828">
        <v>0</v>
      </c>
      <c r="H828" t="str">
        <f>IF(V828=0,"No View",IF(V828&lt;=2,"Some View","Great View"))</f>
        <v>No View</v>
      </c>
      <c r="I828">
        <f>IF(W828&lt;=3,3,IF(W828&gt;3,W828,))</f>
        <v>3</v>
      </c>
      <c r="J828" t="s">
        <v>15</v>
      </c>
      <c r="K828">
        <f t="shared" si="36"/>
        <v>18</v>
      </c>
      <c r="L828">
        <f t="shared" si="37"/>
        <v>0</v>
      </c>
      <c r="M828">
        <f t="shared" si="38"/>
        <v>0</v>
      </c>
      <c r="N828">
        <v>98144</v>
      </c>
      <c r="O828">
        <v>940</v>
      </c>
      <c r="P828">
        <v>160</v>
      </c>
      <c r="Q828">
        <v>2007</v>
      </c>
      <c r="R828">
        <v>0</v>
      </c>
      <c r="S828">
        <v>2</v>
      </c>
      <c r="T828">
        <v>3</v>
      </c>
      <c r="U828">
        <v>1.5</v>
      </c>
      <c r="V828">
        <v>0</v>
      </c>
      <c r="W828">
        <v>3</v>
      </c>
    </row>
    <row r="829" spans="1:23" x14ac:dyDescent="0.3">
      <c r="A829">
        <v>249000</v>
      </c>
      <c r="B829" t="str">
        <f>IF(U829&lt;=1,"1_or_fewer",IF(U829&lt;=2,"2",IF(U829&lt;=3,"3",IF(U829&lt;=4,4,"5+"))))</f>
        <v>3</v>
      </c>
      <c r="C829">
        <f>IF(T829&lt;=4,T829,5)</f>
        <v>3</v>
      </c>
      <c r="D829">
        <v>1440</v>
      </c>
      <c r="E829">
        <v>7673</v>
      </c>
      <c r="F829">
        <f>IF(S829&lt;=2,S829,3)</f>
        <v>1</v>
      </c>
      <c r="G829">
        <v>0</v>
      </c>
      <c r="H829" t="str">
        <f>IF(V829=0,"No View",IF(V829&lt;=2,"Some View","Great View"))</f>
        <v>No View</v>
      </c>
      <c r="I829">
        <f>IF(W829&lt;=3,3,IF(W829&gt;3,W829,))</f>
        <v>3</v>
      </c>
      <c r="J829" t="s">
        <v>16</v>
      </c>
      <c r="K829">
        <f t="shared" si="36"/>
        <v>43</v>
      </c>
      <c r="L829">
        <f t="shared" si="37"/>
        <v>0</v>
      </c>
      <c r="M829">
        <f t="shared" si="38"/>
        <v>0</v>
      </c>
      <c r="N829">
        <v>98031</v>
      </c>
      <c r="O829">
        <v>940</v>
      </c>
      <c r="P829">
        <v>500</v>
      </c>
      <c r="Q829">
        <v>1982</v>
      </c>
      <c r="R829">
        <v>0</v>
      </c>
      <c r="S829">
        <v>1</v>
      </c>
      <c r="T829">
        <v>3</v>
      </c>
      <c r="U829">
        <v>2.25</v>
      </c>
      <c r="V829">
        <v>0</v>
      </c>
      <c r="W829">
        <v>3</v>
      </c>
    </row>
    <row r="830" spans="1:23" x14ac:dyDescent="0.3">
      <c r="A830">
        <v>730100</v>
      </c>
      <c r="B830" t="str">
        <f>IF(U830&lt;=1,"1_or_fewer",IF(U830&lt;=2,"2",IF(U830&lt;=3,"3",IF(U830&lt;=4,4,"5+"))))</f>
        <v>3</v>
      </c>
      <c r="C830">
        <f>IF(T830&lt;=4,T830,5)</f>
        <v>4</v>
      </c>
      <c r="D830">
        <v>3120</v>
      </c>
      <c r="E830">
        <v>14300</v>
      </c>
      <c r="F830">
        <f>IF(S830&lt;=2,S830,3)</f>
        <v>2</v>
      </c>
      <c r="G830">
        <v>0</v>
      </c>
      <c r="H830" t="str">
        <f>IF(V830=0,"No View",IF(V830&lt;=2,"Some View","Great View"))</f>
        <v>No View</v>
      </c>
      <c r="I830">
        <f>IF(W830&lt;=3,3,IF(W830&gt;3,W830,))</f>
        <v>3</v>
      </c>
      <c r="J830" t="s">
        <v>28</v>
      </c>
      <c r="K830">
        <f t="shared" si="36"/>
        <v>22</v>
      </c>
      <c r="L830">
        <f t="shared" si="37"/>
        <v>0</v>
      </c>
      <c r="M830">
        <f t="shared" si="38"/>
        <v>0</v>
      </c>
      <c r="N830">
        <v>98027</v>
      </c>
      <c r="O830">
        <v>3120</v>
      </c>
      <c r="P830">
        <v>0</v>
      </c>
      <c r="Q830">
        <v>2003</v>
      </c>
      <c r="R830">
        <v>0</v>
      </c>
      <c r="S830">
        <v>2</v>
      </c>
      <c r="T830">
        <v>4</v>
      </c>
      <c r="U830">
        <v>2.5</v>
      </c>
      <c r="V830">
        <v>0</v>
      </c>
      <c r="W830">
        <v>3</v>
      </c>
    </row>
    <row r="831" spans="1:23" x14ac:dyDescent="0.3">
      <c r="A831">
        <v>551000</v>
      </c>
      <c r="B831" t="str">
        <f>IF(U831&lt;=1,"1_or_fewer",IF(U831&lt;=2,"2",IF(U831&lt;=3,"3",IF(U831&lt;=4,4,"5+"))))</f>
        <v>2</v>
      </c>
      <c r="C831">
        <f>IF(T831&lt;=4,T831,5)</f>
        <v>2</v>
      </c>
      <c r="D831">
        <v>2260</v>
      </c>
      <c r="E831">
        <v>9604</v>
      </c>
      <c r="F831">
        <f>IF(S831&lt;=2,S831,3)</f>
        <v>1</v>
      </c>
      <c r="G831">
        <v>0</v>
      </c>
      <c r="H831" t="str">
        <f>IF(V831=0,"No View",IF(V831&lt;=2,"Some View","Great View"))</f>
        <v>No View</v>
      </c>
      <c r="I831">
        <f>IF(W831&lt;=3,3,IF(W831&gt;3,W831,))</f>
        <v>3</v>
      </c>
      <c r="J831" t="s">
        <v>25</v>
      </c>
      <c r="K831">
        <f t="shared" si="36"/>
        <v>35</v>
      </c>
      <c r="L831">
        <f t="shared" si="37"/>
        <v>1</v>
      </c>
      <c r="M831">
        <f t="shared" si="38"/>
        <v>16</v>
      </c>
      <c r="N831">
        <v>98011</v>
      </c>
      <c r="O831">
        <v>2260</v>
      </c>
      <c r="P831">
        <v>0</v>
      </c>
      <c r="Q831">
        <v>1990</v>
      </c>
      <c r="R831">
        <v>2009</v>
      </c>
      <c r="S831">
        <v>1</v>
      </c>
      <c r="T831">
        <v>2</v>
      </c>
      <c r="U831">
        <v>2</v>
      </c>
      <c r="V831">
        <v>0</v>
      </c>
      <c r="W831">
        <v>3</v>
      </c>
    </row>
    <row r="832" spans="1:23" x14ac:dyDescent="0.3">
      <c r="A832">
        <v>375000</v>
      </c>
      <c r="B832" t="str">
        <f>IF(U832&lt;=1,"1_or_fewer",IF(U832&lt;=2,"2",IF(U832&lt;=3,"3",IF(U832&lt;=4,4,"5+"))))</f>
        <v>3</v>
      </c>
      <c r="C832">
        <f>IF(T832&lt;=4,T832,5)</f>
        <v>4</v>
      </c>
      <c r="D832">
        <v>2790</v>
      </c>
      <c r="E832">
        <v>7956</v>
      </c>
      <c r="F832">
        <f>IF(S832&lt;=2,S832,3)</f>
        <v>2</v>
      </c>
      <c r="G832">
        <v>0</v>
      </c>
      <c r="H832" t="str">
        <f>IF(V832=0,"No View",IF(V832&lt;=2,"Some View","Great View"))</f>
        <v>No View</v>
      </c>
      <c r="I832">
        <f>IF(W832&lt;=3,3,IF(W832&gt;3,W832,))</f>
        <v>3</v>
      </c>
      <c r="J832" t="s">
        <v>24</v>
      </c>
      <c r="K832">
        <f t="shared" si="36"/>
        <v>20</v>
      </c>
      <c r="L832">
        <f t="shared" si="37"/>
        <v>0</v>
      </c>
      <c r="M832">
        <f t="shared" si="38"/>
        <v>0</v>
      </c>
      <c r="N832">
        <v>98198</v>
      </c>
      <c r="O832">
        <v>2790</v>
      </c>
      <c r="P832">
        <v>0</v>
      </c>
      <c r="Q832">
        <v>2005</v>
      </c>
      <c r="R832">
        <v>0</v>
      </c>
      <c r="S832">
        <v>2</v>
      </c>
      <c r="T832">
        <v>4</v>
      </c>
      <c r="U832">
        <v>2.5</v>
      </c>
      <c r="V832">
        <v>0</v>
      </c>
      <c r="W832">
        <v>3</v>
      </c>
    </row>
    <row r="833" spans="1:23" x14ac:dyDescent="0.3">
      <c r="A833">
        <v>540000</v>
      </c>
      <c r="B833" t="str">
        <f>IF(U833&lt;=1,"1_or_fewer",IF(U833&lt;=2,"2",IF(U833&lt;=3,"3",IF(U833&lt;=4,4,"5+"))))</f>
        <v>1_or_fewer</v>
      </c>
      <c r="C833">
        <f>IF(T833&lt;=4,T833,5)</f>
        <v>1</v>
      </c>
      <c r="D833">
        <v>1140</v>
      </c>
      <c r="E833">
        <v>6700</v>
      </c>
      <c r="F833">
        <f>IF(S833&lt;=2,S833,3)</f>
        <v>1.5</v>
      </c>
      <c r="G833">
        <v>0</v>
      </c>
      <c r="H833" t="str">
        <f>IF(V833=0,"No View",IF(V833&lt;=2,"Some View","Great View"))</f>
        <v>No View</v>
      </c>
      <c r="I833">
        <f>IF(W833&lt;=3,3,IF(W833&gt;3,W833,))</f>
        <v>3</v>
      </c>
      <c r="J833" t="s">
        <v>15</v>
      </c>
      <c r="K833">
        <f t="shared" si="36"/>
        <v>105</v>
      </c>
      <c r="L833">
        <f t="shared" si="37"/>
        <v>1</v>
      </c>
      <c r="M833">
        <f t="shared" si="38"/>
        <v>46</v>
      </c>
      <c r="N833">
        <v>98103</v>
      </c>
      <c r="O833">
        <v>1140</v>
      </c>
      <c r="P833">
        <v>0</v>
      </c>
      <c r="Q833">
        <v>1920</v>
      </c>
      <c r="R833">
        <v>1979</v>
      </c>
      <c r="S833">
        <v>1.5</v>
      </c>
      <c r="T833">
        <v>1</v>
      </c>
      <c r="U833">
        <v>1</v>
      </c>
      <c r="V833">
        <v>0</v>
      </c>
      <c r="W833">
        <v>3</v>
      </c>
    </row>
    <row r="834" spans="1:23" x14ac:dyDescent="0.3">
      <c r="A834">
        <v>605000</v>
      </c>
      <c r="B834" t="str">
        <f>IF(U834&lt;=1,"1_or_fewer",IF(U834&lt;=2,"2",IF(U834&lt;=3,"3",IF(U834&lt;=4,4,"5+"))))</f>
        <v>3</v>
      </c>
      <c r="C834">
        <f>IF(T834&lt;=4,T834,5)</f>
        <v>3</v>
      </c>
      <c r="D834">
        <v>1290</v>
      </c>
      <c r="E834">
        <v>2500</v>
      </c>
      <c r="F834">
        <f>IF(S834&lt;=2,S834,3)</f>
        <v>2</v>
      </c>
      <c r="G834">
        <v>0</v>
      </c>
      <c r="H834" t="str">
        <f>IF(V834=0,"No View",IF(V834&lt;=2,"Some View","Great View"))</f>
        <v>No View</v>
      </c>
      <c r="I834">
        <f>IF(W834&lt;=3,3,IF(W834&gt;3,W834,))</f>
        <v>4</v>
      </c>
      <c r="J834" t="s">
        <v>15</v>
      </c>
      <c r="K834">
        <f t="shared" ref="K834:K897" si="39">2025-Q834</f>
        <v>38</v>
      </c>
      <c r="L834">
        <f t="shared" ref="L834:L897" si="40">IF(R834&gt;0,1,0)</f>
        <v>0</v>
      </c>
      <c r="M834">
        <f t="shared" ref="M834:M897" si="41">IF(L834,(2025-R834),0)</f>
        <v>0</v>
      </c>
      <c r="N834">
        <v>98112</v>
      </c>
      <c r="O834">
        <v>1290</v>
      </c>
      <c r="P834">
        <v>0</v>
      </c>
      <c r="Q834">
        <v>1987</v>
      </c>
      <c r="R834">
        <v>0</v>
      </c>
      <c r="S834">
        <v>2</v>
      </c>
      <c r="T834">
        <v>3</v>
      </c>
      <c r="U834">
        <v>2.25</v>
      </c>
      <c r="V834">
        <v>0</v>
      </c>
      <c r="W834">
        <v>4</v>
      </c>
    </row>
    <row r="835" spans="1:23" x14ac:dyDescent="0.3">
      <c r="A835">
        <v>205000</v>
      </c>
      <c r="B835" t="str">
        <f>IF(U835&lt;=1,"1_or_fewer",IF(U835&lt;=2,"2",IF(U835&lt;=3,"3",IF(U835&lt;=4,4,"5+"))))</f>
        <v>2</v>
      </c>
      <c r="C835">
        <f>IF(T835&lt;=4,T835,5)</f>
        <v>5</v>
      </c>
      <c r="D835">
        <v>1730</v>
      </c>
      <c r="E835">
        <v>5200</v>
      </c>
      <c r="F835">
        <f>IF(S835&lt;=2,S835,3)</f>
        <v>1</v>
      </c>
      <c r="G835">
        <v>0</v>
      </c>
      <c r="H835" t="str">
        <f>IF(V835=0,"No View",IF(V835&lt;=2,"Some View","Great View"))</f>
        <v>No View</v>
      </c>
      <c r="I835">
        <f>IF(W835&lt;=3,3,IF(W835&gt;3,W835,))</f>
        <v>4</v>
      </c>
      <c r="J835" t="s">
        <v>37</v>
      </c>
      <c r="K835">
        <f t="shared" si="39"/>
        <v>47</v>
      </c>
      <c r="L835">
        <f t="shared" si="40"/>
        <v>1</v>
      </c>
      <c r="M835">
        <f t="shared" si="41"/>
        <v>25</v>
      </c>
      <c r="N835">
        <v>98042</v>
      </c>
      <c r="O835">
        <v>1050</v>
      </c>
      <c r="P835">
        <v>680</v>
      </c>
      <c r="Q835">
        <v>1978</v>
      </c>
      <c r="R835">
        <v>2000</v>
      </c>
      <c r="S835">
        <v>1</v>
      </c>
      <c r="T835">
        <v>5</v>
      </c>
      <c r="U835">
        <v>1.75</v>
      </c>
      <c r="V835">
        <v>0</v>
      </c>
      <c r="W835">
        <v>4</v>
      </c>
    </row>
    <row r="836" spans="1:23" x14ac:dyDescent="0.3">
      <c r="A836">
        <v>645000</v>
      </c>
      <c r="B836" t="str">
        <f>IF(U836&lt;=1,"1_or_fewer",IF(U836&lt;=2,"2",IF(U836&lt;=3,"3",IF(U836&lt;=4,4,"5+"))))</f>
        <v>3</v>
      </c>
      <c r="C836">
        <f>IF(T836&lt;=4,T836,5)</f>
        <v>4</v>
      </c>
      <c r="D836">
        <v>3160</v>
      </c>
      <c r="E836">
        <v>11380</v>
      </c>
      <c r="F836">
        <f>IF(S836&lt;=2,S836,3)</f>
        <v>2</v>
      </c>
      <c r="G836">
        <v>0</v>
      </c>
      <c r="H836" t="str">
        <f>IF(V836=0,"No View",IF(V836&lt;=2,"Some View","Great View"))</f>
        <v>No View</v>
      </c>
      <c r="I836">
        <f>IF(W836&lt;=3,3,IF(W836&gt;3,W836,))</f>
        <v>3</v>
      </c>
      <c r="J836" t="s">
        <v>22</v>
      </c>
      <c r="K836">
        <f t="shared" si="39"/>
        <v>42</v>
      </c>
      <c r="L836">
        <f t="shared" si="40"/>
        <v>1</v>
      </c>
      <c r="M836">
        <f t="shared" si="41"/>
        <v>16</v>
      </c>
      <c r="N836">
        <v>98074</v>
      </c>
      <c r="O836">
        <v>3160</v>
      </c>
      <c r="P836">
        <v>0</v>
      </c>
      <c r="Q836">
        <v>1983</v>
      </c>
      <c r="R836">
        <v>2009</v>
      </c>
      <c r="S836">
        <v>2</v>
      </c>
      <c r="T836">
        <v>4</v>
      </c>
      <c r="U836">
        <v>2.5</v>
      </c>
      <c r="V836">
        <v>0</v>
      </c>
      <c r="W836">
        <v>3</v>
      </c>
    </row>
    <row r="837" spans="1:23" x14ac:dyDescent="0.3">
      <c r="A837">
        <v>314000</v>
      </c>
      <c r="B837" t="str">
        <f>IF(U837&lt;=1,"1_or_fewer",IF(U837&lt;=2,"2",IF(U837&lt;=3,"3",IF(U837&lt;=4,4,"5+"))))</f>
        <v>3</v>
      </c>
      <c r="C837">
        <f>IF(T837&lt;=4,T837,5)</f>
        <v>4</v>
      </c>
      <c r="D837">
        <v>2340</v>
      </c>
      <c r="E837">
        <v>8990</v>
      </c>
      <c r="F837">
        <f>IF(S837&lt;=2,S837,3)</f>
        <v>2</v>
      </c>
      <c r="G837">
        <v>0</v>
      </c>
      <c r="H837" t="str">
        <f>IF(V837=0,"No View",IF(V837&lt;=2,"Some View","Great View"))</f>
        <v>No View</v>
      </c>
      <c r="I837">
        <f>IF(W837&lt;=3,3,IF(W837&gt;3,W837,))</f>
        <v>3</v>
      </c>
      <c r="J837" t="s">
        <v>19</v>
      </c>
      <c r="K837">
        <f t="shared" si="39"/>
        <v>22</v>
      </c>
      <c r="L837">
        <f t="shared" si="40"/>
        <v>0</v>
      </c>
      <c r="M837">
        <f t="shared" si="41"/>
        <v>0</v>
      </c>
      <c r="N837">
        <v>98038</v>
      </c>
      <c r="O837">
        <v>2340</v>
      </c>
      <c r="P837">
        <v>0</v>
      </c>
      <c r="Q837">
        <v>2003</v>
      </c>
      <c r="R837">
        <v>0</v>
      </c>
      <c r="S837">
        <v>2</v>
      </c>
      <c r="T837">
        <v>4</v>
      </c>
      <c r="U837">
        <v>2.5</v>
      </c>
      <c r="V837">
        <v>0</v>
      </c>
      <c r="W837">
        <v>3</v>
      </c>
    </row>
    <row r="838" spans="1:23" x14ac:dyDescent="0.3">
      <c r="A838">
        <v>330000</v>
      </c>
      <c r="B838" t="str">
        <f>IF(U838&lt;=1,"1_or_fewer",IF(U838&lt;=2,"2",IF(U838&lt;=3,"3",IF(U838&lt;=4,4,"5+"))))</f>
        <v>2</v>
      </c>
      <c r="C838">
        <f>IF(T838&lt;=4,T838,5)</f>
        <v>3</v>
      </c>
      <c r="D838">
        <v>1170</v>
      </c>
      <c r="E838">
        <v>4950</v>
      </c>
      <c r="F838">
        <f>IF(S838&lt;=2,S838,3)</f>
        <v>1</v>
      </c>
      <c r="G838">
        <v>0</v>
      </c>
      <c r="H838" t="str">
        <f>IF(V838=0,"No View",IF(V838&lt;=2,"Some View","Great View"))</f>
        <v>No View</v>
      </c>
      <c r="I838">
        <f>IF(W838&lt;=3,3,IF(W838&gt;3,W838,))</f>
        <v>4</v>
      </c>
      <c r="J838" t="s">
        <v>17</v>
      </c>
      <c r="K838">
        <f t="shared" si="39"/>
        <v>65</v>
      </c>
      <c r="L838">
        <f t="shared" si="40"/>
        <v>1</v>
      </c>
      <c r="M838">
        <f t="shared" si="41"/>
        <v>24</v>
      </c>
      <c r="N838">
        <v>98007</v>
      </c>
      <c r="O838">
        <v>1170</v>
      </c>
      <c r="P838">
        <v>0</v>
      </c>
      <c r="Q838">
        <v>1960</v>
      </c>
      <c r="R838">
        <v>2001</v>
      </c>
      <c r="S838">
        <v>1</v>
      </c>
      <c r="T838">
        <v>3</v>
      </c>
      <c r="U838">
        <v>1.5</v>
      </c>
      <c r="V838">
        <v>0</v>
      </c>
      <c r="W838">
        <v>4</v>
      </c>
    </row>
    <row r="839" spans="1:23" x14ac:dyDescent="0.3">
      <c r="A839">
        <v>490000</v>
      </c>
      <c r="B839" t="str">
        <f>IF(U839&lt;=1,"1_or_fewer",IF(U839&lt;=2,"2",IF(U839&lt;=3,"3",IF(U839&lt;=4,4,"5+"))))</f>
        <v>1_or_fewer</v>
      </c>
      <c r="C839">
        <f>IF(T839&lt;=4,T839,5)</f>
        <v>2</v>
      </c>
      <c r="D839">
        <v>1160</v>
      </c>
      <c r="E839">
        <v>5000</v>
      </c>
      <c r="F839">
        <f>IF(S839&lt;=2,S839,3)</f>
        <v>1</v>
      </c>
      <c r="G839">
        <v>0</v>
      </c>
      <c r="H839" t="str">
        <f>IF(V839=0,"No View",IF(V839&lt;=2,"Some View","Great View"))</f>
        <v>No View</v>
      </c>
      <c r="I839">
        <f>IF(W839&lt;=3,3,IF(W839&gt;3,W839,))</f>
        <v>4</v>
      </c>
      <c r="J839" t="s">
        <v>15</v>
      </c>
      <c r="K839">
        <f t="shared" si="39"/>
        <v>88</v>
      </c>
      <c r="L839">
        <f t="shared" si="40"/>
        <v>0</v>
      </c>
      <c r="M839">
        <f t="shared" si="41"/>
        <v>0</v>
      </c>
      <c r="N839">
        <v>98117</v>
      </c>
      <c r="O839">
        <v>1160</v>
      </c>
      <c r="P839">
        <v>0</v>
      </c>
      <c r="Q839">
        <v>1937</v>
      </c>
      <c r="R839">
        <v>0</v>
      </c>
      <c r="S839">
        <v>1</v>
      </c>
      <c r="T839">
        <v>2</v>
      </c>
      <c r="U839">
        <v>1</v>
      </c>
      <c r="V839">
        <v>0</v>
      </c>
      <c r="W839">
        <v>4</v>
      </c>
    </row>
    <row r="840" spans="1:23" x14ac:dyDescent="0.3">
      <c r="A840">
        <v>445000</v>
      </c>
      <c r="B840" t="str">
        <f>IF(U840&lt;=1,"1_or_fewer",IF(U840&lt;=2,"2",IF(U840&lt;=3,"3",IF(U840&lt;=4,4,"5+"))))</f>
        <v>3</v>
      </c>
      <c r="C840">
        <f>IF(T840&lt;=4,T840,5)</f>
        <v>3</v>
      </c>
      <c r="D840">
        <v>1970</v>
      </c>
      <c r="E840">
        <v>24318</v>
      </c>
      <c r="F840">
        <f>IF(S840&lt;=2,S840,3)</f>
        <v>1</v>
      </c>
      <c r="G840">
        <v>0</v>
      </c>
      <c r="H840" t="str">
        <f>IF(V840=0,"No View",IF(V840&lt;=2,"Some View","Great View"))</f>
        <v>No View</v>
      </c>
      <c r="I840">
        <f>IF(W840&lt;=3,3,IF(W840&gt;3,W840,))</f>
        <v>3</v>
      </c>
      <c r="J840" t="s">
        <v>39</v>
      </c>
      <c r="K840">
        <f t="shared" si="39"/>
        <v>15</v>
      </c>
      <c r="L840">
        <f t="shared" si="40"/>
        <v>0</v>
      </c>
      <c r="M840">
        <f t="shared" si="41"/>
        <v>0</v>
      </c>
      <c r="N840">
        <v>98028</v>
      </c>
      <c r="O840">
        <v>1970</v>
      </c>
      <c r="P840">
        <v>0</v>
      </c>
      <c r="Q840">
        <v>2010</v>
      </c>
      <c r="R840">
        <v>0</v>
      </c>
      <c r="S840">
        <v>1</v>
      </c>
      <c r="T840">
        <v>3</v>
      </c>
      <c r="U840">
        <v>3</v>
      </c>
      <c r="V840">
        <v>0</v>
      </c>
      <c r="W840">
        <v>3</v>
      </c>
    </row>
    <row r="841" spans="1:23" x14ac:dyDescent="0.3">
      <c r="A841">
        <v>2000000</v>
      </c>
      <c r="B841" t="str">
        <f>IF(U841&lt;=1,"1_or_fewer",IF(U841&lt;=2,"2",IF(U841&lt;=3,"3",IF(U841&lt;=4,4,"5+"))))</f>
        <v>5+</v>
      </c>
      <c r="C841">
        <f>IF(T841&lt;=4,T841,5)</f>
        <v>5</v>
      </c>
      <c r="D841">
        <v>6490</v>
      </c>
      <c r="E841">
        <v>10862</v>
      </c>
      <c r="F841">
        <f>IF(S841&lt;=2,S841,3)</f>
        <v>2</v>
      </c>
      <c r="G841">
        <v>0</v>
      </c>
      <c r="H841" t="str">
        <f>IF(V841=0,"No View",IF(V841&lt;=2,"Some View","Great View"))</f>
        <v>Great View</v>
      </c>
      <c r="I841">
        <f>IF(W841&lt;=3,3,IF(W841&gt;3,W841,))</f>
        <v>4</v>
      </c>
      <c r="J841" t="s">
        <v>41</v>
      </c>
      <c r="K841">
        <f t="shared" si="39"/>
        <v>34</v>
      </c>
      <c r="L841">
        <f t="shared" si="40"/>
        <v>0</v>
      </c>
      <c r="M841">
        <f t="shared" si="41"/>
        <v>0</v>
      </c>
      <c r="N841">
        <v>98040</v>
      </c>
      <c r="O841">
        <v>3940</v>
      </c>
      <c r="P841">
        <v>2550</v>
      </c>
      <c r="Q841">
        <v>1991</v>
      </c>
      <c r="R841">
        <v>0</v>
      </c>
      <c r="S841">
        <v>2</v>
      </c>
      <c r="T841">
        <v>5</v>
      </c>
      <c r="U841">
        <v>4.25</v>
      </c>
      <c r="V841">
        <v>3</v>
      </c>
      <c r="W841">
        <v>4</v>
      </c>
    </row>
    <row r="842" spans="1:23" x14ac:dyDescent="0.3">
      <c r="A842">
        <v>377500</v>
      </c>
      <c r="B842" t="str">
        <f>IF(U842&lt;=1,"1_or_fewer",IF(U842&lt;=2,"2",IF(U842&lt;=3,"3",IF(U842&lt;=4,4,"5+"))))</f>
        <v>3</v>
      </c>
      <c r="C842">
        <f>IF(T842&lt;=4,T842,5)</f>
        <v>3</v>
      </c>
      <c r="D842">
        <v>1410</v>
      </c>
      <c r="E842">
        <v>1377</v>
      </c>
      <c r="F842">
        <f>IF(S842&lt;=2,S842,3)</f>
        <v>2</v>
      </c>
      <c r="G842">
        <v>0</v>
      </c>
      <c r="H842" t="str">
        <f>IF(V842=0,"No View",IF(V842&lt;=2,"Some View","Great View"))</f>
        <v>No View</v>
      </c>
      <c r="I842">
        <f>IF(W842&lt;=3,3,IF(W842&gt;3,W842,))</f>
        <v>3</v>
      </c>
      <c r="J842" t="s">
        <v>28</v>
      </c>
      <c r="K842">
        <f t="shared" si="39"/>
        <v>20</v>
      </c>
      <c r="L842">
        <f t="shared" si="40"/>
        <v>0</v>
      </c>
      <c r="M842">
        <f t="shared" si="41"/>
        <v>0</v>
      </c>
      <c r="N842">
        <v>98027</v>
      </c>
      <c r="O842">
        <v>1290</v>
      </c>
      <c r="P842">
        <v>120</v>
      </c>
      <c r="Q842">
        <v>2005</v>
      </c>
      <c r="R842">
        <v>0</v>
      </c>
      <c r="S842">
        <v>2</v>
      </c>
      <c r="T842">
        <v>3</v>
      </c>
      <c r="U842">
        <v>2.25</v>
      </c>
      <c r="V842">
        <v>0</v>
      </c>
      <c r="W842">
        <v>3</v>
      </c>
    </row>
    <row r="843" spans="1:23" x14ac:dyDescent="0.3">
      <c r="A843">
        <v>480000</v>
      </c>
      <c r="B843" t="str">
        <f>IF(U843&lt;=1,"1_or_fewer",IF(U843&lt;=2,"2",IF(U843&lt;=3,"3",IF(U843&lt;=4,4,"5+"))))</f>
        <v>3</v>
      </c>
      <c r="C843">
        <f>IF(T843&lt;=4,T843,5)</f>
        <v>4</v>
      </c>
      <c r="D843">
        <v>2430</v>
      </c>
      <c r="E843">
        <v>5000</v>
      </c>
      <c r="F843">
        <f>IF(S843&lt;=2,S843,3)</f>
        <v>2</v>
      </c>
      <c r="G843">
        <v>0</v>
      </c>
      <c r="H843" t="str">
        <f>IF(V843=0,"No View",IF(V843&lt;=2,"Some View","Great View"))</f>
        <v>No View</v>
      </c>
      <c r="I843">
        <f>IF(W843&lt;=3,3,IF(W843&gt;3,W843,))</f>
        <v>3</v>
      </c>
      <c r="J843" t="s">
        <v>34</v>
      </c>
      <c r="K843">
        <f t="shared" si="39"/>
        <v>16</v>
      </c>
      <c r="L843">
        <f t="shared" si="40"/>
        <v>0</v>
      </c>
      <c r="M843">
        <f t="shared" si="41"/>
        <v>0</v>
      </c>
      <c r="N843">
        <v>98065</v>
      </c>
      <c r="O843">
        <v>2430</v>
      </c>
      <c r="P843">
        <v>0</v>
      </c>
      <c r="Q843">
        <v>2009</v>
      </c>
      <c r="R843">
        <v>0</v>
      </c>
      <c r="S843">
        <v>2</v>
      </c>
      <c r="T843">
        <v>4</v>
      </c>
      <c r="U843">
        <v>2.5</v>
      </c>
      <c r="V843">
        <v>0</v>
      </c>
      <c r="W843">
        <v>3</v>
      </c>
    </row>
    <row r="844" spans="1:23" x14ac:dyDescent="0.3">
      <c r="A844">
        <v>804995</v>
      </c>
      <c r="B844" t="str">
        <f>IF(U844&lt;=1,"1_or_fewer",IF(U844&lt;=2,"2",IF(U844&lt;=3,"3",IF(U844&lt;=4,4,"5+"))))</f>
        <v>2</v>
      </c>
      <c r="C844">
        <f>IF(T844&lt;=4,T844,5)</f>
        <v>5</v>
      </c>
      <c r="D844">
        <v>3360</v>
      </c>
      <c r="E844">
        <v>5402</v>
      </c>
      <c r="F844">
        <f>IF(S844&lt;=2,S844,3)</f>
        <v>2</v>
      </c>
      <c r="G844">
        <v>0</v>
      </c>
      <c r="H844" t="str">
        <f>IF(V844=0,"No View",IF(V844&lt;=2,"Some View","Great View"))</f>
        <v>No View</v>
      </c>
      <c r="I844">
        <f>IF(W844&lt;=3,3,IF(W844&gt;3,W844,))</f>
        <v>3</v>
      </c>
      <c r="J844" t="s">
        <v>22</v>
      </c>
      <c r="K844">
        <f t="shared" si="39"/>
        <v>11</v>
      </c>
      <c r="L844">
        <f t="shared" si="40"/>
        <v>0</v>
      </c>
      <c r="M844">
        <f t="shared" si="41"/>
        <v>0</v>
      </c>
      <c r="N844">
        <v>98074</v>
      </c>
      <c r="O844">
        <v>3360</v>
      </c>
      <c r="P844">
        <v>0</v>
      </c>
      <c r="Q844">
        <v>2014</v>
      </c>
      <c r="R844">
        <v>0</v>
      </c>
      <c r="S844">
        <v>2</v>
      </c>
      <c r="T844">
        <v>5</v>
      </c>
      <c r="U844">
        <v>1.5</v>
      </c>
      <c r="V844">
        <v>0</v>
      </c>
      <c r="W844">
        <v>3</v>
      </c>
    </row>
    <row r="845" spans="1:23" x14ac:dyDescent="0.3">
      <c r="A845">
        <v>341000</v>
      </c>
      <c r="B845" t="str">
        <f>IF(U845&lt;=1,"1_or_fewer",IF(U845&lt;=2,"2",IF(U845&lt;=3,"3",IF(U845&lt;=4,4,"5+"))))</f>
        <v>3</v>
      </c>
      <c r="C845">
        <f>IF(T845&lt;=4,T845,5)</f>
        <v>3</v>
      </c>
      <c r="D845">
        <v>1480</v>
      </c>
      <c r="E845">
        <v>1663</v>
      </c>
      <c r="F845">
        <f>IF(S845&lt;=2,S845,3)</f>
        <v>2</v>
      </c>
      <c r="G845">
        <v>0</v>
      </c>
      <c r="H845" t="str">
        <f>IF(V845=0,"No View",IF(V845&lt;=2,"Some View","Great View"))</f>
        <v>No View</v>
      </c>
      <c r="I845">
        <f>IF(W845&lt;=3,3,IF(W845&gt;3,W845,))</f>
        <v>3</v>
      </c>
      <c r="J845" t="s">
        <v>15</v>
      </c>
      <c r="K845">
        <f t="shared" si="39"/>
        <v>13</v>
      </c>
      <c r="L845">
        <f t="shared" si="40"/>
        <v>1</v>
      </c>
      <c r="M845">
        <f t="shared" si="41"/>
        <v>113</v>
      </c>
      <c r="N845">
        <v>98126</v>
      </c>
      <c r="O845">
        <v>1180</v>
      </c>
      <c r="P845">
        <v>300</v>
      </c>
      <c r="Q845">
        <v>2012</v>
      </c>
      <c r="R845">
        <v>1912</v>
      </c>
      <c r="S845">
        <v>2</v>
      </c>
      <c r="T845">
        <v>3</v>
      </c>
      <c r="U845">
        <v>2.5</v>
      </c>
      <c r="V845">
        <v>0</v>
      </c>
      <c r="W845">
        <v>3</v>
      </c>
    </row>
    <row r="846" spans="1:23" x14ac:dyDescent="0.3">
      <c r="A846">
        <v>675000</v>
      </c>
      <c r="B846" t="str">
        <f>IF(U846&lt;=1,"1_or_fewer",IF(U846&lt;=2,"2",IF(U846&lt;=3,"3",IF(U846&lt;=4,4,"5+"))))</f>
        <v>3</v>
      </c>
      <c r="C846">
        <f>IF(T846&lt;=4,T846,5)</f>
        <v>5</v>
      </c>
      <c r="D846">
        <v>3200</v>
      </c>
      <c r="E846">
        <v>6455</v>
      </c>
      <c r="F846">
        <f>IF(S846&lt;=2,S846,3)</f>
        <v>2</v>
      </c>
      <c r="G846">
        <v>0</v>
      </c>
      <c r="H846" t="str">
        <f>IF(V846=0,"No View",IF(V846&lt;=2,"Some View","Great View"))</f>
        <v>No View</v>
      </c>
      <c r="I846">
        <f>IF(W846&lt;=3,3,IF(W846&gt;3,W846,))</f>
        <v>3</v>
      </c>
      <c r="J846" t="s">
        <v>34</v>
      </c>
      <c r="K846">
        <f t="shared" si="39"/>
        <v>16</v>
      </c>
      <c r="L846">
        <f t="shared" si="40"/>
        <v>0</v>
      </c>
      <c r="M846">
        <f t="shared" si="41"/>
        <v>0</v>
      </c>
      <c r="N846">
        <v>98065</v>
      </c>
      <c r="O846">
        <v>3200</v>
      </c>
      <c r="P846">
        <v>0</v>
      </c>
      <c r="Q846">
        <v>2009</v>
      </c>
      <c r="R846">
        <v>0</v>
      </c>
      <c r="S846">
        <v>2</v>
      </c>
      <c r="T846">
        <v>5</v>
      </c>
      <c r="U846">
        <v>2.5</v>
      </c>
      <c r="V846">
        <v>0</v>
      </c>
      <c r="W846">
        <v>3</v>
      </c>
    </row>
    <row r="847" spans="1:23" x14ac:dyDescent="0.3">
      <c r="A847">
        <v>611000</v>
      </c>
      <c r="B847" t="str">
        <f>IF(U847&lt;=1,"1_or_fewer",IF(U847&lt;=2,"2",IF(U847&lt;=3,"3",IF(U847&lt;=4,4,"5+"))))</f>
        <v>3</v>
      </c>
      <c r="C847">
        <f>IF(T847&lt;=4,T847,5)</f>
        <v>3</v>
      </c>
      <c r="D847">
        <v>2134</v>
      </c>
      <c r="E847">
        <v>1984</v>
      </c>
      <c r="F847">
        <f>IF(S847&lt;=2,S847,3)</f>
        <v>3</v>
      </c>
      <c r="G847">
        <v>0</v>
      </c>
      <c r="H847" t="str">
        <f>IF(V847=0,"No View",IF(V847&lt;=2,"Some View","Great View"))</f>
        <v>No View</v>
      </c>
      <c r="I847">
        <f>IF(W847&lt;=3,3,IF(W847&gt;3,W847,))</f>
        <v>3</v>
      </c>
      <c r="J847" t="s">
        <v>28</v>
      </c>
      <c r="K847">
        <f t="shared" si="39"/>
        <v>17</v>
      </c>
      <c r="L847">
        <f t="shared" si="40"/>
        <v>0</v>
      </c>
      <c r="M847">
        <f t="shared" si="41"/>
        <v>0</v>
      </c>
      <c r="N847">
        <v>98029</v>
      </c>
      <c r="O847">
        <v>2134</v>
      </c>
      <c r="P847">
        <v>0</v>
      </c>
      <c r="Q847">
        <v>2008</v>
      </c>
      <c r="R847">
        <v>0</v>
      </c>
      <c r="S847">
        <v>2.5</v>
      </c>
      <c r="T847">
        <v>3</v>
      </c>
      <c r="U847">
        <v>2.5</v>
      </c>
      <c r="V847">
        <v>0</v>
      </c>
      <c r="W847">
        <v>3</v>
      </c>
    </row>
    <row r="848" spans="1:23" x14ac:dyDescent="0.3">
      <c r="A848">
        <v>379950</v>
      </c>
      <c r="B848">
        <f>IF(U848&lt;=1,"1_or_fewer",IF(U848&lt;=2,"2",IF(U848&lt;=3,"3",IF(U848&lt;=4,4,"5+"))))</f>
        <v>4</v>
      </c>
      <c r="C848">
        <f>IF(T848&lt;=4,T848,5)</f>
        <v>3</v>
      </c>
      <c r="D848">
        <v>1860</v>
      </c>
      <c r="E848">
        <v>1787</v>
      </c>
      <c r="F848">
        <f>IF(S848&lt;=2,S848,3)</f>
        <v>3</v>
      </c>
      <c r="G848">
        <v>0</v>
      </c>
      <c r="H848" t="str">
        <f>IF(V848=0,"No View",IF(V848&lt;=2,"Some View","Great View"))</f>
        <v>No View</v>
      </c>
      <c r="I848">
        <f>IF(W848&lt;=3,3,IF(W848&gt;3,W848,))</f>
        <v>3</v>
      </c>
      <c r="J848" t="s">
        <v>14</v>
      </c>
      <c r="K848">
        <f t="shared" si="39"/>
        <v>18</v>
      </c>
      <c r="L848">
        <f t="shared" si="40"/>
        <v>0</v>
      </c>
      <c r="M848">
        <f t="shared" si="41"/>
        <v>0</v>
      </c>
      <c r="N848">
        <v>98155</v>
      </c>
      <c r="O848">
        <v>1860</v>
      </c>
      <c r="P848">
        <v>0</v>
      </c>
      <c r="Q848">
        <v>2007</v>
      </c>
      <c r="R848">
        <v>0</v>
      </c>
      <c r="S848">
        <v>3</v>
      </c>
      <c r="T848">
        <v>3</v>
      </c>
      <c r="U848">
        <v>3.25</v>
      </c>
      <c r="V848">
        <v>0</v>
      </c>
      <c r="W848">
        <v>3</v>
      </c>
    </row>
    <row r="849" spans="1:23" x14ac:dyDescent="0.3">
      <c r="A849">
        <v>1270000</v>
      </c>
      <c r="B849" t="str">
        <f>IF(U849&lt;=1,"1_or_fewer",IF(U849&lt;=2,"2",IF(U849&lt;=3,"3",IF(U849&lt;=4,4,"5+"))))</f>
        <v>3</v>
      </c>
      <c r="C849">
        <f>IF(T849&lt;=4,T849,5)</f>
        <v>4</v>
      </c>
      <c r="D849">
        <v>5520</v>
      </c>
      <c r="E849">
        <v>8313</v>
      </c>
      <c r="F849">
        <f>IF(S849&lt;=2,S849,3)</f>
        <v>2</v>
      </c>
      <c r="G849">
        <v>0</v>
      </c>
      <c r="H849" t="str">
        <f>IF(V849=0,"No View",IF(V849&lt;=2,"Some View","Great View"))</f>
        <v>Great View</v>
      </c>
      <c r="I849">
        <f>IF(W849&lt;=3,3,IF(W849&gt;3,W849,))</f>
        <v>3</v>
      </c>
      <c r="J849" t="s">
        <v>17</v>
      </c>
      <c r="K849">
        <f t="shared" si="39"/>
        <v>17</v>
      </c>
      <c r="L849">
        <f t="shared" si="40"/>
        <v>0</v>
      </c>
      <c r="M849">
        <f t="shared" si="41"/>
        <v>0</v>
      </c>
      <c r="N849">
        <v>98006</v>
      </c>
      <c r="O849">
        <v>3570</v>
      </c>
      <c r="P849">
        <v>1950</v>
      </c>
      <c r="Q849">
        <v>2008</v>
      </c>
      <c r="R849">
        <v>0</v>
      </c>
      <c r="S849">
        <v>2</v>
      </c>
      <c r="T849">
        <v>4</v>
      </c>
      <c r="U849">
        <v>3</v>
      </c>
      <c r="V849">
        <v>3</v>
      </c>
      <c r="W849">
        <v>3</v>
      </c>
    </row>
    <row r="850" spans="1:23" x14ac:dyDescent="0.3">
      <c r="A850">
        <v>500000</v>
      </c>
      <c r="B850" t="str">
        <f>IF(U850&lt;=1,"1_or_fewer",IF(U850&lt;=2,"2",IF(U850&lt;=3,"3",IF(U850&lt;=4,4,"5+"))))</f>
        <v>3</v>
      </c>
      <c r="C850">
        <f>IF(T850&lt;=4,T850,5)</f>
        <v>2</v>
      </c>
      <c r="D850">
        <v>1310</v>
      </c>
      <c r="E850">
        <v>1500</v>
      </c>
      <c r="F850">
        <f>IF(S850&lt;=2,S850,3)</f>
        <v>2</v>
      </c>
      <c r="G850">
        <v>0</v>
      </c>
      <c r="H850" t="str">
        <f>IF(V850=0,"No View",IF(V850&lt;=2,"Some View","Great View"))</f>
        <v>No View</v>
      </c>
      <c r="I850">
        <f>IF(W850&lt;=3,3,IF(W850&gt;3,W850,))</f>
        <v>3</v>
      </c>
      <c r="J850" t="s">
        <v>15</v>
      </c>
      <c r="K850">
        <f t="shared" si="39"/>
        <v>19</v>
      </c>
      <c r="L850">
        <f t="shared" si="40"/>
        <v>0</v>
      </c>
      <c r="M850">
        <f t="shared" si="41"/>
        <v>0</v>
      </c>
      <c r="N850">
        <v>98122</v>
      </c>
      <c r="O850">
        <v>1160</v>
      </c>
      <c r="P850">
        <v>150</v>
      </c>
      <c r="Q850">
        <v>2006</v>
      </c>
      <c r="R850">
        <v>0</v>
      </c>
      <c r="S850">
        <v>2</v>
      </c>
      <c r="T850">
        <v>2</v>
      </c>
      <c r="U850">
        <v>2.5</v>
      </c>
      <c r="V850">
        <v>0</v>
      </c>
      <c r="W850">
        <v>3</v>
      </c>
    </row>
    <row r="851" spans="1:23" x14ac:dyDescent="0.3">
      <c r="A851">
        <v>410000</v>
      </c>
      <c r="B851" t="str">
        <f>IF(U851&lt;=1,"1_or_fewer",IF(U851&lt;=2,"2",IF(U851&lt;=3,"3",IF(U851&lt;=4,4,"5+"))))</f>
        <v>2</v>
      </c>
      <c r="C851">
        <f>IF(T851&lt;=4,T851,5)</f>
        <v>3</v>
      </c>
      <c r="D851">
        <v>1700</v>
      </c>
      <c r="E851">
        <v>4250</v>
      </c>
      <c r="F851">
        <f>IF(S851&lt;=2,S851,3)</f>
        <v>1</v>
      </c>
      <c r="G851">
        <v>0</v>
      </c>
      <c r="H851" t="str">
        <f>IF(V851=0,"No View",IF(V851&lt;=2,"Some View","Great View"))</f>
        <v>No View</v>
      </c>
      <c r="I851">
        <f>IF(W851&lt;=3,3,IF(W851&gt;3,W851,))</f>
        <v>3</v>
      </c>
      <c r="J851" t="s">
        <v>15</v>
      </c>
      <c r="K851">
        <f t="shared" si="39"/>
        <v>81</v>
      </c>
      <c r="L851">
        <f t="shared" si="40"/>
        <v>0</v>
      </c>
      <c r="M851">
        <f t="shared" si="41"/>
        <v>0</v>
      </c>
      <c r="N851">
        <v>98199</v>
      </c>
      <c r="O851">
        <v>890</v>
      </c>
      <c r="P851">
        <v>810</v>
      </c>
      <c r="Q851">
        <v>1944</v>
      </c>
      <c r="R851">
        <v>0</v>
      </c>
      <c r="S851">
        <v>1</v>
      </c>
      <c r="T851">
        <v>3</v>
      </c>
      <c r="U851">
        <v>2</v>
      </c>
      <c r="V851">
        <v>0</v>
      </c>
      <c r="W851">
        <v>3</v>
      </c>
    </row>
    <row r="852" spans="1:23" x14ac:dyDescent="0.3">
      <c r="A852">
        <v>415000</v>
      </c>
      <c r="B852" t="str">
        <f>IF(U852&lt;=1,"1_or_fewer",IF(U852&lt;=2,"2",IF(U852&lt;=3,"3",IF(U852&lt;=4,4,"5+"))))</f>
        <v>3</v>
      </c>
      <c r="C852">
        <f>IF(T852&lt;=4,T852,5)</f>
        <v>3</v>
      </c>
      <c r="D852">
        <v>2480</v>
      </c>
      <c r="E852">
        <v>8342</v>
      </c>
      <c r="F852">
        <f>IF(S852&lt;=2,S852,3)</f>
        <v>2</v>
      </c>
      <c r="G852">
        <v>0</v>
      </c>
      <c r="H852" t="str">
        <f>IF(V852=0,"No View",IF(V852&lt;=2,"Some View","Great View"))</f>
        <v>No View</v>
      </c>
      <c r="I852">
        <f>IF(W852&lt;=3,3,IF(W852&gt;3,W852,))</f>
        <v>3</v>
      </c>
      <c r="J852" t="s">
        <v>32</v>
      </c>
      <c r="K852">
        <f t="shared" si="39"/>
        <v>39</v>
      </c>
      <c r="L852">
        <f t="shared" si="40"/>
        <v>0</v>
      </c>
      <c r="M852">
        <f t="shared" si="41"/>
        <v>0</v>
      </c>
      <c r="N852">
        <v>98058</v>
      </c>
      <c r="O852">
        <v>2480</v>
      </c>
      <c r="P852">
        <v>0</v>
      </c>
      <c r="Q852">
        <v>1986</v>
      </c>
      <c r="R852">
        <v>0</v>
      </c>
      <c r="S852">
        <v>2</v>
      </c>
      <c r="T852">
        <v>3</v>
      </c>
      <c r="U852">
        <v>2.5</v>
      </c>
      <c r="V852">
        <v>0</v>
      </c>
      <c r="W852">
        <v>3</v>
      </c>
    </row>
    <row r="853" spans="1:23" x14ac:dyDescent="0.3">
      <c r="A853">
        <v>297000</v>
      </c>
      <c r="B853" t="str">
        <f>IF(U853&lt;=1,"1_or_fewer",IF(U853&lt;=2,"2",IF(U853&lt;=3,"3",IF(U853&lt;=4,4,"5+"))))</f>
        <v>3</v>
      </c>
      <c r="C853">
        <f>IF(T853&lt;=4,T853,5)</f>
        <v>5</v>
      </c>
      <c r="D853">
        <v>1970</v>
      </c>
      <c r="E853">
        <v>8605</v>
      </c>
      <c r="F853">
        <f>IF(S853&lt;=2,S853,3)</f>
        <v>2</v>
      </c>
      <c r="G853">
        <v>0</v>
      </c>
      <c r="H853" t="str">
        <f>IF(V853=0,"No View",IF(V853&lt;=2,"Some View","Great View"))</f>
        <v>No View</v>
      </c>
      <c r="I853">
        <f>IF(W853&lt;=3,3,IF(W853&gt;3,W853,))</f>
        <v>4</v>
      </c>
      <c r="J853" t="s">
        <v>52</v>
      </c>
      <c r="K853">
        <f t="shared" si="39"/>
        <v>31</v>
      </c>
      <c r="L853">
        <f t="shared" si="40"/>
        <v>0</v>
      </c>
      <c r="M853">
        <f t="shared" si="41"/>
        <v>0</v>
      </c>
      <c r="N853">
        <v>98022</v>
      </c>
      <c r="O853">
        <v>1970</v>
      </c>
      <c r="P853">
        <v>0</v>
      </c>
      <c r="Q853">
        <v>1994</v>
      </c>
      <c r="R853">
        <v>0</v>
      </c>
      <c r="S853">
        <v>2</v>
      </c>
      <c r="T853">
        <v>5</v>
      </c>
      <c r="U853">
        <v>2.5</v>
      </c>
      <c r="V853">
        <v>0</v>
      </c>
      <c r="W853">
        <v>4</v>
      </c>
    </row>
    <row r="854" spans="1:23" x14ac:dyDescent="0.3">
      <c r="A854">
        <v>575550</v>
      </c>
      <c r="B854" t="str">
        <f>IF(U854&lt;=1,"1_or_fewer",IF(U854&lt;=2,"2",IF(U854&lt;=3,"3",IF(U854&lt;=4,4,"5+"))))</f>
        <v>3</v>
      </c>
      <c r="C854">
        <f>IF(T854&lt;=4,T854,5)</f>
        <v>4</v>
      </c>
      <c r="D854">
        <v>2060</v>
      </c>
      <c r="E854">
        <v>7475</v>
      </c>
      <c r="F854">
        <f>IF(S854&lt;=2,S854,3)</f>
        <v>1</v>
      </c>
      <c r="G854">
        <v>0</v>
      </c>
      <c r="H854" t="str">
        <f>IF(V854=0,"No View",IF(V854&lt;=2,"Some View","Great View"))</f>
        <v>No View</v>
      </c>
      <c r="I854">
        <f>IF(W854&lt;=3,3,IF(W854&gt;3,W854,))</f>
        <v>3</v>
      </c>
      <c r="J854" t="s">
        <v>18</v>
      </c>
      <c r="K854">
        <f t="shared" si="39"/>
        <v>40</v>
      </c>
      <c r="L854">
        <f t="shared" si="40"/>
        <v>0</v>
      </c>
      <c r="M854">
        <f t="shared" si="41"/>
        <v>0</v>
      </c>
      <c r="N854">
        <v>98052</v>
      </c>
      <c r="O854">
        <v>1440</v>
      </c>
      <c r="P854">
        <v>620</v>
      </c>
      <c r="Q854">
        <v>1985</v>
      </c>
      <c r="R854">
        <v>0</v>
      </c>
      <c r="S854">
        <v>1</v>
      </c>
      <c r="T854">
        <v>4</v>
      </c>
      <c r="U854">
        <v>2.5</v>
      </c>
      <c r="V854">
        <v>0</v>
      </c>
      <c r="W854">
        <v>3</v>
      </c>
    </row>
    <row r="855" spans="1:23" x14ac:dyDescent="0.3">
      <c r="A855">
        <v>534640</v>
      </c>
      <c r="B855" t="str">
        <f>IF(U855&lt;=1,"1_or_fewer",IF(U855&lt;=2,"2",IF(U855&lt;=3,"3",IF(U855&lt;=4,4,"5+"))))</f>
        <v>3</v>
      </c>
      <c r="C855">
        <f>IF(T855&lt;=4,T855,5)</f>
        <v>3</v>
      </c>
      <c r="D855">
        <v>2130</v>
      </c>
      <c r="E855">
        <v>3500</v>
      </c>
      <c r="F855">
        <f>IF(S855&lt;=2,S855,3)</f>
        <v>1</v>
      </c>
      <c r="G855">
        <v>0</v>
      </c>
      <c r="H855" t="str">
        <f>IF(V855=0,"No View",IF(V855&lt;=2,"Some View","Great View"))</f>
        <v>No View</v>
      </c>
      <c r="I855">
        <f>IF(W855&lt;=3,3,IF(W855&gt;3,W855,))</f>
        <v>4</v>
      </c>
      <c r="J855" t="s">
        <v>29</v>
      </c>
      <c r="K855">
        <f t="shared" si="39"/>
        <v>31</v>
      </c>
      <c r="L855">
        <f t="shared" si="40"/>
        <v>0</v>
      </c>
      <c r="M855">
        <f t="shared" si="41"/>
        <v>0</v>
      </c>
      <c r="N855">
        <v>98072</v>
      </c>
      <c r="O855">
        <v>1210</v>
      </c>
      <c r="P855">
        <v>920</v>
      </c>
      <c r="Q855">
        <v>1994</v>
      </c>
      <c r="R855">
        <v>0</v>
      </c>
      <c r="S855">
        <v>1</v>
      </c>
      <c r="T855">
        <v>3</v>
      </c>
      <c r="U855">
        <v>2.5</v>
      </c>
      <c r="V855">
        <v>0</v>
      </c>
      <c r="W855">
        <v>4</v>
      </c>
    </row>
    <row r="856" spans="1:23" x14ac:dyDescent="0.3">
      <c r="A856">
        <v>352500</v>
      </c>
      <c r="B856" t="str">
        <f>IF(U856&lt;=1,"1_or_fewer",IF(U856&lt;=2,"2",IF(U856&lt;=3,"3",IF(U856&lt;=4,4,"5+"))))</f>
        <v>3</v>
      </c>
      <c r="C856">
        <f>IF(T856&lt;=4,T856,5)</f>
        <v>3</v>
      </c>
      <c r="D856">
        <v>1410</v>
      </c>
      <c r="E856">
        <v>14110</v>
      </c>
      <c r="F856">
        <f>IF(S856&lt;=2,S856,3)</f>
        <v>1</v>
      </c>
      <c r="G856">
        <v>0</v>
      </c>
      <c r="H856" t="str">
        <f>IF(V856=0,"No View",IF(V856&lt;=2,"Some View","Great View"))</f>
        <v>Some View</v>
      </c>
      <c r="I856">
        <f>IF(W856&lt;=3,3,IF(W856&gt;3,W856,))</f>
        <v>3</v>
      </c>
      <c r="J856" t="s">
        <v>34</v>
      </c>
      <c r="K856">
        <f t="shared" si="39"/>
        <v>38</v>
      </c>
      <c r="L856">
        <f t="shared" si="40"/>
        <v>1</v>
      </c>
      <c r="M856">
        <f t="shared" si="41"/>
        <v>25</v>
      </c>
      <c r="N856">
        <v>98065</v>
      </c>
      <c r="O856">
        <v>1170</v>
      </c>
      <c r="P856">
        <v>240</v>
      </c>
      <c r="Q856">
        <v>1987</v>
      </c>
      <c r="R856">
        <v>2000</v>
      </c>
      <c r="S856">
        <v>1</v>
      </c>
      <c r="T856">
        <v>3</v>
      </c>
      <c r="U856">
        <v>2.25</v>
      </c>
      <c r="V856">
        <v>2</v>
      </c>
      <c r="W856">
        <v>3</v>
      </c>
    </row>
    <row r="857" spans="1:23" x14ac:dyDescent="0.3">
      <c r="A857">
        <v>488000</v>
      </c>
      <c r="B857" t="str">
        <f>IF(U857&lt;=1,"1_or_fewer",IF(U857&lt;=2,"2",IF(U857&lt;=3,"3",IF(U857&lt;=4,4,"5+"))))</f>
        <v>2</v>
      </c>
      <c r="C857">
        <f>IF(T857&lt;=4,T857,5)</f>
        <v>2</v>
      </c>
      <c r="D857">
        <v>1360</v>
      </c>
      <c r="E857">
        <v>4688</v>
      </c>
      <c r="F857">
        <f>IF(S857&lt;=2,S857,3)</f>
        <v>1</v>
      </c>
      <c r="G857">
        <v>0</v>
      </c>
      <c r="H857" t="str">
        <f>IF(V857=0,"No View",IF(V857&lt;=2,"Some View","Great View"))</f>
        <v>No View</v>
      </c>
      <c r="I857">
        <f>IF(W857&lt;=3,3,IF(W857&gt;3,W857,))</f>
        <v>3</v>
      </c>
      <c r="J857" t="s">
        <v>15</v>
      </c>
      <c r="K857">
        <f t="shared" si="39"/>
        <v>81</v>
      </c>
      <c r="L857">
        <f t="shared" si="40"/>
        <v>0</v>
      </c>
      <c r="M857">
        <f t="shared" si="41"/>
        <v>0</v>
      </c>
      <c r="N857">
        <v>98115</v>
      </c>
      <c r="O857">
        <v>780</v>
      </c>
      <c r="P857">
        <v>580</v>
      </c>
      <c r="Q857">
        <v>1944</v>
      </c>
      <c r="R857">
        <v>0</v>
      </c>
      <c r="S857">
        <v>1</v>
      </c>
      <c r="T857">
        <v>2</v>
      </c>
      <c r="U857">
        <v>2</v>
      </c>
      <c r="V857">
        <v>0</v>
      </c>
      <c r="W857">
        <v>3</v>
      </c>
    </row>
    <row r="858" spans="1:23" x14ac:dyDescent="0.3">
      <c r="A858">
        <v>732000</v>
      </c>
      <c r="B858" t="str">
        <f>IF(U858&lt;=1,"1_or_fewer",IF(U858&lt;=2,"2",IF(U858&lt;=3,"3",IF(U858&lt;=4,4,"5+"))))</f>
        <v>2</v>
      </c>
      <c r="C858">
        <f>IF(T858&lt;=4,T858,5)</f>
        <v>3</v>
      </c>
      <c r="D858">
        <v>1940</v>
      </c>
      <c r="E858">
        <v>55756</v>
      </c>
      <c r="F858">
        <f>IF(S858&lt;=2,S858,3)</f>
        <v>1</v>
      </c>
      <c r="G858">
        <v>0</v>
      </c>
      <c r="H858" t="str">
        <f>IF(V858=0,"No View",IF(V858&lt;=2,"Some View","Great View"))</f>
        <v>No View</v>
      </c>
      <c r="I858">
        <f>IF(W858&lt;=3,3,IF(W858&gt;3,W858,))</f>
        <v>5</v>
      </c>
      <c r="J858" t="s">
        <v>17</v>
      </c>
      <c r="K858">
        <f t="shared" si="39"/>
        <v>71</v>
      </c>
      <c r="L858">
        <f t="shared" si="40"/>
        <v>0</v>
      </c>
      <c r="M858">
        <f t="shared" si="41"/>
        <v>0</v>
      </c>
      <c r="N858">
        <v>98007</v>
      </c>
      <c r="O858">
        <v>1940</v>
      </c>
      <c r="P858">
        <v>0</v>
      </c>
      <c r="Q858">
        <v>1954</v>
      </c>
      <c r="R858">
        <v>0</v>
      </c>
      <c r="S858">
        <v>1</v>
      </c>
      <c r="T858">
        <v>3</v>
      </c>
      <c r="U858">
        <v>2</v>
      </c>
      <c r="V858">
        <v>0</v>
      </c>
      <c r="W858">
        <v>5</v>
      </c>
    </row>
    <row r="859" spans="1:23" x14ac:dyDescent="0.3">
      <c r="A859">
        <v>215000</v>
      </c>
      <c r="B859" t="str">
        <f>IF(U859&lt;=1,"1_or_fewer",IF(U859&lt;=2,"2",IF(U859&lt;=3,"3",IF(U859&lt;=4,4,"5+"))))</f>
        <v>3</v>
      </c>
      <c r="C859">
        <f>IF(T859&lt;=4,T859,5)</f>
        <v>2</v>
      </c>
      <c r="D859">
        <v>1610</v>
      </c>
      <c r="E859">
        <v>2040</v>
      </c>
      <c r="F859">
        <f>IF(S859&lt;=2,S859,3)</f>
        <v>2</v>
      </c>
      <c r="G859">
        <v>0</v>
      </c>
      <c r="H859" t="str">
        <f>IF(V859=0,"No View",IF(V859&lt;=2,"Some View","Great View"))</f>
        <v>No View</v>
      </c>
      <c r="I859">
        <f>IF(W859&lt;=3,3,IF(W859&gt;3,W859,))</f>
        <v>4</v>
      </c>
      <c r="J859" t="s">
        <v>32</v>
      </c>
      <c r="K859">
        <f t="shared" si="39"/>
        <v>46</v>
      </c>
      <c r="L859">
        <f t="shared" si="40"/>
        <v>0</v>
      </c>
      <c r="M859">
        <f t="shared" si="41"/>
        <v>0</v>
      </c>
      <c r="N859">
        <v>98056</v>
      </c>
      <c r="O859">
        <v>1610</v>
      </c>
      <c r="P859">
        <v>0</v>
      </c>
      <c r="Q859">
        <v>1979</v>
      </c>
      <c r="R859">
        <v>0</v>
      </c>
      <c r="S859">
        <v>2</v>
      </c>
      <c r="T859">
        <v>2</v>
      </c>
      <c r="U859">
        <v>2.25</v>
      </c>
      <c r="V859">
        <v>0</v>
      </c>
      <c r="W859">
        <v>4</v>
      </c>
    </row>
    <row r="860" spans="1:23" x14ac:dyDescent="0.3">
      <c r="A860">
        <v>592500</v>
      </c>
      <c r="B860" t="str">
        <f>IF(U860&lt;=1,"1_or_fewer",IF(U860&lt;=2,"2",IF(U860&lt;=3,"3",IF(U860&lt;=4,4,"5+"))))</f>
        <v>2</v>
      </c>
      <c r="C860">
        <f>IF(T860&lt;=4,T860,5)</f>
        <v>2</v>
      </c>
      <c r="D860">
        <v>1420</v>
      </c>
      <c r="E860">
        <v>9191</v>
      </c>
      <c r="F860">
        <f>IF(S860&lt;=2,S860,3)</f>
        <v>1.5</v>
      </c>
      <c r="G860">
        <v>0</v>
      </c>
      <c r="H860" t="str">
        <f>IF(V860=0,"No View",IF(V860&lt;=2,"Some View","Great View"))</f>
        <v>Some View</v>
      </c>
      <c r="I860">
        <f>IF(W860&lt;=3,3,IF(W860&gt;3,W860,))</f>
        <v>5</v>
      </c>
      <c r="J860" t="s">
        <v>15</v>
      </c>
      <c r="K860">
        <f t="shared" si="39"/>
        <v>97</v>
      </c>
      <c r="L860">
        <f t="shared" si="40"/>
        <v>1</v>
      </c>
      <c r="M860">
        <f t="shared" si="41"/>
        <v>55</v>
      </c>
      <c r="N860">
        <v>98115</v>
      </c>
      <c r="O860">
        <v>1420</v>
      </c>
      <c r="P860">
        <v>0</v>
      </c>
      <c r="Q860">
        <v>1928</v>
      </c>
      <c r="R860">
        <v>1970</v>
      </c>
      <c r="S860">
        <v>1.5</v>
      </c>
      <c r="T860">
        <v>2</v>
      </c>
      <c r="U860">
        <v>2</v>
      </c>
      <c r="V860">
        <v>2</v>
      </c>
      <c r="W860">
        <v>5</v>
      </c>
    </row>
    <row r="861" spans="1:23" x14ac:dyDescent="0.3">
      <c r="A861">
        <v>290000</v>
      </c>
      <c r="B861" t="str">
        <f>IF(U861&lt;=1,"1_or_fewer",IF(U861&lt;=2,"2",IF(U861&lt;=3,"3",IF(U861&lt;=4,4,"5+"))))</f>
        <v>3</v>
      </c>
      <c r="C861">
        <f>IF(T861&lt;=4,T861,5)</f>
        <v>4</v>
      </c>
      <c r="D861">
        <v>1700</v>
      </c>
      <c r="E861">
        <v>7280</v>
      </c>
      <c r="F861">
        <f>IF(S861&lt;=2,S861,3)</f>
        <v>2</v>
      </c>
      <c r="G861">
        <v>0</v>
      </c>
      <c r="H861" t="str">
        <f>IF(V861=0,"No View",IF(V861&lt;=2,"Some View","Great View"))</f>
        <v>No View</v>
      </c>
      <c r="I861">
        <f>IF(W861&lt;=3,3,IF(W861&gt;3,W861,))</f>
        <v>4</v>
      </c>
      <c r="J861" t="s">
        <v>16</v>
      </c>
      <c r="K861">
        <f t="shared" si="39"/>
        <v>37</v>
      </c>
      <c r="L861">
        <f t="shared" si="40"/>
        <v>0</v>
      </c>
      <c r="M861">
        <f t="shared" si="41"/>
        <v>0</v>
      </c>
      <c r="N861">
        <v>98031</v>
      </c>
      <c r="O861">
        <v>1700</v>
      </c>
      <c r="P861">
        <v>0</v>
      </c>
      <c r="Q861">
        <v>1988</v>
      </c>
      <c r="R861">
        <v>0</v>
      </c>
      <c r="S861">
        <v>2</v>
      </c>
      <c r="T861">
        <v>4</v>
      </c>
      <c r="U861">
        <v>2.5</v>
      </c>
      <c r="V861">
        <v>0</v>
      </c>
      <c r="W861">
        <v>4</v>
      </c>
    </row>
    <row r="862" spans="1:23" x14ac:dyDescent="0.3">
      <c r="A862">
        <v>475000</v>
      </c>
      <c r="B862" t="str">
        <f>IF(U862&lt;=1,"1_or_fewer",IF(U862&lt;=2,"2",IF(U862&lt;=3,"3",IF(U862&lt;=4,4,"5+"))))</f>
        <v>1_or_fewer</v>
      </c>
      <c r="C862">
        <f>IF(T862&lt;=4,T862,5)</f>
        <v>2</v>
      </c>
      <c r="D862">
        <v>1490</v>
      </c>
      <c r="E862">
        <v>3825</v>
      </c>
      <c r="F862">
        <f>IF(S862&lt;=2,S862,3)</f>
        <v>1</v>
      </c>
      <c r="G862">
        <v>0</v>
      </c>
      <c r="H862" t="str">
        <f>IF(V862=0,"No View",IF(V862&lt;=2,"Some View","Great View"))</f>
        <v>No View</v>
      </c>
      <c r="I862">
        <f>IF(W862&lt;=3,3,IF(W862&gt;3,W862,))</f>
        <v>3</v>
      </c>
      <c r="J862" t="s">
        <v>15</v>
      </c>
      <c r="K862">
        <f t="shared" si="39"/>
        <v>96</v>
      </c>
      <c r="L862">
        <f t="shared" si="40"/>
        <v>0</v>
      </c>
      <c r="M862">
        <f t="shared" si="41"/>
        <v>0</v>
      </c>
      <c r="N862">
        <v>98117</v>
      </c>
      <c r="O862">
        <v>860</v>
      </c>
      <c r="P862">
        <v>630</v>
      </c>
      <c r="Q862">
        <v>1929</v>
      </c>
      <c r="R862">
        <v>0</v>
      </c>
      <c r="S862">
        <v>1</v>
      </c>
      <c r="T862">
        <v>2</v>
      </c>
      <c r="U862">
        <v>1</v>
      </c>
      <c r="V862">
        <v>0</v>
      </c>
      <c r="W862">
        <v>3</v>
      </c>
    </row>
    <row r="863" spans="1:23" x14ac:dyDescent="0.3">
      <c r="A863">
        <v>320000</v>
      </c>
      <c r="B863" t="str">
        <f>IF(U863&lt;=1,"1_or_fewer",IF(U863&lt;=2,"2",IF(U863&lt;=3,"3",IF(U863&lt;=4,4,"5+"))))</f>
        <v>3</v>
      </c>
      <c r="C863">
        <f>IF(T863&lt;=4,T863,5)</f>
        <v>3</v>
      </c>
      <c r="D863">
        <v>2680</v>
      </c>
      <c r="E863">
        <v>7757</v>
      </c>
      <c r="F863">
        <f>IF(S863&lt;=2,S863,3)</f>
        <v>2</v>
      </c>
      <c r="G863">
        <v>0</v>
      </c>
      <c r="H863" t="str">
        <f>IF(V863=0,"No View",IF(V863&lt;=2,"Some View","Great View"))</f>
        <v>No View</v>
      </c>
      <c r="I863">
        <f>IF(W863&lt;=3,3,IF(W863&gt;3,W863,))</f>
        <v>3</v>
      </c>
      <c r="J863" t="s">
        <v>26</v>
      </c>
      <c r="K863">
        <f t="shared" si="39"/>
        <v>35</v>
      </c>
      <c r="L863">
        <f t="shared" si="40"/>
        <v>1</v>
      </c>
      <c r="M863">
        <f t="shared" si="41"/>
        <v>16</v>
      </c>
      <c r="N863">
        <v>98023</v>
      </c>
      <c r="O863">
        <v>2680</v>
      </c>
      <c r="P863">
        <v>0</v>
      </c>
      <c r="Q863">
        <v>1990</v>
      </c>
      <c r="R863">
        <v>2009</v>
      </c>
      <c r="S863">
        <v>2</v>
      </c>
      <c r="T863">
        <v>3</v>
      </c>
      <c r="U863">
        <v>2.5</v>
      </c>
      <c r="V863">
        <v>0</v>
      </c>
      <c r="W863">
        <v>3</v>
      </c>
    </row>
    <row r="864" spans="1:23" x14ac:dyDescent="0.3">
      <c r="A864">
        <v>1216000</v>
      </c>
      <c r="B864" t="str">
        <f>IF(U864&lt;=1,"1_or_fewer",IF(U864&lt;=2,"2",IF(U864&lt;=3,"3",IF(U864&lt;=4,4,"5+"))))</f>
        <v>3</v>
      </c>
      <c r="C864">
        <f>IF(T864&lt;=4,T864,5)</f>
        <v>4</v>
      </c>
      <c r="D864">
        <v>3190</v>
      </c>
      <c r="E864">
        <v>8684</v>
      </c>
      <c r="F864">
        <f>IF(S864&lt;=2,S864,3)</f>
        <v>1</v>
      </c>
      <c r="G864">
        <v>0</v>
      </c>
      <c r="H864" t="str">
        <f>IF(V864=0,"No View",IF(V864&lt;=2,"Some View","Great View"))</f>
        <v>Great View</v>
      </c>
      <c r="I864">
        <f>IF(W864&lt;=3,3,IF(W864&gt;3,W864,))</f>
        <v>5</v>
      </c>
      <c r="J864" t="s">
        <v>17</v>
      </c>
      <c r="K864">
        <f t="shared" si="39"/>
        <v>58</v>
      </c>
      <c r="L864">
        <f t="shared" si="40"/>
        <v>0</v>
      </c>
      <c r="M864">
        <f t="shared" si="41"/>
        <v>0</v>
      </c>
      <c r="N864">
        <v>98006</v>
      </c>
      <c r="O864">
        <v>1680</v>
      </c>
      <c r="P864">
        <v>1510</v>
      </c>
      <c r="Q864">
        <v>1967</v>
      </c>
      <c r="R864">
        <v>0</v>
      </c>
      <c r="S864">
        <v>1</v>
      </c>
      <c r="T864">
        <v>4</v>
      </c>
      <c r="U864">
        <v>2.5</v>
      </c>
      <c r="V864">
        <v>3</v>
      </c>
      <c r="W864">
        <v>5</v>
      </c>
    </row>
    <row r="865" spans="1:23" x14ac:dyDescent="0.3">
      <c r="A865">
        <v>290000</v>
      </c>
      <c r="B865" t="str">
        <f>IF(U865&lt;=1,"1_or_fewer",IF(U865&lt;=2,"2",IF(U865&lt;=3,"3",IF(U865&lt;=4,4,"5+"))))</f>
        <v>2</v>
      </c>
      <c r="C865">
        <f>IF(T865&lt;=4,T865,5)</f>
        <v>5</v>
      </c>
      <c r="D865">
        <v>2120</v>
      </c>
      <c r="E865">
        <v>7700</v>
      </c>
      <c r="F865">
        <f>IF(S865&lt;=2,S865,3)</f>
        <v>1.5</v>
      </c>
      <c r="G865">
        <v>0</v>
      </c>
      <c r="H865" t="str">
        <f>IF(V865=0,"No View",IF(V865&lt;=2,"Some View","Great View"))</f>
        <v>No View</v>
      </c>
      <c r="I865">
        <f>IF(W865&lt;=3,3,IF(W865&gt;3,W865,))</f>
        <v>5</v>
      </c>
      <c r="J865" t="s">
        <v>32</v>
      </c>
      <c r="K865">
        <f t="shared" si="39"/>
        <v>63</v>
      </c>
      <c r="L865">
        <f t="shared" si="40"/>
        <v>0</v>
      </c>
      <c r="M865">
        <f t="shared" si="41"/>
        <v>0</v>
      </c>
      <c r="N865">
        <v>98058</v>
      </c>
      <c r="O865">
        <v>2120</v>
      </c>
      <c r="P865">
        <v>0</v>
      </c>
      <c r="Q865">
        <v>1962</v>
      </c>
      <c r="R865">
        <v>0</v>
      </c>
      <c r="S865">
        <v>1.5</v>
      </c>
      <c r="T865">
        <v>5</v>
      </c>
      <c r="U865">
        <v>1.5</v>
      </c>
      <c r="V865">
        <v>0</v>
      </c>
      <c r="W865">
        <v>5</v>
      </c>
    </row>
    <row r="866" spans="1:23" x14ac:dyDescent="0.3">
      <c r="A866">
        <v>487250</v>
      </c>
      <c r="B866" t="str">
        <f>IF(U866&lt;=1,"1_or_fewer",IF(U866&lt;=2,"2",IF(U866&lt;=3,"3",IF(U866&lt;=4,4,"5+"))))</f>
        <v>2</v>
      </c>
      <c r="C866">
        <f>IF(T866&lt;=4,T866,5)</f>
        <v>4</v>
      </c>
      <c r="D866">
        <v>1690</v>
      </c>
      <c r="E866">
        <v>3250</v>
      </c>
      <c r="F866">
        <f>IF(S866&lt;=2,S866,3)</f>
        <v>1.5</v>
      </c>
      <c r="G866">
        <v>0</v>
      </c>
      <c r="H866" t="str">
        <f>IF(V866=0,"No View",IF(V866&lt;=2,"Some View","Great View"))</f>
        <v>No View</v>
      </c>
      <c r="I866">
        <f>IF(W866&lt;=3,3,IF(W866&gt;3,W866,))</f>
        <v>3</v>
      </c>
      <c r="J866" t="s">
        <v>15</v>
      </c>
      <c r="K866">
        <f t="shared" si="39"/>
        <v>124</v>
      </c>
      <c r="L866">
        <f t="shared" si="40"/>
        <v>0</v>
      </c>
      <c r="M866">
        <f t="shared" si="41"/>
        <v>0</v>
      </c>
      <c r="N866">
        <v>98103</v>
      </c>
      <c r="O866">
        <v>1550</v>
      </c>
      <c r="P866">
        <v>140</v>
      </c>
      <c r="Q866">
        <v>1901</v>
      </c>
      <c r="R866">
        <v>0</v>
      </c>
      <c r="S866">
        <v>1.5</v>
      </c>
      <c r="T866">
        <v>4</v>
      </c>
      <c r="U866">
        <v>2</v>
      </c>
      <c r="V866">
        <v>0</v>
      </c>
      <c r="W866">
        <v>3</v>
      </c>
    </row>
    <row r="867" spans="1:23" x14ac:dyDescent="0.3">
      <c r="A867">
        <v>339000</v>
      </c>
      <c r="B867" t="str">
        <f>IF(U867&lt;=1,"1_or_fewer",IF(U867&lt;=2,"2",IF(U867&lt;=3,"3",IF(U867&lt;=4,4,"5+"))))</f>
        <v>3</v>
      </c>
      <c r="C867">
        <f>IF(T867&lt;=4,T867,5)</f>
        <v>4</v>
      </c>
      <c r="D867">
        <v>1830</v>
      </c>
      <c r="E867">
        <v>8601</v>
      </c>
      <c r="F867">
        <f>IF(S867&lt;=2,S867,3)</f>
        <v>2</v>
      </c>
      <c r="G867">
        <v>0</v>
      </c>
      <c r="H867" t="str">
        <f>IF(V867=0,"No View",IF(V867&lt;=2,"Some View","Great View"))</f>
        <v>No View</v>
      </c>
      <c r="I867">
        <f>IF(W867&lt;=3,3,IF(W867&gt;3,W867,))</f>
        <v>3</v>
      </c>
      <c r="J867" t="s">
        <v>19</v>
      </c>
      <c r="K867">
        <f t="shared" si="39"/>
        <v>22</v>
      </c>
      <c r="L867">
        <f t="shared" si="40"/>
        <v>0</v>
      </c>
      <c r="M867">
        <f t="shared" si="41"/>
        <v>0</v>
      </c>
      <c r="N867">
        <v>98038</v>
      </c>
      <c r="O867">
        <v>1830</v>
      </c>
      <c r="P867">
        <v>0</v>
      </c>
      <c r="Q867">
        <v>2003</v>
      </c>
      <c r="R867">
        <v>0</v>
      </c>
      <c r="S867">
        <v>2</v>
      </c>
      <c r="T867">
        <v>4</v>
      </c>
      <c r="U867">
        <v>2.5</v>
      </c>
      <c r="V867">
        <v>0</v>
      </c>
      <c r="W867">
        <v>3</v>
      </c>
    </row>
    <row r="868" spans="1:23" x14ac:dyDescent="0.3">
      <c r="A868">
        <v>440000</v>
      </c>
      <c r="B868" t="str">
        <f>IF(U868&lt;=1,"1_or_fewer",IF(U868&lt;=2,"2",IF(U868&lt;=3,"3",IF(U868&lt;=4,4,"5+"))))</f>
        <v>2</v>
      </c>
      <c r="C868">
        <f>IF(T868&lt;=4,T868,5)</f>
        <v>2</v>
      </c>
      <c r="D868">
        <v>1010</v>
      </c>
      <c r="E868">
        <v>1968</v>
      </c>
      <c r="F868">
        <f>IF(S868&lt;=2,S868,3)</f>
        <v>1.5</v>
      </c>
      <c r="G868">
        <v>0</v>
      </c>
      <c r="H868" t="str">
        <f>IF(V868=0,"No View",IF(V868&lt;=2,"Some View","Great View"))</f>
        <v>No View</v>
      </c>
      <c r="I868">
        <f>IF(W868&lt;=3,3,IF(W868&gt;3,W868,))</f>
        <v>5</v>
      </c>
      <c r="J868" t="s">
        <v>15</v>
      </c>
      <c r="K868">
        <f t="shared" si="39"/>
        <v>119</v>
      </c>
      <c r="L868">
        <f t="shared" si="40"/>
        <v>0</v>
      </c>
      <c r="M868">
        <f t="shared" si="41"/>
        <v>0</v>
      </c>
      <c r="N868">
        <v>98107</v>
      </c>
      <c r="O868">
        <v>1010</v>
      </c>
      <c r="P868">
        <v>0</v>
      </c>
      <c r="Q868">
        <v>1906</v>
      </c>
      <c r="R868">
        <v>0</v>
      </c>
      <c r="S868">
        <v>1.5</v>
      </c>
      <c r="T868">
        <v>2</v>
      </c>
      <c r="U868">
        <v>1.5</v>
      </c>
      <c r="V868">
        <v>0</v>
      </c>
      <c r="W868">
        <v>5</v>
      </c>
    </row>
    <row r="869" spans="1:23" x14ac:dyDescent="0.3">
      <c r="A869">
        <v>366500</v>
      </c>
      <c r="B869" t="str">
        <f>IF(U869&lt;=1,"1_or_fewer",IF(U869&lt;=2,"2",IF(U869&lt;=3,"3",IF(U869&lt;=4,4,"5+"))))</f>
        <v>3</v>
      </c>
      <c r="C869">
        <f>IF(T869&lt;=4,T869,5)</f>
        <v>4</v>
      </c>
      <c r="D869">
        <v>2070</v>
      </c>
      <c r="E869">
        <v>9300</v>
      </c>
      <c r="F869">
        <f>IF(S869&lt;=2,S869,3)</f>
        <v>1</v>
      </c>
      <c r="G869">
        <v>0</v>
      </c>
      <c r="H869" t="str">
        <f>IF(V869=0,"No View",IF(V869&lt;=2,"Some View","Great View"))</f>
        <v>No View</v>
      </c>
      <c r="I869">
        <f>IF(W869&lt;=3,3,IF(W869&gt;3,W869,))</f>
        <v>5</v>
      </c>
      <c r="J869" t="s">
        <v>14</v>
      </c>
      <c r="K869">
        <f t="shared" si="39"/>
        <v>80</v>
      </c>
      <c r="L869">
        <f t="shared" si="40"/>
        <v>0</v>
      </c>
      <c r="M869">
        <f t="shared" si="41"/>
        <v>0</v>
      </c>
      <c r="N869">
        <v>98155</v>
      </c>
      <c r="O869">
        <v>1120</v>
      </c>
      <c r="P869">
        <v>950</v>
      </c>
      <c r="Q869">
        <v>1945</v>
      </c>
      <c r="R869">
        <v>0</v>
      </c>
      <c r="S869">
        <v>1</v>
      </c>
      <c r="T869">
        <v>4</v>
      </c>
      <c r="U869">
        <v>2.75</v>
      </c>
      <c r="V869">
        <v>0</v>
      </c>
      <c r="W869">
        <v>5</v>
      </c>
    </row>
    <row r="870" spans="1:23" x14ac:dyDescent="0.3">
      <c r="A870">
        <v>462000</v>
      </c>
      <c r="B870" t="str">
        <f>IF(U870&lt;=1,"1_or_fewer",IF(U870&lt;=2,"2",IF(U870&lt;=3,"3",IF(U870&lt;=4,4,"5+"))))</f>
        <v>2</v>
      </c>
      <c r="C870">
        <f>IF(T870&lt;=4,T870,5)</f>
        <v>3</v>
      </c>
      <c r="D870">
        <v>1710</v>
      </c>
      <c r="E870">
        <v>4500</v>
      </c>
      <c r="F870">
        <f>IF(S870&lt;=2,S870,3)</f>
        <v>1.5</v>
      </c>
      <c r="G870">
        <v>0</v>
      </c>
      <c r="H870" t="str">
        <f>IF(V870=0,"No View",IF(V870&lt;=2,"Some View","Great View"))</f>
        <v>No View</v>
      </c>
      <c r="I870">
        <f>IF(W870&lt;=3,3,IF(W870&gt;3,W870,))</f>
        <v>3</v>
      </c>
      <c r="J870" t="s">
        <v>15</v>
      </c>
      <c r="K870">
        <f t="shared" si="39"/>
        <v>97</v>
      </c>
      <c r="L870">
        <f t="shared" si="40"/>
        <v>1</v>
      </c>
      <c r="M870">
        <f t="shared" si="41"/>
        <v>71</v>
      </c>
      <c r="N870">
        <v>98118</v>
      </c>
      <c r="O870">
        <v>1410</v>
      </c>
      <c r="P870">
        <v>300</v>
      </c>
      <c r="Q870">
        <v>1928</v>
      </c>
      <c r="R870">
        <v>1954</v>
      </c>
      <c r="S870">
        <v>1.5</v>
      </c>
      <c r="T870">
        <v>3</v>
      </c>
      <c r="U870">
        <v>1.5</v>
      </c>
      <c r="V870">
        <v>0</v>
      </c>
      <c r="W870">
        <v>3</v>
      </c>
    </row>
    <row r="871" spans="1:23" x14ac:dyDescent="0.3">
      <c r="A871">
        <v>560000</v>
      </c>
      <c r="B871" t="str">
        <f>IF(U871&lt;=1,"1_or_fewer",IF(U871&lt;=2,"2",IF(U871&lt;=3,"3",IF(U871&lt;=4,4,"5+"))))</f>
        <v>1_or_fewer</v>
      </c>
      <c r="C871">
        <f>IF(T871&lt;=4,T871,5)</f>
        <v>4</v>
      </c>
      <c r="D871">
        <v>1660</v>
      </c>
      <c r="E871">
        <v>4690</v>
      </c>
      <c r="F871">
        <f>IF(S871&lt;=2,S871,3)</f>
        <v>1.5</v>
      </c>
      <c r="G871">
        <v>0</v>
      </c>
      <c r="H871" t="str">
        <f>IF(V871=0,"No View",IF(V871&lt;=2,"Some View","Great View"))</f>
        <v>No View</v>
      </c>
      <c r="I871">
        <f>IF(W871&lt;=3,3,IF(W871&gt;3,W871,))</f>
        <v>3</v>
      </c>
      <c r="J871" t="s">
        <v>15</v>
      </c>
      <c r="K871">
        <f t="shared" si="39"/>
        <v>80</v>
      </c>
      <c r="L871">
        <f t="shared" si="40"/>
        <v>1</v>
      </c>
      <c r="M871">
        <f t="shared" si="41"/>
        <v>15</v>
      </c>
      <c r="N871">
        <v>98117</v>
      </c>
      <c r="O871">
        <v>1260</v>
      </c>
      <c r="P871">
        <v>400</v>
      </c>
      <c r="Q871">
        <v>1945</v>
      </c>
      <c r="R871">
        <v>2010</v>
      </c>
      <c r="S871">
        <v>1.5</v>
      </c>
      <c r="T871">
        <v>4</v>
      </c>
      <c r="U871">
        <v>1</v>
      </c>
      <c r="V871">
        <v>0</v>
      </c>
      <c r="W871">
        <v>3</v>
      </c>
    </row>
    <row r="872" spans="1:23" x14ac:dyDescent="0.3">
      <c r="A872">
        <v>285000</v>
      </c>
      <c r="B872" t="str">
        <f>IF(U872&lt;=1,"1_or_fewer",IF(U872&lt;=2,"2",IF(U872&lt;=3,"3",IF(U872&lt;=4,4,"5+"))))</f>
        <v>2</v>
      </c>
      <c r="C872">
        <f>IF(T872&lt;=4,T872,5)</f>
        <v>4</v>
      </c>
      <c r="D872">
        <v>2080</v>
      </c>
      <c r="E872">
        <v>13629</v>
      </c>
      <c r="F872">
        <f>IF(S872&lt;=2,S872,3)</f>
        <v>1</v>
      </c>
      <c r="G872">
        <v>0</v>
      </c>
      <c r="H872" t="str">
        <f>IF(V872=0,"No View",IF(V872&lt;=2,"Some View","Great View"))</f>
        <v>No View</v>
      </c>
      <c r="I872">
        <f>IF(W872&lt;=3,3,IF(W872&gt;3,W872,))</f>
        <v>4</v>
      </c>
      <c r="J872" t="s">
        <v>15</v>
      </c>
      <c r="K872">
        <f t="shared" si="39"/>
        <v>70</v>
      </c>
      <c r="L872">
        <f t="shared" si="40"/>
        <v>1</v>
      </c>
      <c r="M872">
        <f t="shared" si="41"/>
        <v>16</v>
      </c>
      <c r="N872">
        <v>98178</v>
      </c>
      <c r="O872">
        <v>1040</v>
      </c>
      <c r="P872">
        <v>1040</v>
      </c>
      <c r="Q872">
        <v>1955</v>
      </c>
      <c r="R872">
        <v>2009</v>
      </c>
      <c r="S872">
        <v>1</v>
      </c>
      <c r="T872">
        <v>4</v>
      </c>
      <c r="U872">
        <v>1.75</v>
      </c>
      <c r="V872">
        <v>0</v>
      </c>
      <c r="W872">
        <v>4</v>
      </c>
    </row>
    <row r="873" spans="1:23" x14ac:dyDescent="0.3">
      <c r="A873">
        <v>280000</v>
      </c>
      <c r="B873" t="str">
        <f>IF(U873&lt;=1,"1_or_fewer",IF(U873&lt;=2,"2",IF(U873&lt;=3,"3",IF(U873&lt;=4,4,"5+"))))</f>
        <v>3</v>
      </c>
      <c r="C873">
        <f>IF(T873&lt;=4,T873,5)</f>
        <v>3</v>
      </c>
      <c r="D873">
        <v>1270</v>
      </c>
      <c r="E873">
        <v>9675</v>
      </c>
      <c r="F873">
        <f>IF(S873&lt;=2,S873,3)</f>
        <v>2</v>
      </c>
      <c r="G873">
        <v>0</v>
      </c>
      <c r="H873" t="str">
        <f>IF(V873=0,"No View",IF(V873&lt;=2,"Some View","Great View"))</f>
        <v>No View</v>
      </c>
      <c r="I873">
        <f>IF(W873&lt;=3,3,IF(W873&gt;3,W873,))</f>
        <v>3</v>
      </c>
      <c r="J873" t="s">
        <v>20</v>
      </c>
      <c r="K873">
        <f t="shared" si="39"/>
        <v>32</v>
      </c>
      <c r="L873">
        <f t="shared" si="40"/>
        <v>0</v>
      </c>
      <c r="M873">
        <f t="shared" si="41"/>
        <v>0</v>
      </c>
      <c r="N873">
        <v>98045</v>
      </c>
      <c r="O873">
        <v>1270</v>
      </c>
      <c r="P873">
        <v>0</v>
      </c>
      <c r="Q873">
        <v>1993</v>
      </c>
      <c r="R873">
        <v>0</v>
      </c>
      <c r="S873">
        <v>2</v>
      </c>
      <c r="T873">
        <v>3</v>
      </c>
      <c r="U873">
        <v>2.5</v>
      </c>
      <c r="V873">
        <v>0</v>
      </c>
      <c r="W873">
        <v>3</v>
      </c>
    </row>
    <row r="874" spans="1:23" x14ac:dyDescent="0.3">
      <c r="A874">
        <v>210000</v>
      </c>
      <c r="B874" t="str">
        <f>IF(U874&lt;=1,"1_or_fewer",IF(U874&lt;=2,"2",IF(U874&lt;=3,"3",IF(U874&lt;=4,4,"5+"))))</f>
        <v>1_or_fewer</v>
      </c>
      <c r="C874">
        <f>IF(T874&lt;=4,T874,5)</f>
        <v>3</v>
      </c>
      <c r="D874">
        <v>1080</v>
      </c>
      <c r="E874">
        <v>21043</v>
      </c>
      <c r="F874">
        <f>IF(S874&lt;=2,S874,3)</f>
        <v>1</v>
      </c>
      <c r="G874">
        <v>0</v>
      </c>
      <c r="H874" t="str">
        <f>IF(V874=0,"No View",IF(V874&lt;=2,"Some View","Great View"))</f>
        <v>No View</v>
      </c>
      <c r="I874">
        <f>IF(W874&lt;=3,3,IF(W874&gt;3,W874,))</f>
        <v>3</v>
      </c>
      <c r="J874" t="s">
        <v>15</v>
      </c>
      <c r="K874">
        <f t="shared" si="39"/>
        <v>83</v>
      </c>
      <c r="L874">
        <f t="shared" si="40"/>
        <v>1</v>
      </c>
      <c r="M874">
        <f t="shared" si="41"/>
        <v>26</v>
      </c>
      <c r="N874">
        <v>98106</v>
      </c>
      <c r="O874">
        <v>1080</v>
      </c>
      <c r="P874">
        <v>0</v>
      </c>
      <c r="Q874">
        <v>1942</v>
      </c>
      <c r="R874">
        <v>1999</v>
      </c>
      <c r="S874">
        <v>1</v>
      </c>
      <c r="T874">
        <v>3</v>
      </c>
      <c r="U874">
        <v>1</v>
      </c>
      <c r="V874">
        <v>0</v>
      </c>
      <c r="W874">
        <v>3</v>
      </c>
    </row>
    <row r="875" spans="1:23" x14ac:dyDescent="0.3">
      <c r="A875">
        <v>690000</v>
      </c>
      <c r="B875" t="str">
        <f>IF(U875&lt;=1,"1_or_fewer",IF(U875&lt;=2,"2",IF(U875&lt;=3,"3",IF(U875&lt;=4,4,"5+"))))</f>
        <v>2</v>
      </c>
      <c r="C875">
        <f>IF(T875&lt;=4,T875,5)</f>
        <v>3</v>
      </c>
      <c r="D875">
        <v>1610</v>
      </c>
      <c r="E875">
        <v>5100</v>
      </c>
      <c r="F875">
        <f>IF(S875&lt;=2,S875,3)</f>
        <v>1.5</v>
      </c>
      <c r="G875">
        <v>0</v>
      </c>
      <c r="H875" t="str">
        <f>IF(V875=0,"No View",IF(V875&lt;=2,"Some View","Great View"))</f>
        <v>No View</v>
      </c>
      <c r="I875">
        <f>IF(W875&lt;=3,3,IF(W875&gt;3,W875,))</f>
        <v>5</v>
      </c>
      <c r="J875" t="s">
        <v>15</v>
      </c>
      <c r="K875">
        <f t="shared" si="39"/>
        <v>85</v>
      </c>
      <c r="L875">
        <f t="shared" si="40"/>
        <v>0</v>
      </c>
      <c r="M875">
        <f t="shared" si="41"/>
        <v>0</v>
      </c>
      <c r="N875">
        <v>98115</v>
      </c>
      <c r="O875">
        <v>1610</v>
      </c>
      <c r="P875">
        <v>0</v>
      </c>
      <c r="Q875">
        <v>1940</v>
      </c>
      <c r="R875">
        <v>0</v>
      </c>
      <c r="S875">
        <v>1.5</v>
      </c>
      <c r="T875">
        <v>3</v>
      </c>
      <c r="U875">
        <v>2</v>
      </c>
      <c r="V875">
        <v>0</v>
      </c>
      <c r="W875">
        <v>5</v>
      </c>
    </row>
    <row r="876" spans="1:23" x14ac:dyDescent="0.3">
      <c r="A876">
        <v>256500</v>
      </c>
      <c r="B876" t="str">
        <f>IF(U876&lt;=1,"1_or_fewer",IF(U876&lt;=2,"2",IF(U876&lt;=3,"3",IF(U876&lt;=4,4,"5+"))))</f>
        <v>1_or_fewer</v>
      </c>
      <c r="C876">
        <f>IF(T876&lt;=4,T876,5)</f>
        <v>2</v>
      </c>
      <c r="D876">
        <v>1120</v>
      </c>
      <c r="E876">
        <v>9912</v>
      </c>
      <c r="F876">
        <f>IF(S876&lt;=2,S876,3)</f>
        <v>1</v>
      </c>
      <c r="G876">
        <v>0</v>
      </c>
      <c r="H876" t="str">
        <f>IF(V876=0,"No View",IF(V876&lt;=2,"Some View","Great View"))</f>
        <v>No View</v>
      </c>
      <c r="I876">
        <f>IF(W876&lt;=3,3,IF(W876&gt;3,W876,))</f>
        <v>4</v>
      </c>
      <c r="J876" t="s">
        <v>48</v>
      </c>
      <c r="K876">
        <f t="shared" si="39"/>
        <v>45</v>
      </c>
      <c r="L876">
        <f t="shared" si="40"/>
        <v>0</v>
      </c>
      <c r="M876">
        <f t="shared" si="41"/>
        <v>0</v>
      </c>
      <c r="N876">
        <v>98070</v>
      </c>
      <c r="O876">
        <v>1120</v>
      </c>
      <c r="P876">
        <v>0</v>
      </c>
      <c r="Q876">
        <v>1980</v>
      </c>
      <c r="R876">
        <v>0</v>
      </c>
      <c r="S876">
        <v>1</v>
      </c>
      <c r="T876">
        <v>2</v>
      </c>
      <c r="U876">
        <v>1</v>
      </c>
      <c r="V876">
        <v>0</v>
      </c>
      <c r="W876">
        <v>4</v>
      </c>
    </row>
    <row r="877" spans="1:23" x14ac:dyDescent="0.3">
      <c r="A877">
        <v>411000</v>
      </c>
      <c r="B877" t="str">
        <f>IF(U877&lt;=1,"1_or_fewer",IF(U877&lt;=2,"2",IF(U877&lt;=3,"3",IF(U877&lt;=4,4,"5+"))))</f>
        <v>3</v>
      </c>
      <c r="C877">
        <f>IF(T877&lt;=4,T877,5)</f>
        <v>4</v>
      </c>
      <c r="D877">
        <v>2500</v>
      </c>
      <c r="E877">
        <v>5257</v>
      </c>
      <c r="F877">
        <f>IF(S877&lt;=2,S877,3)</f>
        <v>2</v>
      </c>
      <c r="G877">
        <v>0</v>
      </c>
      <c r="H877" t="str">
        <f>IF(V877=0,"No View",IF(V877&lt;=2,"Some View","Great View"))</f>
        <v>No View</v>
      </c>
      <c r="I877">
        <f>IF(W877&lt;=3,3,IF(W877&gt;3,W877,))</f>
        <v>3</v>
      </c>
      <c r="J877" t="s">
        <v>15</v>
      </c>
      <c r="K877">
        <f t="shared" si="39"/>
        <v>59</v>
      </c>
      <c r="L877">
        <f t="shared" si="40"/>
        <v>1</v>
      </c>
      <c r="M877">
        <f t="shared" si="41"/>
        <v>62</v>
      </c>
      <c r="N877">
        <v>98118</v>
      </c>
      <c r="O877">
        <v>2500</v>
      </c>
      <c r="P877">
        <v>0</v>
      </c>
      <c r="Q877">
        <v>1966</v>
      </c>
      <c r="R877">
        <v>1963</v>
      </c>
      <c r="S877">
        <v>2</v>
      </c>
      <c r="T877">
        <v>4</v>
      </c>
      <c r="U877">
        <v>2.75</v>
      </c>
      <c r="V877">
        <v>0</v>
      </c>
      <c r="W877">
        <v>3</v>
      </c>
    </row>
    <row r="878" spans="1:23" x14ac:dyDescent="0.3">
      <c r="A878">
        <v>215000</v>
      </c>
      <c r="B878" t="str">
        <f>IF(U878&lt;=1,"1_or_fewer",IF(U878&lt;=2,"2",IF(U878&lt;=3,"3",IF(U878&lt;=4,4,"5+"))))</f>
        <v>1_or_fewer</v>
      </c>
      <c r="C878">
        <f>IF(T878&lt;=4,T878,5)</f>
        <v>3</v>
      </c>
      <c r="D878">
        <v>970</v>
      </c>
      <c r="E878">
        <v>7275</v>
      </c>
      <c r="F878">
        <f>IF(S878&lt;=2,S878,3)</f>
        <v>1</v>
      </c>
      <c r="G878">
        <v>0</v>
      </c>
      <c r="H878" t="str">
        <f>IF(V878=0,"No View",IF(V878&lt;=2,"Some View","Great View"))</f>
        <v>No View</v>
      </c>
      <c r="I878">
        <f>IF(W878&lt;=3,3,IF(W878&gt;3,W878,))</f>
        <v>4</v>
      </c>
      <c r="J878" t="s">
        <v>16</v>
      </c>
      <c r="K878">
        <f t="shared" si="39"/>
        <v>55</v>
      </c>
      <c r="L878">
        <f t="shared" si="40"/>
        <v>0</v>
      </c>
      <c r="M878">
        <f t="shared" si="41"/>
        <v>0</v>
      </c>
      <c r="N878">
        <v>98031</v>
      </c>
      <c r="O878">
        <v>970</v>
      </c>
      <c r="P878">
        <v>0</v>
      </c>
      <c r="Q878">
        <v>1970</v>
      </c>
      <c r="R878">
        <v>0</v>
      </c>
      <c r="S878">
        <v>1</v>
      </c>
      <c r="T878">
        <v>3</v>
      </c>
      <c r="U878">
        <v>1</v>
      </c>
      <c r="V878">
        <v>0</v>
      </c>
      <c r="W878">
        <v>4</v>
      </c>
    </row>
    <row r="879" spans="1:23" x14ac:dyDescent="0.3">
      <c r="A879">
        <v>762000</v>
      </c>
      <c r="B879" t="str">
        <f>IF(U879&lt;=1,"1_or_fewer",IF(U879&lt;=2,"2",IF(U879&lt;=3,"3",IF(U879&lt;=4,4,"5+"))))</f>
        <v>2</v>
      </c>
      <c r="C879">
        <f>IF(T879&lt;=4,T879,5)</f>
        <v>5</v>
      </c>
      <c r="D879">
        <v>3370</v>
      </c>
      <c r="E879">
        <v>5000</v>
      </c>
      <c r="F879">
        <f>IF(S879&lt;=2,S879,3)</f>
        <v>1.5</v>
      </c>
      <c r="G879">
        <v>0</v>
      </c>
      <c r="H879" t="str">
        <f>IF(V879=0,"No View",IF(V879&lt;=2,"Some View","Great View"))</f>
        <v>No View</v>
      </c>
      <c r="I879">
        <f>IF(W879&lt;=3,3,IF(W879&gt;3,W879,))</f>
        <v>4</v>
      </c>
      <c r="J879" t="s">
        <v>15</v>
      </c>
      <c r="K879">
        <f t="shared" si="39"/>
        <v>118</v>
      </c>
      <c r="L879">
        <f t="shared" si="40"/>
        <v>0</v>
      </c>
      <c r="M879">
        <f t="shared" si="41"/>
        <v>0</v>
      </c>
      <c r="N879">
        <v>98109</v>
      </c>
      <c r="O879">
        <v>2140</v>
      </c>
      <c r="P879">
        <v>1230</v>
      </c>
      <c r="Q879">
        <v>1907</v>
      </c>
      <c r="R879">
        <v>0</v>
      </c>
      <c r="S879">
        <v>1.5</v>
      </c>
      <c r="T879">
        <v>5</v>
      </c>
      <c r="U879">
        <v>2</v>
      </c>
      <c r="V879">
        <v>0</v>
      </c>
      <c r="W879">
        <v>4</v>
      </c>
    </row>
    <row r="880" spans="1:23" x14ac:dyDescent="0.3">
      <c r="A880">
        <v>359950</v>
      </c>
      <c r="B880" t="str">
        <f>IF(U880&lt;=1,"1_or_fewer",IF(U880&lt;=2,"2",IF(U880&lt;=3,"3",IF(U880&lt;=4,4,"5+"))))</f>
        <v>1_or_fewer</v>
      </c>
      <c r="C880">
        <f>IF(T880&lt;=4,T880,5)</f>
        <v>3</v>
      </c>
      <c r="D880">
        <v>1290</v>
      </c>
      <c r="E880">
        <v>189486</v>
      </c>
      <c r="F880">
        <f>IF(S880&lt;=2,S880,3)</f>
        <v>1</v>
      </c>
      <c r="G880">
        <v>0</v>
      </c>
      <c r="H880" t="str">
        <f>IF(V880=0,"No View",IF(V880&lt;=2,"Some View","Great View"))</f>
        <v>No View</v>
      </c>
      <c r="I880">
        <f>IF(W880&lt;=3,3,IF(W880&gt;3,W880,))</f>
        <v>4</v>
      </c>
      <c r="J880" t="s">
        <v>23</v>
      </c>
      <c r="K880">
        <f t="shared" si="39"/>
        <v>65</v>
      </c>
      <c r="L880">
        <f t="shared" si="40"/>
        <v>1</v>
      </c>
      <c r="M880">
        <f t="shared" si="41"/>
        <v>24</v>
      </c>
      <c r="N880">
        <v>98092</v>
      </c>
      <c r="O880">
        <v>1290</v>
      </c>
      <c r="P880">
        <v>0</v>
      </c>
      <c r="Q880">
        <v>1960</v>
      </c>
      <c r="R880">
        <v>2001</v>
      </c>
      <c r="S880">
        <v>1</v>
      </c>
      <c r="T880">
        <v>3</v>
      </c>
      <c r="U880">
        <v>1</v>
      </c>
      <c r="V880">
        <v>0</v>
      </c>
      <c r="W880">
        <v>4</v>
      </c>
    </row>
    <row r="881" spans="1:23" x14ac:dyDescent="0.3">
      <c r="A881">
        <v>480000</v>
      </c>
      <c r="B881">
        <f>IF(U881&lt;=1,"1_or_fewer",IF(U881&lt;=2,"2",IF(U881&lt;=3,"3",IF(U881&lt;=4,4,"5+"))))</f>
        <v>4</v>
      </c>
      <c r="C881">
        <f>IF(T881&lt;=4,T881,5)</f>
        <v>4</v>
      </c>
      <c r="D881">
        <v>3370</v>
      </c>
      <c r="E881">
        <v>435600</v>
      </c>
      <c r="F881">
        <f>IF(S881&lt;=2,S881,3)</f>
        <v>2</v>
      </c>
      <c r="G881">
        <v>0</v>
      </c>
      <c r="H881" t="str">
        <f>IF(V881=0,"No View",IF(V881&lt;=2,"Some View","Great View"))</f>
        <v>Great View</v>
      </c>
      <c r="I881">
        <f>IF(W881&lt;=3,3,IF(W881&gt;3,W881,))</f>
        <v>3</v>
      </c>
      <c r="J881" t="s">
        <v>20</v>
      </c>
      <c r="K881">
        <f t="shared" si="39"/>
        <v>20</v>
      </c>
      <c r="L881">
        <f t="shared" si="40"/>
        <v>0</v>
      </c>
      <c r="M881">
        <f t="shared" si="41"/>
        <v>0</v>
      </c>
      <c r="N881">
        <v>98045</v>
      </c>
      <c r="O881">
        <v>3370</v>
      </c>
      <c r="P881">
        <v>0</v>
      </c>
      <c r="Q881">
        <v>2005</v>
      </c>
      <c r="R881">
        <v>0</v>
      </c>
      <c r="S881">
        <v>2</v>
      </c>
      <c r="T881">
        <v>4</v>
      </c>
      <c r="U881">
        <v>3.5</v>
      </c>
      <c r="V881">
        <v>3</v>
      </c>
      <c r="W881">
        <v>3</v>
      </c>
    </row>
    <row r="882" spans="1:23" x14ac:dyDescent="0.3">
      <c r="A882">
        <v>1405000</v>
      </c>
      <c r="B882">
        <f>IF(U882&lt;=1,"1_or_fewer",IF(U882&lt;=2,"2",IF(U882&lt;=3,"3",IF(U882&lt;=4,4,"5+"))))</f>
        <v>4</v>
      </c>
      <c r="C882">
        <f>IF(T882&lt;=4,T882,5)</f>
        <v>4</v>
      </c>
      <c r="D882">
        <v>3410</v>
      </c>
      <c r="E882">
        <v>10769</v>
      </c>
      <c r="F882">
        <f>IF(S882&lt;=2,S882,3)</f>
        <v>2</v>
      </c>
      <c r="G882">
        <v>0</v>
      </c>
      <c r="H882" t="str">
        <f>IF(V882=0,"No View",IF(V882&lt;=2,"Some View","Great View"))</f>
        <v>No View</v>
      </c>
      <c r="I882">
        <f>IF(W882&lt;=3,3,IF(W882&gt;3,W882,))</f>
        <v>3</v>
      </c>
      <c r="J882" t="s">
        <v>17</v>
      </c>
      <c r="K882">
        <f t="shared" si="39"/>
        <v>17</v>
      </c>
      <c r="L882">
        <f t="shared" si="40"/>
        <v>0</v>
      </c>
      <c r="M882">
        <f t="shared" si="41"/>
        <v>0</v>
      </c>
      <c r="N882">
        <v>98004</v>
      </c>
      <c r="O882">
        <v>3410</v>
      </c>
      <c r="P882">
        <v>0</v>
      </c>
      <c r="Q882">
        <v>2008</v>
      </c>
      <c r="R882">
        <v>0</v>
      </c>
      <c r="S882">
        <v>2</v>
      </c>
      <c r="T882">
        <v>4</v>
      </c>
      <c r="U882">
        <v>3.5</v>
      </c>
      <c r="V882">
        <v>0</v>
      </c>
      <c r="W882">
        <v>3</v>
      </c>
    </row>
    <row r="883" spans="1:23" x14ac:dyDescent="0.3">
      <c r="A883">
        <v>390000</v>
      </c>
      <c r="B883" t="str">
        <f>IF(U883&lt;=1,"1_or_fewer",IF(U883&lt;=2,"2",IF(U883&lt;=3,"3",IF(U883&lt;=4,4,"5+"))))</f>
        <v>3</v>
      </c>
      <c r="C883">
        <f>IF(T883&lt;=4,T883,5)</f>
        <v>4</v>
      </c>
      <c r="D883">
        <v>2490</v>
      </c>
      <c r="E883">
        <v>8290</v>
      </c>
      <c r="F883">
        <f>IF(S883&lt;=2,S883,3)</f>
        <v>2</v>
      </c>
      <c r="G883">
        <v>0</v>
      </c>
      <c r="H883" t="str">
        <f>IF(V883=0,"No View",IF(V883&lt;=2,"Some View","Great View"))</f>
        <v>No View</v>
      </c>
      <c r="I883">
        <f>IF(W883&lt;=3,3,IF(W883&gt;3,W883,))</f>
        <v>3</v>
      </c>
      <c r="J883" t="s">
        <v>23</v>
      </c>
      <c r="K883">
        <f t="shared" si="39"/>
        <v>26</v>
      </c>
      <c r="L883">
        <f t="shared" si="40"/>
        <v>0</v>
      </c>
      <c r="M883">
        <f t="shared" si="41"/>
        <v>0</v>
      </c>
      <c r="N883">
        <v>98092</v>
      </c>
      <c r="O883">
        <v>2490</v>
      </c>
      <c r="P883">
        <v>0</v>
      </c>
      <c r="Q883">
        <v>1999</v>
      </c>
      <c r="R883">
        <v>0</v>
      </c>
      <c r="S883">
        <v>2</v>
      </c>
      <c r="T883">
        <v>4</v>
      </c>
      <c r="U883">
        <v>2.5</v>
      </c>
      <c r="V883">
        <v>0</v>
      </c>
      <c r="W883">
        <v>3</v>
      </c>
    </row>
    <row r="884" spans="1:23" x14ac:dyDescent="0.3">
      <c r="A884">
        <v>413500</v>
      </c>
      <c r="B884" t="str">
        <f>IF(U884&lt;=1,"1_or_fewer",IF(U884&lt;=2,"2",IF(U884&lt;=3,"3",IF(U884&lt;=4,4,"5+"))))</f>
        <v>1_or_fewer</v>
      </c>
      <c r="C884">
        <f>IF(T884&lt;=4,T884,5)</f>
        <v>2</v>
      </c>
      <c r="D884">
        <v>770</v>
      </c>
      <c r="E884">
        <v>4000</v>
      </c>
      <c r="F884">
        <f>IF(S884&lt;=2,S884,3)</f>
        <v>1</v>
      </c>
      <c r="G884">
        <v>0</v>
      </c>
      <c r="H884" t="str">
        <f>IF(V884=0,"No View",IF(V884&lt;=2,"Some View","Great View"))</f>
        <v>No View</v>
      </c>
      <c r="I884">
        <f>IF(W884&lt;=3,3,IF(W884&gt;3,W884,))</f>
        <v>5</v>
      </c>
      <c r="J884" t="s">
        <v>15</v>
      </c>
      <c r="K884">
        <f t="shared" si="39"/>
        <v>101</v>
      </c>
      <c r="L884">
        <f t="shared" si="40"/>
        <v>1</v>
      </c>
      <c r="M884">
        <f t="shared" si="41"/>
        <v>69</v>
      </c>
      <c r="N884">
        <v>98117</v>
      </c>
      <c r="O884">
        <v>770</v>
      </c>
      <c r="P884">
        <v>0</v>
      </c>
      <c r="Q884">
        <v>1924</v>
      </c>
      <c r="R884">
        <v>1956</v>
      </c>
      <c r="S884">
        <v>1</v>
      </c>
      <c r="T884">
        <v>2</v>
      </c>
      <c r="U884">
        <v>1</v>
      </c>
      <c r="V884">
        <v>0</v>
      </c>
      <c r="W884">
        <v>5</v>
      </c>
    </row>
    <row r="885" spans="1:23" x14ac:dyDescent="0.3">
      <c r="A885">
        <v>285000</v>
      </c>
      <c r="B885" t="str">
        <f>IF(U885&lt;=1,"1_or_fewer",IF(U885&lt;=2,"2",IF(U885&lt;=3,"3",IF(U885&lt;=4,4,"5+"))))</f>
        <v>2</v>
      </c>
      <c r="C885">
        <f>IF(T885&lt;=4,T885,5)</f>
        <v>1</v>
      </c>
      <c r="D885">
        <v>810</v>
      </c>
      <c r="E885">
        <v>3211</v>
      </c>
      <c r="F885">
        <f>IF(S885&lt;=2,S885,3)</f>
        <v>2</v>
      </c>
      <c r="G885">
        <v>0</v>
      </c>
      <c r="H885" t="str">
        <f>IF(V885=0,"No View",IF(V885&lt;=2,"Some View","Great View"))</f>
        <v>No View</v>
      </c>
      <c r="I885">
        <f>IF(W885&lt;=3,3,IF(W885&gt;3,W885,))</f>
        <v>4</v>
      </c>
      <c r="J885" t="s">
        <v>27</v>
      </c>
      <c r="K885">
        <f t="shared" si="39"/>
        <v>43</v>
      </c>
      <c r="L885">
        <f t="shared" si="40"/>
        <v>1</v>
      </c>
      <c r="M885">
        <f t="shared" si="41"/>
        <v>14</v>
      </c>
      <c r="N885">
        <v>98033</v>
      </c>
      <c r="O885">
        <v>810</v>
      </c>
      <c r="P885">
        <v>0</v>
      </c>
      <c r="Q885">
        <v>1982</v>
      </c>
      <c r="R885">
        <v>2011</v>
      </c>
      <c r="S885">
        <v>2</v>
      </c>
      <c r="T885">
        <v>1</v>
      </c>
      <c r="U885">
        <v>1.5</v>
      </c>
      <c r="V885">
        <v>0</v>
      </c>
      <c r="W885">
        <v>4</v>
      </c>
    </row>
    <row r="886" spans="1:23" x14ac:dyDescent="0.3">
      <c r="A886">
        <v>475000</v>
      </c>
      <c r="B886" t="str">
        <f>IF(U886&lt;=1,"1_or_fewer",IF(U886&lt;=2,"2",IF(U886&lt;=3,"3",IF(U886&lt;=4,4,"5+"))))</f>
        <v>3</v>
      </c>
      <c r="C886">
        <f>IF(T886&lt;=4,T886,5)</f>
        <v>4</v>
      </c>
      <c r="D886">
        <v>3060</v>
      </c>
      <c r="E886">
        <v>10043</v>
      </c>
      <c r="F886">
        <f>IF(S886&lt;=2,S886,3)</f>
        <v>1</v>
      </c>
      <c r="G886">
        <v>0</v>
      </c>
      <c r="H886" t="str">
        <f>IF(V886=0,"No View",IF(V886&lt;=2,"Some View","Great View"))</f>
        <v>No View</v>
      </c>
      <c r="I886">
        <f>IF(W886&lt;=3,3,IF(W886&gt;3,W886,))</f>
        <v>4</v>
      </c>
      <c r="J886" t="s">
        <v>14</v>
      </c>
      <c r="K886">
        <f t="shared" si="39"/>
        <v>57</v>
      </c>
      <c r="L886">
        <f t="shared" si="40"/>
        <v>0</v>
      </c>
      <c r="M886">
        <f t="shared" si="41"/>
        <v>0</v>
      </c>
      <c r="N886">
        <v>98133</v>
      </c>
      <c r="O886">
        <v>1700</v>
      </c>
      <c r="P886">
        <v>1360</v>
      </c>
      <c r="Q886">
        <v>1968</v>
      </c>
      <c r="R886">
        <v>0</v>
      </c>
      <c r="S886">
        <v>1</v>
      </c>
      <c r="T886">
        <v>4</v>
      </c>
      <c r="U886">
        <v>2.5</v>
      </c>
      <c r="V886">
        <v>0</v>
      </c>
      <c r="W886">
        <v>4</v>
      </c>
    </row>
    <row r="887" spans="1:23" x14ac:dyDescent="0.3">
      <c r="A887">
        <v>386591</v>
      </c>
      <c r="B887" t="str">
        <f>IF(U887&lt;=1,"1_or_fewer",IF(U887&lt;=2,"2",IF(U887&lt;=3,"3",IF(U887&lt;=4,4,"5+"))))</f>
        <v>3</v>
      </c>
      <c r="C887">
        <f>IF(T887&lt;=4,T887,5)</f>
        <v>3</v>
      </c>
      <c r="D887">
        <v>1690</v>
      </c>
      <c r="E887">
        <v>1613</v>
      </c>
      <c r="F887">
        <f>IF(S887&lt;=2,S887,3)</f>
        <v>2</v>
      </c>
      <c r="G887">
        <v>0</v>
      </c>
      <c r="H887" t="str">
        <f>IF(V887=0,"No View",IF(V887&lt;=2,"Some View","Great View"))</f>
        <v>No View</v>
      </c>
      <c r="I887">
        <f>IF(W887&lt;=3,3,IF(W887&gt;3,W887,))</f>
        <v>3</v>
      </c>
      <c r="J887" t="s">
        <v>28</v>
      </c>
      <c r="K887">
        <f t="shared" si="39"/>
        <v>11</v>
      </c>
      <c r="L887">
        <f t="shared" si="40"/>
        <v>0</v>
      </c>
      <c r="M887">
        <f t="shared" si="41"/>
        <v>0</v>
      </c>
      <c r="N887">
        <v>98029</v>
      </c>
      <c r="O887">
        <v>1150</v>
      </c>
      <c r="P887">
        <v>540</v>
      </c>
      <c r="Q887">
        <v>2014</v>
      </c>
      <c r="R887">
        <v>0</v>
      </c>
      <c r="S887">
        <v>2</v>
      </c>
      <c r="T887">
        <v>3</v>
      </c>
      <c r="U887">
        <v>2.5</v>
      </c>
      <c r="V887">
        <v>0</v>
      </c>
      <c r="W887">
        <v>3</v>
      </c>
    </row>
    <row r="888" spans="1:23" x14ac:dyDescent="0.3">
      <c r="A888">
        <v>524950</v>
      </c>
      <c r="B888" t="str">
        <f>IF(U888&lt;=1,"1_or_fewer",IF(U888&lt;=2,"2",IF(U888&lt;=3,"3",IF(U888&lt;=4,4,"5+"))))</f>
        <v>2</v>
      </c>
      <c r="C888">
        <f>IF(T888&lt;=4,T888,5)</f>
        <v>3</v>
      </c>
      <c r="D888">
        <v>1890</v>
      </c>
      <c r="E888">
        <v>3825</v>
      </c>
      <c r="F888">
        <f>IF(S888&lt;=2,S888,3)</f>
        <v>1</v>
      </c>
      <c r="G888">
        <v>0</v>
      </c>
      <c r="H888" t="str">
        <f>IF(V888=0,"No View",IF(V888&lt;=2,"Some View","Great View"))</f>
        <v>No View</v>
      </c>
      <c r="I888">
        <f>IF(W888&lt;=3,3,IF(W888&gt;3,W888,))</f>
        <v>3</v>
      </c>
      <c r="J888" t="s">
        <v>15</v>
      </c>
      <c r="K888">
        <f t="shared" si="39"/>
        <v>51</v>
      </c>
      <c r="L888">
        <f t="shared" si="40"/>
        <v>0</v>
      </c>
      <c r="M888">
        <f t="shared" si="41"/>
        <v>0</v>
      </c>
      <c r="N888">
        <v>98117</v>
      </c>
      <c r="O888">
        <v>1290</v>
      </c>
      <c r="P888">
        <v>600</v>
      </c>
      <c r="Q888">
        <v>1974</v>
      </c>
      <c r="R888">
        <v>0</v>
      </c>
      <c r="S888">
        <v>1</v>
      </c>
      <c r="T888">
        <v>3</v>
      </c>
      <c r="U888">
        <v>1.75</v>
      </c>
      <c r="V888">
        <v>0</v>
      </c>
      <c r="W888">
        <v>3</v>
      </c>
    </row>
    <row r="889" spans="1:23" x14ac:dyDescent="0.3">
      <c r="A889">
        <v>241000</v>
      </c>
      <c r="B889" t="str">
        <f>IF(U889&lt;=1,"1_or_fewer",IF(U889&lt;=2,"2",IF(U889&lt;=3,"3",IF(U889&lt;=4,4,"5+"))))</f>
        <v>2</v>
      </c>
      <c r="C889">
        <f>IF(T889&lt;=4,T889,5)</f>
        <v>2</v>
      </c>
      <c r="D889">
        <v>1470</v>
      </c>
      <c r="E889">
        <v>3128</v>
      </c>
      <c r="F889">
        <f>IF(S889&lt;=2,S889,3)</f>
        <v>2</v>
      </c>
      <c r="G889">
        <v>0</v>
      </c>
      <c r="H889" t="str">
        <f>IF(V889=0,"No View",IF(V889&lt;=2,"Some View","Great View"))</f>
        <v>No View</v>
      </c>
      <c r="I889">
        <f>IF(W889&lt;=3,3,IF(W889&gt;3,W889,))</f>
        <v>3</v>
      </c>
      <c r="J889" t="s">
        <v>19</v>
      </c>
      <c r="K889">
        <f t="shared" si="39"/>
        <v>20</v>
      </c>
      <c r="L889">
        <f t="shared" si="40"/>
        <v>0</v>
      </c>
      <c r="M889">
        <f t="shared" si="41"/>
        <v>0</v>
      </c>
      <c r="N889">
        <v>98038</v>
      </c>
      <c r="O889">
        <v>1470</v>
      </c>
      <c r="P889">
        <v>0</v>
      </c>
      <c r="Q889">
        <v>2005</v>
      </c>
      <c r="R889">
        <v>0</v>
      </c>
      <c r="S889">
        <v>2</v>
      </c>
      <c r="T889">
        <v>2</v>
      </c>
      <c r="U889">
        <v>2</v>
      </c>
      <c r="V889">
        <v>0</v>
      </c>
      <c r="W889">
        <v>3</v>
      </c>
    </row>
    <row r="890" spans="1:23" x14ac:dyDescent="0.3">
      <c r="A890">
        <v>461000</v>
      </c>
      <c r="B890" t="str">
        <f>IF(U890&lt;=1,"1_or_fewer",IF(U890&lt;=2,"2",IF(U890&lt;=3,"3",IF(U890&lt;=4,4,"5+"))))</f>
        <v>1_or_fewer</v>
      </c>
      <c r="C890">
        <f>IF(T890&lt;=4,T890,5)</f>
        <v>2</v>
      </c>
      <c r="D890">
        <v>1060</v>
      </c>
      <c r="E890">
        <v>7193</v>
      </c>
      <c r="F890">
        <f>IF(S890&lt;=2,S890,3)</f>
        <v>1</v>
      </c>
      <c r="G890">
        <v>0</v>
      </c>
      <c r="H890" t="str">
        <f>IF(V890=0,"No View",IF(V890&lt;=2,"Some View","Great View"))</f>
        <v>No View</v>
      </c>
      <c r="I890">
        <f>IF(W890&lt;=3,3,IF(W890&gt;3,W890,))</f>
        <v>3</v>
      </c>
      <c r="J890" t="s">
        <v>15</v>
      </c>
      <c r="K890">
        <f t="shared" si="39"/>
        <v>99</v>
      </c>
      <c r="L890">
        <f t="shared" si="40"/>
        <v>1</v>
      </c>
      <c r="M890">
        <f t="shared" si="41"/>
        <v>22</v>
      </c>
      <c r="N890">
        <v>98133</v>
      </c>
      <c r="O890">
        <v>1060</v>
      </c>
      <c r="P890">
        <v>0</v>
      </c>
      <c r="Q890">
        <v>1926</v>
      </c>
      <c r="R890">
        <v>2003</v>
      </c>
      <c r="S890">
        <v>1</v>
      </c>
      <c r="T890">
        <v>2</v>
      </c>
      <c r="U890">
        <v>1</v>
      </c>
      <c r="V890">
        <v>0</v>
      </c>
      <c r="W890">
        <v>3</v>
      </c>
    </row>
    <row r="891" spans="1:23" x14ac:dyDescent="0.3">
      <c r="A891">
        <v>810000</v>
      </c>
      <c r="B891" t="str">
        <f>IF(U891&lt;=1,"1_or_fewer",IF(U891&lt;=2,"2",IF(U891&lt;=3,"3",IF(U891&lt;=4,4,"5+"))))</f>
        <v>3</v>
      </c>
      <c r="C891">
        <f>IF(T891&lt;=4,T891,5)</f>
        <v>4</v>
      </c>
      <c r="D891">
        <v>3480</v>
      </c>
      <c r="E891">
        <v>59242</v>
      </c>
      <c r="F891">
        <f>IF(S891&lt;=2,S891,3)</f>
        <v>2</v>
      </c>
      <c r="G891">
        <v>0</v>
      </c>
      <c r="H891" t="str">
        <f>IF(V891=0,"No View",IF(V891&lt;=2,"Some View","Great View"))</f>
        <v>No View</v>
      </c>
      <c r="I891">
        <f>IF(W891&lt;=3,3,IF(W891&gt;3,W891,))</f>
        <v>3</v>
      </c>
      <c r="J891" t="s">
        <v>29</v>
      </c>
      <c r="K891">
        <f t="shared" si="39"/>
        <v>37</v>
      </c>
      <c r="L891">
        <f t="shared" si="40"/>
        <v>1</v>
      </c>
      <c r="M891">
        <f t="shared" si="41"/>
        <v>25</v>
      </c>
      <c r="N891">
        <v>98072</v>
      </c>
      <c r="O891">
        <v>3480</v>
      </c>
      <c r="P891">
        <v>0</v>
      </c>
      <c r="Q891">
        <v>1988</v>
      </c>
      <c r="R891">
        <v>2000</v>
      </c>
      <c r="S891">
        <v>2</v>
      </c>
      <c r="T891">
        <v>4</v>
      </c>
      <c r="U891">
        <v>2.5</v>
      </c>
      <c r="V891">
        <v>0</v>
      </c>
      <c r="W891">
        <v>3</v>
      </c>
    </row>
    <row r="892" spans="1:23" x14ac:dyDescent="0.3">
      <c r="A892">
        <v>885000</v>
      </c>
      <c r="B892" t="str">
        <f>IF(U892&lt;=1,"1_or_fewer",IF(U892&lt;=2,"2",IF(U892&lt;=3,"3",IF(U892&lt;=4,4,"5+"))))</f>
        <v>3</v>
      </c>
      <c r="C892">
        <f>IF(T892&lt;=4,T892,5)</f>
        <v>4</v>
      </c>
      <c r="D892">
        <v>2730</v>
      </c>
      <c r="E892">
        <v>3560</v>
      </c>
      <c r="F892">
        <f>IF(S892&lt;=2,S892,3)</f>
        <v>1.5</v>
      </c>
      <c r="G892">
        <v>0</v>
      </c>
      <c r="H892" t="str">
        <f>IF(V892=0,"No View",IF(V892&lt;=2,"Some View","Great View"))</f>
        <v>No View</v>
      </c>
      <c r="I892">
        <f>IF(W892&lt;=3,3,IF(W892&gt;3,W892,))</f>
        <v>3</v>
      </c>
      <c r="J892" t="s">
        <v>15</v>
      </c>
      <c r="K892">
        <f t="shared" si="39"/>
        <v>104</v>
      </c>
      <c r="L892">
        <f t="shared" si="40"/>
        <v>1</v>
      </c>
      <c r="M892">
        <f t="shared" si="41"/>
        <v>18</v>
      </c>
      <c r="N892">
        <v>98115</v>
      </c>
      <c r="O892">
        <v>1550</v>
      </c>
      <c r="P892">
        <v>1180</v>
      </c>
      <c r="Q892">
        <v>1921</v>
      </c>
      <c r="R892">
        <v>2007</v>
      </c>
      <c r="S892">
        <v>1.5</v>
      </c>
      <c r="T892">
        <v>4</v>
      </c>
      <c r="U892">
        <v>2.75</v>
      </c>
      <c r="V892">
        <v>0</v>
      </c>
      <c r="W892">
        <v>3</v>
      </c>
    </row>
    <row r="893" spans="1:23" x14ac:dyDescent="0.3">
      <c r="A893">
        <v>247000</v>
      </c>
      <c r="B893" t="str">
        <f>IF(U893&lt;=1,"1_or_fewer",IF(U893&lt;=2,"2",IF(U893&lt;=3,"3",IF(U893&lt;=4,4,"5+"))))</f>
        <v>3</v>
      </c>
      <c r="C893">
        <f>IF(T893&lt;=4,T893,5)</f>
        <v>3</v>
      </c>
      <c r="D893">
        <v>1580</v>
      </c>
      <c r="E893">
        <v>7941</v>
      </c>
      <c r="F893">
        <f>IF(S893&lt;=2,S893,3)</f>
        <v>2</v>
      </c>
      <c r="G893">
        <v>0</v>
      </c>
      <c r="H893" t="str">
        <f>IF(V893=0,"No View",IF(V893&lt;=2,"Some View","Great View"))</f>
        <v>No View</v>
      </c>
      <c r="I893">
        <f>IF(W893&lt;=3,3,IF(W893&gt;3,W893,))</f>
        <v>4</v>
      </c>
      <c r="J893" t="s">
        <v>26</v>
      </c>
      <c r="K893">
        <f t="shared" si="39"/>
        <v>39</v>
      </c>
      <c r="L893">
        <f t="shared" si="40"/>
        <v>0</v>
      </c>
      <c r="M893">
        <f t="shared" si="41"/>
        <v>0</v>
      </c>
      <c r="N893">
        <v>98023</v>
      </c>
      <c r="O893">
        <v>1580</v>
      </c>
      <c r="P893">
        <v>0</v>
      </c>
      <c r="Q893">
        <v>1986</v>
      </c>
      <c r="R893">
        <v>0</v>
      </c>
      <c r="S893">
        <v>2</v>
      </c>
      <c r="T893">
        <v>3</v>
      </c>
      <c r="U893">
        <v>2.25</v>
      </c>
      <c r="V893">
        <v>0</v>
      </c>
      <c r="W893">
        <v>4</v>
      </c>
    </row>
    <row r="894" spans="1:23" x14ac:dyDescent="0.3">
      <c r="A894">
        <v>296500</v>
      </c>
      <c r="B894" t="str">
        <f>IF(U894&lt;=1,"1_or_fewer",IF(U894&lt;=2,"2",IF(U894&lt;=3,"3",IF(U894&lt;=4,4,"5+"))))</f>
        <v>3</v>
      </c>
      <c r="C894">
        <f>IF(T894&lt;=4,T894,5)</f>
        <v>3</v>
      </c>
      <c r="D894">
        <v>2170</v>
      </c>
      <c r="E894">
        <v>7900</v>
      </c>
      <c r="F894">
        <f>IF(S894&lt;=2,S894,3)</f>
        <v>1</v>
      </c>
      <c r="G894">
        <v>0</v>
      </c>
      <c r="H894" t="str">
        <f>IF(V894=0,"No View",IF(V894&lt;=2,"Some View","Great View"))</f>
        <v>No View</v>
      </c>
      <c r="I894">
        <f>IF(W894&lt;=3,3,IF(W894&gt;3,W894,))</f>
        <v>4</v>
      </c>
      <c r="J894" t="s">
        <v>16</v>
      </c>
      <c r="K894">
        <f t="shared" si="39"/>
        <v>47</v>
      </c>
      <c r="L894">
        <f t="shared" si="40"/>
        <v>1</v>
      </c>
      <c r="M894">
        <f t="shared" si="41"/>
        <v>25</v>
      </c>
      <c r="N894">
        <v>98032</v>
      </c>
      <c r="O894">
        <v>1380</v>
      </c>
      <c r="P894">
        <v>790</v>
      </c>
      <c r="Q894">
        <v>1978</v>
      </c>
      <c r="R894">
        <v>2000</v>
      </c>
      <c r="S894">
        <v>1</v>
      </c>
      <c r="T894">
        <v>3</v>
      </c>
      <c r="U894">
        <v>2.75</v>
      </c>
      <c r="V894">
        <v>0</v>
      </c>
      <c r="W894">
        <v>4</v>
      </c>
    </row>
    <row r="895" spans="1:23" x14ac:dyDescent="0.3">
      <c r="A895">
        <v>141800</v>
      </c>
      <c r="B895" t="str">
        <f>IF(U895&lt;=1,"1_or_fewer",IF(U895&lt;=2,"2",IF(U895&lt;=3,"3",IF(U895&lt;=4,4,"5+"))))</f>
        <v>1_or_fewer</v>
      </c>
      <c r="C895">
        <f>IF(T895&lt;=4,T895,5)</f>
        <v>2</v>
      </c>
      <c r="D895">
        <v>930</v>
      </c>
      <c r="E895">
        <v>4743</v>
      </c>
      <c r="F895">
        <f>IF(S895&lt;=2,S895,3)</f>
        <v>1</v>
      </c>
      <c r="G895">
        <v>0</v>
      </c>
      <c r="H895" t="str">
        <f>IF(V895=0,"No View",IF(V895&lt;=2,"Some View","Great View"))</f>
        <v>No View</v>
      </c>
      <c r="I895">
        <f>IF(W895&lt;=3,3,IF(W895&gt;3,W895,))</f>
        <v>4</v>
      </c>
      <c r="J895" t="s">
        <v>32</v>
      </c>
      <c r="K895">
        <f t="shared" si="39"/>
        <v>83</v>
      </c>
      <c r="L895">
        <f t="shared" si="40"/>
        <v>1</v>
      </c>
      <c r="M895">
        <f t="shared" si="41"/>
        <v>43</v>
      </c>
      <c r="N895">
        <v>98056</v>
      </c>
      <c r="O895">
        <v>930</v>
      </c>
      <c r="P895">
        <v>0</v>
      </c>
      <c r="Q895">
        <v>1942</v>
      </c>
      <c r="R895">
        <v>1982</v>
      </c>
      <c r="S895">
        <v>1</v>
      </c>
      <c r="T895">
        <v>2</v>
      </c>
      <c r="U895">
        <v>1</v>
      </c>
      <c r="V895">
        <v>0</v>
      </c>
      <c r="W895">
        <v>4</v>
      </c>
    </row>
    <row r="896" spans="1:23" x14ac:dyDescent="0.3">
      <c r="A896">
        <v>333000</v>
      </c>
      <c r="B896" t="str">
        <f>IF(U896&lt;=1,"1_or_fewer",IF(U896&lt;=2,"2",IF(U896&lt;=3,"3",IF(U896&lt;=4,4,"5+"))))</f>
        <v>2</v>
      </c>
      <c r="C896">
        <f>IF(T896&lt;=4,T896,5)</f>
        <v>4</v>
      </c>
      <c r="D896">
        <v>1580</v>
      </c>
      <c r="E896">
        <v>7800</v>
      </c>
      <c r="F896">
        <f>IF(S896&lt;=2,S896,3)</f>
        <v>2</v>
      </c>
      <c r="G896">
        <v>0</v>
      </c>
      <c r="H896" t="str">
        <f>IF(V896=0,"No View",IF(V896&lt;=2,"Some View","Great View"))</f>
        <v>No View</v>
      </c>
      <c r="I896">
        <f>IF(W896&lt;=3,3,IF(W896&gt;3,W896,))</f>
        <v>3</v>
      </c>
      <c r="J896" t="s">
        <v>15</v>
      </c>
      <c r="K896">
        <f t="shared" si="39"/>
        <v>119</v>
      </c>
      <c r="L896">
        <f t="shared" si="40"/>
        <v>0</v>
      </c>
      <c r="M896">
        <f t="shared" si="41"/>
        <v>0</v>
      </c>
      <c r="N896">
        <v>98144</v>
      </c>
      <c r="O896">
        <v>1580</v>
      </c>
      <c r="P896">
        <v>0</v>
      </c>
      <c r="Q896">
        <v>1906</v>
      </c>
      <c r="R896">
        <v>0</v>
      </c>
      <c r="S896">
        <v>2</v>
      </c>
      <c r="T896">
        <v>4</v>
      </c>
      <c r="U896">
        <v>2</v>
      </c>
      <c r="V896">
        <v>0</v>
      </c>
      <c r="W896">
        <v>2</v>
      </c>
    </row>
    <row r="897" spans="1:23" x14ac:dyDescent="0.3">
      <c r="A897">
        <v>602000</v>
      </c>
      <c r="B897" t="str">
        <f>IF(U897&lt;=1,"1_or_fewer",IF(U897&lt;=2,"2",IF(U897&lt;=3,"3",IF(U897&lt;=4,4,"5+"))))</f>
        <v>2</v>
      </c>
      <c r="C897">
        <f>IF(T897&lt;=4,T897,5)</f>
        <v>5</v>
      </c>
      <c r="D897">
        <v>3290</v>
      </c>
      <c r="E897">
        <v>11900</v>
      </c>
      <c r="F897">
        <f>IF(S897&lt;=2,S897,3)</f>
        <v>1.5</v>
      </c>
      <c r="G897">
        <v>0</v>
      </c>
      <c r="H897" t="str">
        <f>IF(V897=0,"No View",IF(V897&lt;=2,"Some View","Great View"))</f>
        <v>No View</v>
      </c>
      <c r="I897">
        <f>IF(W897&lt;=3,3,IF(W897&gt;3,W897,))</f>
        <v>3</v>
      </c>
      <c r="J897" t="s">
        <v>18</v>
      </c>
      <c r="K897">
        <f t="shared" si="39"/>
        <v>52</v>
      </c>
      <c r="L897">
        <f t="shared" si="40"/>
        <v>1</v>
      </c>
      <c r="M897">
        <f t="shared" si="41"/>
        <v>12</v>
      </c>
      <c r="N897">
        <v>98052</v>
      </c>
      <c r="O897">
        <v>3290</v>
      </c>
      <c r="P897">
        <v>0</v>
      </c>
      <c r="Q897">
        <v>1973</v>
      </c>
      <c r="R897">
        <v>2013</v>
      </c>
      <c r="S897">
        <v>1.5</v>
      </c>
      <c r="T897">
        <v>5</v>
      </c>
      <c r="U897">
        <v>1.75</v>
      </c>
      <c r="V897">
        <v>0</v>
      </c>
      <c r="W897">
        <v>3</v>
      </c>
    </row>
    <row r="898" spans="1:23" x14ac:dyDescent="0.3">
      <c r="A898">
        <v>565000</v>
      </c>
      <c r="B898" t="str">
        <f>IF(U898&lt;=1,"1_or_fewer",IF(U898&lt;=2,"2",IF(U898&lt;=3,"3",IF(U898&lt;=4,4,"5+"))))</f>
        <v>3</v>
      </c>
      <c r="C898">
        <f>IF(T898&lt;=4,T898,5)</f>
        <v>4</v>
      </c>
      <c r="D898">
        <v>2110</v>
      </c>
      <c r="E898">
        <v>10698</v>
      </c>
      <c r="F898">
        <f>IF(S898&lt;=2,S898,3)</f>
        <v>2</v>
      </c>
      <c r="G898">
        <v>0</v>
      </c>
      <c r="H898" t="str">
        <f>IF(V898=0,"No View",IF(V898&lt;=2,"Some View","Great View"))</f>
        <v>No View</v>
      </c>
      <c r="I898">
        <f>IF(W898&lt;=3,3,IF(W898&gt;3,W898,))</f>
        <v>4</v>
      </c>
      <c r="J898" t="s">
        <v>28</v>
      </c>
      <c r="K898">
        <f t="shared" ref="K898:K961" si="42">2025-Q898</f>
        <v>46</v>
      </c>
      <c r="L898">
        <f t="shared" ref="L898:L961" si="43">IF(R898&gt;0,1,0)</f>
        <v>0</v>
      </c>
      <c r="M898">
        <f t="shared" ref="M898:M961" si="44">IF(L898,(2025-R898),0)</f>
        <v>0</v>
      </c>
      <c r="N898">
        <v>98027</v>
      </c>
      <c r="O898">
        <v>2110</v>
      </c>
      <c r="P898">
        <v>0</v>
      </c>
      <c r="Q898">
        <v>1979</v>
      </c>
      <c r="R898">
        <v>0</v>
      </c>
      <c r="S898">
        <v>2</v>
      </c>
      <c r="T898">
        <v>4</v>
      </c>
      <c r="U898">
        <v>2.25</v>
      </c>
      <c r="V898">
        <v>0</v>
      </c>
      <c r="W898">
        <v>4</v>
      </c>
    </row>
    <row r="899" spans="1:23" x14ac:dyDescent="0.3">
      <c r="A899">
        <v>373000</v>
      </c>
      <c r="B899" t="str">
        <f>IF(U899&lt;=1,"1_or_fewer",IF(U899&lt;=2,"2",IF(U899&lt;=3,"3",IF(U899&lt;=4,4,"5+"))))</f>
        <v>3</v>
      </c>
      <c r="C899">
        <f>IF(T899&lt;=4,T899,5)</f>
        <v>3</v>
      </c>
      <c r="D899">
        <v>1670</v>
      </c>
      <c r="E899">
        <v>3565</v>
      </c>
      <c r="F899">
        <f>IF(S899&lt;=2,S899,3)</f>
        <v>2</v>
      </c>
      <c r="G899">
        <v>0</v>
      </c>
      <c r="H899" t="str">
        <f>IF(V899=0,"No View",IF(V899&lt;=2,"Some View","Great View"))</f>
        <v>No View</v>
      </c>
      <c r="I899">
        <f>IF(W899&lt;=3,3,IF(W899&gt;3,W899,))</f>
        <v>3</v>
      </c>
      <c r="J899" t="s">
        <v>29</v>
      </c>
      <c r="K899">
        <f t="shared" si="42"/>
        <v>26</v>
      </c>
      <c r="L899">
        <f t="shared" si="43"/>
        <v>0</v>
      </c>
      <c r="M899">
        <f t="shared" si="44"/>
        <v>0</v>
      </c>
      <c r="N899">
        <v>98072</v>
      </c>
      <c r="O899">
        <v>1670</v>
      </c>
      <c r="P899">
        <v>0</v>
      </c>
      <c r="Q899">
        <v>1999</v>
      </c>
      <c r="R899">
        <v>0</v>
      </c>
      <c r="S899">
        <v>2</v>
      </c>
      <c r="T899">
        <v>3</v>
      </c>
      <c r="U899">
        <v>2.5</v>
      </c>
      <c r="V899">
        <v>0</v>
      </c>
      <c r="W899">
        <v>3</v>
      </c>
    </row>
    <row r="900" spans="1:23" x14ac:dyDescent="0.3">
      <c r="A900">
        <v>588000</v>
      </c>
      <c r="B900" t="str">
        <f>IF(U900&lt;=1,"1_or_fewer",IF(U900&lt;=2,"2",IF(U900&lt;=3,"3",IF(U900&lt;=4,4,"5+"))))</f>
        <v>3</v>
      </c>
      <c r="C900">
        <f>IF(T900&lt;=4,T900,5)</f>
        <v>3</v>
      </c>
      <c r="D900">
        <v>2030</v>
      </c>
      <c r="E900">
        <v>7350</v>
      </c>
      <c r="F900">
        <f>IF(S900&lt;=2,S900,3)</f>
        <v>1</v>
      </c>
      <c r="G900">
        <v>0</v>
      </c>
      <c r="H900" t="str">
        <f>IF(V900=0,"No View",IF(V900&lt;=2,"Some View","Great View"))</f>
        <v>No View</v>
      </c>
      <c r="I900">
        <f>IF(W900&lt;=3,3,IF(W900&gt;3,W900,))</f>
        <v>4</v>
      </c>
      <c r="J900" t="s">
        <v>18</v>
      </c>
      <c r="K900">
        <f t="shared" si="42"/>
        <v>48</v>
      </c>
      <c r="L900">
        <f t="shared" si="43"/>
        <v>0</v>
      </c>
      <c r="M900">
        <f t="shared" si="44"/>
        <v>0</v>
      </c>
      <c r="N900">
        <v>98052</v>
      </c>
      <c r="O900">
        <v>1190</v>
      </c>
      <c r="P900">
        <v>840</v>
      </c>
      <c r="Q900">
        <v>1977</v>
      </c>
      <c r="R900">
        <v>0</v>
      </c>
      <c r="S900">
        <v>1</v>
      </c>
      <c r="T900">
        <v>3</v>
      </c>
      <c r="U900">
        <v>2.25</v>
      </c>
      <c r="V900">
        <v>0</v>
      </c>
      <c r="W900">
        <v>4</v>
      </c>
    </row>
    <row r="901" spans="1:23" x14ac:dyDescent="0.3">
      <c r="A901">
        <v>485000</v>
      </c>
      <c r="B901" t="str">
        <f>IF(U901&lt;=1,"1_or_fewer",IF(U901&lt;=2,"2",IF(U901&lt;=3,"3",IF(U901&lt;=4,4,"5+"))))</f>
        <v>1_or_fewer</v>
      </c>
      <c r="C901">
        <f>IF(T901&lt;=4,T901,5)</f>
        <v>3</v>
      </c>
      <c r="D901">
        <v>1500</v>
      </c>
      <c r="E901">
        <v>4100</v>
      </c>
      <c r="F901">
        <f>IF(S901&lt;=2,S901,3)</f>
        <v>1.5</v>
      </c>
      <c r="G901">
        <v>0</v>
      </c>
      <c r="H901" t="str">
        <f>IF(V901=0,"No View",IF(V901&lt;=2,"Some View","Great View"))</f>
        <v>No View</v>
      </c>
      <c r="I901">
        <f>IF(W901&lt;=3,3,IF(W901&gt;3,W901,))</f>
        <v>3</v>
      </c>
      <c r="J901" t="s">
        <v>15</v>
      </c>
      <c r="K901">
        <f t="shared" si="42"/>
        <v>99</v>
      </c>
      <c r="L901">
        <f t="shared" si="43"/>
        <v>1</v>
      </c>
      <c r="M901">
        <f t="shared" si="44"/>
        <v>22</v>
      </c>
      <c r="N901">
        <v>98107</v>
      </c>
      <c r="O901">
        <v>1370</v>
      </c>
      <c r="P901">
        <v>130</v>
      </c>
      <c r="Q901">
        <v>1926</v>
      </c>
      <c r="R901">
        <v>2003</v>
      </c>
      <c r="S901">
        <v>1.5</v>
      </c>
      <c r="T901">
        <v>3</v>
      </c>
      <c r="U901">
        <v>1</v>
      </c>
      <c r="V901">
        <v>0</v>
      </c>
      <c r="W901">
        <v>3</v>
      </c>
    </row>
    <row r="902" spans="1:23" x14ac:dyDescent="0.3">
      <c r="A902">
        <v>482500</v>
      </c>
      <c r="B902" t="str">
        <f>IF(U902&lt;=1,"1_or_fewer",IF(U902&lt;=2,"2",IF(U902&lt;=3,"3",IF(U902&lt;=4,4,"5+"))))</f>
        <v>3</v>
      </c>
      <c r="C902">
        <f>IF(T902&lt;=4,T902,5)</f>
        <v>3</v>
      </c>
      <c r="D902">
        <v>1450</v>
      </c>
      <c r="E902">
        <v>1445</v>
      </c>
      <c r="F902">
        <f>IF(S902&lt;=2,S902,3)</f>
        <v>2</v>
      </c>
      <c r="G902">
        <v>0</v>
      </c>
      <c r="H902" t="str">
        <f>IF(V902=0,"No View",IF(V902&lt;=2,"Some View","Great View"))</f>
        <v>No View</v>
      </c>
      <c r="I902">
        <f>IF(W902&lt;=3,3,IF(W902&gt;3,W902,))</f>
        <v>3</v>
      </c>
      <c r="J902" t="s">
        <v>15</v>
      </c>
      <c r="K902">
        <f t="shared" si="42"/>
        <v>20</v>
      </c>
      <c r="L902">
        <f t="shared" si="43"/>
        <v>0</v>
      </c>
      <c r="M902">
        <f t="shared" si="44"/>
        <v>0</v>
      </c>
      <c r="N902">
        <v>98122</v>
      </c>
      <c r="O902">
        <v>980</v>
      </c>
      <c r="P902">
        <v>470</v>
      </c>
      <c r="Q902">
        <v>2005</v>
      </c>
      <c r="R902">
        <v>0</v>
      </c>
      <c r="S902">
        <v>2</v>
      </c>
      <c r="T902">
        <v>3</v>
      </c>
      <c r="U902">
        <v>2.25</v>
      </c>
      <c r="V902">
        <v>0</v>
      </c>
      <c r="W902">
        <v>3</v>
      </c>
    </row>
    <row r="903" spans="1:23" x14ac:dyDescent="0.3">
      <c r="A903">
        <v>251200</v>
      </c>
      <c r="B903" t="str">
        <f>IF(U903&lt;=1,"1_or_fewer",IF(U903&lt;=2,"2",IF(U903&lt;=3,"3",IF(U903&lt;=4,4,"5+"))))</f>
        <v>2</v>
      </c>
      <c r="C903">
        <f>IF(T903&lt;=4,T903,5)</f>
        <v>4</v>
      </c>
      <c r="D903">
        <v>1310</v>
      </c>
      <c r="E903">
        <v>8250</v>
      </c>
      <c r="F903">
        <f>IF(S903&lt;=2,S903,3)</f>
        <v>1</v>
      </c>
      <c r="G903">
        <v>0</v>
      </c>
      <c r="H903" t="str">
        <f>IF(V903=0,"No View",IF(V903&lt;=2,"Some View","Great View"))</f>
        <v>No View</v>
      </c>
      <c r="I903">
        <f>IF(W903&lt;=3,3,IF(W903&gt;3,W903,))</f>
        <v>3</v>
      </c>
      <c r="J903" t="s">
        <v>24</v>
      </c>
      <c r="K903">
        <f t="shared" si="42"/>
        <v>72</v>
      </c>
      <c r="L903">
        <f t="shared" si="43"/>
        <v>0</v>
      </c>
      <c r="M903">
        <f t="shared" si="44"/>
        <v>0</v>
      </c>
      <c r="N903">
        <v>98148</v>
      </c>
      <c r="O903">
        <v>1060</v>
      </c>
      <c r="P903">
        <v>250</v>
      </c>
      <c r="Q903">
        <v>1953</v>
      </c>
      <c r="R903">
        <v>0</v>
      </c>
      <c r="S903">
        <v>1</v>
      </c>
      <c r="T903">
        <v>4</v>
      </c>
      <c r="U903">
        <v>1.5</v>
      </c>
      <c r="V903">
        <v>0</v>
      </c>
      <c r="W903">
        <v>3</v>
      </c>
    </row>
    <row r="904" spans="1:23" x14ac:dyDescent="0.3">
      <c r="A904">
        <v>869000</v>
      </c>
      <c r="B904">
        <f>IF(U904&lt;=1,"1_or_fewer",IF(U904&lt;=2,"2",IF(U904&lt;=3,"3",IF(U904&lt;=4,4,"5+"))))</f>
        <v>4</v>
      </c>
      <c r="C904">
        <f>IF(T904&lt;=4,T904,5)</f>
        <v>5</v>
      </c>
      <c r="D904">
        <v>4180</v>
      </c>
      <c r="E904">
        <v>49222</v>
      </c>
      <c r="F904">
        <f>IF(S904&lt;=2,S904,3)</f>
        <v>2</v>
      </c>
      <c r="G904">
        <v>0</v>
      </c>
      <c r="H904" t="str">
        <f>IF(V904=0,"No View",IF(V904&lt;=2,"Some View","Great View"))</f>
        <v>No View</v>
      </c>
      <c r="I904">
        <f>IF(W904&lt;=3,3,IF(W904&gt;3,W904,))</f>
        <v>4</v>
      </c>
      <c r="J904" t="s">
        <v>28</v>
      </c>
      <c r="K904">
        <f t="shared" si="42"/>
        <v>46</v>
      </c>
      <c r="L904">
        <f t="shared" si="43"/>
        <v>0</v>
      </c>
      <c r="M904">
        <f t="shared" si="44"/>
        <v>0</v>
      </c>
      <c r="N904">
        <v>98027</v>
      </c>
      <c r="O904">
        <v>2880</v>
      </c>
      <c r="P904">
        <v>1300</v>
      </c>
      <c r="Q904">
        <v>1979</v>
      </c>
      <c r="R904">
        <v>0</v>
      </c>
      <c r="S904">
        <v>2</v>
      </c>
      <c r="T904">
        <v>5</v>
      </c>
      <c r="U904">
        <v>3.25</v>
      </c>
      <c r="V904">
        <v>0</v>
      </c>
      <c r="W904">
        <v>4</v>
      </c>
    </row>
    <row r="905" spans="1:23" x14ac:dyDescent="0.3">
      <c r="A905">
        <v>464000</v>
      </c>
      <c r="B905" t="str">
        <f>IF(U905&lt;=1,"1_or_fewer",IF(U905&lt;=2,"2",IF(U905&lt;=3,"3",IF(U905&lt;=4,4,"5+"))))</f>
        <v>2</v>
      </c>
      <c r="C905">
        <f>IF(T905&lt;=4,T905,5)</f>
        <v>3</v>
      </c>
      <c r="D905">
        <v>1630</v>
      </c>
      <c r="E905">
        <v>28600</v>
      </c>
      <c r="F905">
        <f>IF(S905&lt;=2,S905,3)</f>
        <v>1</v>
      </c>
      <c r="G905">
        <v>0</v>
      </c>
      <c r="H905" t="str">
        <f>IF(V905=0,"No View",IF(V905&lt;=2,"Some View","Great View"))</f>
        <v>No View</v>
      </c>
      <c r="I905">
        <f>IF(W905&lt;=3,3,IF(W905&gt;3,W905,))</f>
        <v>3</v>
      </c>
      <c r="J905" t="s">
        <v>29</v>
      </c>
      <c r="K905">
        <f t="shared" si="42"/>
        <v>58</v>
      </c>
      <c r="L905">
        <f t="shared" si="43"/>
        <v>1</v>
      </c>
      <c r="M905">
        <f t="shared" si="44"/>
        <v>14</v>
      </c>
      <c r="N905">
        <v>98072</v>
      </c>
      <c r="O905">
        <v>1630</v>
      </c>
      <c r="P905">
        <v>0</v>
      </c>
      <c r="Q905">
        <v>1967</v>
      </c>
      <c r="R905">
        <v>2011</v>
      </c>
      <c r="S905">
        <v>1</v>
      </c>
      <c r="T905">
        <v>3</v>
      </c>
      <c r="U905">
        <v>1.75</v>
      </c>
      <c r="V905">
        <v>0</v>
      </c>
      <c r="W905">
        <v>3</v>
      </c>
    </row>
    <row r="906" spans="1:23" x14ac:dyDescent="0.3">
      <c r="A906">
        <v>755000</v>
      </c>
      <c r="B906" t="str">
        <f>IF(U906&lt;=1,"1_or_fewer",IF(U906&lt;=2,"2",IF(U906&lt;=3,"3",IF(U906&lt;=4,4,"5+"))))</f>
        <v>3</v>
      </c>
      <c r="C906">
        <f>IF(T906&lt;=4,T906,5)</f>
        <v>4</v>
      </c>
      <c r="D906">
        <v>2660</v>
      </c>
      <c r="E906">
        <v>10452</v>
      </c>
      <c r="F906">
        <f>IF(S906&lt;=2,S906,3)</f>
        <v>2</v>
      </c>
      <c r="G906">
        <v>0</v>
      </c>
      <c r="H906" t="str">
        <f>IF(V906=0,"No View",IF(V906&lt;=2,"Some View","Great View"))</f>
        <v>No View</v>
      </c>
      <c r="I906">
        <f>IF(W906&lt;=3,3,IF(W906&gt;3,W906,))</f>
        <v>3</v>
      </c>
      <c r="J906" t="s">
        <v>18</v>
      </c>
      <c r="K906">
        <f t="shared" si="42"/>
        <v>32</v>
      </c>
      <c r="L906">
        <f t="shared" si="43"/>
        <v>0</v>
      </c>
      <c r="M906">
        <f t="shared" si="44"/>
        <v>0</v>
      </c>
      <c r="N906">
        <v>98052</v>
      </c>
      <c r="O906">
        <v>2660</v>
      </c>
      <c r="P906">
        <v>0</v>
      </c>
      <c r="Q906">
        <v>1993</v>
      </c>
      <c r="R906">
        <v>0</v>
      </c>
      <c r="S906">
        <v>2</v>
      </c>
      <c r="T906">
        <v>4</v>
      </c>
      <c r="U906">
        <v>2.5</v>
      </c>
      <c r="V906">
        <v>0</v>
      </c>
      <c r="W906">
        <v>3</v>
      </c>
    </row>
    <row r="907" spans="1:23" x14ac:dyDescent="0.3">
      <c r="A907">
        <v>280000</v>
      </c>
      <c r="B907" t="str">
        <f>IF(U907&lt;=1,"1_or_fewer",IF(U907&lt;=2,"2",IF(U907&lt;=3,"3",IF(U907&lt;=4,4,"5+"))))</f>
        <v>3</v>
      </c>
      <c r="C907">
        <f>IF(T907&lt;=4,T907,5)</f>
        <v>3</v>
      </c>
      <c r="D907">
        <v>1720</v>
      </c>
      <c r="E907">
        <v>1916</v>
      </c>
      <c r="F907">
        <f>IF(S907&lt;=2,S907,3)</f>
        <v>2</v>
      </c>
      <c r="G907">
        <v>0</v>
      </c>
      <c r="H907" t="str">
        <f>IF(V907=0,"No View",IF(V907&lt;=2,"Some View","Great View"))</f>
        <v>No View</v>
      </c>
      <c r="I907">
        <f>IF(W907&lt;=3,3,IF(W907&gt;3,W907,))</f>
        <v>3</v>
      </c>
      <c r="J907" t="s">
        <v>32</v>
      </c>
      <c r="K907">
        <f t="shared" si="42"/>
        <v>20</v>
      </c>
      <c r="L907">
        <f t="shared" si="43"/>
        <v>0</v>
      </c>
      <c r="M907">
        <f t="shared" si="44"/>
        <v>0</v>
      </c>
      <c r="N907">
        <v>98056</v>
      </c>
      <c r="O907">
        <v>1720</v>
      </c>
      <c r="P907">
        <v>0</v>
      </c>
      <c r="Q907">
        <v>2005</v>
      </c>
      <c r="R907">
        <v>0</v>
      </c>
      <c r="S907">
        <v>2</v>
      </c>
      <c r="T907">
        <v>3</v>
      </c>
      <c r="U907">
        <v>2.5</v>
      </c>
      <c r="V907">
        <v>0</v>
      </c>
      <c r="W907">
        <v>3</v>
      </c>
    </row>
    <row r="908" spans="1:23" x14ac:dyDescent="0.3">
      <c r="A908">
        <v>485000</v>
      </c>
      <c r="B908" t="str">
        <f>IF(U908&lt;=1,"1_or_fewer",IF(U908&lt;=2,"2",IF(U908&lt;=3,"3",IF(U908&lt;=4,4,"5+"))))</f>
        <v>3</v>
      </c>
      <c r="C908">
        <f>IF(T908&lt;=4,T908,5)</f>
        <v>2</v>
      </c>
      <c r="D908">
        <v>1260</v>
      </c>
      <c r="E908">
        <v>1240</v>
      </c>
      <c r="F908">
        <f>IF(S908&lt;=2,S908,3)</f>
        <v>3</v>
      </c>
      <c r="G908">
        <v>0</v>
      </c>
      <c r="H908" t="str">
        <f>IF(V908=0,"No View",IF(V908&lt;=2,"Some View","Great View"))</f>
        <v>No View</v>
      </c>
      <c r="I908">
        <f>IF(W908&lt;=3,3,IF(W908&gt;3,W908,))</f>
        <v>3</v>
      </c>
      <c r="J908" t="s">
        <v>15</v>
      </c>
      <c r="K908">
        <f t="shared" si="42"/>
        <v>21</v>
      </c>
      <c r="L908">
        <f t="shared" si="43"/>
        <v>1</v>
      </c>
      <c r="M908">
        <f t="shared" si="44"/>
        <v>22</v>
      </c>
      <c r="N908">
        <v>98103</v>
      </c>
      <c r="O908">
        <v>1260</v>
      </c>
      <c r="P908">
        <v>0</v>
      </c>
      <c r="Q908">
        <v>2004</v>
      </c>
      <c r="R908">
        <v>2003</v>
      </c>
      <c r="S908">
        <v>3</v>
      </c>
      <c r="T908">
        <v>2</v>
      </c>
      <c r="U908">
        <v>2.25</v>
      </c>
      <c r="V908">
        <v>0</v>
      </c>
      <c r="W908">
        <v>3</v>
      </c>
    </row>
    <row r="909" spans="1:23" x14ac:dyDescent="0.3">
      <c r="A909">
        <v>305000</v>
      </c>
      <c r="B909" t="str">
        <f>IF(U909&lt;=1,"1_or_fewer",IF(U909&lt;=2,"2",IF(U909&lt;=3,"3",IF(U909&lt;=4,4,"5+"))))</f>
        <v>2</v>
      </c>
      <c r="C909">
        <f>IF(T909&lt;=4,T909,5)</f>
        <v>3</v>
      </c>
      <c r="D909">
        <v>1610</v>
      </c>
      <c r="E909">
        <v>12247</v>
      </c>
      <c r="F909">
        <f>IF(S909&lt;=2,S909,3)</f>
        <v>1</v>
      </c>
      <c r="G909">
        <v>0</v>
      </c>
      <c r="H909" t="str">
        <f>IF(V909=0,"No View",IF(V909&lt;=2,"Some View","Great View"))</f>
        <v>No View</v>
      </c>
      <c r="I909">
        <f>IF(W909&lt;=3,3,IF(W909&gt;3,W909,))</f>
        <v>3</v>
      </c>
      <c r="J909" t="s">
        <v>32</v>
      </c>
      <c r="K909">
        <f t="shared" si="42"/>
        <v>44</v>
      </c>
      <c r="L909">
        <f t="shared" si="43"/>
        <v>1</v>
      </c>
      <c r="M909">
        <f t="shared" si="44"/>
        <v>12</v>
      </c>
      <c r="N909">
        <v>98058</v>
      </c>
      <c r="O909">
        <v>1610</v>
      </c>
      <c r="P909">
        <v>0</v>
      </c>
      <c r="Q909">
        <v>1981</v>
      </c>
      <c r="R909">
        <v>2013</v>
      </c>
      <c r="S909">
        <v>1</v>
      </c>
      <c r="T909">
        <v>3</v>
      </c>
      <c r="U909">
        <v>1.75</v>
      </c>
      <c r="V909">
        <v>0</v>
      </c>
      <c r="W909">
        <v>3</v>
      </c>
    </row>
    <row r="910" spans="1:23" x14ac:dyDescent="0.3">
      <c r="A910">
        <v>110700</v>
      </c>
      <c r="B910" t="str">
        <f>IF(U910&lt;=1,"1_or_fewer",IF(U910&lt;=2,"2",IF(U910&lt;=3,"3",IF(U910&lt;=4,4,"5+"))))</f>
        <v>1_or_fewer</v>
      </c>
      <c r="C910">
        <f>IF(T910&lt;=4,T910,5)</f>
        <v>2</v>
      </c>
      <c r="D910">
        <v>680</v>
      </c>
      <c r="E910">
        <v>8064</v>
      </c>
      <c r="F910">
        <f>IF(S910&lt;=2,S910,3)</f>
        <v>1</v>
      </c>
      <c r="G910">
        <v>0</v>
      </c>
      <c r="H910" t="str">
        <f>IF(V910=0,"No View",IF(V910&lt;=2,"Some View","Great View"))</f>
        <v>No View</v>
      </c>
      <c r="I910">
        <f>IF(W910&lt;=3,3,IF(W910&gt;3,W910,))</f>
        <v>3</v>
      </c>
      <c r="J910" t="s">
        <v>50</v>
      </c>
      <c r="K910">
        <f t="shared" si="42"/>
        <v>84</v>
      </c>
      <c r="L910">
        <f t="shared" si="43"/>
        <v>1</v>
      </c>
      <c r="M910">
        <f t="shared" si="44"/>
        <v>31</v>
      </c>
      <c r="N910">
        <v>98188</v>
      </c>
      <c r="O910">
        <v>680</v>
      </c>
      <c r="P910">
        <v>0</v>
      </c>
      <c r="Q910">
        <v>1941</v>
      </c>
      <c r="R910">
        <v>1994</v>
      </c>
      <c r="S910">
        <v>1</v>
      </c>
      <c r="T910">
        <v>2</v>
      </c>
      <c r="U910">
        <v>1</v>
      </c>
      <c r="V910">
        <v>0</v>
      </c>
      <c r="W910">
        <v>3</v>
      </c>
    </row>
    <row r="911" spans="1:23" x14ac:dyDescent="0.3">
      <c r="A911">
        <v>850000</v>
      </c>
      <c r="B911">
        <f>IF(U911&lt;=1,"1_or_fewer",IF(U911&lt;=2,"2",IF(U911&lt;=3,"3",IF(U911&lt;=4,4,"5+"))))</f>
        <v>4</v>
      </c>
      <c r="C911">
        <f>IF(T911&lt;=4,T911,5)</f>
        <v>4</v>
      </c>
      <c r="D911">
        <v>2640</v>
      </c>
      <c r="E911">
        <v>5900</v>
      </c>
      <c r="F911">
        <f>IF(S911&lt;=2,S911,3)</f>
        <v>2</v>
      </c>
      <c r="G911">
        <v>0</v>
      </c>
      <c r="H911" t="str">
        <f>IF(V911=0,"No View",IF(V911&lt;=2,"Some View","Great View"))</f>
        <v>Some View</v>
      </c>
      <c r="I911">
        <f>IF(W911&lt;=3,3,IF(W911&gt;3,W911,))</f>
        <v>3</v>
      </c>
      <c r="J911" t="s">
        <v>15</v>
      </c>
      <c r="K911">
        <f t="shared" si="42"/>
        <v>88</v>
      </c>
      <c r="L911">
        <f t="shared" si="43"/>
        <v>1</v>
      </c>
      <c r="M911">
        <f t="shared" si="44"/>
        <v>27</v>
      </c>
      <c r="N911">
        <v>98136</v>
      </c>
      <c r="O911">
        <v>2640</v>
      </c>
      <c r="P911">
        <v>0</v>
      </c>
      <c r="Q911">
        <v>1937</v>
      </c>
      <c r="R911">
        <v>1998</v>
      </c>
      <c r="S911">
        <v>2</v>
      </c>
      <c r="T911">
        <v>4</v>
      </c>
      <c r="U911">
        <v>3.5</v>
      </c>
      <c r="V911">
        <v>2</v>
      </c>
      <c r="W911">
        <v>3</v>
      </c>
    </row>
    <row r="912" spans="1:23" x14ac:dyDescent="0.3">
      <c r="A912">
        <v>350000</v>
      </c>
      <c r="B912" t="str">
        <f>IF(U912&lt;=1,"1_or_fewer",IF(U912&lt;=2,"2",IF(U912&lt;=3,"3",IF(U912&lt;=4,4,"5+"))))</f>
        <v>3</v>
      </c>
      <c r="C912">
        <f>IF(T912&lt;=4,T912,5)</f>
        <v>3</v>
      </c>
      <c r="D912">
        <v>1640</v>
      </c>
      <c r="E912">
        <v>7200</v>
      </c>
      <c r="F912">
        <f>IF(S912&lt;=2,S912,3)</f>
        <v>2</v>
      </c>
      <c r="G912">
        <v>0</v>
      </c>
      <c r="H912" t="str">
        <f>IF(V912=0,"No View",IF(V912&lt;=2,"Some View","Great View"))</f>
        <v>No View</v>
      </c>
      <c r="I912">
        <f>IF(W912&lt;=3,3,IF(W912&gt;3,W912,))</f>
        <v>4</v>
      </c>
      <c r="J912" t="s">
        <v>17</v>
      </c>
      <c r="K912">
        <f t="shared" si="42"/>
        <v>40</v>
      </c>
      <c r="L912">
        <f t="shared" si="43"/>
        <v>0</v>
      </c>
      <c r="M912">
        <f t="shared" si="44"/>
        <v>0</v>
      </c>
      <c r="N912">
        <v>98007</v>
      </c>
      <c r="O912">
        <v>1640</v>
      </c>
      <c r="P912">
        <v>0</v>
      </c>
      <c r="Q912">
        <v>1985</v>
      </c>
      <c r="R912">
        <v>0</v>
      </c>
      <c r="S912">
        <v>2</v>
      </c>
      <c r="T912">
        <v>3</v>
      </c>
      <c r="U912">
        <v>2.25</v>
      </c>
      <c r="V912">
        <v>0</v>
      </c>
      <c r="W912">
        <v>4</v>
      </c>
    </row>
    <row r="913" spans="1:23" x14ac:dyDescent="0.3">
      <c r="A913">
        <v>319950</v>
      </c>
      <c r="B913" t="str">
        <f>IF(U913&lt;=1,"1_or_fewer",IF(U913&lt;=2,"2",IF(U913&lt;=3,"3",IF(U913&lt;=4,4,"5+"))))</f>
        <v>2</v>
      </c>
      <c r="C913">
        <f>IF(T913&lt;=4,T913,5)</f>
        <v>4</v>
      </c>
      <c r="D913">
        <v>2310</v>
      </c>
      <c r="E913">
        <v>8045</v>
      </c>
      <c r="F913">
        <f>IF(S913&lt;=2,S913,3)</f>
        <v>1</v>
      </c>
      <c r="G913">
        <v>0</v>
      </c>
      <c r="H913" t="str">
        <f>IF(V913=0,"No View",IF(V913&lt;=2,"Some View","Great View"))</f>
        <v>No View</v>
      </c>
      <c r="I913">
        <f>IF(W913&lt;=3,3,IF(W913&gt;3,W913,))</f>
        <v>4</v>
      </c>
      <c r="J913" t="s">
        <v>32</v>
      </c>
      <c r="K913">
        <f t="shared" si="42"/>
        <v>49</v>
      </c>
      <c r="L913">
        <f t="shared" si="43"/>
        <v>1</v>
      </c>
      <c r="M913">
        <f t="shared" si="44"/>
        <v>33</v>
      </c>
      <c r="N913">
        <v>98058</v>
      </c>
      <c r="O913">
        <v>1650</v>
      </c>
      <c r="P913">
        <v>660</v>
      </c>
      <c r="Q913">
        <v>1976</v>
      </c>
      <c r="R913">
        <v>1992</v>
      </c>
      <c r="S913">
        <v>1</v>
      </c>
      <c r="T913">
        <v>4</v>
      </c>
      <c r="U913">
        <v>1.75</v>
      </c>
      <c r="V913">
        <v>0</v>
      </c>
      <c r="W913">
        <v>4</v>
      </c>
    </row>
    <row r="914" spans="1:23" x14ac:dyDescent="0.3">
      <c r="A914">
        <v>700000</v>
      </c>
      <c r="B914" t="str">
        <f>IF(U914&lt;=1,"1_or_fewer",IF(U914&lt;=2,"2",IF(U914&lt;=3,"3",IF(U914&lt;=4,4,"5+"))))</f>
        <v>2</v>
      </c>
      <c r="C914">
        <f>IF(T914&lt;=4,T914,5)</f>
        <v>3</v>
      </c>
      <c r="D914">
        <v>2010</v>
      </c>
      <c r="E914">
        <v>4905</v>
      </c>
      <c r="F914">
        <f>IF(S914&lt;=2,S914,3)</f>
        <v>1</v>
      </c>
      <c r="G914">
        <v>0</v>
      </c>
      <c r="H914" t="str">
        <f>IF(V914=0,"No View",IF(V914&lt;=2,"Some View","Great View"))</f>
        <v>No View</v>
      </c>
      <c r="I914">
        <f>IF(W914&lt;=3,3,IF(W914&gt;3,W914,))</f>
        <v>5</v>
      </c>
      <c r="J914" t="s">
        <v>15</v>
      </c>
      <c r="K914">
        <f t="shared" si="42"/>
        <v>113</v>
      </c>
      <c r="L914">
        <f t="shared" si="43"/>
        <v>0</v>
      </c>
      <c r="M914">
        <f t="shared" si="44"/>
        <v>0</v>
      </c>
      <c r="N914">
        <v>98122</v>
      </c>
      <c r="O914">
        <v>1230</v>
      </c>
      <c r="P914">
        <v>780</v>
      </c>
      <c r="Q914">
        <v>1912</v>
      </c>
      <c r="R914">
        <v>0</v>
      </c>
      <c r="S914">
        <v>1</v>
      </c>
      <c r="T914">
        <v>3</v>
      </c>
      <c r="U914">
        <v>1.75</v>
      </c>
      <c r="V914">
        <v>0</v>
      </c>
      <c r="W914">
        <v>5</v>
      </c>
    </row>
    <row r="915" spans="1:23" x14ac:dyDescent="0.3">
      <c r="A915">
        <v>368000</v>
      </c>
      <c r="B915" t="str">
        <f>IF(U915&lt;=1,"1_or_fewer",IF(U915&lt;=2,"2",IF(U915&lt;=3,"3",IF(U915&lt;=4,4,"5+"))))</f>
        <v>2</v>
      </c>
      <c r="C915">
        <f>IF(T915&lt;=4,T915,5)</f>
        <v>2</v>
      </c>
      <c r="D915">
        <v>1660</v>
      </c>
      <c r="E915">
        <v>4680</v>
      </c>
      <c r="F915">
        <f>IF(S915&lt;=2,S915,3)</f>
        <v>1</v>
      </c>
      <c r="G915">
        <v>0</v>
      </c>
      <c r="H915" t="str">
        <f>IF(V915=0,"No View",IF(V915&lt;=2,"Some View","Great View"))</f>
        <v>No View</v>
      </c>
      <c r="I915">
        <f>IF(W915&lt;=3,3,IF(W915&gt;3,W915,))</f>
        <v>5</v>
      </c>
      <c r="J915" t="s">
        <v>15</v>
      </c>
      <c r="K915">
        <f t="shared" si="42"/>
        <v>117</v>
      </c>
      <c r="L915">
        <f t="shared" si="43"/>
        <v>0</v>
      </c>
      <c r="M915">
        <f t="shared" si="44"/>
        <v>0</v>
      </c>
      <c r="N915">
        <v>98146</v>
      </c>
      <c r="O915">
        <v>830</v>
      </c>
      <c r="P915">
        <v>830</v>
      </c>
      <c r="Q915">
        <v>1908</v>
      </c>
      <c r="R915">
        <v>0</v>
      </c>
      <c r="S915">
        <v>1</v>
      </c>
      <c r="T915">
        <v>2</v>
      </c>
      <c r="U915">
        <v>1.5</v>
      </c>
      <c r="V915">
        <v>0</v>
      </c>
      <c r="W915">
        <v>5</v>
      </c>
    </row>
    <row r="916" spans="1:23" x14ac:dyDescent="0.3">
      <c r="A916">
        <v>433500</v>
      </c>
      <c r="B916" t="str">
        <f>IF(U916&lt;=1,"1_or_fewer",IF(U916&lt;=2,"2",IF(U916&lt;=3,"3",IF(U916&lt;=4,4,"5+"))))</f>
        <v>3</v>
      </c>
      <c r="C916">
        <f>IF(T916&lt;=4,T916,5)</f>
        <v>3</v>
      </c>
      <c r="D916">
        <v>2200</v>
      </c>
      <c r="E916">
        <v>3360</v>
      </c>
      <c r="F916">
        <f>IF(S916&lt;=2,S916,3)</f>
        <v>2</v>
      </c>
      <c r="G916">
        <v>0</v>
      </c>
      <c r="H916" t="str">
        <f>IF(V916=0,"No View",IF(V916&lt;=2,"Some View","Great View"))</f>
        <v>No View</v>
      </c>
      <c r="I916">
        <f>IF(W916&lt;=3,3,IF(W916&gt;3,W916,))</f>
        <v>3</v>
      </c>
      <c r="J916" t="s">
        <v>15</v>
      </c>
      <c r="K916">
        <f t="shared" si="42"/>
        <v>16</v>
      </c>
      <c r="L916">
        <f t="shared" si="43"/>
        <v>0</v>
      </c>
      <c r="M916">
        <f t="shared" si="44"/>
        <v>0</v>
      </c>
      <c r="N916">
        <v>98118</v>
      </c>
      <c r="O916">
        <v>2200</v>
      </c>
      <c r="P916">
        <v>0</v>
      </c>
      <c r="Q916">
        <v>2009</v>
      </c>
      <c r="R916">
        <v>0</v>
      </c>
      <c r="S916">
        <v>2</v>
      </c>
      <c r="T916">
        <v>3</v>
      </c>
      <c r="U916">
        <v>2.5</v>
      </c>
      <c r="V916">
        <v>0</v>
      </c>
      <c r="W916">
        <v>3</v>
      </c>
    </row>
    <row r="917" spans="1:23" x14ac:dyDescent="0.3">
      <c r="A917">
        <v>611000</v>
      </c>
      <c r="B917" t="str">
        <f>IF(U917&lt;=1,"1_or_fewer",IF(U917&lt;=2,"2",IF(U917&lt;=3,"3",IF(U917&lt;=4,4,"5+"))))</f>
        <v>3</v>
      </c>
      <c r="C917">
        <f>IF(T917&lt;=4,T917,5)</f>
        <v>4</v>
      </c>
      <c r="D917">
        <v>2460</v>
      </c>
      <c r="E917">
        <v>4200</v>
      </c>
      <c r="F917">
        <f>IF(S917&lt;=2,S917,3)</f>
        <v>2</v>
      </c>
      <c r="G917">
        <v>0</v>
      </c>
      <c r="H917" t="str">
        <f>IF(V917=0,"No View",IF(V917&lt;=2,"Some View","Great View"))</f>
        <v>No View</v>
      </c>
      <c r="I917">
        <f>IF(W917&lt;=3,3,IF(W917&gt;3,W917,))</f>
        <v>3</v>
      </c>
      <c r="J917" t="s">
        <v>18</v>
      </c>
      <c r="K917">
        <f t="shared" si="42"/>
        <v>27</v>
      </c>
      <c r="L917">
        <f t="shared" si="43"/>
        <v>1</v>
      </c>
      <c r="M917">
        <f t="shared" si="44"/>
        <v>19</v>
      </c>
      <c r="N917">
        <v>98074</v>
      </c>
      <c r="O917">
        <v>2460</v>
      </c>
      <c r="P917">
        <v>0</v>
      </c>
      <c r="Q917">
        <v>1998</v>
      </c>
      <c r="R917">
        <v>2006</v>
      </c>
      <c r="S917">
        <v>2</v>
      </c>
      <c r="T917">
        <v>4</v>
      </c>
      <c r="U917">
        <v>2.5</v>
      </c>
      <c r="V917">
        <v>0</v>
      </c>
      <c r="W917">
        <v>3</v>
      </c>
    </row>
    <row r="918" spans="1:23" x14ac:dyDescent="0.3">
      <c r="A918">
        <v>1000000</v>
      </c>
      <c r="B918" t="str">
        <f>IF(U918&lt;=1,"1_or_fewer",IF(U918&lt;=2,"2",IF(U918&lt;=3,"3",IF(U918&lt;=4,4,"5+"))))</f>
        <v>2</v>
      </c>
      <c r="C918">
        <f>IF(T918&lt;=4,T918,5)</f>
        <v>2</v>
      </c>
      <c r="D918">
        <v>2430</v>
      </c>
      <c r="E918">
        <v>23400</v>
      </c>
      <c r="F918">
        <f>IF(S918&lt;=2,S918,3)</f>
        <v>1</v>
      </c>
      <c r="G918">
        <v>0</v>
      </c>
      <c r="H918" t="str">
        <f>IF(V918=0,"No View",IF(V918&lt;=2,"Some View","Great View"))</f>
        <v>Great View</v>
      </c>
      <c r="I918">
        <f>IF(W918&lt;=3,3,IF(W918&gt;3,W918,))</f>
        <v>3</v>
      </c>
      <c r="J918" t="s">
        <v>14</v>
      </c>
      <c r="K918">
        <f t="shared" si="42"/>
        <v>74</v>
      </c>
      <c r="L918">
        <f t="shared" si="43"/>
        <v>1</v>
      </c>
      <c r="M918">
        <f t="shared" si="44"/>
        <v>31</v>
      </c>
      <c r="N918">
        <v>98177</v>
      </c>
      <c r="O918">
        <v>2430</v>
      </c>
      <c r="P918">
        <v>0</v>
      </c>
      <c r="Q918">
        <v>1951</v>
      </c>
      <c r="R918">
        <v>1994</v>
      </c>
      <c r="S918">
        <v>1</v>
      </c>
      <c r="T918">
        <v>2</v>
      </c>
      <c r="U918">
        <v>1.75</v>
      </c>
      <c r="V918">
        <v>4</v>
      </c>
      <c r="W918">
        <v>3</v>
      </c>
    </row>
    <row r="919" spans="1:23" x14ac:dyDescent="0.3">
      <c r="A919">
        <v>307000</v>
      </c>
      <c r="B919" t="str">
        <f>IF(U919&lt;=1,"1_or_fewer",IF(U919&lt;=2,"2",IF(U919&lt;=3,"3",IF(U919&lt;=4,4,"5+"))))</f>
        <v>1_or_fewer</v>
      </c>
      <c r="C919">
        <f>IF(T919&lt;=4,T919,5)</f>
        <v>3</v>
      </c>
      <c r="D919">
        <v>1370</v>
      </c>
      <c r="E919">
        <v>7500</v>
      </c>
      <c r="F919">
        <f>IF(S919&lt;=2,S919,3)</f>
        <v>1</v>
      </c>
      <c r="G919">
        <v>0</v>
      </c>
      <c r="H919" t="str">
        <f>IF(V919=0,"No View",IF(V919&lt;=2,"Some View","Great View"))</f>
        <v>No View</v>
      </c>
      <c r="I919">
        <f>IF(W919&lt;=3,3,IF(W919&gt;3,W919,))</f>
        <v>3</v>
      </c>
      <c r="J919" t="s">
        <v>33</v>
      </c>
      <c r="K919">
        <f t="shared" si="42"/>
        <v>65</v>
      </c>
      <c r="L919">
        <f t="shared" si="43"/>
        <v>1</v>
      </c>
      <c r="M919">
        <f t="shared" si="44"/>
        <v>13</v>
      </c>
      <c r="N919">
        <v>98014</v>
      </c>
      <c r="O919">
        <v>1370</v>
      </c>
      <c r="P919">
        <v>0</v>
      </c>
      <c r="Q919">
        <v>1960</v>
      </c>
      <c r="R919">
        <v>2012</v>
      </c>
      <c r="S919">
        <v>1</v>
      </c>
      <c r="T919">
        <v>3</v>
      </c>
      <c r="U919">
        <v>1</v>
      </c>
      <c r="V919">
        <v>0</v>
      </c>
      <c r="W919">
        <v>3</v>
      </c>
    </row>
    <row r="920" spans="1:23" x14ac:dyDescent="0.3">
      <c r="A920">
        <v>442500</v>
      </c>
      <c r="B920" t="str">
        <f>IF(U920&lt;=1,"1_or_fewer",IF(U920&lt;=2,"2",IF(U920&lt;=3,"3",IF(U920&lt;=4,4,"5+"))))</f>
        <v>2</v>
      </c>
      <c r="C920">
        <f>IF(T920&lt;=4,T920,5)</f>
        <v>3</v>
      </c>
      <c r="D920">
        <v>1800</v>
      </c>
      <c r="E920">
        <v>10200</v>
      </c>
      <c r="F920">
        <f>IF(S920&lt;=2,S920,3)</f>
        <v>1</v>
      </c>
      <c r="G920">
        <v>0</v>
      </c>
      <c r="H920" t="str">
        <f>IF(V920=0,"No View",IF(V920&lt;=2,"Some View","Great View"))</f>
        <v>No View</v>
      </c>
      <c r="I920">
        <f>IF(W920&lt;=3,3,IF(W920&gt;3,W920,))</f>
        <v>3</v>
      </c>
      <c r="J920" t="s">
        <v>32</v>
      </c>
      <c r="K920">
        <f t="shared" si="42"/>
        <v>58</v>
      </c>
      <c r="L920">
        <f t="shared" si="43"/>
        <v>1</v>
      </c>
      <c r="M920">
        <f t="shared" si="44"/>
        <v>14</v>
      </c>
      <c r="N920">
        <v>98058</v>
      </c>
      <c r="O920">
        <v>1800</v>
      </c>
      <c r="P920">
        <v>0</v>
      </c>
      <c r="Q920">
        <v>1967</v>
      </c>
      <c r="R920">
        <v>2011</v>
      </c>
      <c r="S920">
        <v>1</v>
      </c>
      <c r="T920">
        <v>3</v>
      </c>
      <c r="U920">
        <v>1.75</v>
      </c>
      <c r="V920">
        <v>0</v>
      </c>
      <c r="W920">
        <v>3</v>
      </c>
    </row>
    <row r="921" spans="1:23" x14ac:dyDescent="0.3">
      <c r="A921">
        <v>485000</v>
      </c>
      <c r="B921" t="str">
        <f>IF(U921&lt;=1,"1_or_fewer",IF(U921&lt;=2,"2",IF(U921&lt;=3,"3",IF(U921&lt;=4,4,"5+"))))</f>
        <v>2</v>
      </c>
      <c r="C921">
        <f>IF(T921&lt;=4,T921,5)</f>
        <v>3</v>
      </c>
      <c r="D921">
        <v>2200</v>
      </c>
      <c r="E921">
        <v>7706</v>
      </c>
      <c r="F921">
        <f>IF(S921&lt;=2,S921,3)</f>
        <v>2</v>
      </c>
      <c r="G921">
        <v>0</v>
      </c>
      <c r="H921" t="str">
        <f>IF(V921=0,"No View",IF(V921&lt;=2,"Some View","Great View"))</f>
        <v>Some View</v>
      </c>
      <c r="I921">
        <f>IF(W921&lt;=3,3,IF(W921&gt;3,W921,))</f>
        <v>3</v>
      </c>
      <c r="J921" t="s">
        <v>24</v>
      </c>
      <c r="K921">
        <f t="shared" si="42"/>
        <v>117</v>
      </c>
      <c r="L921">
        <f t="shared" si="43"/>
        <v>1</v>
      </c>
      <c r="M921">
        <f t="shared" si="44"/>
        <v>37</v>
      </c>
      <c r="N921">
        <v>98198</v>
      </c>
      <c r="O921">
        <v>2200</v>
      </c>
      <c r="P921">
        <v>0</v>
      </c>
      <c r="Q921">
        <v>1908</v>
      </c>
      <c r="R921">
        <v>1988</v>
      </c>
      <c r="S921">
        <v>2</v>
      </c>
      <c r="T921">
        <v>3</v>
      </c>
      <c r="U921">
        <v>1.75</v>
      </c>
      <c r="V921">
        <v>2</v>
      </c>
      <c r="W921">
        <v>3</v>
      </c>
    </row>
    <row r="922" spans="1:23" x14ac:dyDescent="0.3">
      <c r="A922">
        <v>367000</v>
      </c>
      <c r="B922" t="str">
        <f>IF(U922&lt;=1,"1_or_fewer",IF(U922&lt;=2,"2",IF(U922&lt;=3,"3",IF(U922&lt;=4,4,"5+"))))</f>
        <v>1_or_fewer</v>
      </c>
      <c r="C922">
        <f>IF(T922&lt;=4,T922,5)</f>
        <v>2</v>
      </c>
      <c r="D922">
        <v>700</v>
      </c>
      <c r="E922">
        <v>2334</v>
      </c>
      <c r="F922">
        <f>IF(S922&lt;=2,S922,3)</f>
        <v>1</v>
      </c>
      <c r="G922">
        <v>0</v>
      </c>
      <c r="H922" t="str">
        <f>IF(V922=0,"No View",IF(V922&lt;=2,"Some View","Great View"))</f>
        <v>No View</v>
      </c>
      <c r="I922">
        <f>IF(W922&lt;=3,3,IF(W922&gt;3,W922,))</f>
        <v>3</v>
      </c>
      <c r="J922" t="s">
        <v>15</v>
      </c>
      <c r="K922">
        <f t="shared" si="42"/>
        <v>80</v>
      </c>
      <c r="L922">
        <f t="shared" si="43"/>
        <v>1</v>
      </c>
      <c r="M922">
        <f t="shared" si="44"/>
        <v>15</v>
      </c>
      <c r="N922">
        <v>98117</v>
      </c>
      <c r="O922">
        <v>700</v>
      </c>
      <c r="P922">
        <v>0</v>
      </c>
      <c r="Q922">
        <v>1945</v>
      </c>
      <c r="R922">
        <v>2010</v>
      </c>
      <c r="S922">
        <v>1</v>
      </c>
      <c r="T922">
        <v>2</v>
      </c>
      <c r="U922">
        <v>1</v>
      </c>
      <c r="V922">
        <v>0</v>
      </c>
      <c r="W922">
        <v>3</v>
      </c>
    </row>
    <row r="923" spans="1:23" x14ac:dyDescent="0.3">
      <c r="A923">
        <v>429000</v>
      </c>
      <c r="B923" t="str">
        <f>IF(U923&lt;=1,"1_or_fewer",IF(U923&lt;=2,"2",IF(U923&lt;=3,"3",IF(U923&lt;=4,4,"5+"))))</f>
        <v>3</v>
      </c>
      <c r="C923">
        <f>IF(T923&lt;=4,T923,5)</f>
        <v>3</v>
      </c>
      <c r="D923">
        <v>1920</v>
      </c>
      <c r="E923">
        <v>15124</v>
      </c>
      <c r="F923">
        <f>IF(S923&lt;=2,S923,3)</f>
        <v>2</v>
      </c>
      <c r="G923">
        <v>0</v>
      </c>
      <c r="H923" t="str">
        <f>IF(V923=0,"No View",IF(V923&lt;=2,"Some View","Great View"))</f>
        <v>No View</v>
      </c>
      <c r="I923">
        <f>IF(W923&lt;=3,3,IF(W923&gt;3,W923,))</f>
        <v>3</v>
      </c>
      <c r="J923" t="s">
        <v>20</v>
      </c>
      <c r="K923">
        <f t="shared" si="42"/>
        <v>30</v>
      </c>
      <c r="L923">
        <f t="shared" si="43"/>
        <v>0</v>
      </c>
      <c r="M923">
        <f t="shared" si="44"/>
        <v>0</v>
      </c>
      <c r="N923">
        <v>98045</v>
      </c>
      <c r="O923">
        <v>1920</v>
      </c>
      <c r="P923">
        <v>0</v>
      </c>
      <c r="Q923">
        <v>1995</v>
      </c>
      <c r="R923">
        <v>0</v>
      </c>
      <c r="S923">
        <v>2</v>
      </c>
      <c r="T923">
        <v>3</v>
      </c>
      <c r="U923">
        <v>2.5</v>
      </c>
      <c r="V923">
        <v>0</v>
      </c>
      <c r="W923">
        <v>3</v>
      </c>
    </row>
    <row r="924" spans="1:23" x14ac:dyDescent="0.3">
      <c r="A924">
        <v>446000</v>
      </c>
      <c r="B924" t="str">
        <f>IF(U924&lt;=1,"1_or_fewer",IF(U924&lt;=2,"2",IF(U924&lt;=3,"3",IF(U924&lt;=4,4,"5+"))))</f>
        <v>3</v>
      </c>
      <c r="C924">
        <f>IF(T924&lt;=4,T924,5)</f>
        <v>5</v>
      </c>
      <c r="D924">
        <v>2190</v>
      </c>
      <c r="E924">
        <v>12687</v>
      </c>
      <c r="F924">
        <f>IF(S924&lt;=2,S924,3)</f>
        <v>1</v>
      </c>
      <c r="G924">
        <v>0</v>
      </c>
      <c r="H924" t="str">
        <f>IF(V924=0,"No View",IF(V924&lt;=2,"Some View","Great View"))</f>
        <v>No View</v>
      </c>
      <c r="I924">
        <f>IF(W924&lt;=3,3,IF(W924&gt;3,W924,))</f>
        <v>5</v>
      </c>
      <c r="J924" t="s">
        <v>39</v>
      </c>
      <c r="K924">
        <f t="shared" si="42"/>
        <v>47</v>
      </c>
      <c r="L924">
        <f t="shared" si="43"/>
        <v>0</v>
      </c>
      <c r="M924">
        <f t="shared" si="44"/>
        <v>0</v>
      </c>
      <c r="N924">
        <v>98028</v>
      </c>
      <c r="O924">
        <v>1370</v>
      </c>
      <c r="P924">
        <v>820</v>
      </c>
      <c r="Q924">
        <v>1978</v>
      </c>
      <c r="R924">
        <v>0</v>
      </c>
      <c r="S924">
        <v>1</v>
      </c>
      <c r="T924">
        <v>5</v>
      </c>
      <c r="U924">
        <v>2.75</v>
      </c>
      <c r="V924">
        <v>0</v>
      </c>
      <c r="W924">
        <v>5</v>
      </c>
    </row>
    <row r="925" spans="1:23" x14ac:dyDescent="0.3">
      <c r="A925">
        <v>572500</v>
      </c>
      <c r="B925" t="str">
        <f>IF(U925&lt;=1,"1_or_fewer",IF(U925&lt;=2,"2",IF(U925&lt;=3,"3",IF(U925&lt;=4,4,"5+"))))</f>
        <v>3</v>
      </c>
      <c r="C925">
        <f>IF(T925&lt;=4,T925,5)</f>
        <v>3</v>
      </c>
      <c r="D925">
        <v>2030</v>
      </c>
      <c r="E925">
        <v>9791</v>
      </c>
      <c r="F925">
        <f>IF(S925&lt;=2,S925,3)</f>
        <v>1</v>
      </c>
      <c r="G925">
        <v>0</v>
      </c>
      <c r="H925" t="str">
        <f>IF(V925=0,"No View",IF(V925&lt;=2,"Some View","Great View"))</f>
        <v>No View</v>
      </c>
      <c r="I925">
        <f>IF(W925&lt;=3,3,IF(W925&gt;3,W925,))</f>
        <v>4</v>
      </c>
      <c r="J925" t="s">
        <v>40</v>
      </c>
      <c r="K925">
        <f t="shared" si="42"/>
        <v>41</v>
      </c>
      <c r="L925">
        <f t="shared" si="43"/>
        <v>0</v>
      </c>
      <c r="M925">
        <f t="shared" si="44"/>
        <v>0</v>
      </c>
      <c r="N925">
        <v>98059</v>
      </c>
      <c r="O925">
        <v>1500</v>
      </c>
      <c r="P925">
        <v>530</v>
      </c>
      <c r="Q925">
        <v>1984</v>
      </c>
      <c r="R925">
        <v>0</v>
      </c>
      <c r="S925">
        <v>1</v>
      </c>
      <c r="T925">
        <v>3</v>
      </c>
      <c r="U925">
        <v>2.25</v>
      </c>
      <c r="V925">
        <v>0</v>
      </c>
      <c r="W925">
        <v>4</v>
      </c>
    </row>
    <row r="926" spans="1:23" x14ac:dyDescent="0.3">
      <c r="A926">
        <v>477000</v>
      </c>
      <c r="B926" t="str">
        <f>IF(U926&lt;=1,"1_or_fewer",IF(U926&lt;=2,"2",IF(U926&lt;=3,"3",IF(U926&lt;=4,4,"5+"))))</f>
        <v>3</v>
      </c>
      <c r="C926">
        <f>IF(T926&lt;=4,T926,5)</f>
        <v>3</v>
      </c>
      <c r="D926">
        <v>1350</v>
      </c>
      <c r="E926">
        <v>2053</v>
      </c>
      <c r="F926">
        <f>IF(S926&lt;=2,S926,3)</f>
        <v>3</v>
      </c>
      <c r="G926">
        <v>0</v>
      </c>
      <c r="H926" t="str">
        <f>IF(V926=0,"No View",IF(V926&lt;=2,"Some View","Great View"))</f>
        <v>No View</v>
      </c>
      <c r="I926">
        <f>IF(W926&lt;=3,3,IF(W926&gt;3,W926,))</f>
        <v>3</v>
      </c>
      <c r="J926" t="s">
        <v>15</v>
      </c>
      <c r="K926">
        <f t="shared" si="42"/>
        <v>20</v>
      </c>
      <c r="L926">
        <f t="shared" si="43"/>
        <v>0</v>
      </c>
      <c r="M926">
        <f t="shared" si="44"/>
        <v>0</v>
      </c>
      <c r="N926">
        <v>98117</v>
      </c>
      <c r="O926">
        <v>1350</v>
      </c>
      <c r="P926">
        <v>0</v>
      </c>
      <c r="Q926">
        <v>2005</v>
      </c>
      <c r="R926">
        <v>0</v>
      </c>
      <c r="S926">
        <v>3</v>
      </c>
      <c r="T926">
        <v>3</v>
      </c>
      <c r="U926">
        <v>2.5</v>
      </c>
      <c r="V926">
        <v>0</v>
      </c>
      <c r="W926">
        <v>3</v>
      </c>
    </row>
    <row r="927" spans="1:23" x14ac:dyDescent="0.3">
      <c r="A927">
        <v>518000</v>
      </c>
      <c r="B927" t="str">
        <f>IF(U927&lt;=1,"1_or_fewer",IF(U927&lt;=2,"2",IF(U927&lt;=3,"3",IF(U927&lt;=4,4,"5+"))))</f>
        <v>3</v>
      </c>
      <c r="C927">
        <f>IF(T927&lt;=4,T927,5)</f>
        <v>3</v>
      </c>
      <c r="D927">
        <v>1680</v>
      </c>
      <c r="E927">
        <v>2096</v>
      </c>
      <c r="F927">
        <f>IF(S927&lt;=2,S927,3)</f>
        <v>2</v>
      </c>
      <c r="G927">
        <v>0</v>
      </c>
      <c r="H927" t="str">
        <f>IF(V927=0,"No View",IF(V927&lt;=2,"Some View","Great View"))</f>
        <v>No View</v>
      </c>
      <c r="I927">
        <f>IF(W927&lt;=3,3,IF(W927&gt;3,W927,))</f>
        <v>3</v>
      </c>
      <c r="J927" t="s">
        <v>15</v>
      </c>
      <c r="K927">
        <f t="shared" si="42"/>
        <v>17</v>
      </c>
      <c r="L927">
        <f t="shared" si="43"/>
        <v>0</v>
      </c>
      <c r="M927">
        <f t="shared" si="44"/>
        <v>0</v>
      </c>
      <c r="N927">
        <v>98117</v>
      </c>
      <c r="O927">
        <v>1380</v>
      </c>
      <c r="P927">
        <v>300</v>
      </c>
      <c r="Q927">
        <v>2008</v>
      </c>
      <c r="R927">
        <v>0</v>
      </c>
      <c r="S927">
        <v>2</v>
      </c>
      <c r="T927">
        <v>3</v>
      </c>
      <c r="U927">
        <v>2.5</v>
      </c>
      <c r="V927">
        <v>0</v>
      </c>
      <c r="W927">
        <v>3</v>
      </c>
    </row>
    <row r="928" spans="1:23" x14ac:dyDescent="0.3">
      <c r="A928">
        <v>462000</v>
      </c>
      <c r="B928" t="str">
        <f>IF(U928&lt;=1,"1_or_fewer",IF(U928&lt;=2,"2",IF(U928&lt;=3,"3",IF(U928&lt;=4,4,"5+"))))</f>
        <v>2</v>
      </c>
      <c r="C928">
        <f>IF(T928&lt;=4,T928,5)</f>
        <v>5</v>
      </c>
      <c r="D928">
        <v>1250</v>
      </c>
      <c r="E928">
        <v>10530</v>
      </c>
      <c r="F928">
        <f>IF(S928&lt;=2,S928,3)</f>
        <v>1</v>
      </c>
      <c r="G928">
        <v>0</v>
      </c>
      <c r="H928" t="str">
        <f>IF(V928=0,"No View",IF(V928&lt;=2,"Some View","Great View"))</f>
        <v>No View</v>
      </c>
      <c r="I928">
        <f>IF(W928&lt;=3,3,IF(W928&gt;3,W928,))</f>
        <v>4</v>
      </c>
      <c r="J928" t="s">
        <v>17</v>
      </c>
      <c r="K928">
        <f t="shared" si="42"/>
        <v>59</v>
      </c>
      <c r="L928">
        <f t="shared" si="43"/>
        <v>0</v>
      </c>
      <c r="M928">
        <f t="shared" si="44"/>
        <v>0</v>
      </c>
      <c r="N928">
        <v>98007</v>
      </c>
      <c r="O928">
        <v>1250</v>
      </c>
      <c r="P928">
        <v>0</v>
      </c>
      <c r="Q928">
        <v>1966</v>
      </c>
      <c r="R928">
        <v>0</v>
      </c>
      <c r="S928">
        <v>1</v>
      </c>
      <c r="T928">
        <v>5</v>
      </c>
      <c r="U928">
        <v>1.75</v>
      </c>
      <c r="V928">
        <v>0</v>
      </c>
      <c r="W928">
        <v>4</v>
      </c>
    </row>
    <row r="929" spans="1:23" x14ac:dyDescent="0.3">
      <c r="A929">
        <v>1190000</v>
      </c>
      <c r="B929" t="str">
        <f>IF(U929&lt;=1,"1_or_fewer",IF(U929&lt;=2,"2",IF(U929&lt;=3,"3",IF(U929&lt;=4,4,"5+"))))</f>
        <v>3</v>
      </c>
      <c r="C929">
        <f>IF(T929&lt;=4,T929,5)</f>
        <v>4</v>
      </c>
      <c r="D929">
        <v>2240</v>
      </c>
      <c r="E929">
        <v>6000</v>
      </c>
      <c r="F929">
        <f>IF(S929&lt;=2,S929,3)</f>
        <v>1.5</v>
      </c>
      <c r="G929">
        <v>0</v>
      </c>
      <c r="H929" t="str">
        <f>IF(V929=0,"No View",IF(V929&lt;=2,"Some View","Great View"))</f>
        <v>No View</v>
      </c>
      <c r="I929">
        <f>IF(W929&lt;=3,3,IF(W929&gt;3,W929,))</f>
        <v>4</v>
      </c>
      <c r="J929" t="s">
        <v>15</v>
      </c>
      <c r="K929">
        <f t="shared" si="42"/>
        <v>111</v>
      </c>
      <c r="L929">
        <f t="shared" si="43"/>
        <v>1</v>
      </c>
      <c r="M929">
        <f t="shared" si="44"/>
        <v>80</v>
      </c>
      <c r="N929">
        <v>98109</v>
      </c>
      <c r="O929">
        <v>1270</v>
      </c>
      <c r="P929">
        <v>970</v>
      </c>
      <c r="Q929">
        <v>1914</v>
      </c>
      <c r="R929">
        <v>1945</v>
      </c>
      <c r="S929">
        <v>1.5</v>
      </c>
      <c r="T929">
        <v>4</v>
      </c>
      <c r="U929">
        <v>3</v>
      </c>
      <c r="V929">
        <v>0</v>
      </c>
      <c r="W929">
        <v>4</v>
      </c>
    </row>
    <row r="930" spans="1:23" x14ac:dyDescent="0.3">
      <c r="A930">
        <v>137000</v>
      </c>
      <c r="B930" t="str">
        <f>IF(U930&lt;=1,"1_or_fewer",IF(U930&lt;=2,"2",IF(U930&lt;=3,"3",IF(U930&lt;=4,4,"5+"))))</f>
        <v>1_or_fewer</v>
      </c>
      <c r="C930">
        <f>IF(T930&lt;=4,T930,5)</f>
        <v>3</v>
      </c>
      <c r="D930">
        <v>950</v>
      </c>
      <c r="E930">
        <v>7620</v>
      </c>
      <c r="F930">
        <f>IF(S930&lt;=2,S930,3)</f>
        <v>1</v>
      </c>
      <c r="G930">
        <v>0</v>
      </c>
      <c r="H930" t="str">
        <f>IF(V930=0,"No View",IF(V930&lt;=2,"Some View","Great View"))</f>
        <v>No View</v>
      </c>
      <c r="I930">
        <f>IF(W930&lt;=3,3,IF(W930&gt;3,W930,))</f>
        <v>3</v>
      </c>
      <c r="J930" t="s">
        <v>15</v>
      </c>
      <c r="K930">
        <f t="shared" si="42"/>
        <v>71</v>
      </c>
      <c r="L930">
        <f t="shared" si="43"/>
        <v>1</v>
      </c>
      <c r="M930">
        <f t="shared" si="44"/>
        <v>20</v>
      </c>
      <c r="N930">
        <v>98106</v>
      </c>
      <c r="O930">
        <v>950</v>
      </c>
      <c r="P930">
        <v>0</v>
      </c>
      <c r="Q930">
        <v>1954</v>
      </c>
      <c r="R930">
        <v>2005</v>
      </c>
      <c r="S930">
        <v>1</v>
      </c>
      <c r="T930">
        <v>3</v>
      </c>
      <c r="U930">
        <v>1</v>
      </c>
      <c r="V930">
        <v>0</v>
      </c>
      <c r="W930">
        <v>3</v>
      </c>
    </row>
    <row r="931" spans="1:23" x14ac:dyDescent="0.3">
      <c r="A931">
        <v>530000</v>
      </c>
      <c r="B931">
        <f>IF(U931&lt;=1,"1_or_fewer",IF(U931&lt;=2,"2",IF(U931&lt;=3,"3",IF(U931&lt;=4,4,"5+"))))</f>
        <v>4</v>
      </c>
      <c r="C931">
        <f>IF(T931&lt;=4,T931,5)</f>
        <v>3</v>
      </c>
      <c r="D931">
        <v>2320</v>
      </c>
      <c r="E931">
        <v>3174</v>
      </c>
      <c r="F931">
        <f>IF(S931&lt;=2,S931,3)</f>
        <v>2</v>
      </c>
      <c r="G931">
        <v>0</v>
      </c>
      <c r="H931" t="str">
        <f>IF(V931=0,"No View",IF(V931&lt;=2,"Some View","Great View"))</f>
        <v>No View</v>
      </c>
      <c r="I931">
        <f>IF(W931&lt;=3,3,IF(W931&gt;3,W931,))</f>
        <v>3</v>
      </c>
      <c r="J931" t="s">
        <v>27</v>
      </c>
      <c r="K931">
        <f t="shared" si="42"/>
        <v>28</v>
      </c>
      <c r="L931">
        <f t="shared" si="43"/>
        <v>0</v>
      </c>
      <c r="M931">
        <f t="shared" si="44"/>
        <v>0</v>
      </c>
      <c r="N931">
        <v>98033</v>
      </c>
      <c r="O931">
        <v>2060</v>
      </c>
      <c r="P931">
        <v>260</v>
      </c>
      <c r="Q931">
        <v>1997</v>
      </c>
      <c r="R931">
        <v>0</v>
      </c>
      <c r="S931">
        <v>2</v>
      </c>
      <c r="T931">
        <v>3</v>
      </c>
      <c r="U931">
        <v>3.5</v>
      </c>
      <c r="V931">
        <v>0</v>
      </c>
      <c r="W931">
        <v>3</v>
      </c>
    </row>
    <row r="932" spans="1:23" x14ac:dyDescent="0.3">
      <c r="A932">
        <v>818000</v>
      </c>
      <c r="B932" t="str">
        <f>IF(U932&lt;=1,"1_or_fewer",IF(U932&lt;=2,"2",IF(U932&lt;=3,"3",IF(U932&lt;=4,4,"5+"))))</f>
        <v>3</v>
      </c>
      <c r="C932">
        <f>IF(T932&lt;=4,T932,5)</f>
        <v>2</v>
      </c>
      <c r="D932">
        <v>2380</v>
      </c>
      <c r="E932">
        <v>9374</v>
      </c>
      <c r="F932">
        <f>IF(S932&lt;=2,S932,3)</f>
        <v>1</v>
      </c>
      <c r="G932">
        <v>0</v>
      </c>
      <c r="H932" t="str">
        <f>IF(V932=0,"No View",IF(V932&lt;=2,"Some View","Great View"))</f>
        <v>Some View</v>
      </c>
      <c r="I932">
        <f>IF(W932&lt;=3,3,IF(W932&gt;3,W932,))</f>
        <v>3</v>
      </c>
      <c r="J932" t="s">
        <v>18</v>
      </c>
      <c r="K932">
        <f t="shared" si="42"/>
        <v>14</v>
      </c>
      <c r="L932">
        <f t="shared" si="43"/>
        <v>0</v>
      </c>
      <c r="M932">
        <f t="shared" si="44"/>
        <v>0</v>
      </c>
      <c r="N932">
        <v>98053</v>
      </c>
      <c r="O932">
        <v>2380</v>
      </c>
      <c r="P932">
        <v>0</v>
      </c>
      <c r="Q932">
        <v>2011</v>
      </c>
      <c r="R932">
        <v>0</v>
      </c>
      <c r="S932">
        <v>1</v>
      </c>
      <c r="T932">
        <v>2</v>
      </c>
      <c r="U932">
        <v>2.5</v>
      </c>
      <c r="V932">
        <v>2</v>
      </c>
      <c r="W932">
        <v>3</v>
      </c>
    </row>
    <row r="933" spans="1:23" x14ac:dyDescent="0.3">
      <c r="A933">
        <v>640000</v>
      </c>
      <c r="B933" t="str">
        <f>IF(U933&lt;=1,"1_or_fewer",IF(U933&lt;=2,"2",IF(U933&lt;=3,"3",IF(U933&lt;=4,4,"5+"))))</f>
        <v>3</v>
      </c>
      <c r="C933">
        <f>IF(T933&lt;=4,T933,5)</f>
        <v>2</v>
      </c>
      <c r="D933">
        <v>1540</v>
      </c>
      <c r="E933">
        <v>958</v>
      </c>
      <c r="F933">
        <f>IF(S933&lt;=2,S933,3)</f>
        <v>3</v>
      </c>
      <c r="G933">
        <v>0</v>
      </c>
      <c r="H933" t="str">
        <f>IF(V933=0,"No View",IF(V933&lt;=2,"Some View","Great View"))</f>
        <v>No View</v>
      </c>
      <c r="I933">
        <f>IF(W933&lt;=3,3,IF(W933&gt;3,W933,))</f>
        <v>3</v>
      </c>
      <c r="J933" t="s">
        <v>15</v>
      </c>
      <c r="K933">
        <f t="shared" si="42"/>
        <v>18</v>
      </c>
      <c r="L933">
        <f t="shared" si="43"/>
        <v>0</v>
      </c>
      <c r="M933">
        <f t="shared" si="44"/>
        <v>0</v>
      </c>
      <c r="N933">
        <v>98122</v>
      </c>
      <c r="O933">
        <v>1540</v>
      </c>
      <c r="P933">
        <v>0</v>
      </c>
      <c r="Q933">
        <v>2007</v>
      </c>
      <c r="R933">
        <v>0</v>
      </c>
      <c r="S933">
        <v>3</v>
      </c>
      <c r="T933">
        <v>2</v>
      </c>
      <c r="U933">
        <v>2.25</v>
      </c>
      <c r="V933">
        <v>0</v>
      </c>
      <c r="W933">
        <v>3</v>
      </c>
    </row>
    <row r="934" spans="1:23" x14ac:dyDescent="0.3">
      <c r="A934">
        <v>298450</v>
      </c>
      <c r="B934" t="str">
        <f>IF(U934&lt;=1,"1_or_fewer",IF(U934&lt;=2,"2",IF(U934&lt;=3,"3",IF(U934&lt;=4,4,"5+"))))</f>
        <v>3</v>
      </c>
      <c r="C934">
        <f>IF(T934&lt;=4,T934,5)</f>
        <v>5</v>
      </c>
      <c r="D934">
        <v>2100</v>
      </c>
      <c r="E934">
        <v>9752</v>
      </c>
      <c r="F934">
        <f>IF(S934&lt;=2,S934,3)</f>
        <v>1</v>
      </c>
      <c r="G934">
        <v>0</v>
      </c>
      <c r="H934" t="str">
        <f>IF(V934=0,"No View",IF(V934&lt;=2,"Some View","Great View"))</f>
        <v>No View</v>
      </c>
      <c r="I934">
        <f>IF(W934&lt;=3,3,IF(W934&gt;3,W934,))</f>
        <v>3</v>
      </c>
      <c r="J934" t="s">
        <v>26</v>
      </c>
      <c r="K934">
        <f t="shared" si="42"/>
        <v>18</v>
      </c>
      <c r="L934">
        <f t="shared" si="43"/>
        <v>0</v>
      </c>
      <c r="M934">
        <f t="shared" si="44"/>
        <v>0</v>
      </c>
      <c r="N934">
        <v>98003</v>
      </c>
      <c r="O934">
        <v>1200</v>
      </c>
      <c r="P934">
        <v>900</v>
      </c>
      <c r="Q934">
        <v>2007</v>
      </c>
      <c r="R934">
        <v>0</v>
      </c>
      <c r="S934">
        <v>1</v>
      </c>
      <c r="T934">
        <v>5</v>
      </c>
      <c r="U934">
        <v>3</v>
      </c>
      <c r="V934">
        <v>0</v>
      </c>
      <c r="W934">
        <v>3</v>
      </c>
    </row>
    <row r="935" spans="1:23" x14ac:dyDescent="0.3">
      <c r="A935">
        <v>575000</v>
      </c>
      <c r="B935" t="str">
        <f>IF(U935&lt;=1,"1_or_fewer",IF(U935&lt;=2,"2",IF(U935&lt;=3,"3",IF(U935&lt;=4,4,"5+"))))</f>
        <v>3</v>
      </c>
      <c r="C935">
        <f>IF(T935&lt;=4,T935,5)</f>
        <v>4</v>
      </c>
      <c r="D935">
        <v>2500</v>
      </c>
      <c r="E935">
        <v>4945</v>
      </c>
      <c r="F935">
        <f>IF(S935&lt;=2,S935,3)</f>
        <v>2</v>
      </c>
      <c r="G935">
        <v>0</v>
      </c>
      <c r="H935" t="str">
        <f>IF(V935=0,"No View",IF(V935&lt;=2,"Some View","Great View"))</f>
        <v>No View</v>
      </c>
      <c r="I935">
        <f>IF(W935&lt;=3,3,IF(W935&gt;3,W935,))</f>
        <v>3</v>
      </c>
      <c r="J935" t="s">
        <v>34</v>
      </c>
      <c r="K935">
        <f t="shared" si="42"/>
        <v>12</v>
      </c>
      <c r="L935">
        <f t="shared" si="43"/>
        <v>1</v>
      </c>
      <c r="M935">
        <f t="shared" si="44"/>
        <v>102</v>
      </c>
      <c r="N935">
        <v>98065</v>
      </c>
      <c r="O935">
        <v>2500</v>
      </c>
      <c r="P935">
        <v>0</v>
      </c>
      <c r="Q935">
        <v>2013</v>
      </c>
      <c r="R935">
        <v>1923</v>
      </c>
      <c r="S935">
        <v>2</v>
      </c>
      <c r="T935">
        <v>4</v>
      </c>
      <c r="U935">
        <v>2.5</v>
      </c>
      <c r="V935">
        <v>0</v>
      </c>
      <c r="W935">
        <v>3</v>
      </c>
    </row>
    <row r="936" spans="1:23" x14ac:dyDescent="0.3">
      <c r="A936">
        <v>730000</v>
      </c>
      <c r="B936" t="str">
        <f>IF(U936&lt;=1,"1_or_fewer",IF(U936&lt;=2,"2",IF(U936&lt;=3,"3",IF(U936&lt;=4,4,"5+"))))</f>
        <v>3</v>
      </c>
      <c r="C936">
        <f>IF(T936&lt;=4,T936,5)</f>
        <v>4</v>
      </c>
      <c r="D936">
        <v>3230</v>
      </c>
      <c r="E936">
        <v>7331</v>
      </c>
      <c r="F936">
        <f>IF(S936&lt;=2,S936,3)</f>
        <v>2</v>
      </c>
      <c r="G936">
        <v>0</v>
      </c>
      <c r="H936" t="str">
        <f>IF(V936=0,"No View",IF(V936&lt;=2,"Some View","Great View"))</f>
        <v>No View</v>
      </c>
      <c r="I936">
        <f>IF(W936&lt;=3,3,IF(W936&gt;3,W936,))</f>
        <v>3</v>
      </c>
      <c r="J936" t="s">
        <v>22</v>
      </c>
      <c r="K936">
        <f t="shared" si="42"/>
        <v>21</v>
      </c>
      <c r="L936">
        <f t="shared" si="43"/>
        <v>1</v>
      </c>
      <c r="M936">
        <f t="shared" si="44"/>
        <v>22</v>
      </c>
      <c r="N936">
        <v>98075</v>
      </c>
      <c r="O936">
        <v>3230</v>
      </c>
      <c r="P936">
        <v>0</v>
      </c>
      <c r="Q936">
        <v>2004</v>
      </c>
      <c r="R936">
        <v>2003</v>
      </c>
      <c r="S936">
        <v>2</v>
      </c>
      <c r="T936">
        <v>4</v>
      </c>
      <c r="U936">
        <v>2.5</v>
      </c>
      <c r="V936">
        <v>0</v>
      </c>
      <c r="W936">
        <v>3</v>
      </c>
    </row>
    <row r="937" spans="1:23" x14ac:dyDescent="0.3">
      <c r="A937">
        <v>551000</v>
      </c>
      <c r="B937" t="str">
        <f>IF(U937&lt;=1,"1_or_fewer",IF(U937&lt;=2,"2",IF(U937&lt;=3,"3",IF(U937&lt;=4,4,"5+"))))</f>
        <v>3</v>
      </c>
      <c r="C937">
        <f>IF(T937&lt;=4,T937,5)</f>
        <v>3</v>
      </c>
      <c r="D937">
        <v>2830</v>
      </c>
      <c r="E937">
        <v>5802</v>
      </c>
      <c r="F937">
        <f>IF(S937&lt;=2,S937,3)</f>
        <v>2</v>
      </c>
      <c r="G937">
        <v>0</v>
      </c>
      <c r="H937" t="str">
        <f>IF(V937=0,"No View",IF(V937&lt;=2,"Some View","Great View"))</f>
        <v>No View</v>
      </c>
      <c r="I937">
        <f>IF(W937&lt;=3,3,IF(W937&gt;3,W937,))</f>
        <v>3</v>
      </c>
      <c r="J937" t="s">
        <v>39</v>
      </c>
      <c r="K937">
        <f t="shared" si="42"/>
        <v>24</v>
      </c>
      <c r="L937">
        <f t="shared" si="43"/>
        <v>0</v>
      </c>
      <c r="M937">
        <f t="shared" si="44"/>
        <v>0</v>
      </c>
      <c r="N937">
        <v>98028</v>
      </c>
      <c r="O937">
        <v>2830</v>
      </c>
      <c r="P937">
        <v>0</v>
      </c>
      <c r="Q937">
        <v>2001</v>
      </c>
      <c r="R937">
        <v>0</v>
      </c>
      <c r="S937">
        <v>2</v>
      </c>
      <c r="T937">
        <v>3</v>
      </c>
      <c r="U937">
        <v>2.5</v>
      </c>
      <c r="V937">
        <v>0</v>
      </c>
      <c r="W937">
        <v>3</v>
      </c>
    </row>
    <row r="938" spans="1:23" x14ac:dyDescent="0.3">
      <c r="A938">
        <v>271310</v>
      </c>
      <c r="B938" t="str">
        <f>IF(U938&lt;=1,"1_or_fewer",IF(U938&lt;=2,"2",IF(U938&lt;=3,"3",IF(U938&lt;=4,4,"5+"))))</f>
        <v>1_or_fewer</v>
      </c>
      <c r="C938">
        <f>IF(T938&lt;=4,T938,5)</f>
        <v>2</v>
      </c>
      <c r="D938">
        <v>870</v>
      </c>
      <c r="E938">
        <v>5340</v>
      </c>
      <c r="F938">
        <f>IF(S938&lt;=2,S938,3)</f>
        <v>1.5</v>
      </c>
      <c r="G938">
        <v>0</v>
      </c>
      <c r="H938" t="str">
        <f>IF(V938=0,"No View",IF(V938&lt;=2,"Some View","Great View"))</f>
        <v>No View</v>
      </c>
      <c r="I938">
        <f>IF(W938&lt;=3,3,IF(W938&gt;3,W938,))</f>
        <v>3</v>
      </c>
      <c r="J938" t="s">
        <v>15</v>
      </c>
      <c r="K938">
        <f t="shared" si="42"/>
        <v>119</v>
      </c>
      <c r="L938">
        <f t="shared" si="43"/>
        <v>0</v>
      </c>
      <c r="M938">
        <f t="shared" si="44"/>
        <v>0</v>
      </c>
      <c r="N938">
        <v>98144</v>
      </c>
      <c r="O938">
        <v>870</v>
      </c>
      <c r="P938">
        <v>0</v>
      </c>
      <c r="Q938">
        <v>1906</v>
      </c>
      <c r="R938">
        <v>0</v>
      </c>
      <c r="S938">
        <v>1.5</v>
      </c>
      <c r="T938">
        <v>2</v>
      </c>
      <c r="U938">
        <v>1</v>
      </c>
      <c r="V938">
        <v>0</v>
      </c>
      <c r="W938">
        <v>2</v>
      </c>
    </row>
    <row r="939" spans="1:23" x14ac:dyDescent="0.3">
      <c r="A939">
        <v>675000</v>
      </c>
      <c r="B939" t="str">
        <f>IF(U939&lt;=1,"1_or_fewer",IF(U939&lt;=2,"2",IF(U939&lt;=3,"3",IF(U939&lt;=4,4,"5+"))))</f>
        <v>3</v>
      </c>
      <c r="C939">
        <f>IF(T939&lt;=4,T939,5)</f>
        <v>4</v>
      </c>
      <c r="D939">
        <v>2690</v>
      </c>
      <c r="E939">
        <v>28300</v>
      </c>
      <c r="F939">
        <f>IF(S939&lt;=2,S939,3)</f>
        <v>1</v>
      </c>
      <c r="G939">
        <v>0</v>
      </c>
      <c r="H939" t="str">
        <f>IF(V939=0,"No View",IF(V939&lt;=2,"Some View","Great View"))</f>
        <v>No View</v>
      </c>
      <c r="I939">
        <f>IF(W939&lt;=3,3,IF(W939&gt;3,W939,))</f>
        <v>3</v>
      </c>
      <c r="J939" t="s">
        <v>30</v>
      </c>
      <c r="K939">
        <f t="shared" si="42"/>
        <v>71</v>
      </c>
      <c r="L939">
        <f t="shared" si="43"/>
        <v>1</v>
      </c>
      <c r="M939">
        <f t="shared" si="44"/>
        <v>26</v>
      </c>
      <c r="N939">
        <v>98166</v>
      </c>
      <c r="O939">
        <v>2690</v>
      </c>
      <c r="P939">
        <v>0</v>
      </c>
      <c r="Q939">
        <v>1954</v>
      </c>
      <c r="R939">
        <v>1999</v>
      </c>
      <c r="S939">
        <v>1</v>
      </c>
      <c r="T939">
        <v>4</v>
      </c>
      <c r="U939">
        <v>3</v>
      </c>
      <c r="V939">
        <v>0</v>
      </c>
      <c r="W939">
        <v>3</v>
      </c>
    </row>
    <row r="940" spans="1:23" x14ac:dyDescent="0.3">
      <c r="A940">
        <v>479000</v>
      </c>
      <c r="B940" t="str">
        <f>IF(U940&lt;=1,"1_or_fewer",IF(U940&lt;=2,"2",IF(U940&lt;=3,"3",IF(U940&lt;=4,4,"5+"))))</f>
        <v>3</v>
      </c>
      <c r="C940">
        <f>IF(T940&lt;=4,T940,5)</f>
        <v>3</v>
      </c>
      <c r="D940">
        <v>1260</v>
      </c>
      <c r="E940">
        <v>889</v>
      </c>
      <c r="F940">
        <f>IF(S940&lt;=2,S940,3)</f>
        <v>3</v>
      </c>
      <c r="G940">
        <v>0</v>
      </c>
      <c r="H940" t="str">
        <f>IF(V940=0,"No View",IF(V940&lt;=2,"Some View","Great View"))</f>
        <v>No View</v>
      </c>
      <c r="I940">
        <f>IF(W940&lt;=3,3,IF(W940&gt;3,W940,))</f>
        <v>3</v>
      </c>
      <c r="J940" t="s">
        <v>15</v>
      </c>
      <c r="K940">
        <f t="shared" si="42"/>
        <v>17</v>
      </c>
      <c r="L940">
        <f t="shared" si="43"/>
        <v>0</v>
      </c>
      <c r="M940">
        <f t="shared" si="44"/>
        <v>0</v>
      </c>
      <c r="N940">
        <v>98109</v>
      </c>
      <c r="O940">
        <v>1260</v>
      </c>
      <c r="P940">
        <v>0</v>
      </c>
      <c r="Q940">
        <v>2008</v>
      </c>
      <c r="R940">
        <v>0</v>
      </c>
      <c r="S940">
        <v>3</v>
      </c>
      <c r="T940">
        <v>3</v>
      </c>
      <c r="U940">
        <v>2.5</v>
      </c>
      <c r="V940">
        <v>0</v>
      </c>
      <c r="W940">
        <v>3</v>
      </c>
    </row>
    <row r="941" spans="1:23" x14ac:dyDescent="0.3">
      <c r="A941">
        <v>520000</v>
      </c>
      <c r="B941">
        <f>IF(U941&lt;=1,"1_or_fewer",IF(U941&lt;=2,"2",IF(U941&lt;=3,"3",IF(U941&lt;=4,4,"5+"))))</f>
        <v>4</v>
      </c>
      <c r="C941">
        <f>IF(T941&lt;=4,T941,5)</f>
        <v>4</v>
      </c>
      <c r="D941">
        <v>2680</v>
      </c>
      <c r="E941">
        <v>10000</v>
      </c>
      <c r="F941">
        <f>IF(S941&lt;=2,S941,3)</f>
        <v>2</v>
      </c>
      <c r="G941">
        <v>0</v>
      </c>
      <c r="H941" t="str">
        <f>IF(V941=0,"No View",IF(V941&lt;=2,"Some View","Great View"))</f>
        <v>No View</v>
      </c>
      <c r="I941">
        <f>IF(W941&lt;=3,3,IF(W941&gt;3,W941,))</f>
        <v>3</v>
      </c>
      <c r="J941" t="s">
        <v>15</v>
      </c>
      <c r="K941">
        <f t="shared" si="42"/>
        <v>83</v>
      </c>
      <c r="L941">
        <f t="shared" si="43"/>
        <v>1</v>
      </c>
      <c r="M941">
        <f t="shared" si="44"/>
        <v>11</v>
      </c>
      <c r="N941">
        <v>98125</v>
      </c>
      <c r="O941">
        <v>2040</v>
      </c>
      <c r="P941">
        <v>640</v>
      </c>
      <c r="Q941">
        <v>1942</v>
      </c>
      <c r="R941">
        <v>2014</v>
      </c>
      <c r="S941">
        <v>2</v>
      </c>
      <c r="T941">
        <v>4</v>
      </c>
      <c r="U941">
        <v>3.5</v>
      </c>
      <c r="V941">
        <v>0</v>
      </c>
      <c r="W941">
        <v>3</v>
      </c>
    </row>
    <row r="942" spans="1:23" x14ac:dyDescent="0.3">
      <c r="A942">
        <v>599950</v>
      </c>
      <c r="B942" t="str">
        <f>IF(U942&lt;=1,"1_or_fewer",IF(U942&lt;=2,"2",IF(U942&lt;=3,"3",IF(U942&lt;=4,4,"5+"))))</f>
        <v>3</v>
      </c>
      <c r="C942">
        <f>IF(T942&lt;=4,T942,5)</f>
        <v>3</v>
      </c>
      <c r="D942">
        <v>2660</v>
      </c>
      <c r="E942">
        <v>4975</v>
      </c>
      <c r="F942">
        <f>IF(S942&lt;=2,S942,3)</f>
        <v>2</v>
      </c>
      <c r="G942">
        <v>0</v>
      </c>
      <c r="H942" t="str">
        <f>IF(V942=0,"No View",IF(V942&lt;=2,"Some View","Great View"))</f>
        <v>No View</v>
      </c>
      <c r="I942">
        <f>IF(W942&lt;=3,3,IF(W942&gt;3,W942,))</f>
        <v>3</v>
      </c>
      <c r="J942" t="s">
        <v>15</v>
      </c>
      <c r="K942">
        <f t="shared" si="42"/>
        <v>11</v>
      </c>
      <c r="L942">
        <f t="shared" si="43"/>
        <v>0</v>
      </c>
      <c r="M942">
        <f t="shared" si="44"/>
        <v>0</v>
      </c>
      <c r="N942">
        <v>98118</v>
      </c>
      <c r="O942">
        <v>2660</v>
      </c>
      <c r="P942">
        <v>0</v>
      </c>
      <c r="Q942">
        <v>2014</v>
      </c>
      <c r="R942">
        <v>0</v>
      </c>
      <c r="S942">
        <v>2</v>
      </c>
      <c r="T942">
        <v>3</v>
      </c>
      <c r="U942">
        <v>2.5</v>
      </c>
      <c r="V942">
        <v>0</v>
      </c>
      <c r="W942">
        <v>3</v>
      </c>
    </row>
    <row r="943" spans="1:23" x14ac:dyDescent="0.3">
      <c r="A943">
        <v>483945</v>
      </c>
      <c r="B943" t="str">
        <f>IF(U943&lt;=1,"1_or_fewer",IF(U943&lt;=2,"2",IF(U943&lt;=3,"3",IF(U943&lt;=4,4,"5+"))))</f>
        <v>2</v>
      </c>
      <c r="C943">
        <f>IF(T943&lt;=4,T943,5)</f>
        <v>2</v>
      </c>
      <c r="D943">
        <v>1480</v>
      </c>
      <c r="E943">
        <v>5120</v>
      </c>
      <c r="F943">
        <f>IF(S943&lt;=2,S943,3)</f>
        <v>1</v>
      </c>
      <c r="G943">
        <v>0</v>
      </c>
      <c r="H943" t="str">
        <f>IF(V943=0,"No View",IF(V943&lt;=2,"Some View","Great View"))</f>
        <v>No View</v>
      </c>
      <c r="I943">
        <f>IF(W943&lt;=3,3,IF(W943&gt;3,W943,))</f>
        <v>4</v>
      </c>
      <c r="J943" t="s">
        <v>15</v>
      </c>
      <c r="K943">
        <f t="shared" si="42"/>
        <v>74</v>
      </c>
      <c r="L943">
        <f t="shared" si="43"/>
        <v>1</v>
      </c>
      <c r="M943">
        <f t="shared" si="44"/>
        <v>26</v>
      </c>
      <c r="N943">
        <v>98116</v>
      </c>
      <c r="O943">
        <v>840</v>
      </c>
      <c r="P943">
        <v>640</v>
      </c>
      <c r="Q943">
        <v>1951</v>
      </c>
      <c r="R943">
        <v>1999</v>
      </c>
      <c r="S943">
        <v>1</v>
      </c>
      <c r="T943">
        <v>2</v>
      </c>
      <c r="U943">
        <v>1.75</v>
      </c>
      <c r="V943">
        <v>0</v>
      </c>
      <c r="W943">
        <v>4</v>
      </c>
    </row>
    <row r="944" spans="1:23" x14ac:dyDescent="0.3">
      <c r="A944">
        <v>390000</v>
      </c>
      <c r="B944" t="str">
        <f>IF(U944&lt;=1,"1_or_fewer",IF(U944&lt;=2,"2",IF(U944&lt;=3,"3",IF(U944&lt;=4,4,"5+"))))</f>
        <v>3</v>
      </c>
      <c r="C944">
        <f>IF(T944&lt;=4,T944,5)</f>
        <v>4</v>
      </c>
      <c r="D944">
        <v>1770</v>
      </c>
      <c r="E944">
        <v>33132</v>
      </c>
      <c r="F944">
        <f>IF(S944&lt;=2,S944,3)</f>
        <v>1</v>
      </c>
      <c r="G944">
        <v>0</v>
      </c>
      <c r="H944" t="str">
        <f>IF(V944=0,"No View",IF(V944&lt;=2,"Some View","Great View"))</f>
        <v>No View</v>
      </c>
      <c r="I944">
        <f>IF(W944&lt;=3,3,IF(W944&gt;3,W944,))</f>
        <v>4</v>
      </c>
      <c r="J944" t="s">
        <v>32</v>
      </c>
      <c r="K944">
        <f t="shared" si="42"/>
        <v>60</v>
      </c>
      <c r="L944">
        <f t="shared" si="43"/>
        <v>0</v>
      </c>
      <c r="M944">
        <f t="shared" si="44"/>
        <v>0</v>
      </c>
      <c r="N944">
        <v>98058</v>
      </c>
      <c r="O944">
        <v>1190</v>
      </c>
      <c r="P944">
        <v>580</v>
      </c>
      <c r="Q944">
        <v>1965</v>
      </c>
      <c r="R944">
        <v>0</v>
      </c>
      <c r="S944">
        <v>1</v>
      </c>
      <c r="T944">
        <v>4</v>
      </c>
      <c r="U944">
        <v>2.25</v>
      </c>
      <c r="V944">
        <v>0</v>
      </c>
      <c r="W944">
        <v>4</v>
      </c>
    </row>
    <row r="945" spans="1:23" x14ac:dyDescent="0.3">
      <c r="A945">
        <v>192500</v>
      </c>
      <c r="B945" t="str">
        <f>IF(U945&lt;=1,"1_or_fewer",IF(U945&lt;=2,"2",IF(U945&lt;=3,"3",IF(U945&lt;=4,4,"5+"))))</f>
        <v>1_or_fewer</v>
      </c>
      <c r="C945">
        <f>IF(T945&lt;=4,T945,5)</f>
        <v>2</v>
      </c>
      <c r="D945">
        <v>950</v>
      </c>
      <c r="E945">
        <v>7692</v>
      </c>
      <c r="F945">
        <f>IF(S945&lt;=2,S945,3)</f>
        <v>1</v>
      </c>
      <c r="G945">
        <v>0</v>
      </c>
      <c r="H945" t="str">
        <f>IF(V945=0,"No View",IF(V945&lt;=2,"Some View","Great View"))</f>
        <v>No View</v>
      </c>
      <c r="I945">
        <f>IF(W945&lt;=3,3,IF(W945&gt;3,W945,))</f>
        <v>3</v>
      </c>
      <c r="J945" t="s">
        <v>15</v>
      </c>
      <c r="K945">
        <f t="shared" si="42"/>
        <v>99</v>
      </c>
      <c r="L945">
        <f t="shared" si="43"/>
        <v>1</v>
      </c>
      <c r="M945">
        <f t="shared" si="44"/>
        <v>22</v>
      </c>
      <c r="N945">
        <v>98168</v>
      </c>
      <c r="O945">
        <v>950</v>
      </c>
      <c r="P945">
        <v>0</v>
      </c>
      <c r="Q945">
        <v>1926</v>
      </c>
      <c r="R945">
        <v>2003</v>
      </c>
      <c r="S945">
        <v>1</v>
      </c>
      <c r="T945">
        <v>2</v>
      </c>
      <c r="U945">
        <v>1</v>
      </c>
      <c r="V945">
        <v>0</v>
      </c>
      <c r="W945">
        <v>3</v>
      </c>
    </row>
    <row r="946" spans="1:23" x14ac:dyDescent="0.3">
      <c r="A946">
        <v>330000</v>
      </c>
      <c r="B946" t="str">
        <f>IF(U946&lt;=1,"1_or_fewer",IF(U946&lt;=2,"2",IF(U946&lt;=3,"3",IF(U946&lt;=4,4,"5+"))))</f>
        <v>1_or_fewer</v>
      </c>
      <c r="C946">
        <f>IF(T946&lt;=4,T946,5)</f>
        <v>2</v>
      </c>
      <c r="D946">
        <v>860</v>
      </c>
      <c r="E946">
        <v>8308</v>
      </c>
      <c r="F946">
        <f>IF(S946&lt;=2,S946,3)</f>
        <v>1</v>
      </c>
      <c r="G946">
        <v>0</v>
      </c>
      <c r="H946" t="str">
        <f>IF(V946=0,"No View",IF(V946&lt;=2,"Some View","Great View"))</f>
        <v>No View</v>
      </c>
      <c r="I946">
        <f>IF(W946&lt;=3,3,IF(W946&gt;3,W946,))</f>
        <v>4</v>
      </c>
      <c r="J946" t="s">
        <v>15</v>
      </c>
      <c r="K946">
        <f t="shared" si="42"/>
        <v>77</v>
      </c>
      <c r="L946">
        <f t="shared" si="43"/>
        <v>0</v>
      </c>
      <c r="M946">
        <f t="shared" si="44"/>
        <v>0</v>
      </c>
      <c r="N946">
        <v>98146</v>
      </c>
      <c r="O946">
        <v>860</v>
      </c>
      <c r="P946">
        <v>0</v>
      </c>
      <c r="Q946">
        <v>1948</v>
      </c>
      <c r="R946">
        <v>0</v>
      </c>
      <c r="S946">
        <v>1</v>
      </c>
      <c r="T946">
        <v>2</v>
      </c>
      <c r="U946">
        <v>1</v>
      </c>
      <c r="V946">
        <v>0</v>
      </c>
      <c r="W946">
        <v>4</v>
      </c>
    </row>
    <row r="947" spans="1:23" x14ac:dyDescent="0.3">
      <c r="A947">
        <v>250000</v>
      </c>
      <c r="B947" t="str">
        <f>IF(U947&lt;=1,"1_or_fewer",IF(U947&lt;=2,"2",IF(U947&lt;=3,"3",IF(U947&lt;=4,4,"5+"))))</f>
        <v>2</v>
      </c>
      <c r="C947">
        <f>IF(T947&lt;=4,T947,5)</f>
        <v>4</v>
      </c>
      <c r="D947">
        <v>1960</v>
      </c>
      <c r="E947">
        <v>7560</v>
      </c>
      <c r="F947">
        <f>IF(S947&lt;=2,S947,3)</f>
        <v>1</v>
      </c>
      <c r="G947">
        <v>0</v>
      </c>
      <c r="H947" t="str">
        <f>IF(V947=0,"No View",IF(V947&lt;=2,"Some View","Great View"))</f>
        <v>No View</v>
      </c>
      <c r="I947">
        <f>IF(W947&lt;=3,3,IF(W947&gt;3,W947,))</f>
        <v>5</v>
      </c>
      <c r="J947" t="s">
        <v>16</v>
      </c>
      <c r="K947">
        <f t="shared" si="42"/>
        <v>47</v>
      </c>
      <c r="L947">
        <f t="shared" si="43"/>
        <v>0</v>
      </c>
      <c r="M947">
        <f t="shared" si="44"/>
        <v>0</v>
      </c>
      <c r="N947">
        <v>98031</v>
      </c>
      <c r="O947">
        <v>1160</v>
      </c>
      <c r="P947">
        <v>800</v>
      </c>
      <c r="Q947">
        <v>1978</v>
      </c>
      <c r="R947">
        <v>0</v>
      </c>
      <c r="S947">
        <v>1</v>
      </c>
      <c r="T947">
        <v>4</v>
      </c>
      <c r="U947">
        <v>2</v>
      </c>
      <c r="V947">
        <v>0</v>
      </c>
      <c r="W947">
        <v>5</v>
      </c>
    </row>
    <row r="948" spans="1:23" x14ac:dyDescent="0.3">
      <c r="A948">
        <v>243000</v>
      </c>
      <c r="B948" t="str">
        <f>IF(U948&lt;=1,"1_or_fewer",IF(U948&lt;=2,"2",IF(U948&lt;=3,"3",IF(U948&lt;=4,4,"5+"))))</f>
        <v>1_or_fewer</v>
      </c>
      <c r="C948">
        <f>IF(T948&lt;=4,T948,5)</f>
        <v>2</v>
      </c>
      <c r="D948">
        <v>1770</v>
      </c>
      <c r="E948">
        <v>5522</v>
      </c>
      <c r="F948">
        <f>IF(S948&lt;=2,S948,3)</f>
        <v>1.5</v>
      </c>
      <c r="G948">
        <v>0</v>
      </c>
      <c r="H948" t="str">
        <f>IF(V948=0,"No View",IF(V948&lt;=2,"Some View","Great View"))</f>
        <v>No View</v>
      </c>
      <c r="I948">
        <f>IF(W948&lt;=3,3,IF(W948&gt;3,W948,))</f>
        <v>4</v>
      </c>
      <c r="J948" t="s">
        <v>15</v>
      </c>
      <c r="K948">
        <f t="shared" si="42"/>
        <v>82</v>
      </c>
      <c r="L948">
        <f t="shared" si="43"/>
        <v>0</v>
      </c>
      <c r="M948">
        <f t="shared" si="44"/>
        <v>0</v>
      </c>
      <c r="N948">
        <v>98178</v>
      </c>
      <c r="O948">
        <v>960</v>
      </c>
      <c r="P948">
        <v>810</v>
      </c>
      <c r="Q948">
        <v>1943</v>
      </c>
      <c r="R948">
        <v>0</v>
      </c>
      <c r="S948">
        <v>1.5</v>
      </c>
      <c r="T948">
        <v>2</v>
      </c>
      <c r="U948">
        <v>1</v>
      </c>
      <c r="V948">
        <v>0</v>
      </c>
      <c r="W948">
        <v>4</v>
      </c>
    </row>
    <row r="949" spans="1:23" x14ac:dyDescent="0.3">
      <c r="A949">
        <v>575000</v>
      </c>
      <c r="B949" t="str">
        <f>IF(U949&lt;=1,"1_or_fewer",IF(U949&lt;=2,"2",IF(U949&lt;=3,"3",IF(U949&lt;=4,4,"5+"))))</f>
        <v>2</v>
      </c>
      <c r="C949">
        <f>IF(T949&lt;=4,T949,5)</f>
        <v>4</v>
      </c>
      <c r="D949">
        <v>1280</v>
      </c>
      <c r="E949">
        <v>6060</v>
      </c>
      <c r="F949">
        <f>IF(S949&lt;=2,S949,3)</f>
        <v>1</v>
      </c>
      <c r="G949">
        <v>0</v>
      </c>
      <c r="H949" t="str">
        <f>IF(V949=0,"No View",IF(V949&lt;=2,"Some View","Great View"))</f>
        <v>No View</v>
      </c>
      <c r="I949">
        <f>IF(W949&lt;=3,3,IF(W949&gt;3,W949,))</f>
        <v>3</v>
      </c>
      <c r="J949" t="s">
        <v>15</v>
      </c>
      <c r="K949">
        <f t="shared" si="42"/>
        <v>99</v>
      </c>
      <c r="L949">
        <f t="shared" si="43"/>
        <v>1</v>
      </c>
      <c r="M949">
        <f t="shared" si="44"/>
        <v>22</v>
      </c>
      <c r="N949">
        <v>98117</v>
      </c>
      <c r="O949">
        <v>860</v>
      </c>
      <c r="P949">
        <v>420</v>
      </c>
      <c r="Q949">
        <v>1926</v>
      </c>
      <c r="R949">
        <v>2003</v>
      </c>
      <c r="S949">
        <v>1</v>
      </c>
      <c r="T949">
        <v>4</v>
      </c>
      <c r="U949">
        <v>1.75</v>
      </c>
      <c r="V949">
        <v>0</v>
      </c>
      <c r="W949">
        <v>3</v>
      </c>
    </row>
    <row r="950" spans="1:23" x14ac:dyDescent="0.3">
      <c r="A950">
        <v>639000</v>
      </c>
      <c r="B950" t="str">
        <f>IF(U950&lt;=1,"1_or_fewer",IF(U950&lt;=2,"2",IF(U950&lt;=3,"3",IF(U950&lt;=4,4,"5+"))))</f>
        <v>3</v>
      </c>
      <c r="C950">
        <f>IF(T950&lt;=4,T950,5)</f>
        <v>4</v>
      </c>
      <c r="D950">
        <v>2150</v>
      </c>
      <c r="E950">
        <v>12028</v>
      </c>
      <c r="F950">
        <f>IF(S950&lt;=2,S950,3)</f>
        <v>2</v>
      </c>
      <c r="G950">
        <v>0</v>
      </c>
      <c r="H950" t="str">
        <f>IF(V950=0,"No View",IF(V950&lt;=2,"Some View","Great View"))</f>
        <v>No View</v>
      </c>
      <c r="I950">
        <f>IF(W950&lt;=3,3,IF(W950&gt;3,W950,))</f>
        <v>4</v>
      </c>
      <c r="J950" t="s">
        <v>18</v>
      </c>
      <c r="K950">
        <f t="shared" si="42"/>
        <v>43</v>
      </c>
      <c r="L950">
        <f t="shared" si="43"/>
        <v>1</v>
      </c>
      <c r="M950">
        <f t="shared" si="44"/>
        <v>14</v>
      </c>
      <c r="N950">
        <v>98052</v>
      </c>
      <c r="O950">
        <v>2150</v>
      </c>
      <c r="P950">
        <v>0</v>
      </c>
      <c r="Q950">
        <v>1982</v>
      </c>
      <c r="R950">
        <v>2011</v>
      </c>
      <c r="S950">
        <v>2</v>
      </c>
      <c r="T950">
        <v>4</v>
      </c>
      <c r="U950">
        <v>2.5</v>
      </c>
      <c r="V950">
        <v>0</v>
      </c>
      <c r="W950">
        <v>4</v>
      </c>
    </row>
    <row r="951" spans="1:23" x14ac:dyDescent="0.3">
      <c r="A951">
        <v>710000</v>
      </c>
      <c r="B951" t="str">
        <f>IF(U951&lt;=1,"1_or_fewer",IF(U951&lt;=2,"2",IF(U951&lt;=3,"3",IF(U951&lt;=4,4,"5+"))))</f>
        <v>1_or_fewer</v>
      </c>
      <c r="C951">
        <f>IF(T951&lt;=4,T951,5)</f>
        <v>2</v>
      </c>
      <c r="D951">
        <v>1790</v>
      </c>
      <c r="E951">
        <v>4000</v>
      </c>
      <c r="F951">
        <f>IF(S951&lt;=2,S951,3)</f>
        <v>1</v>
      </c>
      <c r="G951">
        <v>0</v>
      </c>
      <c r="H951" t="str">
        <f>IF(V951=0,"No View",IF(V951&lt;=2,"Some View","Great View"))</f>
        <v>No View</v>
      </c>
      <c r="I951">
        <f>IF(W951&lt;=3,3,IF(W951&gt;3,W951,))</f>
        <v>4</v>
      </c>
      <c r="J951" t="s">
        <v>15</v>
      </c>
      <c r="K951">
        <f t="shared" si="42"/>
        <v>102</v>
      </c>
      <c r="L951">
        <f t="shared" si="43"/>
        <v>0</v>
      </c>
      <c r="M951">
        <f t="shared" si="44"/>
        <v>0</v>
      </c>
      <c r="N951">
        <v>98112</v>
      </c>
      <c r="O951">
        <v>1040</v>
      </c>
      <c r="P951">
        <v>750</v>
      </c>
      <c r="Q951">
        <v>1923</v>
      </c>
      <c r="R951">
        <v>0</v>
      </c>
      <c r="S951">
        <v>1</v>
      </c>
      <c r="T951">
        <v>2</v>
      </c>
      <c r="U951">
        <v>1</v>
      </c>
      <c r="V951">
        <v>0</v>
      </c>
      <c r="W951">
        <v>4</v>
      </c>
    </row>
    <row r="952" spans="1:23" x14ac:dyDescent="0.3">
      <c r="A952">
        <v>675000</v>
      </c>
      <c r="B952" t="str">
        <f>IF(U952&lt;=1,"1_or_fewer",IF(U952&lt;=2,"2",IF(U952&lt;=3,"3",IF(U952&lt;=4,4,"5+"))))</f>
        <v>3</v>
      </c>
      <c r="C952">
        <f>IF(T952&lt;=4,T952,5)</f>
        <v>3</v>
      </c>
      <c r="D952">
        <v>1990</v>
      </c>
      <c r="E952">
        <v>10260</v>
      </c>
      <c r="F952">
        <f>IF(S952&lt;=2,S952,3)</f>
        <v>2</v>
      </c>
      <c r="G952">
        <v>0</v>
      </c>
      <c r="H952" t="str">
        <f>IF(V952=0,"No View",IF(V952&lt;=2,"Some View","Great View"))</f>
        <v>No View</v>
      </c>
      <c r="I952">
        <f>IF(W952&lt;=3,3,IF(W952&gt;3,W952,))</f>
        <v>4</v>
      </c>
      <c r="J952" t="s">
        <v>18</v>
      </c>
      <c r="K952">
        <f t="shared" si="42"/>
        <v>38</v>
      </c>
      <c r="L952">
        <f t="shared" si="43"/>
        <v>0</v>
      </c>
      <c r="M952">
        <f t="shared" si="44"/>
        <v>0</v>
      </c>
      <c r="N952">
        <v>98052</v>
      </c>
      <c r="O952">
        <v>1990</v>
      </c>
      <c r="P952">
        <v>0</v>
      </c>
      <c r="Q952">
        <v>1987</v>
      </c>
      <c r="R952">
        <v>0</v>
      </c>
      <c r="S952">
        <v>2</v>
      </c>
      <c r="T952">
        <v>3</v>
      </c>
      <c r="U952">
        <v>2.25</v>
      </c>
      <c r="V952">
        <v>0</v>
      </c>
      <c r="W952">
        <v>4</v>
      </c>
    </row>
    <row r="953" spans="1:23" x14ac:dyDescent="0.3">
      <c r="A953">
        <v>405000</v>
      </c>
      <c r="B953" t="str">
        <f>IF(U953&lt;=1,"1_or_fewer",IF(U953&lt;=2,"2",IF(U953&lt;=3,"3",IF(U953&lt;=4,4,"5+"))))</f>
        <v>3</v>
      </c>
      <c r="C953">
        <f>IF(T953&lt;=4,T953,5)</f>
        <v>5</v>
      </c>
      <c r="D953">
        <v>2430</v>
      </c>
      <c r="E953">
        <v>4781</v>
      </c>
      <c r="F953">
        <f>IF(S953&lt;=2,S953,3)</f>
        <v>2</v>
      </c>
      <c r="G953">
        <v>0</v>
      </c>
      <c r="H953" t="str">
        <f>IF(V953=0,"No View",IF(V953&lt;=2,"Some View","Great View"))</f>
        <v>No View</v>
      </c>
      <c r="I953">
        <f>IF(W953&lt;=3,3,IF(W953&gt;3,W953,))</f>
        <v>3</v>
      </c>
      <c r="J953" t="s">
        <v>32</v>
      </c>
      <c r="K953">
        <f t="shared" si="42"/>
        <v>24</v>
      </c>
      <c r="L953">
        <f t="shared" si="43"/>
        <v>0</v>
      </c>
      <c r="M953">
        <f t="shared" si="44"/>
        <v>0</v>
      </c>
      <c r="N953">
        <v>98058</v>
      </c>
      <c r="O953">
        <v>2430</v>
      </c>
      <c r="P953">
        <v>0</v>
      </c>
      <c r="Q953">
        <v>2001</v>
      </c>
      <c r="R953">
        <v>0</v>
      </c>
      <c r="S953">
        <v>2</v>
      </c>
      <c r="T953">
        <v>5</v>
      </c>
      <c r="U953">
        <v>2.5</v>
      </c>
      <c r="V953">
        <v>0</v>
      </c>
      <c r="W953">
        <v>3</v>
      </c>
    </row>
    <row r="954" spans="1:23" x14ac:dyDescent="0.3">
      <c r="A954">
        <v>615000</v>
      </c>
      <c r="B954" t="str">
        <f>IF(U954&lt;=1,"1_or_fewer",IF(U954&lt;=2,"2",IF(U954&lt;=3,"3",IF(U954&lt;=4,4,"5+"))))</f>
        <v>3</v>
      </c>
      <c r="C954">
        <f>IF(T954&lt;=4,T954,5)</f>
        <v>4</v>
      </c>
      <c r="D954">
        <v>2820</v>
      </c>
      <c r="E954">
        <v>13193</v>
      </c>
      <c r="F954">
        <f>IF(S954&lt;=2,S954,3)</f>
        <v>1</v>
      </c>
      <c r="G954">
        <v>0</v>
      </c>
      <c r="H954" t="str">
        <f>IF(V954=0,"No View",IF(V954&lt;=2,"Some View","Great View"))</f>
        <v>No View</v>
      </c>
      <c r="I954">
        <f>IF(W954&lt;=3,3,IF(W954&gt;3,W954,))</f>
        <v>3</v>
      </c>
      <c r="J954" t="s">
        <v>17</v>
      </c>
      <c r="K954">
        <f t="shared" si="42"/>
        <v>60</v>
      </c>
      <c r="L954">
        <f t="shared" si="43"/>
        <v>1</v>
      </c>
      <c r="M954">
        <f t="shared" si="44"/>
        <v>32</v>
      </c>
      <c r="N954">
        <v>98006</v>
      </c>
      <c r="O954">
        <v>1860</v>
      </c>
      <c r="P954">
        <v>960</v>
      </c>
      <c r="Q954">
        <v>1965</v>
      </c>
      <c r="R954">
        <v>1993</v>
      </c>
      <c r="S954">
        <v>1</v>
      </c>
      <c r="T954">
        <v>4</v>
      </c>
      <c r="U954">
        <v>2.75</v>
      </c>
      <c r="V954">
        <v>0</v>
      </c>
      <c r="W954">
        <v>3</v>
      </c>
    </row>
    <row r="955" spans="1:23" x14ac:dyDescent="0.3">
      <c r="A955">
        <v>490000</v>
      </c>
      <c r="B955" t="str">
        <f>IF(U955&lt;=1,"1_or_fewer",IF(U955&lt;=2,"2",IF(U955&lt;=3,"3",IF(U955&lt;=4,4,"5+"))))</f>
        <v>1_or_fewer</v>
      </c>
      <c r="C955">
        <f>IF(T955&lt;=4,T955,5)</f>
        <v>3</v>
      </c>
      <c r="D955">
        <v>1910</v>
      </c>
      <c r="E955">
        <v>8190</v>
      </c>
      <c r="F955">
        <f>IF(S955&lt;=2,S955,3)</f>
        <v>1</v>
      </c>
      <c r="G955">
        <v>0</v>
      </c>
      <c r="H955" t="str">
        <f>IF(V955=0,"No View",IF(V955&lt;=2,"Some View","Great View"))</f>
        <v>No View</v>
      </c>
      <c r="I955">
        <f>IF(W955&lt;=3,3,IF(W955&gt;3,W955,))</f>
        <v>4</v>
      </c>
      <c r="J955" t="s">
        <v>15</v>
      </c>
      <c r="K955">
        <f t="shared" si="42"/>
        <v>79</v>
      </c>
      <c r="L955">
        <f t="shared" si="43"/>
        <v>1</v>
      </c>
      <c r="M955">
        <f t="shared" si="44"/>
        <v>36</v>
      </c>
      <c r="N955">
        <v>98117</v>
      </c>
      <c r="O955">
        <v>1010</v>
      </c>
      <c r="P955">
        <v>900</v>
      </c>
      <c r="Q955">
        <v>1946</v>
      </c>
      <c r="R955">
        <v>1989</v>
      </c>
      <c r="S955">
        <v>1</v>
      </c>
      <c r="T955">
        <v>3</v>
      </c>
      <c r="U955">
        <v>1</v>
      </c>
      <c r="V955">
        <v>0</v>
      </c>
      <c r="W955">
        <v>4</v>
      </c>
    </row>
    <row r="956" spans="1:23" x14ac:dyDescent="0.3">
      <c r="A956">
        <v>467000</v>
      </c>
      <c r="B956" t="str">
        <f>IF(U956&lt;=1,"1_or_fewer",IF(U956&lt;=2,"2",IF(U956&lt;=3,"3",IF(U956&lt;=4,4,"5+"))))</f>
        <v>3</v>
      </c>
      <c r="C956">
        <f>IF(T956&lt;=4,T956,5)</f>
        <v>3</v>
      </c>
      <c r="D956">
        <v>1270</v>
      </c>
      <c r="E956">
        <v>1213</v>
      </c>
      <c r="F956">
        <f>IF(S956&lt;=2,S956,3)</f>
        <v>2</v>
      </c>
      <c r="G956">
        <v>0</v>
      </c>
      <c r="H956" t="str">
        <f>IF(V956=0,"No View",IF(V956&lt;=2,"Some View","Great View"))</f>
        <v>No View</v>
      </c>
      <c r="I956">
        <f>IF(W956&lt;=3,3,IF(W956&gt;3,W956,))</f>
        <v>3</v>
      </c>
      <c r="J956" t="s">
        <v>15</v>
      </c>
      <c r="K956">
        <f t="shared" si="42"/>
        <v>20</v>
      </c>
      <c r="L956">
        <f t="shared" si="43"/>
        <v>0</v>
      </c>
      <c r="M956">
        <f t="shared" si="44"/>
        <v>0</v>
      </c>
      <c r="N956">
        <v>98107</v>
      </c>
      <c r="O956">
        <v>1040</v>
      </c>
      <c r="P956">
        <v>230</v>
      </c>
      <c r="Q956">
        <v>2005</v>
      </c>
      <c r="R956">
        <v>0</v>
      </c>
      <c r="S956">
        <v>2</v>
      </c>
      <c r="T956">
        <v>3</v>
      </c>
      <c r="U956">
        <v>2.25</v>
      </c>
      <c r="V956">
        <v>0</v>
      </c>
      <c r="W956">
        <v>3</v>
      </c>
    </row>
    <row r="957" spans="1:23" x14ac:dyDescent="0.3">
      <c r="A957">
        <v>480000</v>
      </c>
      <c r="B957" t="str">
        <f>IF(U957&lt;=1,"1_or_fewer",IF(U957&lt;=2,"2",IF(U957&lt;=3,"3",IF(U957&lt;=4,4,"5+"))))</f>
        <v>3</v>
      </c>
      <c r="C957">
        <f>IF(T957&lt;=4,T957,5)</f>
        <v>4</v>
      </c>
      <c r="D957">
        <v>2050</v>
      </c>
      <c r="E957">
        <v>3960</v>
      </c>
      <c r="F957">
        <f>IF(S957&lt;=2,S957,3)</f>
        <v>1</v>
      </c>
      <c r="G957">
        <v>0</v>
      </c>
      <c r="H957" t="str">
        <f>IF(V957=0,"No View",IF(V957&lt;=2,"Some View","Great View"))</f>
        <v>No View</v>
      </c>
      <c r="I957">
        <f>IF(W957&lt;=3,3,IF(W957&gt;3,W957,))</f>
        <v>4</v>
      </c>
      <c r="J957" t="s">
        <v>15</v>
      </c>
      <c r="K957">
        <f t="shared" si="42"/>
        <v>39</v>
      </c>
      <c r="L957">
        <f t="shared" si="43"/>
        <v>0</v>
      </c>
      <c r="M957">
        <f t="shared" si="44"/>
        <v>0</v>
      </c>
      <c r="N957">
        <v>98116</v>
      </c>
      <c r="O957">
        <v>1180</v>
      </c>
      <c r="P957">
        <v>870</v>
      </c>
      <c r="Q957">
        <v>1986</v>
      </c>
      <c r="R957">
        <v>0</v>
      </c>
      <c r="S957">
        <v>1</v>
      </c>
      <c r="T957">
        <v>4</v>
      </c>
      <c r="U957">
        <v>2.75</v>
      </c>
      <c r="V957">
        <v>0</v>
      </c>
      <c r="W957">
        <v>4</v>
      </c>
    </row>
    <row r="958" spans="1:23" x14ac:dyDescent="0.3">
      <c r="A958">
        <v>755000</v>
      </c>
      <c r="B958" t="str">
        <f>IF(U958&lt;=1,"1_or_fewer",IF(U958&lt;=2,"2",IF(U958&lt;=3,"3",IF(U958&lt;=4,4,"5+"))))</f>
        <v>2</v>
      </c>
      <c r="C958">
        <f>IF(T958&lt;=4,T958,5)</f>
        <v>5</v>
      </c>
      <c r="D958">
        <v>2150</v>
      </c>
      <c r="E958">
        <v>4505</v>
      </c>
      <c r="F958">
        <f>IF(S958&lt;=2,S958,3)</f>
        <v>1</v>
      </c>
      <c r="G958">
        <v>0</v>
      </c>
      <c r="H958" t="str">
        <f>IF(V958=0,"No View",IF(V958&lt;=2,"Some View","Great View"))</f>
        <v>No View</v>
      </c>
      <c r="I958">
        <f>IF(W958&lt;=3,3,IF(W958&gt;3,W958,))</f>
        <v>3</v>
      </c>
      <c r="J958" t="s">
        <v>15</v>
      </c>
      <c r="K958">
        <f t="shared" si="42"/>
        <v>73</v>
      </c>
      <c r="L958">
        <f t="shared" si="43"/>
        <v>1</v>
      </c>
      <c r="M958">
        <f t="shared" si="44"/>
        <v>17</v>
      </c>
      <c r="N958">
        <v>98119</v>
      </c>
      <c r="O958">
        <v>1270</v>
      </c>
      <c r="P958">
        <v>880</v>
      </c>
      <c r="Q958">
        <v>1952</v>
      </c>
      <c r="R958">
        <v>2008</v>
      </c>
      <c r="S958">
        <v>1</v>
      </c>
      <c r="T958">
        <v>6</v>
      </c>
      <c r="U958">
        <v>2</v>
      </c>
      <c r="V958">
        <v>0</v>
      </c>
      <c r="W958">
        <v>3</v>
      </c>
    </row>
    <row r="959" spans="1:23" x14ac:dyDescent="0.3">
      <c r="A959">
        <v>760000</v>
      </c>
      <c r="B959" t="str">
        <f>IF(U959&lt;=1,"1_or_fewer",IF(U959&lt;=2,"2",IF(U959&lt;=3,"3",IF(U959&lt;=4,4,"5+"))))</f>
        <v>2</v>
      </c>
      <c r="C959">
        <f>IF(T959&lt;=4,T959,5)</f>
        <v>4</v>
      </c>
      <c r="D959">
        <v>2450</v>
      </c>
      <c r="E959">
        <v>13300</v>
      </c>
      <c r="F959">
        <f>IF(S959&lt;=2,S959,3)</f>
        <v>1</v>
      </c>
      <c r="G959">
        <v>0</v>
      </c>
      <c r="H959" t="str">
        <f>IF(V959=0,"No View",IF(V959&lt;=2,"Some View","Great View"))</f>
        <v>Some View</v>
      </c>
      <c r="I959">
        <f>IF(W959&lt;=3,3,IF(W959&gt;3,W959,))</f>
        <v>4</v>
      </c>
      <c r="J959" t="s">
        <v>17</v>
      </c>
      <c r="K959">
        <f t="shared" si="42"/>
        <v>38</v>
      </c>
      <c r="L959">
        <f t="shared" si="43"/>
        <v>0</v>
      </c>
      <c r="M959">
        <f t="shared" si="44"/>
        <v>0</v>
      </c>
      <c r="N959">
        <v>98006</v>
      </c>
      <c r="O959">
        <v>1630</v>
      </c>
      <c r="P959">
        <v>820</v>
      </c>
      <c r="Q959">
        <v>1987</v>
      </c>
      <c r="R959">
        <v>0</v>
      </c>
      <c r="S959">
        <v>1</v>
      </c>
      <c r="T959">
        <v>4</v>
      </c>
      <c r="U959">
        <v>1.75</v>
      </c>
      <c r="V959">
        <v>2</v>
      </c>
      <c r="W959">
        <v>4</v>
      </c>
    </row>
    <row r="960" spans="1:23" x14ac:dyDescent="0.3">
      <c r="A960">
        <v>387000</v>
      </c>
      <c r="B960" t="str">
        <f>IF(U960&lt;=1,"1_or_fewer",IF(U960&lt;=2,"2",IF(U960&lt;=3,"3",IF(U960&lt;=4,4,"5+"))))</f>
        <v>3</v>
      </c>
      <c r="C960">
        <f>IF(T960&lt;=4,T960,5)</f>
        <v>2</v>
      </c>
      <c r="D960">
        <v>1230</v>
      </c>
      <c r="E960">
        <v>1280</v>
      </c>
      <c r="F960">
        <f>IF(S960&lt;=2,S960,3)</f>
        <v>2</v>
      </c>
      <c r="G960">
        <v>0</v>
      </c>
      <c r="H960" t="str">
        <f>IF(V960=0,"No View",IF(V960&lt;=2,"Some View","Great View"))</f>
        <v>No View</v>
      </c>
      <c r="I960">
        <f>IF(W960&lt;=3,3,IF(W960&gt;3,W960,))</f>
        <v>3</v>
      </c>
      <c r="J960" t="s">
        <v>15</v>
      </c>
      <c r="K960">
        <f t="shared" si="42"/>
        <v>13</v>
      </c>
      <c r="L960">
        <f t="shared" si="43"/>
        <v>1</v>
      </c>
      <c r="M960">
        <f t="shared" si="44"/>
        <v>113</v>
      </c>
      <c r="N960">
        <v>98144</v>
      </c>
      <c r="O960">
        <v>960</v>
      </c>
      <c r="P960">
        <v>270</v>
      </c>
      <c r="Q960">
        <v>2012</v>
      </c>
      <c r="R960">
        <v>1912</v>
      </c>
      <c r="S960">
        <v>2</v>
      </c>
      <c r="T960">
        <v>2</v>
      </c>
      <c r="U960">
        <v>2.25</v>
      </c>
      <c r="V960">
        <v>0</v>
      </c>
      <c r="W960">
        <v>3</v>
      </c>
    </row>
    <row r="961" spans="1:23" x14ac:dyDescent="0.3">
      <c r="A961">
        <v>925000</v>
      </c>
      <c r="B961" t="str">
        <f>IF(U961&lt;=1,"1_or_fewer",IF(U961&lt;=2,"2",IF(U961&lt;=3,"3",IF(U961&lt;=4,4,"5+"))))</f>
        <v>3</v>
      </c>
      <c r="C961">
        <f>IF(T961&lt;=4,T961,5)</f>
        <v>4</v>
      </c>
      <c r="D961">
        <v>2260</v>
      </c>
      <c r="E961">
        <v>41984</v>
      </c>
      <c r="F961">
        <f>IF(S961&lt;=2,S961,3)</f>
        <v>1</v>
      </c>
      <c r="G961">
        <v>0</v>
      </c>
      <c r="H961" t="str">
        <f>IF(V961=0,"No View",IF(V961&lt;=2,"Some View","Great View"))</f>
        <v>No View</v>
      </c>
      <c r="I961">
        <f>IF(W961&lt;=3,3,IF(W961&gt;3,W961,))</f>
        <v>4</v>
      </c>
      <c r="J961" t="s">
        <v>27</v>
      </c>
      <c r="K961">
        <f t="shared" si="42"/>
        <v>58</v>
      </c>
      <c r="L961">
        <f t="shared" si="43"/>
        <v>0</v>
      </c>
      <c r="M961">
        <f t="shared" si="44"/>
        <v>0</v>
      </c>
      <c r="N961">
        <v>98033</v>
      </c>
      <c r="O961">
        <v>2260</v>
      </c>
      <c r="P961">
        <v>0</v>
      </c>
      <c r="Q961">
        <v>1967</v>
      </c>
      <c r="R961">
        <v>0</v>
      </c>
      <c r="S961">
        <v>1</v>
      </c>
      <c r="T961">
        <v>4</v>
      </c>
      <c r="U961">
        <v>2.25</v>
      </c>
      <c r="V961">
        <v>0</v>
      </c>
      <c r="W961">
        <v>4</v>
      </c>
    </row>
    <row r="962" spans="1:23" x14ac:dyDescent="0.3">
      <c r="A962">
        <v>415000</v>
      </c>
      <c r="B962" t="str">
        <f>IF(U962&lt;=1,"1_or_fewer",IF(U962&lt;=2,"2",IF(U962&lt;=3,"3",IF(U962&lt;=4,4,"5+"))))</f>
        <v>1_or_fewer</v>
      </c>
      <c r="C962">
        <f>IF(T962&lt;=4,T962,5)</f>
        <v>2</v>
      </c>
      <c r="D962">
        <v>1050</v>
      </c>
      <c r="E962">
        <v>60113</v>
      </c>
      <c r="F962">
        <f>IF(S962&lt;=2,S962,3)</f>
        <v>1</v>
      </c>
      <c r="G962">
        <v>0</v>
      </c>
      <c r="H962" t="str">
        <f>IF(V962=0,"No View",IF(V962&lt;=2,"Some View","Great View"))</f>
        <v>No View</v>
      </c>
      <c r="I962">
        <f>IF(W962&lt;=3,3,IF(W962&gt;3,W962,))</f>
        <v>4</v>
      </c>
      <c r="J962" t="s">
        <v>23</v>
      </c>
      <c r="K962">
        <f t="shared" ref="K962:K1025" si="45">2025-Q962</f>
        <v>82</v>
      </c>
      <c r="L962">
        <f t="shared" ref="L962:L1025" si="46">IF(R962&gt;0,1,0)</f>
        <v>0</v>
      </c>
      <c r="M962">
        <f t="shared" ref="M962:M1025" si="47">IF(L962,(2025-R962),0)</f>
        <v>0</v>
      </c>
      <c r="N962">
        <v>98001</v>
      </c>
      <c r="O962">
        <v>1050</v>
      </c>
      <c r="P962">
        <v>0</v>
      </c>
      <c r="Q962">
        <v>1943</v>
      </c>
      <c r="R962">
        <v>0</v>
      </c>
      <c r="S962">
        <v>1</v>
      </c>
      <c r="T962">
        <v>2</v>
      </c>
      <c r="U962">
        <v>1</v>
      </c>
      <c r="V962">
        <v>0</v>
      </c>
      <c r="W962">
        <v>4</v>
      </c>
    </row>
    <row r="963" spans="1:23" x14ac:dyDescent="0.3">
      <c r="A963">
        <v>263000</v>
      </c>
      <c r="B963" t="str">
        <f>IF(U963&lt;=1,"1_or_fewer",IF(U963&lt;=2,"2",IF(U963&lt;=3,"3",IF(U963&lt;=4,4,"5+"))))</f>
        <v>2</v>
      </c>
      <c r="C963">
        <f>IF(T963&lt;=4,T963,5)</f>
        <v>3</v>
      </c>
      <c r="D963">
        <v>1570</v>
      </c>
      <c r="E963">
        <v>7775</v>
      </c>
      <c r="F963">
        <f>IF(S963&lt;=2,S963,3)</f>
        <v>2</v>
      </c>
      <c r="G963">
        <v>0</v>
      </c>
      <c r="H963" t="str">
        <f>IF(V963=0,"No View",IF(V963&lt;=2,"Some View","Great View"))</f>
        <v>No View</v>
      </c>
      <c r="I963">
        <f>IF(W963&lt;=3,3,IF(W963&gt;3,W963,))</f>
        <v>3</v>
      </c>
      <c r="J963" t="s">
        <v>16</v>
      </c>
      <c r="K963">
        <f t="shared" si="45"/>
        <v>43</v>
      </c>
      <c r="L963">
        <f t="shared" si="46"/>
        <v>0</v>
      </c>
      <c r="M963">
        <f t="shared" si="47"/>
        <v>0</v>
      </c>
      <c r="N963">
        <v>98031</v>
      </c>
      <c r="O963">
        <v>1570</v>
      </c>
      <c r="P963">
        <v>0</v>
      </c>
      <c r="Q963">
        <v>1982</v>
      </c>
      <c r="R963">
        <v>0</v>
      </c>
      <c r="S963">
        <v>2</v>
      </c>
      <c r="T963">
        <v>3</v>
      </c>
      <c r="U963">
        <v>1.75</v>
      </c>
      <c r="V963">
        <v>0</v>
      </c>
      <c r="W963">
        <v>3</v>
      </c>
    </row>
    <row r="964" spans="1:23" x14ac:dyDescent="0.3">
      <c r="A964">
        <v>519900</v>
      </c>
      <c r="B964" t="str">
        <f>IF(U964&lt;=1,"1_or_fewer",IF(U964&lt;=2,"2",IF(U964&lt;=3,"3",IF(U964&lt;=4,4,"5+"))))</f>
        <v>2</v>
      </c>
      <c r="C964">
        <f>IF(T964&lt;=4,T964,5)</f>
        <v>4</v>
      </c>
      <c r="D964">
        <v>1820</v>
      </c>
      <c r="E964">
        <v>9350</v>
      </c>
      <c r="F964">
        <f>IF(S964&lt;=2,S964,3)</f>
        <v>1</v>
      </c>
      <c r="G964">
        <v>0</v>
      </c>
      <c r="H964" t="str">
        <f>IF(V964=0,"No View",IF(V964&lt;=2,"Some View","Great View"))</f>
        <v>No View</v>
      </c>
      <c r="I964">
        <f>IF(W964&lt;=3,3,IF(W964&gt;3,W964,))</f>
        <v>4</v>
      </c>
      <c r="J964" t="s">
        <v>18</v>
      </c>
      <c r="K964">
        <f t="shared" si="45"/>
        <v>58</v>
      </c>
      <c r="L964">
        <f t="shared" si="46"/>
        <v>0</v>
      </c>
      <c r="M964">
        <f t="shared" si="47"/>
        <v>0</v>
      </c>
      <c r="N964">
        <v>98052</v>
      </c>
      <c r="O964">
        <v>1820</v>
      </c>
      <c r="P964">
        <v>0</v>
      </c>
      <c r="Q964">
        <v>1967</v>
      </c>
      <c r="R964">
        <v>0</v>
      </c>
      <c r="S964">
        <v>1</v>
      </c>
      <c r="T964">
        <v>4</v>
      </c>
      <c r="U964">
        <v>2</v>
      </c>
      <c r="V964">
        <v>0</v>
      </c>
      <c r="W964">
        <v>4</v>
      </c>
    </row>
    <row r="965" spans="1:23" x14ac:dyDescent="0.3">
      <c r="A965">
        <v>570000</v>
      </c>
      <c r="B965" t="str">
        <f>IF(U965&lt;=1,"1_or_fewer",IF(U965&lt;=2,"2",IF(U965&lt;=3,"3",IF(U965&lt;=4,4,"5+"))))</f>
        <v>2</v>
      </c>
      <c r="C965">
        <f>IF(T965&lt;=4,T965,5)</f>
        <v>2</v>
      </c>
      <c r="D965">
        <v>1540</v>
      </c>
      <c r="E965">
        <v>4025</v>
      </c>
      <c r="F965">
        <f>IF(S965&lt;=2,S965,3)</f>
        <v>1</v>
      </c>
      <c r="G965">
        <v>0</v>
      </c>
      <c r="H965" t="str">
        <f>IF(V965=0,"No View",IF(V965&lt;=2,"Some View","Great View"))</f>
        <v>No View</v>
      </c>
      <c r="I965">
        <f>IF(W965&lt;=3,3,IF(W965&gt;3,W965,))</f>
        <v>4</v>
      </c>
      <c r="J965" t="s">
        <v>15</v>
      </c>
      <c r="K965">
        <f t="shared" si="45"/>
        <v>117</v>
      </c>
      <c r="L965">
        <f t="shared" si="46"/>
        <v>0</v>
      </c>
      <c r="M965">
        <f t="shared" si="47"/>
        <v>0</v>
      </c>
      <c r="N965">
        <v>98116</v>
      </c>
      <c r="O965">
        <v>1190</v>
      </c>
      <c r="P965">
        <v>350</v>
      </c>
      <c r="Q965">
        <v>1908</v>
      </c>
      <c r="R965">
        <v>0</v>
      </c>
      <c r="S965">
        <v>1</v>
      </c>
      <c r="T965">
        <v>2</v>
      </c>
      <c r="U965">
        <v>1.75</v>
      </c>
      <c r="V965">
        <v>0</v>
      </c>
      <c r="W965">
        <v>4</v>
      </c>
    </row>
    <row r="966" spans="1:23" x14ac:dyDescent="0.3">
      <c r="A966">
        <v>450000</v>
      </c>
      <c r="B966" t="str">
        <f>IF(U966&lt;=1,"1_or_fewer",IF(U966&lt;=2,"2",IF(U966&lt;=3,"3",IF(U966&lt;=4,4,"5+"))))</f>
        <v>2</v>
      </c>
      <c r="C966">
        <f>IF(T966&lt;=4,T966,5)</f>
        <v>3</v>
      </c>
      <c r="D966">
        <v>2060</v>
      </c>
      <c r="E966">
        <v>44866</v>
      </c>
      <c r="F966">
        <f>IF(S966&lt;=2,S966,3)</f>
        <v>1</v>
      </c>
      <c r="G966">
        <v>0</v>
      </c>
      <c r="H966" t="str">
        <f>IF(V966=0,"No View",IF(V966&lt;=2,"Some View","Great View"))</f>
        <v>No View</v>
      </c>
      <c r="I966">
        <f>IF(W966&lt;=3,3,IF(W966&gt;3,W966,))</f>
        <v>3</v>
      </c>
      <c r="J966" t="s">
        <v>29</v>
      </c>
      <c r="K966">
        <f t="shared" si="45"/>
        <v>72</v>
      </c>
      <c r="L966">
        <f t="shared" si="46"/>
        <v>0</v>
      </c>
      <c r="M966">
        <f t="shared" si="47"/>
        <v>0</v>
      </c>
      <c r="N966">
        <v>98077</v>
      </c>
      <c r="O966">
        <v>2060</v>
      </c>
      <c r="P966">
        <v>0</v>
      </c>
      <c r="Q966">
        <v>1953</v>
      </c>
      <c r="R966">
        <v>0</v>
      </c>
      <c r="S966">
        <v>1</v>
      </c>
      <c r="T966">
        <v>3</v>
      </c>
      <c r="U966">
        <v>1.5</v>
      </c>
      <c r="V966">
        <v>0</v>
      </c>
      <c r="W966">
        <v>3</v>
      </c>
    </row>
    <row r="967" spans="1:23" x14ac:dyDescent="0.3">
      <c r="A967">
        <v>1300000</v>
      </c>
      <c r="B967">
        <f>IF(U967&lt;=1,"1_or_fewer",IF(U967&lt;=2,"2",IF(U967&lt;=3,"3",IF(U967&lt;=4,4,"5+"))))</f>
        <v>4</v>
      </c>
      <c r="C967">
        <f>IF(T967&lt;=4,T967,5)</f>
        <v>4</v>
      </c>
      <c r="D967">
        <v>4380</v>
      </c>
      <c r="E967">
        <v>74052</v>
      </c>
      <c r="F967">
        <f>IF(S967&lt;=2,S967,3)</f>
        <v>1</v>
      </c>
      <c r="G967">
        <v>0</v>
      </c>
      <c r="H967" t="str">
        <f>IF(V967=0,"No View",IF(V967&lt;=2,"Some View","Great View"))</f>
        <v>No View</v>
      </c>
      <c r="I967">
        <f>IF(W967&lt;=3,3,IF(W967&gt;3,W967,))</f>
        <v>3</v>
      </c>
      <c r="J967" t="s">
        <v>18</v>
      </c>
      <c r="K967">
        <f t="shared" si="45"/>
        <v>24</v>
      </c>
      <c r="L967">
        <f t="shared" si="46"/>
        <v>0</v>
      </c>
      <c r="M967">
        <f t="shared" si="47"/>
        <v>0</v>
      </c>
      <c r="N967">
        <v>98053</v>
      </c>
      <c r="O967">
        <v>4380</v>
      </c>
      <c r="P967">
        <v>0</v>
      </c>
      <c r="Q967">
        <v>2001</v>
      </c>
      <c r="R967">
        <v>0</v>
      </c>
      <c r="S967">
        <v>1</v>
      </c>
      <c r="T967">
        <v>4</v>
      </c>
      <c r="U967">
        <v>3.5</v>
      </c>
      <c r="V967">
        <v>0</v>
      </c>
      <c r="W967">
        <v>3</v>
      </c>
    </row>
    <row r="968" spans="1:23" x14ac:dyDescent="0.3">
      <c r="A968">
        <v>300000</v>
      </c>
      <c r="B968" t="str">
        <f>IF(U968&lt;=1,"1_or_fewer",IF(U968&lt;=2,"2",IF(U968&lt;=3,"3",IF(U968&lt;=4,4,"5+"))))</f>
        <v>1_or_fewer</v>
      </c>
      <c r="C968">
        <f>IF(T968&lt;=4,T968,5)</f>
        <v>3</v>
      </c>
      <c r="D968">
        <v>1090</v>
      </c>
      <c r="E968">
        <v>9900</v>
      </c>
      <c r="F968">
        <f>IF(S968&lt;=2,S968,3)</f>
        <v>1</v>
      </c>
      <c r="G968">
        <v>0</v>
      </c>
      <c r="H968" t="str">
        <f>IF(V968=0,"No View",IF(V968&lt;=2,"Some View","Great View"))</f>
        <v>No View</v>
      </c>
      <c r="I968">
        <f>IF(W968&lt;=3,3,IF(W968&gt;3,W968,))</f>
        <v>4</v>
      </c>
      <c r="J968" t="s">
        <v>18</v>
      </c>
      <c r="K968">
        <f t="shared" si="45"/>
        <v>70</v>
      </c>
      <c r="L968">
        <f t="shared" si="46"/>
        <v>1</v>
      </c>
      <c r="M968">
        <f t="shared" si="47"/>
        <v>16</v>
      </c>
      <c r="N968">
        <v>98052</v>
      </c>
      <c r="O968">
        <v>1090</v>
      </c>
      <c r="P968">
        <v>0</v>
      </c>
      <c r="Q968">
        <v>1955</v>
      </c>
      <c r="R968">
        <v>2009</v>
      </c>
      <c r="S968">
        <v>1</v>
      </c>
      <c r="T968">
        <v>3</v>
      </c>
      <c r="U968">
        <v>1</v>
      </c>
      <c r="V968">
        <v>0</v>
      </c>
      <c r="W968">
        <v>4</v>
      </c>
    </row>
    <row r="969" spans="1:23" x14ac:dyDescent="0.3">
      <c r="A969">
        <v>320000</v>
      </c>
      <c r="B969" t="str">
        <f>IF(U969&lt;=1,"1_or_fewer",IF(U969&lt;=2,"2",IF(U969&lt;=3,"3",IF(U969&lt;=4,4,"5+"))))</f>
        <v>2</v>
      </c>
      <c r="C969">
        <f>IF(T969&lt;=4,T969,5)</f>
        <v>3</v>
      </c>
      <c r="D969">
        <v>1480</v>
      </c>
      <c r="E969">
        <v>7225</v>
      </c>
      <c r="F969">
        <f>IF(S969&lt;=2,S969,3)</f>
        <v>1</v>
      </c>
      <c r="G969">
        <v>0</v>
      </c>
      <c r="H969" t="str">
        <f>IF(V969=0,"No View",IF(V969&lt;=2,"Some View","Great View"))</f>
        <v>No View</v>
      </c>
      <c r="I969">
        <f>IF(W969&lt;=3,3,IF(W969&gt;3,W969,))</f>
        <v>4</v>
      </c>
      <c r="J969" t="s">
        <v>32</v>
      </c>
      <c r="K969">
        <f t="shared" si="45"/>
        <v>60</v>
      </c>
      <c r="L969">
        <f t="shared" si="46"/>
        <v>0</v>
      </c>
      <c r="M969">
        <f t="shared" si="47"/>
        <v>0</v>
      </c>
      <c r="N969">
        <v>98056</v>
      </c>
      <c r="O969">
        <v>1480</v>
      </c>
      <c r="P969">
        <v>0</v>
      </c>
      <c r="Q969">
        <v>1965</v>
      </c>
      <c r="R969">
        <v>0</v>
      </c>
      <c r="S969">
        <v>1</v>
      </c>
      <c r="T969">
        <v>3</v>
      </c>
      <c r="U969">
        <v>1.75</v>
      </c>
      <c r="V969">
        <v>0</v>
      </c>
      <c r="W969">
        <v>4</v>
      </c>
    </row>
    <row r="970" spans="1:23" x14ac:dyDescent="0.3">
      <c r="A970">
        <v>387500</v>
      </c>
      <c r="B970" t="str">
        <f>IF(U970&lt;=1,"1_or_fewer",IF(U970&lt;=2,"2",IF(U970&lt;=3,"3",IF(U970&lt;=4,4,"5+"))))</f>
        <v>1_or_fewer</v>
      </c>
      <c r="C970">
        <f>IF(T970&lt;=4,T970,5)</f>
        <v>4</v>
      </c>
      <c r="D970">
        <v>1320</v>
      </c>
      <c r="E970">
        <v>4440</v>
      </c>
      <c r="F970">
        <f>IF(S970&lt;=2,S970,3)</f>
        <v>1.5</v>
      </c>
      <c r="G970">
        <v>0</v>
      </c>
      <c r="H970" t="str">
        <f>IF(V970=0,"No View",IF(V970&lt;=2,"Some View","Great View"))</f>
        <v>No View</v>
      </c>
      <c r="I970">
        <f>IF(W970&lt;=3,3,IF(W970&gt;3,W970,))</f>
        <v>3</v>
      </c>
      <c r="J970" t="s">
        <v>15</v>
      </c>
      <c r="K970">
        <f t="shared" si="45"/>
        <v>96</v>
      </c>
      <c r="L970">
        <f t="shared" si="46"/>
        <v>0</v>
      </c>
      <c r="M970">
        <f t="shared" si="47"/>
        <v>0</v>
      </c>
      <c r="N970">
        <v>98122</v>
      </c>
      <c r="O970">
        <v>1320</v>
      </c>
      <c r="P970">
        <v>0</v>
      </c>
      <c r="Q970">
        <v>1929</v>
      </c>
      <c r="R970">
        <v>0</v>
      </c>
      <c r="S970">
        <v>1.5</v>
      </c>
      <c r="T970">
        <v>4</v>
      </c>
      <c r="U970">
        <v>1</v>
      </c>
      <c r="V970">
        <v>0</v>
      </c>
      <c r="W970">
        <v>3</v>
      </c>
    </row>
    <row r="971" spans="1:23" x14ac:dyDescent="0.3">
      <c r="A971">
        <v>458000</v>
      </c>
      <c r="B971" t="str">
        <f>IF(U971&lt;=1,"1_or_fewer",IF(U971&lt;=2,"2",IF(U971&lt;=3,"3",IF(U971&lt;=4,4,"5+"))))</f>
        <v>3</v>
      </c>
      <c r="C971">
        <f>IF(T971&lt;=4,T971,5)</f>
        <v>1</v>
      </c>
      <c r="D971">
        <v>2140</v>
      </c>
      <c r="E971">
        <v>10350</v>
      </c>
      <c r="F971">
        <f>IF(S971&lt;=2,S971,3)</f>
        <v>1</v>
      </c>
      <c r="G971">
        <v>0</v>
      </c>
      <c r="H971" t="str">
        <f>IF(V971=0,"No View",IF(V971&lt;=2,"Some View","Great View"))</f>
        <v>No View</v>
      </c>
      <c r="I971">
        <f>IF(W971&lt;=3,3,IF(W971&gt;3,W971,))</f>
        <v>3</v>
      </c>
      <c r="J971" t="s">
        <v>29</v>
      </c>
      <c r="K971">
        <f t="shared" si="45"/>
        <v>49</v>
      </c>
      <c r="L971">
        <f t="shared" si="46"/>
        <v>0</v>
      </c>
      <c r="M971">
        <f t="shared" si="47"/>
        <v>0</v>
      </c>
      <c r="N971">
        <v>98072</v>
      </c>
      <c r="O971">
        <v>1470</v>
      </c>
      <c r="P971">
        <v>670</v>
      </c>
      <c r="Q971">
        <v>1976</v>
      </c>
      <c r="R971">
        <v>0</v>
      </c>
      <c r="S971">
        <v>1</v>
      </c>
      <c r="T971">
        <v>1</v>
      </c>
      <c r="U971">
        <v>2.25</v>
      </c>
      <c r="V971">
        <v>0</v>
      </c>
      <c r="W971">
        <v>3</v>
      </c>
    </row>
    <row r="972" spans="1:23" x14ac:dyDescent="0.3">
      <c r="A972">
        <v>1212500</v>
      </c>
      <c r="B972">
        <f>IF(U972&lt;=1,"1_or_fewer",IF(U972&lt;=2,"2",IF(U972&lt;=3,"3",IF(U972&lt;=4,4,"5+"))))</f>
        <v>4</v>
      </c>
      <c r="C972">
        <f>IF(T972&lt;=4,T972,5)</f>
        <v>4</v>
      </c>
      <c r="D972">
        <v>4560</v>
      </c>
      <c r="E972">
        <v>16643</v>
      </c>
      <c r="F972">
        <f>IF(S972&lt;=2,S972,3)</f>
        <v>1</v>
      </c>
      <c r="G972">
        <v>0</v>
      </c>
      <c r="H972" t="str">
        <f>IF(V972=0,"No View",IF(V972&lt;=2,"Some View","Great View"))</f>
        <v>Great View</v>
      </c>
      <c r="I972">
        <f>IF(W972&lt;=3,3,IF(W972&gt;3,W972,))</f>
        <v>3</v>
      </c>
      <c r="J972" t="s">
        <v>17</v>
      </c>
      <c r="K972">
        <f t="shared" si="45"/>
        <v>30</v>
      </c>
      <c r="L972">
        <f t="shared" si="46"/>
        <v>0</v>
      </c>
      <c r="M972">
        <f t="shared" si="47"/>
        <v>0</v>
      </c>
      <c r="N972">
        <v>98006</v>
      </c>
      <c r="O972">
        <v>2230</v>
      </c>
      <c r="P972">
        <v>2330</v>
      </c>
      <c r="Q972">
        <v>1995</v>
      </c>
      <c r="R972">
        <v>0</v>
      </c>
      <c r="S972">
        <v>1</v>
      </c>
      <c r="T972">
        <v>4</v>
      </c>
      <c r="U972">
        <v>3.5</v>
      </c>
      <c r="V972">
        <v>3</v>
      </c>
      <c r="W972">
        <v>3</v>
      </c>
    </row>
    <row r="973" spans="1:23" x14ac:dyDescent="0.3">
      <c r="A973">
        <v>380000</v>
      </c>
      <c r="B973" t="str">
        <f>IF(U973&lt;=1,"1_or_fewer",IF(U973&lt;=2,"2",IF(U973&lt;=3,"3",IF(U973&lt;=4,4,"5+"))))</f>
        <v>3</v>
      </c>
      <c r="C973">
        <f>IF(T973&lt;=4,T973,5)</f>
        <v>4</v>
      </c>
      <c r="D973">
        <v>2800</v>
      </c>
      <c r="E973">
        <v>9764</v>
      </c>
      <c r="F973">
        <f>IF(S973&lt;=2,S973,3)</f>
        <v>2</v>
      </c>
      <c r="G973">
        <v>0</v>
      </c>
      <c r="H973" t="str">
        <f>IF(V973=0,"No View",IF(V973&lt;=2,"Some View","Great View"))</f>
        <v>No View</v>
      </c>
      <c r="I973">
        <f>IF(W973&lt;=3,3,IF(W973&gt;3,W973,))</f>
        <v>3</v>
      </c>
      <c r="J973" t="s">
        <v>19</v>
      </c>
      <c r="K973">
        <f t="shared" si="45"/>
        <v>23</v>
      </c>
      <c r="L973">
        <f t="shared" si="46"/>
        <v>0</v>
      </c>
      <c r="M973">
        <f t="shared" si="47"/>
        <v>0</v>
      </c>
      <c r="N973">
        <v>98038</v>
      </c>
      <c r="O973">
        <v>2800</v>
      </c>
      <c r="P973">
        <v>0</v>
      </c>
      <c r="Q973">
        <v>2002</v>
      </c>
      <c r="R973">
        <v>0</v>
      </c>
      <c r="S973">
        <v>2</v>
      </c>
      <c r="T973">
        <v>4</v>
      </c>
      <c r="U973">
        <v>3</v>
      </c>
      <c r="V973">
        <v>0</v>
      </c>
      <c r="W973">
        <v>3</v>
      </c>
    </row>
    <row r="974" spans="1:23" x14ac:dyDescent="0.3">
      <c r="A974">
        <v>200000</v>
      </c>
      <c r="B974" t="str">
        <f>IF(U974&lt;=1,"1_or_fewer",IF(U974&lt;=2,"2",IF(U974&lt;=3,"3",IF(U974&lt;=4,4,"5+"))))</f>
        <v>1_or_fewer</v>
      </c>
      <c r="C974">
        <f>IF(T974&lt;=4,T974,5)</f>
        <v>3</v>
      </c>
      <c r="D974">
        <v>1050</v>
      </c>
      <c r="E974">
        <v>5000</v>
      </c>
      <c r="F974">
        <f>IF(S974&lt;=2,S974,3)</f>
        <v>1</v>
      </c>
      <c r="G974">
        <v>0</v>
      </c>
      <c r="H974" t="str">
        <f>IF(V974=0,"No View",IF(V974&lt;=2,"Some View","Great View"))</f>
        <v>No View</v>
      </c>
      <c r="I974">
        <f>IF(W974&lt;=3,3,IF(W974&gt;3,W974,))</f>
        <v>4</v>
      </c>
      <c r="J974" t="s">
        <v>32</v>
      </c>
      <c r="K974">
        <f t="shared" si="45"/>
        <v>58</v>
      </c>
      <c r="L974">
        <f t="shared" si="46"/>
        <v>0</v>
      </c>
      <c r="M974">
        <f t="shared" si="47"/>
        <v>0</v>
      </c>
      <c r="N974">
        <v>98056</v>
      </c>
      <c r="O974">
        <v>1050</v>
      </c>
      <c r="P974">
        <v>0</v>
      </c>
      <c r="Q974">
        <v>1967</v>
      </c>
      <c r="R974">
        <v>0</v>
      </c>
      <c r="S974">
        <v>1</v>
      </c>
      <c r="T974">
        <v>3</v>
      </c>
      <c r="U974">
        <v>1</v>
      </c>
      <c r="V974">
        <v>0</v>
      </c>
      <c r="W974">
        <v>4</v>
      </c>
    </row>
    <row r="975" spans="1:23" x14ac:dyDescent="0.3">
      <c r="A975">
        <v>385000</v>
      </c>
      <c r="B975" t="str">
        <f>IF(U975&lt;=1,"1_or_fewer",IF(U975&lt;=2,"2",IF(U975&lt;=3,"3",IF(U975&lt;=4,4,"5+"))))</f>
        <v>2</v>
      </c>
      <c r="C975">
        <f>IF(T975&lt;=4,T975,5)</f>
        <v>3</v>
      </c>
      <c r="D975">
        <v>1490</v>
      </c>
      <c r="E975">
        <v>9630</v>
      </c>
      <c r="F975">
        <f>IF(S975&lt;=2,S975,3)</f>
        <v>1</v>
      </c>
      <c r="G975">
        <v>0</v>
      </c>
      <c r="H975" t="str">
        <f>IF(V975=0,"No View",IF(V975&lt;=2,"Some View","Great View"))</f>
        <v>No View</v>
      </c>
      <c r="I975">
        <f>IF(W975&lt;=3,3,IF(W975&gt;3,W975,))</f>
        <v>4</v>
      </c>
      <c r="J975" t="s">
        <v>39</v>
      </c>
      <c r="K975">
        <f t="shared" si="45"/>
        <v>66</v>
      </c>
      <c r="L975">
        <f t="shared" si="46"/>
        <v>0</v>
      </c>
      <c r="M975">
        <f t="shared" si="47"/>
        <v>0</v>
      </c>
      <c r="N975">
        <v>98028</v>
      </c>
      <c r="O975">
        <v>1490</v>
      </c>
      <c r="P975">
        <v>0</v>
      </c>
      <c r="Q975">
        <v>1959</v>
      </c>
      <c r="R975">
        <v>0</v>
      </c>
      <c r="S975">
        <v>1</v>
      </c>
      <c r="T975">
        <v>3</v>
      </c>
      <c r="U975">
        <v>1.5</v>
      </c>
      <c r="V975">
        <v>0</v>
      </c>
      <c r="W975">
        <v>4</v>
      </c>
    </row>
    <row r="976" spans="1:23" x14ac:dyDescent="0.3">
      <c r="A976">
        <v>396675</v>
      </c>
      <c r="B976" t="str">
        <f>IF(U976&lt;=1,"1_or_fewer",IF(U976&lt;=2,"2",IF(U976&lt;=3,"3",IF(U976&lt;=4,4,"5+"))))</f>
        <v>1_or_fewer</v>
      </c>
      <c r="C976">
        <f>IF(T976&lt;=4,T976,5)</f>
        <v>2</v>
      </c>
      <c r="D976">
        <v>1730</v>
      </c>
      <c r="E976">
        <v>6375</v>
      </c>
      <c r="F976">
        <f>IF(S976&lt;=2,S976,3)</f>
        <v>2</v>
      </c>
      <c r="G976">
        <v>0</v>
      </c>
      <c r="H976" t="str">
        <f>IF(V976=0,"No View",IF(V976&lt;=2,"Some View","Great View"))</f>
        <v>No View</v>
      </c>
      <c r="I976">
        <f>IF(W976&lt;=3,3,IF(W976&gt;3,W976,))</f>
        <v>4</v>
      </c>
      <c r="J976" t="s">
        <v>15</v>
      </c>
      <c r="K976">
        <f t="shared" si="45"/>
        <v>80</v>
      </c>
      <c r="L976">
        <f t="shared" si="46"/>
        <v>0</v>
      </c>
      <c r="M976">
        <f t="shared" si="47"/>
        <v>0</v>
      </c>
      <c r="N976">
        <v>98126</v>
      </c>
      <c r="O976">
        <v>1730</v>
      </c>
      <c r="P976">
        <v>0</v>
      </c>
      <c r="Q976">
        <v>1945</v>
      </c>
      <c r="R976">
        <v>0</v>
      </c>
      <c r="S976">
        <v>2</v>
      </c>
      <c r="T976">
        <v>2</v>
      </c>
      <c r="U976">
        <v>1</v>
      </c>
      <c r="V976">
        <v>0</v>
      </c>
      <c r="W976">
        <v>4</v>
      </c>
    </row>
    <row r="977" spans="1:23" x14ac:dyDescent="0.3">
      <c r="A977">
        <v>452000</v>
      </c>
      <c r="B977" t="str">
        <f>IF(U977&lt;=1,"1_or_fewer",IF(U977&lt;=2,"2",IF(U977&lt;=3,"3",IF(U977&lt;=4,4,"5+"))))</f>
        <v>1_or_fewer</v>
      </c>
      <c r="C977">
        <f>IF(T977&lt;=4,T977,5)</f>
        <v>4</v>
      </c>
      <c r="D977">
        <v>1210</v>
      </c>
      <c r="E977">
        <v>3760</v>
      </c>
      <c r="F977">
        <f>IF(S977&lt;=2,S977,3)</f>
        <v>1.5</v>
      </c>
      <c r="G977">
        <v>0</v>
      </c>
      <c r="H977" t="str">
        <f>IF(V977=0,"No View",IF(V977&lt;=2,"Some View","Great View"))</f>
        <v>No View</v>
      </c>
      <c r="I977">
        <f>IF(W977&lt;=3,3,IF(W977&gt;3,W977,))</f>
        <v>3</v>
      </c>
      <c r="J977" t="s">
        <v>15</v>
      </c>
      <c r="K977">
        <f t="shared" si="45"/>
        <v>125</v>
      </c>
      <c r="L977">
        <f t="shared" si="46"/>
        <v>1</v>
      </c>
      <c r="M977">
        <f t="shared" si="47"/>
        <v>20</v>
      </c>
      <c r="N977">
        <v>98103</v>
      </c>
      <c r="O977">
        <v>1210</v>
      </c>
      <c r="P977">
        <v>0</v>
      </c>
      <c r="Q977">
        <v>1900</v>
      </c>
      <c r="R977">
        <v>2005</v>
      </c>
      <c r="S977">
        <v>1.5</v>
      </c>
      <c r="T977">
        <v>4</v>
      </c>
      <c r="U977">
        <v>1</v>
      </c>
      <c r="V977">
        <v>0</v>
      </c>
      <c r="W977">
        <v>3</v>
      </c>
    </row>
    <row r="978" spans="1:23" x14ac:dyDescent="0.3">
      <c r="A978">
        <v>426000</v>
      </c>
      <c r="B978" t="str">
        <f>IF(U978&lt;=1,"1_or_fewer",IF(U978&lt;=2,"2",IF(U978&lt;=3,"3",IF(U978&lt;=4,4,"5+"))))</f>
        <v>3</v>
      </c>
      <c r="C978">
        <f>IF(T978&lt;=4,T978,5)</f>
        <v>4</v>
      </c>
      <c r="D978">
        <v>2800</v>
      </c>
      <c r="E978">
        <v>8494</v>
      </c>
      <c r="F978">
        <f>IF(S978&lt;=2,S978,3)</f>
        <v>2</v>
      </c>
      <c r="G978">
        <v>0</v>
      </c>
      <c r="H978" t="str">
        <f>IF(V978=0,"No View",IF(V978&lt;=2,"Some View","Great View"))</f>
        <v>No View</v>
      </c>
      <c r="I978">
        <f>IF(W978&lt;=3,3,IF(W978&gt;3,W978,))</f>
        <v>3</v>
      </c>
      <c r="J978" t="s">
        <v>19</v>
      </c>
      <c r="K978">
        <f t="shared" si="45"/>
        <v>21</v>
      </c>
      <c r="L978">
        <f t="shared" si="46"/>
        <v>1</v>
      </c>
      <c r="M978">
        <f t="shared" si="47"/>
        <v>22</v>
      </c>
      <c r="N978">
        <v>98038</v>
      </c>
      <c r="O978">
        <v>2800</v>
      </c>
      <c r="P978">
        <v>0</v>
      </c>
      <c r="Q978">
        <v>2004</v>
      </c>
      <c r="R978">
        <v>2003</v>
      </c>
      <c r="S978">
        <v>2</v>
      </c>
      <c r="T978">
        <v>4</v>
      </c>
      <c r="U978">
        <v>2.5</v>
      </c>
      <c r="V978">
        <v>0</v>
      </c>
      <c r="W978">
        <v>3</v>
      </c>
    </row>
    <row r="979" spans="1:23" x14ac:dyDescent="0.3">
      <c r="A979">
        <v>792000</v>
      </c>
      <c r="B979" t="str">
        <f>IF(U979&lt;=1,"1_or_fewer",IF(U979&lt;=2,"2",IF(U979&lt;=3,"3",IF(U979&lt;=4,4,"5+"))))</f>
        <v>2</v>
      </c>
      <c r="C979">
        <f>IF(T979&lt;=4,T979,5)</f>
        <v>3</v>
      </c>
      <c r="D979">
        <v>1570</v>
      </c>
      <c r="E979">
        <v>1050</v>
      </c>
      <c r="F979">
        <f>IF(S979&lt;=2,S979,3)</f>
        <v>2</v>
      </c>
      <c r="G979">
        <v>0</v>
      </c>
      <c r="H979" t="str">
        <f>IF(V979=0,"No View",IF(V979&lt;=2,"Some View","Great View"))</f>
        <v>No View</v>
      </c>
      <c r="I979">
        <f>IF(W979&lt;=3,3,IF(W979&gt;3,W979,))</f>
        <v>3</v>
      </c>
      <c r="J979" t="s">
        <v>15</v>
      </c>
      <c r="K979">
        <f t="shared" si="45"/>
        <v>110</v>
      </c>
      <c r="L979">
        <f t="shared" si="46"/>
        <v>0</v>
      </c>
      <c r="M979">
        <f t="shared" si="47"/>
        <v>0</v>
      </c>
      <c r="N979">
        <v>98109</v>
      </c>
      <c r="O979">
        <v>1570</v>
      </c>
      <c r="P979">
        <v>0</v>
      </c>
      <c r="Q979">
        <v>1915</v>
      </c>
      <c r="R979">
        <v>0</v>
      </c>
      <c r="S979">
        <v>2</v>
      </c>
      <c r="T979">
        <v>3</v>
      </c>
      <c r="U979">
        <v>1.5</v>
      </c>
      <c r="V979">
        <v>0</v>
      </c>
      <c r="W979">
        <v>3</v>
      </c>
    </row>
    <row r="980" spans="1:23" x14ac:dyDescent="0.3">
      <c r="A980">
        <v>315000</v>
      </c>
      <c r="B980" t="str">
        <f>IF(U980&lt;=1,"1_or_fewer",IF(U980&lt;=2,"2",IF(U980&lt;=3,"3",IF(U980&lt;=4,4,"5+"))))</f>
        <v>3</v>
      </c>
      <c r="C980">
        <f>IF(T980&lt;=4,T980,5)</f>
        <v>3</v>
      </c>
      <c r="D980">
        <v>1400</v>
      </c>
      <c r="E980">
        <v>31626</v>
      </c>
      <c r="F980">
        <f>IF(S980&lt;=2,S980,3)</f>
        <v>1</v>
      </c>
      <c r="G980">
        <v>0</v>
      </c>
      <c r="H980" t="str">
        <f>IF(V980=0,"No View",IF(V980&lt;=2,"Some View","Great View"))</f>
        <v>No View</v>
      </c>
      <c r="I980">
        <f>IF(W980&lt;=3,3,IF(W980&gt;3,W980,))</f>
        <v>3</v>
      </c>
      <c r="J980" t="s">
        <v>23</v>
      </c>
      <c r="K980">
        <f t="shared" si="45"/>
        <v>38</v>
      </c>
      <c r="L980">
        <f t="shared" si="46"/>
        <v>0</v>
      </c>
      <c r="M980">
        <f t="shared" si="47"/>
        <v>0</v>
      </c>
      <c r="N980">
        <v>98092</v>
      </c>
      <c r="O980">
        <v>1140</v>
      </c>
      <c r="P980">
        <v>260</v>
      </c>
      <c r="Q980">
        <v>1987</v>
      </c>
      <c r="R980">
        <v>0</v>
      </c>
      <c r="S980">
        <v>1</v>
      </c>
      <c r="T980">
        <v>3</v>
      </c>
      <c r="U980">
        <v>2.25</v>
      </c>
      <c r="V980">
        <v>0</v>
      </c>
      <c r="W980">
        <v>2</v>
      </c>
    </row>
    <row r="981" spans="1:23" x14ac:dyDescent="0.3">
      <c r="A981">
        <v>1275000</v>
      </c>
      <c r="B981" t="str">
        <f>IF(U981&lt;=1,"1_or_fewer",IF(U981&lt;=2,"2",IF(U981&lt;=3,"3",IF(U981&lt;=4,4,"5+"))))</f>
        <v>2</v>
      </c>
      <c r="C981">
        <f>IF(T981&lt;=4,T981,5)</f>
        <v>4</v>
      </c>
      <c r="D981">
        <v>2850</v>
      </c>
      <c r="E981">
        <v>7861</v>
      </c>
      <c r="F981">
        <f>IF(S981&lt;=2,S981,3)</f>
        <v>1</v>
      </c>
      <c r="G981">
        <v>0</v>
      </c>
      <c r="H981" t="str">
        <f>IF(V981=0,"No View",IF(V981&lt;=2,"Some View","Great View"))</f>
        <v>Great View</v>
      </c>
      <c r="I981">
        <f>IF(W981&lt;=3,3,IF(W981&gt;3,W981,))</f>
        <v>4</v>
      </c>
      <c r="J981" t="s">
        <v>15</v>
      </c>
      <c r="K981">
        <f t="shared" si="45"/>
        <v>55</v>
      </c>
      <c r="L981">
        <f t="shared" si="46"/>
        <v>0</v>
      </c>
      <c r="M981">
        <f t="shared" si="47"/>
        <v>0</v>
      </c>
      <c r="N981">
        <v>98117</v>
      </c>
      <c r="O981">
        <v>1450</v>
      </c>
      <c r="P981">
        <v>1400</v>
      </c>
      <c r="Q981">
        <v>1970</v>
      </c>
      <c r="R981">
        <v>0</v>
      </c>
      <c r="S981">
        <v>1</v>
      </c>
      <c r="T981">
        <v>4</v>
      </c>
      <c r="U981">
        <v>2</v>
      </c>
      <c r="V981">
        <v>4</v>
      </c>
      <c r="W981">
        <v>4</v>
      </c>
    </row>
    <row r="982" spans="1:23" x14ac:dyDescent="0.3">
      <c r="A982">
        <v>326000</v>
      </c>
      <c r="B982" t="str">
        <f>IF(U982&lt;=1,"1_or_fewer",IF(U982&lt;=2,"2",IF(U982&lt;=3,"3",IF(U982&lt;=4,4,"5+"))))</f>
        <v>3</v>
      </c>
      <c r="C982">
        <f>IF(T982&lt;=4,T982,5)</f>
        <v>5</v>
      </c>
      <c r="D982">
        <v>1880</v>
      </c>
      <c r="E982">
        <v>7200</v>
      </c>
      <c r="F982">
        <f>IF(S982&lt;=2,S982,3)</f>
        <v>1</v>
      </c>
      <c r="G982">
        <v>0</v>
      </c>
      <c r="H982" t="str">
        <f>IF(V982=0,"No View",IF(V982&lt;=2,"Some View","Great View"))</f>
        <v>No View</v>
      </c>
      <c r="I982">
        <f>IF(W982&lt;=3,3,IF(W982&gt;3,W982,))</f>
        <v>4</v>
      </c>
      <c r="J982" t="s">
        <v>32</v>
      </c>
      <c r="K982">
        <f t="shared" si="45"/>
        <v>59</v>
      </c>
      <c r="L982">
        <f t="shared" si="46"/>
        <v>0</v>
      </c>
      <c r="M982">
        <f t="shared" si="47"/>
        <v>0</v>
      </c>
      <c r="N982">
        <v>98056</v>
      </c>
      <c r="O982">
        <v>1880</v>
      </c>
      <c r="P982">
        <v>0</v>
      </c>
      <c r="Q982">
        <v>1966</v>
      </c>
      <c r="R982">
        <v>0</v>
      </c>
      <c r="S982">
        <v>1</v>
      </c>
      <c r="T982">
        <v>6</v>
      </c>
      <c r="U982">
        <v>3</v>
      </c>
      <c r="V982">
        <v>0</v>
      </c>
      <c r="W982">
        <v>4</v>
      </c>
    </row>
    <row r="983" spans="1:23" x14ac:dyDescent="0.3">
      <c r="A983">
        <v>268500</v>
      </c>
      <c r="B983" t="str">
        <f>IF(U983&lt;=1,"1_or_fewer",IF(U983&lt;=2,"2",IF(U983&lt;=3,"3",IF(U983&lt;=4,4,"5+"))))</f>
        <v>1_or_fewer</v>
      </c>
      <c r="C983">
        <f>IF(T983&lt;=4,T983,5)</f>
        <v>2</v>
      </c>
      <c r="D983">
        <v>790</v>
      </c>
      <c r="E983">
        <v>8424</v>
      </c>
      <c r="F983">
        <f>IF(S983&lt;=2,S983,3)</f>
        <v>1</v>
      </c>
      <c r="G983">
        <v>0</v>
      </c>
      <c r="H983" t="str">
        <f>IF(V983=0,"No View",IF(V983&lt;=2,"Some View","Great View"))</f>
        <v>No View</v>
      </c>
      <c r="I983">
        <f>IF(W983&lt;=3,3,IF(W983&gt;3,W983,))</f>
        <v>4</v>
      </c>
      <c r="J983" t="s">
        <v>14</v>
      </c>
      <c r="K983">
        <f t="shared" si="45"/>
        <v>72</v>
      </c>
      <c r="L983">
        <f t="shared" si="46"/>
        <v>1</v>
      </c>
      <c r="M983">
        <f t="shared" si="47"/>
        <v>42</v>
      </c>
      <c r="N983">
        <v>98133</v>
      </c>
      <c r="O983">
        <v>790</v>
      </c>
      <c r="P983">
        <v>0</v>
      </c>
      <c r="Q983">
        <v>1953</v>
      </c>
      <c r="R983">
        <v>1983</v>
      </c>
      <c r="S983">
        <v>1</v>
      </c>
      <c r="T983">
        <v>2</v>
      </c>
      <c r="U983">
        <v>1</v>
      </c>
      <c r="V983">
        <v>0</v>
      </c>
      <c r="W983">
        <v>4</v>
      </c>
    </row>
    <row r="984" spans="1:23" x14ac:dyDescent="0.3">
      <c r="A984">
        <v>440000</v>
      </c>
      <c r="B984" t="str">
        <f>IF(U984&lt;=1,"1_or_fewer",IF(U984&lt;=2,"2",IF(U984&lt;=3,"3",IF(U984&lt;=4,4,"5+"))))</f>
        <v>2</v>
      </c>
      <c r="C984">
        <f>IF(T984&lt;=4,T984,5)</f>
        <v>2</v>
      </c>
      <c r="D984">
        <v>1300</v>
      </c>
      <c r="E984">
        <v>4000</v>
      </c>
      <c r="F984">
        <f>IF(S984&lt;=2,S984,3)</f>
        <v>2</v>
      </c>
      <c r="G984">
        <v>0</v>
      </c>
      <c r="H984" t="str">
        <f>IF(V984=0,"No View",IF(V984&lt;=2,"Some View","Great View"))</f>
        <v>No View</v>
      </c>
      <c r="I984">
        <f>IF(W984&lt;=3,3,IF(W984&gt;3,W984,))</f>
        <v>3</v>
      </c>
      <c r="J984" t="s">
        <v>15</v>
      </c>
      <c r="K984">
        <f t="shared" si="45"/>
        <v>77</v>
      </c>
      <c r="L984">
        <f t="shared" si="46"/>
        <v>1</v>
      </c>
      <c r="M984">
        <f t="shared" si="47"/>
        <v>31</v>
      </c>
      <c r="N984">
        <v>98105</v>
      </c>
      <c r="O984">
        <v>1300</v>
      </c>
      <c r="P984">
        <v>0</v>
      </c>
      <c r="Q984">
        <v>1948</v>
      </c>
      <c r="R984">
        <v>1994</v>
      </c>
      <c r="S984">
        <v>2</v>
      </c>
      <c r="T984">
        <v>2</v>
      </c>
      <c r="U984">
        <v>1.75</v>
      </c>
      <c r="V984">
        <v>0</v>
      </c>
      <c r="W984">
        <v>3</v>
      </c>
    </row>
    <row r="985" spans="1:23" x14ac:dyDescent="0.3">
      <c r="A985">
        <v>300000</v>
      </c>
      <c r="B985" t="str">
        <f>IF(U985&lt;=1,"1_or_fewer",IF(U985&lt;=2,"2",IF(U985&lt;=3,"3",IF(U985&lt;=4,4,"5+"))))</f>
        <v>1_or_fewer</v>
      </c>
      <c r="C985">
        <f>IF(T985&lt;=4,T985,5)</f>
        <v>3</v>
      </c>
      <c r="D985">
        <v>2120</v>
      </c>
      <c r="E985">
        <v>7735</v>
      </c>
      <c r="F985">
        <f>IF(S985&lt;=2,S985,3)</f>
        <v>1</v>
      </c>
      <c r="G985">
        <v>0</v>
      </c>
      <c r="H985" t="str">
        <f>IF(V985=0,"No View",IF(V985&lt;=2,"Some View","Great View"))</f>
        <v>No View</v>
      </c>
      <c r="I985">
        <f>IF(W985&lt;=3,3,IF(W985&gt;3,W985,))</f>
        <v>4</v>
      </c>
      <c r="J985" t="s">
        <v>32</v>
      </c>
      <c r="K985">
        <f t="shared" si="45"/>
        <v>58</v>
      </c>
      <c r="L985">
        <f t="shared" si="46"/>
        <v>0</v>
      </c>
      <c r="M985">
        <f t="shared" si="47"/>
        <v>0</v>
      </c>
      <c r="N985">
        <v>98059</v>
      </c>
      <c r="O985">
        <v>1060</v>
      </c>
      <c r="P985">
        <v>1060</v>
      </c>
      <c r="Q985">
        <v>1967</v>
      </c>
      <c r="R985">
        <v>0</v>
      </c>
      <c r="S985">
        <v>1</v>
      </c>
      <c r="T985">
        <v>3</v>
      </c>
      <c r="U985">
        <v>1</v>
      </c>
      <c r="V985">
        <v>0</v>
      </c>
      <c r="W985">
        <v>4</v>
      </c>
    </row>
    <row r="986" spans="1:23" x14ac:dyDescent="0.3">
      <c r="A986">
        <v>525000</v>
      </c>
      <c r="B986" t="str">
        <f>IF(U986&lt;=1,"1_or_fewer",IF(U986&lt;=2,"2",IF(U986&lt;=3,"3",IF(U986&lt;=4,4,"5+"))))</f>
        <v>2</v>
      </c>
      <c r="C986">
        <f>IF(T986&lt;=4,T986,5)</f>
        <v>3</v>
      </c>
      <c r="D986">
        <v>1540</v>
      </c>
      <c r="E986">
        <v>4773</v>
      </c>
      <c r="F986">
        <f>IF(S986&lt;=2,S986,3)</f>
        <v>2</v>
      </c>
      <c r="G986">
        <v>0</v>
      </c>
      <c r="H986" t="str">
        <f>IF(V986=0,"No View",IF(V986&lt;=2,"Some View","Great View"))</f>
        <v>No View</v>
      </c>
      <c r="I986">
        <f>IF(W986&lt;=3,3,IF(W986&gt;3,W986,))</f>
        <v>3</v>
      </c>
      <c r="J986" t="s">
        <v>15</v>
      </c>
      <c r="K986">
        <f t="shared" si="45"/>
        <v>84</v>
      </c>
      <c r="L986">
        <f t="shared" si="46"/>
        <v>1</v>
      </c>
      <c r="M986">
        <f t="shared" si="47"/>
        <v>16</v>
      </c>
      <c r="N986">
        <v>98126</v>
      </c>
      <c r="O986">
        <v>1540</v>
      </c>
      <c r="P986">
        <v>0</v>
      </c>
      <c r="Q986">
        <v>1941</v>
      </c>
      <c r="R986">
        <v>2009</v>
      </c>
      <c r="S986">
        <v>2</v>
      </c>
      <c r="T986">
        <v>3</v>
      </c>
      <c r="U986">
        <v>1.5</v>
      </c>
      <c r="V986">
        <v>0</v>
      </c>
      <c r="W986">
        <v>3</v>
      </c>
    </row>
    <row r="987" spans="1:23" x14ac:dyDescent="0.3">
      <c r="A987">
        <v>978000</v>
      </c>
      <c r="B987" t="str">
        <f>IF(U987&lt;=1,"1_or_fewer",IF(U987&lt;=2,"2",IF(U987&lt;=3,"3",IF(U987&lt;=4,4,"5+"))))</f>
        <v>3</v>
      </c>
      <c r="C987">
        <f>IF(T987&lt;=4,T987,5)</f>
        <v>4</v>
      </c>
      <c r="D987">
        <v>2620</v>
      </c>
      <c r="E987">
        <v>13777</v>
      </c>
      <c r="F987">
        <f>IF(S987&lt;=2,S987,3)</f>
        <v>1.5</v>
      </c>
      <c r="G987">
        <v>0</v>
      </c>
      <c r="H987" t="str">
        <f>IF(V987=0,"No View",IF(V987&lt;=2,"Some View","Great View"))</f>
        <v>Some View</v>
      </c>
      <c r="I987">
        <f>IF(W987&lt;=3,3,IF(W987&gt;3,W987,))</f>
        <v>4</v>
      </c>
      <c r="J987" t="s">
        <v>15</v>
      </c>
      <c r="K987">
        <f t="shared" si="45"/>
        <v>99</v>
      </c>
      <c r="L987">
        <f t="shared" si="46"/>
        <v>1</v>
      </c>
      <c r="M987">
        <f t="shared" si="47"/>
        <v>32</v>
      </c>
      <c r="N987">
        <v>98144</v>
      </c>
      <c r="O987">
        <v>1720</v>
      </c>
      <c r="P987">
        <v>900</v>
      </c>
      <c r="Q987">
        <v>1926</v>
      </c>
      <c r="R987">
        <v>1993</v>
      </c>
      <c r="S987">
        <v>1.5</v>
      </c>
      <c r="T987">
        <v>4</v>
      </c>
      <c r="U987">
        <v>2.75</v>
      </c>
      <c r="V987">
        <v>2</v>
      </c>
      <c r="W987">
        <v>4</v>
      </c>
    </row>
    <row r="988" spans="1:23" x14ac:dyDescent="0.3">
      <c r="A988">
        <v>1125000</v>
      </c>
      <c r="B988" t="str">
        <f>IF(U988&lt;=1,"1_or_fewer",IF(U988&lt;=2,"2",IF(U988&lt;=3,"3",IF(U988&lt;=4,4,"5+"))))</f>
        <v>3</v>
      </c>
      <c r="C988">
        <f>IF(T988&lt;=4,T988,5)</f>
        <v>5</v>
      </c>
      <c r="D988">
        <v>2880</v>
      </c>
      <c r="E988">
        <v>3192</v>
      </c>
      <c r="F988">
        <f>IF(S988&lt;=2,S988,3)</f>
        <v>2</v>
      </c>
      <c r="G988">
        <v>0</v>
      </c>
      <c r="H988" t="str">
        <f>IF(V988=0,"No View",IF(V988&lt;=2,"Some View","Great View"))</f>
        <v>No View</v>
      </c>
      <c r="I988">
        <f>IF(W988&lt;=3,3,IF(W988&gt;3,W988,))</f>
        <v>4</v>
      </c>
      <c r="J988" t="s">
        <v>15</v>
      </c>
      <c r="K988">
        <f t="shared" si="45"/>
        <v>106</v>
      </c>
      <c r="L988">
        <f t="shared" si="46"/>
        <v>1</v>
      </c>
      <c r="M988">
        <f t="shared" si="47"/>
        <v>40</v>
      </c>
      <c r="N988">
        <v>98103</v>
      </c>
      <c r="O988">
        <v>2180</v>
      </c>
      <c r="P988">
        <v>700</v>
      </c>
      <c r="Q988">
        <v>1919</v>
      </c>
      <c r="R988">
        <v>1985</v>
      </c>
      <c r="S988">
        <v>2</v>
      </c>
      <c r="T988">
        <v>6</v>
      </c>
      <c r="U988">
        <v>3</v>
      </c>
      <c r="V988">
        <v>0</v>
      </c>
      <c r="W988">
        <v>4</v>
      </c>
    </row>
    <row r="989" spans="1:23" x14ac:dyDescent="0.3">
      <c r="A989">
        <v>700000</v>
      </c>
      <c r="B989" t="str">
        <f>IF(U989&lt;=1,"1_or_fewer",IF(U989&lt;=2,"2",IF(U989&lt;=3,"3",IF(U989&lt;=4,4,"5+"))))</f>
        <v>1_or_fewer</v>
      </c>
      <c r="C989">
        <f>IF(T989&lt;=4,T989,5)</f>
        <v>4</v>
      </c>
      <c r="D989">
        <v>1680</v>
      </c>
      <c r="E989">
        <v>4021</v>
      </c>
      <c r="F989">
        <f>IF(S989&lt;=2,S989,3)</f>
        <v>1.5</v>
      </c>
      <c r="G989">
        <v>0</v>
      </c>
      <c r="H989" t="str">
        <f>IF(V989=0,"No View",IF(V989&lt;=2,"Some View","Great View"))</f>
        <v>No View</v>
      </c>
      <c r="I989">
        <f>IF(W989&lt;=3,3,IF(W989&gt;3,W989,))</f>
        <v>3</v>
      </c>
      <c r="J989" t="s">
        <v>15</v>
      </c>
      <c r="K989">
        <f t="shared" si="45"/>
        <v>104</v>
      </c>
      <c r="L989">
        <f t="shared" si="46"/>
        <v>1</v>
      </c>
      <c r="M989">
        <f t="shared" si="47"/>
        <v>25</v>
      </c>
      <c r="N989">
        <v>98103</v>
      </c>
      <c r="O989">
        <v>1680</v>
      </c>
      <c r="P989">
        <v>0</v>
      </c>
      <c r="Q989">
        <v>1921</v>
      </c>
      <c r="R989">
        <v>2000</v>
      </c>
      <c r="S989">
        <v>1.5</v>
      </c>
      <c r="T989">
        <v>4</v>
      </c>
      <c r="U989">
        <v>1</v>
      </c>
      <c r="V989">
        <v>0</v>
      </c>
      <c r="W989">
        <v>3</v>
      </c>
    </row>
    <row r="990" spans="1:23" x14ac:dyDescent="0.3">
      <c r="A990">
        <v>315000</v>
      </c>
      <c r="B990" t="str">
        <f>IF(U990&lt;=1,"1_or_fewer",IF(U990&lt;=2,"2",IF(U990&lt;=3,"3",IF(U990&lt;=4,4,"5+"))))</f>
        <v>1_or_fewer</v>
      </c>
      <c r="C990">
        <f>IF(T990&lt;=4,T990,5)</f>
        <v>2</v>
      </c>
      <c r="D990">
        <v>790</v>
      </c>
      <c r="E990">
        <v>6969</v>
      </c>
      <c r="F990">
        <f>IF(S990&lt;=2,S990,3)</f>
        <v>1</v>
      </c>
      <c r="G990">
        <v>0</v>
      </c>
      <c r="H990" t="str">
        <f>IF(V990=0,"No View",IF(V990&lt;=2,"Some View","Great View"))</f>
        <v>No View</v>
      </c>
      <c r="I990">
        <f>IF(W990&lt;=3,3,IF(W990&gt;3,W990,))</f>
        <v>3</v>
      </c>
      <c r="J990" t="s">
        <v>18</v>
      </c>
      <c r="K990">
        <f t="shared" si="45"/>
        <v>70</v>
      </c>
      <c r="L990">
        <f t="shared" si="46"/>
        <v>1</v>
      </c>
      <c r="M990">
        <f t="shared" si="47"/>
        <v>41</v>
      </c>
      <c r="N990">
        <v>98052</v>
      </c>
      <c r="O990">
        <v>790</v>
      </c>
      <c r="P990">
        <v>0</v>
      </c>
      <c r="Q990">
        <v>1955</v>
      </c>
      <c r="R990">
        <v>1984</v>
      </c>
      <c r="S990">
        <v>1</v>
      </c>
      <c r="T990">
        <v>2</v>
      </c>
      <c r="U990">
        <v>1</v>
      </c>
      <c r="V990">
        <v>0</v>
      </c>
      <c r="W990">
        <v>3</v>
      </c>
    </row>
    <row r="991" spans="1:23" x14ac:dyDescent="0.3">
      <c r="A991">
        <v>309000</v>
      </c>
      <c r="B991" t="str">
        <f>IF(U991&lt;=1,"1_or_fewer",IF(U991&lt;=2,"2",IF(U991&lt;=3,"3",IF(U991&lt;=4,4,"5+"))))</f>
        <v>1_or_fewer</v>
      </c>
      <c r="C991">
        <f>IF(T991&lt;=4,T991,5)</f>
        <v>3</v>
      </c>
      <c r="D991">
        <v>1092</v>
      </c>
      <c r="E991">
        <v>7500</v>
      </c>
      <c r="F991">
        <f>IF(S991&lt;=2,S991,3)</f>
        <v>1.5</v>
      </c>
      <c r="G991">
        <v>0</v>
      </c>
      <c r="H991" t="str">
        <f>IF(V991=0,"No View",IF(V991&lt;=2,"Some View","Great View"))</f>
        <v>No View</v>
      </c>
      <c r="I991">
        <f>IF(W991&lt;=3,3,IF(W991&gt;3,W991,))</f>
        <v>3</v>
      </c>
      <c r="J991" t="s">
        <v>15</v>
      </c>
      <c r="K991">
        <f t="shared" si="45"/>
        <v>107</v>
      </c>
      <c r="L991">
        <f t="shared" si="46"/>
        <v>0</v>
      </c>
      <c r="M991">
        <f t="shared" si="47"/>
        <v>0</v>
      </c>
      <c r="N991">
        <v>98106</v>
      </c>
      <c r="O991">
        <v>1092</v>
      </c>
      <c r="P991">
        <v>0</v>
      </c>
      <c r="Q991">
        <v>1918</v>
      </c>
      <c r="R991">
        <v>0</v>
      </c>
      <c r="S991">
        <v>1.5</v>
      </c>
      <c r="T991">
        <v>3</v>
      </c>
      <c r="U991">
        <v>1</v>
      </c>
      <c r="V991">
        <v>0</v>
      </c>
      <c r="W991">
        <v>3</v>
      </c>
    </row>
    <row r="992" spans="1:23" x14ac:dyDescent="0.3">
      <c r="A992">
        <v>219950</v>
      </c>
      <c r="B992" t="str">
        <f>IF(U992&lt;=1,"1_or_fewer",IF(U992&lt;=2,"2",IF(U992&lt;=3,"3",IF(U992&lt;=4,4,"5+"))))</f>
        <v>2</v>
      </c>
      <c r="C992">
        <f>IF(T992&lt;=4,T992,5)</f>
        <v>3</v>
      </c>
      <c r="D992">
        <v>1650</v>
      </c>
      <c r="E992">
        <v>9936</v>
      </c>
      <c r="F992">
        <f>IF(S992&lt;=2,S992,3)</f>
        <v>1</v>
      </c>
      <c r="G992">
        <v>0</v>
      </c>
      <c r="H992" t="str">
        <f>IF(V992=0,"No View",IF(V992&lt;=2,"Some View","Great View"))</f>
        <v>No View</v>
      </c>
      <c r="I992">
        <f>IF(W992&lt;=3,3,IF(W992&gt;3,W992,))</f>
        <v>3</v>
      </c>
      <c r="J992" t="s">
        <v>26</v>
      </c>
      <c r="K992">
        <f t="shared" si="45"/>
        <v>58</v>
      </c>
      <c r="L992">
        <f t="shared" si="46"/>
        <v>1</v>
      </c>
      <c r="M992">
        <f t="shared" si="47"/>
        <v>14</v>
      </c>
      <c r="N992">
        <v>98003</v>
      </c>
      <c r="O992">
        <v>1090</v>
      </c>
      <c r="P992">
        <v>560</v>
      </c>
      <c r="Q992">
        <v>1967</v>
      </c>
      <c r="R992">
        <v>2011</v>
      </c>
      <c r="S992">
        <v>1</v>
      </c>
      <c r="T992">
        <v>3</v>
      </c>
      <c r="U992">
        <v>1.5</v>
      </c>
      <c r="V992">
        <v>0</v>
      </c>
      <c r="W992">
        <v>3</v>
      </c>
    </row>
    <row r="993" spans="1:23" x14ac:dyDescent="0.3">
      <c r="A993">
        <v>289000</v>
      </c>
      <c r="B993" t="str">
        <f>IF(U993&lt;=1,"1_or_fewer",IF(U993&lt;=2,"2",IF(U993&lt;=3,"3",IF(U993&lt;=4,4,"5+"))))</f>
        <v>3</v>
      </c>
      <c r="C993">
        <f>IF(T993&lt;=4,T993,5)</f>
        <v>3</v>
      </c>
      <c r="D993">
        <v>2090</v>
      </c>
      <c r="E993">
        <v>4700</v>
      </c>
      <c r="F993">
        <f>IF(S993&lt;=2,S993,3)</f>
        <v>2</v>
      </c>
      <c r="G993">
        <v>0</v>
      </c>
      <c r="H993" t="str">
        <f>IF(V993=0,"No View",IF(V993&lt;=2,"Some View","Great View"))</f>
        <v>No View</v>
      </c>
      <c r="I993">
        <f>IF(W993&lt;=3,3,IF(W993&gt;3,W993,))</f>
        <v>3</v>
      </c>
      <c r="J993" t="s">
        <v>37</v>
      </c>
      <c r="K993">
        <f t="shared" si="45"/>
        <v>23</v>
      </c>
      <c r="L993">
        <f t="shared" si="46"/>
        <v>0</v>
      </c>
      <c r="M993">
        <f t="shared" si="47"/>
        <v>0</v>
      </c>
      <c r="N993">
        <v>98042</v>
      </c>
      <c r="O993">
        <v>2090</v>
      </c>
      <c r="P993">
        <v>0</v>
      </c>
      <c r="Q993">
        <v>2002</v>
      </c>
      <c r="R993">
        <v>0</v>
      </c>
      <c r="S993">
        <v>2</v>
      </c>
      <c r="T993">
        <v>3</v>
      </c>
      <c r="U993">
        <v>2.5</v>
      </c>
      <c r="V993">
        <v>0</v>
      </c>
      <c r="W993">
        <v>3</v>
      </c>
    </row>
    <row r="994" spans="1:23" x14ac:dyDescent="0.3">
      <c r="A994">
        <v>210000</v>
      </c>
      <c r="B994" t="str">
        <f>IF(U994&lt;=1,"1_or_fewer",IF(U994&lt;=2,"2",IF(U994&lt;=3,"3",IF(U994&lt;=4,4,"5+"))))</f>
        <v>2</v>
      </c>
      <c r="C994">
        <f>IF(T994&lt;=4,T994,5)</f>
        <v>4</v>
      </c>
      <c r="D994">
        <v>2180</v>
      </c>
      <c r="E994">
        <v>28710</v>
      </c>
      <c r="F994">
        <f>IF(S994&lt;=2,S994,3)</f>
        <v>1</v>
      </c>
      <c r="G994">
        <v>0</v>
      </c>
      <c r="H994" t="str">
        <f>IF(V994=0,"No View",IF(V994&lt;=2,"Some View","Great View"))</f>
        <v>No View</v>
      </c>
      <c r="I994">
        <f>IF(W994&lt;=3,3,IF(W994&gt;3,W994,))</f>
        <v>3</v>
      </c>
      <c r="J994" t="s">
        <v>50</v>
      </c>
      <c r="K994">
        <f t="shared" si="45"/>
        <v>75</v>
      </c>
      <c r="L994">
        <f t="shared" si="46"/>
        <v>1</v>
      </c>
      <c r="M994">
        <f t="shared" si="47"/>
        <v>20</v>
      </c>
      <c r="N994">
        <v>98198</v>
      </c>
      <c r="O994">
        <v>1180</v>
      </c>
      <c r="P994">
        <v>1000</v>
      </c>
      <c r="Q994">
        <v>1950</v>
      </c>
      <c r="R994">
        <v>2005</v>
      </c>
      <c r="S994">
        <v>1</v>
      </c>
      <c r="T994">
        <v>4</v>
      </c>
      <c r="U994">
        <v>1.75</v>
      </c>
      <c r="V994">
        <v>0</v>
      </c>
      <c r="W994">
        <v>3</v>
      </c>
    </row>
    <row r="995" spans="1:23" x14ac:dyDescent="0.3">
      <c r="A995">
        <v>260000</v>
      </c>
      <c r="B995" t="str">
        <f>IF(U995&lt;=1,"1_or_fewer",IF(U995&lt;=2,"2",IF(U995&lt;=3,"3",IF(U995&lt;=4,4,"5+"))))</f>
        <v>3</v>
      </c>
      <c r="C995">
        <f>IF(T995&lt;=4,T995,5)</f>
        <v>4</v>
      </c>
      <c r="D995">
        <v>1990</v>
      </c>
      <c r="E995">
        <v>6671</v>
      </c>
      <c r="F995">
        <f>IF(S995&lt;=2,S995,3)</f>
        <v>2</v>
      </c>
      <c r="G995">
        <v>0</v>
      </c>
      <c r="H995" t="str">
        <f>IF(V995=0,"No View",IF(V995&lt;=2,"Some View","Great View"))</f>
        <v>No View</v>
      </c>
      <c r="I995">
        <f>IF(W995&lt;=3,3,IF(W995&gt;3,W995,))</f>
        <v>3</v>
      </c>
      <c r="J995" t="s">
        <v>26</v>
      </c>
      <c r="K995">
        <f t="shared" si="45"/>
        <v>36</v>
      </c>
      <c r="L995">
        <f t="shared" si="46"/>
        <v>0</v>
      </c>
      <c r="M995">
        <f t="shared" si="47"/>
        <v>0</v>
      </c>
      <c r="N995">
        <v>98023</v>
      </c>
      <c r="O995">
        <v>1990</v>
      </c>
      <c r="P995">
        <v>0</v>
      </c>
      <c r="Q995">
        <v>1989</v>
      </c>
      <c r="R995">
        <v>0</v>
      </c>
      <c r="S995">
        <v>2</v>
      </c>
      <c r="T995">
        <v>4</v>
      </c>
      <c r="U995">
        <v>2.5</v>
      </c>
      <c r="V995">
        <v>0</v>
      </c>
      <c r="W995">
        <v>3</v>
      </c>
    </row>
    <row r="996" spans="1:23" x14ac:dyDescent="0.3">
      <c r="A996">
        <v>699000</v>
      </c>
      <c r="B996" t="str">
        <f>IF(U996&lt;=1,"1_or_fewer",IF(U996&lt;=2,"2",IF(U996&lt;=3,"3",IF(U996&lt;=4,4,"5+"))))</f>
        <v>3</v>
      </c>
      <c r="C996">
        <f>IF(T996&lt;=4,T996,5)</f>
        <v>4</v>
      </c>
      <c r="D996">
        <v>2650</v>
      </c>
      <c r="E996">
        <v>7945</v>
      </c>
      <c r="F996">
        <f>IF(S996&lt;=2,S996,3)</f>
        <v>2</v>
      </c>
      <c r="G996">
        <v>0</v>
      </c>
      <c r="H996" t="str">
        <f>IF(V996=0,"No View",IF(V996&lt;=2,"Some View","Great View"))</f>
        <v>No View</v>
      </c>
      <c r="I996">
        <f>IF(W996&lt;=3,3,IF(W996&gt;3,W996,))</f>
        <v>3</v>
      </c>
      <c r="J996" t="s">
        <v>15</v>
      </c>
      <c r="K996">
        <f t="shared" si="45"/>
        <v>19</v>
      </c>
      <c r="L996">
        <f t="shared" si="46"/>
        <v>0</v>
      </c>
      <c r="M996">
        <f t="shared" si="47"/>
        <v>0</v>
      </c>
      <c r="N996">
        <v>98125</v>
      </c>
      <c r="O996">
        <v>2650</v>
      </c>
      <c r="P996">
        <v>0</v>
      </c>
      <c r="Q996">
        <v>2006</v>
      </c>
      <c r="R996">
        <v>0</v>
      </c>
      <c r="S996">
        <v>2</v>
      </c>
      <c r="T996">
        <v>4</v>
      </c>
      <c r="U996">
        <v>2.5</v>
      </c>
      <c r="V996">
        <v>0</v>
      </c>
      <c r="W996">
        <v>3</v>
      </c>
    </row>
    <row r="997" spans="1:23" x14ac:dyDescent="0.3">
      <c r="A997">
        <v>1800000</v>
      </c>
      <c r="B997">
        <f>IF(U997&lt;=1,"1_or_fewer",IF(U997&lt;=2,"2",IF(U997&lt;=3,"3",IF(U997&lt;=4,4,"5+"))))</f>
        <v>4</v>
      </c>
      <c r="C997">
        <f>IF(T997&lt;=4,T997,5)</f>
        <v>4</v>
      </c>
      <c r="D997">
        <v>4460</v>
      </c>
      <c r="E997">
        <v>16953</v>
      </c>
      <c r="F997">
        <f>IF(S997&lt;=2,S997,3)</f>
        <v>1</v>
      </c>
      <c r="G997">
        <v>0</v>
      </c>
      <c r="H997" t="str">
        <f>IF(V997=0,"No View",IF(V997&lt;=2,"Some View","Great View"))</f>
        <v>No View</v>
      </c>
      <c r="I997">
        <f>IF(W997&lt;=3,3,IF(W997&gt;3,W997,))</f>
        <v>3</v>
      </c>
      <c r="J997" t="s">
        <v>51</v>
      </c>
      <c r="K997">
        <f t="shared" si="45"/>
        <v>63</v>
      </c>
      <c r="L997">
        <f t="shared" si="46"/>
        <v>1</v>
      </c>
      <c r="M997">
        <f t="shared" si="47"/>
        <v>31</v>
      </c>
      <c r="N997">
        <v>98039</v>
      </c>
      <c r="O997">
        <v>2550</v>
      </c>
      <c r="P997">
        <v>1910</v>
      </c>
      <c r="Q997">
        <v>1962</v>
      </c>
      <c r="R997">
        <v>1994</v>
      </c>
      <c r="S997">
        <v>1</v>
      </c>
      <c r="T997">
        <v>4</v>
      </c>
      <c r="U997">
        <v>3.5</v>
      </c>
      <c r="V997">
        <v>0</v>
      </c>
      <c r="W997">
        <v>3</v>
      </c>
    </row>
    <row r="998" spans="1:23" x14ac:dyDescent="0.3">
      <c r="A998">
        <v>299950</v>
      </c>
      <c r="B998" t="str">
        <f>IF(U998&lt;=1,"1_or_fewer",IF(U998&lt;=2,"2",IF(U998&lt;=3,"3",IF(U998&lt;=4,4,"5+"))))</f>
        <v>1_or_fewer</v>
      </c>
      <c r="C998">
        <f>IF(T998&lt;=4,T998,5)</f>
        <v>3</v>
      </c>
      <c r="D998">
        <v>910</v>
      </c>
      <c r="E998">
        <v>8000</v>
      </c>
      <c r="F998">
        <f>IF(S998&lt;=2,S998,3)</f>
        <v>1</v>
      </c>
      <c r="G998">
        <v>0</v>
      </c>
      <c r="H998" t="str">
        <f>IF(V998=0,"No View",IF(V998&lt;=2,"Some View","Great View"))</f>
        <v>No View</v>
      </c>
      <c r="I998">
        <f>IF(W998&lt;=3,3,IF(W998&gt;3,W998,))</f>
        <v>4</v>
      </c>
      <c r="J998" t="s">
        <v>14</v>
      </c>
      <c r="K998">
        <f t="shared" si="45"/>
        <v>75</v>
      </c>
      <c r="L998">
        <f t="shared" si="46"/>
        <v>1</v>
      </c>
      <c r="M998">
        <f t="shared" si="47"/>
        <v>42</v>
      </c>
      <c r="N998">
        <v>98177</v>
      </c>
      <c r="O998">
        <v>740</v>
      </c>
      <c r="P998">
        <v>170</v>
      </c>
      <c r="Q998">
        <v>1950</v>
      </c>
      <c r="R998">
        <v>1983</v>
      </c>
      <c r="S998">
        <v>1</v>
      </c>
      <c r="T998">
        <v>3</v>
      </c>
      <c r="U998">
        <v>1</v>
      </c>
      <c r="V998">
        <v>0</v>
      </c>
      <c r="W998">
        <v>4</v>
      </c>
    </row>
    <row r="999" spans="1:23" x14ac:dyDescent="0.3">
      <c r="A999">
        <v>749950</v>
      </c>
      <c r="B999" t="str">
        <f>IF(U999&lt;=1,"1_or_fewer",IF(U999&lt;=2,"2",IF(U999&lt;=3,"3",IF(U999&lt;=4,4,"5+"))))</f>
        <v>3</v>
      </c>
      <c r="C999">
        <f>IF(T999&lt;=4,T999,5)</f>
        <v>3</v>
      </c>
      <c r="D999">
        <v>2770</v>
      </c>
      <c r="E999">
        <v>10773</v>
      </c>
      <c r="F999">
        <f>IF(S999&lt;=2,S999,3)</f>
        <v>2</v>
      </c>
      <c r="G999">
        <v>0</v>
      </c>
      <c r="H999" t="str">
        <f>IF(V999=0,"No View",IF(V999&lt;=2,"Some View","Great View"))</f>
        <v>Some View</v>
      </c>
      <c r="I999">
        <f>IF(W999&lt;=3,3,IF(W999&gt;3,W999,))</f>
        <v>3</v>
      </c>
      <c r="J999" t="s">
        <v>17</v>
      </c>
      <c r="K999">
        <f t="shared" si="45"/>
        <v>33</v>
      </c>
      <c r="L999">
        <f t="shared" si="46"/>
        <v>0</v>
      </c>
      <c r="M999">
        <f t="shared" si="47"/>
        <v>0</v>
      </c>
      <c r="N999">
        <v>98008</v>
      </c>
      <c r="O999">
        <v>2770</v>
      </c>
      <c r="P999">
        <v>0</v>
      </c>
      <c r="Q999">
        <v>1992</v>
      </c>
      <c r="R999">
        <v>0</v>
      </c>
      <c r="S999">
        <v>2</v>
      </c>
      <c r="T999">
        <v>3</v>
      </c>
      <c r="U999">
        <v>2.5</v>
      </c>
      <c r="V999">
        <v>2</v>
      </c>
      <c r="W999">
        <v>3</v>
      </c>
    </row>
    <row r="1000" spans="1:23" x14ac:dyDescent="0.3">
      <c r="A1000">
        <v>1100000</v>
      </c>
      <c r="B1000" t="str">
        <f>IF(U1000&lt;=1,"1_or_fewer",IF(U1000&lt;=2,"2",IF(U1000&lt;=3,"3",IF(U1000&lt;=4,4,"5+"))))</f>
        <v>2</v>
      </c>
      <c r="C1000">
        <f>IF(T1000&lt;=4,T1000,5)</f>
        <v>3</v>
      </c>
      <c r="D1000">
        <v>2390</v>
      </c>
      <c r="E1000">
        <v>6888</v>
      </c>
      <c r="F1000">
        <f>IF(S1000&lt;=2,S1000,3)</f>
        <v>2</v>
      </c>
      <c r="G1000">
        <v>0</v>
      </c>
      <c r="H1000" t="str">
        <f>IF(V1000=0,"No View",IF(V1000&lt;=2,"Some View","Great View"))</f>
        <v>Some View</v>
      </c>
      <c r="I1000">
        <f>IF(W1000&lt;=3,3,IF(W1000&gt;3,W1000,))</f>
        <v>5</v>
      </c>
      <c r="J1000" t="s">
        <v>15</v>
      </c>
      <c r="K1000">
        <f t="shared" si="45"/>
        <v>86</v>
      </c>
      <c r="L1000">
        <f t="shared" si="46"/>
        <v>0</v>
      </c>
      <c r="M1000">
        <f t="shared" si="47"/>
        <v>0</v>
      </c>
      <c r="N1000">
        <v>98115</v>
      </c>
      <c r="O1000">
        <v>2390</v>
      </c>
      <c r="P1000">
        <v>0</v>
      </c>
      <c r="Q1000">
        <v>1939</v>
      </c>
      <c r="R1000">
        <v>0</v>
      </c>
      <c r="S1000">
        <v>2</v>
      </c>
      <c r="T1000">
        <v>3</v>
      </c>
      <c r="U1000">
        <v>2</v>
      </c>
      <c r="V1000">
        <v>1</v>
      </c>
      <c r="W1000">
        <v>5</v>
      </c>
    </row>
    <row r="1001" spans="1:23" x14ac:dyDescent="0.3">
      <c r="A1001">
        <v>555000</v>
      </c>
      <c r="B1001" t="str">
        <f>IF(U1001&lt;=1,"1_or_fewer",IF(U1001&lt;=2,"2",IF(U1001&lt;=3,"3",IF(U1001&lt;=4,4,"5+"))))</f>
        <v>3</v>
      </c>
      <c r="C1001">
        <f>IF(T1001&lt;=4,T1001,5)</f>
        <v>3</v>
      </c>
      <c r="D1001">
        <v>3050</v>
      </c>
      <c r="E1001">
        <v>158558</v>
      </c>
      <c r="F1001">
        <f>IF(S1001&lt;=2,S1001,3)</f>
        <v>1</v>
      </c>
      <c r="G1001">
        <v>0</v>
      </c>
      <c r="H1001" t="str">
        <f>IF(V1001=0,"No View",IF(V1001&lt;=2,"Some View","Great View"))</f>
        <v>No View</v>
      </c>
      <c r="I1001">
        <f>IF(W1001&lt;=3,3,IF(W1001&gt;3,W1001,))</f>
        <v>4</v>
      </c>
      <c r="J1001" t="s">
        <v>32</v>
      </c>
      <c r="K1001">
        <f t="shared" si="45"/>
        <v>38</v>
      </c>
      <c r="L1001">
        <f t="shared" si="46"/>
        <v>0</v>
      </c>
      <c r="M1001">
        <f t="shared" si="47"/>
        <v>0</v>
      </c>
      <c r="N1001">
        <v>98055</v>
      </c>
      <c r="O1001">
        <v>3050</v>
      </c>
      <c r="P1001">
        <v>0</v>
      </c>
      <c r="Q1001">
        <v>1987</v>
      </c>
      <c r="R1001">
        <v>0</v>
      </c>
      <c r="S1001">
        <v>1</v>
      </c>
      <c r="T1001">
        <v>3</v>
      </c>
      <c r="U1001">
        <v>2.5</v>
      </c>
      <c r="V1001">
        <v>0</v>
      </c>
      <c r="W1001">
        <v>4</v>
      </c>
    </row>
    <row r="1002" spans="1:23" x14ac:dyDescent="0.3">
      <c r="A1002">
        <v>384000</v>
      </c>
      <c r="B1002" t="str">
        <f>IF(U1002&lt;=1,"1_or_fewer",IF(U1002&lt;=2,"2",IF(U1002&lt;=3,"3",IF(U1002&lt;=4,4,"5+"))))</f>
        <v>3</v>
      </c>
      <c r="C1002">
        <f>IF(T1002&lt;=4,T1002,5)</f>
        <v>3</v>
      </c>
      <c r="D1002">
        <v>1700</v>
      </c>
      <c r="E1002">
        <v>4000</v>
      </c>
      <c r="F1002">
        <f>IF(S1002&lt;=2,S1002,3)</f>
        <v>2</v>
      </c>
      <c r="G1002">
        <v>0</v>
      </c>
      <c r="H1002" t="str">
        <f>IF(V1002=0,"No View",IF(V1002&lt;=2,"Some View","Great View"))</f>
        <v>No View</v>
      </c>
      <c r="I1002">
        <f>IF(W1002&lt;=3,3,IF(W1002&gt;3,W1002,))</f>
        <v>3</v>
      </c>
      <c r="J1002" t="s">
        <v>34</v>
      </c>
      <c r="K1002">
        <f t="shared" si="45"/>
        <v>22</v>
      </c>
      <c r="L1002">
        <f t="shared" si="46"/>
        <v>0</v>
      </c>
      <c r="M1002">
        <f t="shared" si="47"/>
        <v>0</v>
      </c>
      <c r="N1002">
        <v>98065</v>
      </c>
      <c r="O1002">
        <v>1700</v>
      </c>
      <c r="P1002">
        <v>0</v>
      </c>
      <c r="Q1002">
        <v>2003</v>
      </c>
      <c r="R1002">
        <v>0</v>
      </c>
      <c r="S1002">
        <v>2</v>
      </c>
      <c r="T1002">
        <v>3</v>
      </c>
      <c r="U1002">
        <v>2.5</v>
      </c>
      <c r="V1002">
        <v>0</v>
      </c>
      <c r="W1002">
        <v>3</v>
      </c>
    </row>
    <row r="1003" spans="1:23" x14ac:dyDescent="0.3">
      <c r="A1003">
        <v>499950</v>
      </c>
      <c r="B1003">
        <f>IF(U1003&lt;=1,"1_or_fewer",IF(U1003&lt;=2,"2",IF(U1003&lt;=3,"3",IF(U1003&lt;=4,4,"5+"))))</f>
        <v>4</v>
      </c>
      <c r="C1003">
        <f>IF(T1003&lt;=4,T1003,5)</f>
        <v>5</v>
      </c>
      <c r="D1003">
        <v>3200</v>
      </c>
      <c r="E1003">
        <v>43560</v>
      </c>
      <c r="F1003">
        <f>IF(S1003&lt;=2,S1003,3)</f>
        <v>2</v>
      </c>
      <c r="G1003">
        <v>0</v>
      </c>
      <c r="H1003" t="str">
        <f>IF(V1003=0,"No View",IF(V1003&lt;=2,"Some View","Great View"))</f>
        <v>No View</v>
      </c>
      <c r="I1003">
        <f>IF(W1003&lt;=3,3,IF(W1003&gt;3,W1003,))</f>
        <v>3</v>
      </c>
      <c r="J1003" t="s">
        <v>32</v>
      </c>
      <c r="K1003">
        <f t="shared" si="45"/>
        <v>36</v>
      </c>
      <c r="L1003">
        <f t="shared" si="46"/>
        <v>0</v>
      </c>
      <c r="M1003">
        <f t="shared" si="47"/>
        <v>0</v>
      </c>
      <c r="N1003">
        <v>98059</v>
      </c>
      <c r="O1003">
        <v>3200</v>
      </c>
      <c r="P1003">
        <v>0</v>
      </c>
      <c r="Q1003">
        <v>1989</v>
      </c>
      <c r="R1003">
        <v>0</v>
      </c>
      <c r="S1003">
        <v>2</v>
      </c>
      <c r="T1003">
        <v>5</v>
      </c>
      <c r="U1003">
        <v>3.5</v>
      </c>
      <c r="V1003">
        <v>0</v>
      </c>
      <c r="W1003">
        <v>3</v>
      </c>
    </row>
    <row r="1004" spans="1:23" x14ac:dyDescent="0.3">
      <c r="A1004">
        <v>430000</v>
      </c>
      <c r="B1004" t="str">
        <f>IF(U1004&lt;=1,"1_or_fewer",IF(U1004&lt;=2,"2",IF(U1004&lt;=3,"3",IF(U1004&lt;=4,4,"5+"))))</f>
        <v>2</v>
      </c>
      <c r="C1004">
        <f>IF(T1004&lt;=4,T1004,5)</f>
        <v>3</v>
      </c>
      <c r="D1004">
        <v>1200</v>
      </c>
      <c r="E1004">
        <v>4500</v>
      </c>
      <c r="F1004">
        <f>IF(S1004&lt;=2,S1004,3)</f>
        <v>1</v>
      </c>
      <c r="G1004">
        <v>0</v>
      </c>
      <c r="H1004" t="str">
        <f>IF(V1004=0,"No View",IF(V1004&lt;=2,"Some View","Great View"))</f>
        <v>No View</v>
      </c>
      <c r="I1004">
        <f>IF(W1004&lt;=3,3,IF(W1004&gt;3,W1004,))</f>
        <v>5</v>
      </c>
      <c r="J1004" t="s">
        <v>15</v>
      </c>
      <c r="K1004">
        <f t="shared" si="45"/>
        <v>119</v>
      </c>
      <c r="L1004">
        <f t="shared" si="46"/>
        <v>0</v>
      </c>
      <c r="M1004">
        <f t="shared" si="47"/>
        <v>0</v>
      </c>
      <c r="N1004">
        <v>98108</v>
      </c>
      <c r="O1004">
        <v>1200</v>
      </c>
      <c r="P1004">
        <v>0</v>
      </c>
      <c r="Q1004">
        <v>1906</v>
      </c>
      <c r="R1004">
        <v>0</v>
      </c>
      <c r="S1004">
        <v>1</v>
      </c>
      <c r="T1004">
        <v>3</v>
      </c>
      <c r="U1004">
        <v>1.75</v>
      </c>
      <c r="V1004">
        <v>0</v>
      </c>
      <c r="W1004">
        <v>5</v>
      </c>
    </row>
    <row r="1005" spans="1:23" x14ac:dyDescent="0.3">
      <c r="A1005">
        <v>350000</v>
      </c>
      <c r="B1005" t="str">
        <f>IF(U1005&lt;=1,"1_or_fewer",IF(U1005&lt;=2,"2",IF(U1005&lt;=3,"3",IF(U1005&lt;=4,4,"5+"))))</f>
        <v>3</v>
      </c>
      <c r="C1005">
        <f>IF(T1005&lt;=4,T1005,5)</f>
        <v>4</v>
      </c>
      <c r="D1005">
        <v>2220</v>
      </c>
      <c r="E1005">
        <v>6953</v>
      </c>
      <c r="F1005">
        <f>IF(S1005&lt;=2,S1005,3)</f>
        <v>2</v>
      </c>
      <c r="G1005">
        <v>0</v>
      </c>
      <c r="H1005" t="str">
        <f>IF(V1005=0,"No View",IF(V1005&lt;=2,"Some View","Great View"))</f>
        <v>No View</v>
      </c>
      <c r="I1005">
        <f>IF(W1005&lt;=3,3,IF(W1005&gt;3,W1005,))</f>
        <v>4</v>
      </c>
      <c r="J1005" t="s">
        <v>19</v>
      </c>
      <c r="K1005">
        <f t="shared" si="45"/>
        <v>26</v>
      </c>
      <c r="L1005">
        <f t="shared" si="46"/>
        <v>0</v>
      </c>
      <c r="M1005">
        <f t="shared" si="47"/>
        <v>0</v>
      </c>
      <c r="N1005">
        <v>98038</v>
      </c>
      <c r="O1005">
        <v>2220</v>
      </c>
      <c r="P1005">
        <v>0</v>
      </c>
      <c r="Q1005">
        <v>1999</v>
      </c>
      <c r="R1005">
        <v>0</v>
      </c>
      <c r="S1005">
        <v>2</v>
      </c>
      <c r="T1005">
        <v>4</v>
      </c>
      <c r="U1005">
        <v>2.25</v>
      </c>
      <c r="V1005">
        <v>0</v>
      </c>
      <c r="W1005">
        <v>4</v>
      </c>
    </row>
    <row r="1006" spans="1:23" x14ac:dyDescent="0.3">
      <c r="A1006">
        <v>620000</v>
      </c>
      <c r="B1006" t="str">
        <f>IF(U1006&lt;=1,"1_or_fewer",IF(U1006&lt;=2,"2",IF(U1006&lt;=3,"3",IF(U1006&lt;=4,4,"5+"))))</f>
        <v>3</v>
      </c>
      <c r="C1006">
        <f>IF(T1006&lt;=4,T1006,5)</f>
        <v>3</v>
      </c>
      <c r="D1006">
        <v>2480</v>
      </c>
      <c r="E1006">
        <v>9041</v>
      </c>
      <c r="F1006">
        <f>IF(S1006&lt;=2,S1006,3)</f>
        <v>2</v>
      </c>
      <c r="G1006">
        <v>0</v>
      </c>
      <c r="H1006" t="str">
        <f>IF(V1006=0,"No View",IF(V1006&lt;=2,"Some View","Great View"))</f>
        <v>No View</v>
      </c>
      <c r="I1006">
        <f>IF(W1006&lt;=3,3,IF(W1006&gt;3,W1006,))</f>
        <v>3</v>
      </c>
      <c r="J1006" t="s">
        <v>18</v>
      </c>
      <c r="K1006">
        <f t="shared" si="45"/>
        <v>21</v>
      </c>
      <c r="L1006">
        <f t="shared" si="46"/>
        <v>1</v>
      </c>
      <c r="M1006">
        <f t="shared" si="47"/>
        <v>22</v>
      </c>
      <c r="N1006">
        <v>98053</v>
      </c>
      <c r="O1006">
        <v>2480</v>
      </c>
      <c r="P1006">
        <v>0</v>
      </c>
      <c r="Q1006">
        <v>2004</v>
      </c>
      <c r="R1006">
        <v>2003</v>
      </c>
      <c r="S1006">
        <v>2</v>
      </c>
      <c r="T1006">
        <v>3</v>
      </c>
      <c r="U1006">
        <v>2.5</v>
      </c>
      <c r="V1006">
        <v>0</v>
      </c>
      <c r="W1006">
        <v>3</v>
      </c>
    </row>
    <row r="1007" spans="1:23" x14ac:dyDescent="0.3">
      <c r="A1007">
        <v>765000</v>
      </c>
      <c r="B1007" t="str">
        <f>IF(U1007&lt;=1,"1_or_fewer",IF(U1007&lt;=2,"2",IF(U1007&lt;=3,"3",IF(U1007&lt;=4,4,"5+"))))</f>
        <v>3</v>
      </c>
      <c r="C1007">
        <f>IF(T1007&lt;=4,T1007,5)</f>
        <v>4</v>
      </c>
      <c r="D1007">
        <v>2560</v>
      </c>
      <c r="E1007">
        <v>12100</v>
      </c>
      <c r="F1007">
        <f>IF(S1007&lt;=2,S1007,3)</f>
        <v>1</v>
      </c>
      <c r="G1007">
        <v>0</v>
      </c>
      <c r="H1007" t="str">
        <f>IF(V1007=0,"No View",IF(V1007&lt;=2,"Some View","Great View"))</f>
        <v>No View</v>
      </c>
      <c r="I1007">
        <f>IF(W1007&lt;=3,3,IF(W1007&gt;3,W1007,))</f>
        <v>4</v>
      </c>
      <c r="J1007" t="s">
        <v>18</v>
      </c>
      <c r="K1007">
        <f t="shared" si="45"/>
        <v>49</v>
      </c>
      <c r="L1007">
        <f t="shared" si="46"/>
        <v>1</v>
      </c>
      <c r="M1007">
        <f t="shared" si="47"/>
        <v>33</v>
      </c>
      <c r="N1007">
        <v>98052</v>
      </c>
      <c r="O1007">
        <v>1760</v>
      </c>
      <c r="P1007">
        <v>800</v>
      </c>
      <c r="Q1007">
        <v>1976</v>
      </c>
      <c r="R1007">
        <v>1992</v>
      </c>
      <c r="S1007">
        <v>1</v>
      </c>
      <c r="T1007">
        <v>4</v>
      </c>
      <c r="U1007">
        <v>2.25</v>
      </c>
      <c r="V1007">
        <v>0</v>
      </c>
      <c r="W1007">
        <v>4</v>
      </c>
    </row>
    <row r="1008" spans="1:23" x14ac:dyDescent="0.3">
      <c r="A1008">
        <v>250000</v>
      </c>
      <c r="B1008" t="str">
        <f>IF(U1008&lt;=1,"1_or_fewer",IF(U1008&lt;=2,"2",IF(U1008&lt;=3,"3",IF(U1008&lt;=4,4,"5+"))))</f>
        <v>2</v>
      </c>
      <c r="C1008">
        <f>IF(T1008&lt;=4,T1008,5)</f>
        <v>4</v>
      </c>
      <c r="D1008">
        <v>2500</v>
      </c>
      <c r="E1008">
        <v>6300</v>
      </c>
      <c r="F1008">
        <f>IF(S1008&lt;=2,S1008,3)</f>
        <v>1</v>
      </c>
      <c r="G1008">
        <v>0</v>
      </c>
      <c r="H1008" t="str">
        <f>IF(V1008=0,"No View",IF(V1008&lt;=2,"Some View","Great View"))</f>
        <v>No View</v>
      </c>
      <c r="I1008">
        <f>IF(W1008&lt;=3,3,IF(W1008&gt;3,W1008,))</f>
        <v>4</v>
      </c>
      <c r="J1008" t="s">
        <v>16</v>
      </c>
      <c r="K1008">
        <f t="shared" si="45"/>
        <v>64</v>
      </c>
      <c r="L1008">
        <f t="shared" si="46"/>
        <v>1</v>
      </c>
      <c r="M1008">
        <f t="shared" si="47"/>
        <v>24</v>
      </c>
      <c r="N1008">
        <v>98032</v>
      </c>
      <c r="O1008">
        <v>1500</v>
      </c>
      <c r="P1008">
        <v>1000</v>
      </c>
      <c r="Q1008">
        <v>1961</v>
      </c>
      <c r="R1008">
        <v>2001</v>
      </c>
      <c r="S1008">
        <v>1</v>
      </c>
      <c r="T1008">
        <v>4</v>
      </c>
      <c r="U1008">
        <v>1.5</v>
      </c>
      <c r="V1008">
        <v>0</v>
      </c>
      <c r="W1008">
        <v>4</v>
      </c>
    </row>
    <row r="1009" spans="1:23" x14ac:dyDescent="0.3">
      <c r="A1009">
        <v>376000</v>
      </c>
      <c r="B1009" t="str">
        <f>IF(U1009&lt;=1,"1_or_fewer",IF(U1009&lt;=2,"2",IF(U1009&lt;=3,"3",IF(U1009&lt;=4,4,"5+"))))</f>
        <v>1_or_fewer</v>
      </c>
      <c r="C1009">
        <f>IF(T1009&lt;=4,T1009,5)</f>
        <v>2</v>
      </c>
      <c r="D1009">
        <v>1150</v>
      </c>
      <c r="E1009">
        <v>4000</v>
      </c>
      <c r="F1009">
        <f>IF(S1009&lt;=2,S1009,3)</f>
        <v>1</v>
      </c>
      <c r="G1009">
        <v>0</v>
      </c>
      <c r="H1009" t="str">
        <f>IF(V1009=0,"No View",IF(V1009&lt;=2,"Some View","Great View"))</f>
        <v>No View</v>
      </c>
      <c r="I1009">
        <f>IF(W1009&lt;=3,3,IF(W1009&gt;3,W1009,))</f>
        <v>3</v>
      </c>
      <c r="J1009" t="s">
        <v>15</v>
      </c>
      <c r="K1009">
        <f t="shared" si="45"/>
        <v>78</v>
      </c>
      <c r="L1009">
        <f t="shared" si="46"/>
        <v>1</v>
      </c>
      <c r="M1009">
        <f t="shared" si="47"/>
        <v>13</v>
      </c>
      <c r="N1009">
        <v>98199</v>
      </c>
      <c r="O1009">
        <v>1150</v>
      </c>
      <c r="P1009">
        <v>0</v>
      </c>
      <c r="Q1009">
        <v>1947</v>
      </c>
      <c r="R1009">
        <v>2012</v>
      </c>
      <c r="S1009">
        <v>1</v>
      </c>
      <c r="T1009">
        <v>2</v>
      </c>
      <c r="U1009">
        <v>1</v>
      </c>
      <c r="V1009">
        <v>0</v>
      </c>
      <c r="W1009">
        <v>3</v>
      </c>
    </row>
    <row r="1010" spans="1:23" x14ac:dyDescent="0.3">
      <c r="A1010">
        <v>475000</v>
      </c>
      <c r="B1010" t="str">
        <f>IF(U1010&lt;=1,"1_or_fewer",IF(U1010&lt;=2,"2",IF(U1010&lt;=3,"3",IF(U1010&lt;=4,4,"5+"))))</f>
        <v>2</v>
      </c>
      <c r="C1010">
        <f>IF(T1010&lt;=4,T1010,5)</f>
        <v>4</v>
      </c>
      <c r="D1010">
        <v>1650</v>
      </c>
      <c r="E1010">
        <v>7775</v>
      </c>
      <c r="F1010">
        <f>IF(S1010&lt;=2,S1010,3)</f>
        <v>1</v>
      </c>
      <c r="G1010">
        <v>0</v>
      </c>
      <c r="H1010" t="str">
        <f>IF(V1010=0,"No View",IF(V1010&lt;=2,"Some View","Great View"))</f>
        <v>No View</v>
      </c>
      <c r="I1010">
        <f>IF(W1010&lt;=3,3,IF(W1010&gt;3,W1010,))</f>
        <v>4</v>
      </c>
      <c r="J1010" t="s">
        <v>15</v>
      </c>
      <c r="K1010">
        <f t="shared" si="45"/>
        <v>75</v>
      </c>
      <c r="L1010">
        <f t="shared" si="46"/>
        <v>1</v>
      </c>
      <c r="M1010">
        <f t="shared" si="47"/>
        <v>42</v>
      </c>
      <c r="N1010">
        <v>98133</v>
      </c>
      <c r="O1010">
        <v>1150</v>
      </c>
      <c r="P1010">
        <v>500</v>
      </c>
      <c r="Q1010">
        <v>1950</v>
      </c>
      <c r="R1010">
        <v>1983</v>
      </c>
      <c r="S1010">
        <v>1</v>
      </c>
      <c r="T1010">
        <v>4</v>
      </c>
      <c r="U1010">
        <v>1.75</v>
      </c>
      <c r="V1010">
        <v>0</v>
      </c>
      <c r="W1010">
        <v>4</v>
      </c>
    </row>
    <row r="1011" spans="1:23" x14ac:dyDescent="0.3">
      <c r="A1011">
        <v>120750</v>
      </c>
      <c r="B1011" t="str">
        <f>IF(U1011&lt;=1,"1_or_fewer",IF(U1011&lt;=2,"2",IF(U1011&lt;=3,"3",IF(U1011&lt;=4,4,"5+"))))</f>
        <v>2</v>
      </c>
      <c r="C1011">
        <f>IF(T1011&lt;=4,T1011,5)</f>
        <v>3</v>
      </c>
      <c r="D1011">
        <v>1140</v>
      </c>
      <c r="E1011">
        <v>9628</v>
      </c>
      <c r="F1011">
        <f>IF(S1011&lt;=2,S1011,3)</f>
        <v>1</v>
      </c>
      <c r="G1011">
        <v>0</v>
      </c>
      <c r="H1011" t="str">
        <f>IF(V1011=0,"No View",IF(V1011&lt;=2,"Some View","Great View"))</f>
        <v>No View</v>
      </c>
      <c r="I1011">
        <f>IF(W1011&lt;=3,3,IF(W1011&gt;3,W1011,))</f>
        <v>4</v>
      </c>
      <c r="J1011" t="s">
        <v>26</v>
      </c>
      <c r="K1011">
        <f t="shared" si="45"/>
        <v>56</v>
      </c>
      <c r="L1011">
        <f t="shared" si="46"/>
        <v>0</v>
      </c>
      <c r="M1011">
        <f t="shared" si="47"/>
        <v>0</v>
      </c>
      <c r="N1011">
        <v>98023</v>
      </c>
      <c r="O1011">
        <v>1140</v>
      </c>
      <c r="P1011">
        <v>0</v>
      </c>
      <c r="Q1011">
        <v>1969</v>
      </c>
      <c r="R1011">
        <v>0</v>
      </c>
      <c r="S1011">
        <v>1</v>
      </c>
      <c r="T1011">
        <v>3</v>
      </c>
      <c r="U1011">
        <v>1.75</v>
      </c>
      <c r="V1011">
        <v>0</v>
      </c>
      <c r="W1011">
        <v>4</v>
      </c>
    </row>
    <row r="1012" spans="1:23" x14ac:dyDescent="0.3">
      <c r="A1012">
        <v>1690000</v>
      </c>
      <c r="B1012" t="str">
        <f>IF(U1012&lt;=1,"1_or_fewer",IF(U1012&lt;=2,"2",IF(U1012&lt;=3,"3",IF(U1012&lt;=4,4,"5+"))))</f>
        <v>2</v>
      </c>
      <c r="C1012">
        <f>IF(T1012&lt;=4,T1012,5)</f>
        <v>3</v>
      </c>
      <c r="D1012">
        <v>3400</v>
      </c>
      <c r="E1012">
        <v>8965</v>
      </c>
      <c r="F1012">
        <f>IF(S1012&lt;=2,S1012,3)</f>
        <v>1</v>
      </c>
      <c r="G1012">
        <v>0</v>
      </c>
      <c r="H1012" t="str">
        <f>IF(V1012=0,"No View",IF(V1012&lt;=2,"Some View","Great View"))</f>
        <v>Some View</v>
      </c>
      <c r="I1012">
        <f>IF(W1012&lt;=3,3,IF(W1012&gt;3,W1012,))</f>
        <v>5</v>
      </c>
      <c r="J1012" t="s">
        <v>15</v>
      </c>
      <c r="K1012">
        <f t="shared" si="45"/>
        <v>68</v>
      </c>
      <c r="L1012">
        <f t="shared" si="46"/>
        <v>0</v>
      </c>
      <c r="M1012">
        <f t="shared" si="47"/>
        <v>0</v>
      </c>
      <c r="N1012">
        <v>98105</v>
      </c>
      <c r="O1012">
        <v>1820</v>
      </c>
      <c r="P1012">
        <v>1580</v>
      </c>
      <c r="Q1012">
        <v>1957</v>
      </c>
      <c r="R1012">
        <v>0</v>
      </c>
      <c r="S1012">
        <v>1</v>
      </c>
      <c r="T1012">
        <v>3</v>
      </c>
      <c r="U1012">
        <v>1.75</v>
      </c>
      <c r="V1012">
        <v>2</v>
      </c>
      <c r="W1012">
        <v>5</v>
      </c>
    </row>
    <row r="1013" spans="1:23" x14ac:dyDescent="0.3">
      <c r="A1013">
        <v>330000</v>
      </c>
      <c r="B1013" t="str">
        <f>IF(U1013&lt;=1,"1_or_fewer",IF(U1013&lt;=2,"2",IF(U1013&lt;=3,"3",IF(U1013&lt;=4,4,"5+"))))</f>
        <v>1_or_fewer</v>
      </c>
      <c r="C1013">
        <f>IF(T1013&lt;=4,T1013,5)</f>
        <v>3</v>
      </c>
      <c r="D1013">
        <v>1180</v>
      </c>
      <c r="E1013">
        <v>43124</v>
      </c>
      <c r="F1013">
        <f>IF(S1013&lt;=2,S1013,3)</f>
        <v>1</v>
      </c>
      <c r="G1013">
        <v>0</v>
      </c>
      <c r="H1013" t="str">
        <f>IF(V1013=0,"No View",IF(V1013&lt;=2,"Some View","Great View"))</f>
        <v>No View</v>
      </c>
      <c r="I1013">
        <f>IF(W1013&lt;=3,3,IF(W1013&gt;3,W1013,))</f>
        <v>4</v>
      </c>
      <c r="J1013" t="s">
        <v>28</v>
      </c>
      <c r="K1013">
        <f t="shared" si="45"/>
        <v>66</v>
      </c>
      <c r="L1013">
        <f t="shared" si="46"/>
        <v>0</v>
      </c>
      <c r="M1013">
        <f t="shared" si="47"/>
        <v>0</v>
      </c>
      <c r="N1013">
        <v>98027</v>
      </c>
      <c r="O1013">
        <v>1180</v>
      </c>
      <c r="P1013">
        <v>0</v>
      </c>
      <c r="Q1013">
        <v>1959</v>
      </c>
      <c r="R1013">
        <v>0</v>
      </c>
      <c r="S1013">
        <v>1</v>
      </c>
      <c r="T1013">
        <v>3</v>
      </c>
      <c r="U1013">
        <v>1</v>
      </c>
      <c r="V1013">
        <v>0</v>
      </c>
      <c r="W1013">
        <v>4</v>
      </c>
    </row>
    <row r="1014" spans="1:23" x14ac:dyDescent="0.3">
      <c r="A1014">
        <v>619500</v>
      </c>
      <c r="B1014" t="str">
        <f>IF(U1014&lt;=1,"1_or_fewer",IF(U1014&lt;=2,"2",IF(U1014&lt;=3,"3",IF(U1014&lt;=4,4,"5+"))))</f>
        <v>3</v>
      </c>
      <c r="C1014">
        <f>IF(T1014&lt;=4,T1014,5)</f>
        <v>3</v>
      </c>
      <c r="D1014">
        <v>1700</v>
      </c>
      <c r="E1014">
        <v>4105</v>
      </c>
      <c r="F1014">
        <f>IF(S1014&lt;=2,S1014,3)</f>
        <v>2</v>
      </c>
      <c r="G1014">
        <v>0</v>
      </c>
      <c r="H1014" t="str">
        <f>IF(V1014=0,"No View",IF(V1014&lt;=2,"Some View","Great View"))</f>
        <v>No View</v>
      </c>
      <c r="I1014">
        <f>IF(W1014&lt;=3,3,IF(W1014&gt;3,W1014,))</f>
        <v>3</v>
      </c>
      <c r="J1014" t="s">
        <v>15</v>
      </c>
      <c r="K1014">
        <f t="shared" si="45"/>
        <v>33</v>
      </c>
      <c r="L1014">
        <f t="shared" si="46"/>
        <v>0</v>
      </c>
      <c r="M1014">
        <f t="shared" si="47"/>
        <v>0</v>
      </c>
      <c r="N1014">
        <v>98122</v>
      </c>
      <c r="O1014">
        <v>1700</v>
      </c>
      <c r="P1014">
        <v>0</v>
      </c>
      <c r="Q1014">
        <v>1992</v>
      </c>
      <c r="R1014">
        <v>0</v>
      </c>
      <c r="S1014">
        <v>2</v>
      </c>
      <c r="T1014">
        <v>3</v>
      </c>
      <c r="U1014">
        <v>2.5</v>
      </c>
      <c r="V1014">
        <v>0</v>
      </c>
      <c r="W1014">
        <v>3</v>
      </c>
    </row>
    <row r="1015" spans="1:23" x14ac:dyDescent="0.3">
      <c r="A1015">
        <v>345000</v>
      </c>
      <c r="B1015" t="str">
        <f>IF(U1015&lt;=1,"1_or_fewer",IF(U1015&lt;=2,"2",IF(U1015&lt;=3,"3",IF(U1015&lt;=4,4,"5+"))))</f>
        <v>2</v>
      </c>
      <c r="C1015">
        <f>IF(T1015&lt;=4,T1015,5)</f>
        <v>3</v>
      </c>
      <c r="D1015">
        <v>1240</v>
      </c>
      <c r="E1015">
        <v>11200</v>
      </c>
      <c r="F1015">
        <f>IF(S1015&lt;=2,S1015,3)</f>
        <v>1</v>
      </c>
      <c r="G1015">
        <v>0</v>
      </c>
      <c r="H1015" t="str">
        <f>IF(V1015=0,"No View",IF(V1015&lt;=2,"Some View","Great View"))</f>
        <v>No View</v>
      </c>
      <c r="I1015">
        <f>IF(W1015&lt;=3,3,IF(W1015&gt;3,W1015,))</f>
        <v>4</v>
      </c>
      <c r="J1015" t="s">
        <v>17</v>
      </c>
      <c r="K1015">
        <f t="shared" si="45"/>
        <v>71</v>
      </c>
      <c r="L1015">
        <f t="shared" si="46"/>
        <v>1</v>
      </c>
      <c r="M1015">
        <f t="shared" si="47"/>
        <v>46</v>
      </c>
      <c r="N1015">
        <v>98006</v>
      </c>
      <c r="O1015">
        <v>1240</v>
      </c>
      <c r="P1015">
        <v>0</v>
      </c>
      <c r="Q1015">
        <v>1954</v>
      </c>
      <c r="R1015">
        <v>1979</v>
      </c>
      <c r="S1015">
        <v>1</v>
      </c>
      <c r="T1015">
        <v>3</v>
      </c>
      <c r="U1015">
        <v>1.5</v>
      </c>
      <c r="V1015">
        <v>0</v>
      </c>
      <c r="W1015">
        <v>4</v>
      </c>
    </row>
    <row r="1016" spans="1:23" x14ac:dyDescent="0.3">
      <c r="A1016">
        <v>598000</v>
      </c>
      <c r="B1016" t="str">
        <f>IF(U1016&lt;=1,"1_or_fewer",IF(U1016&lt;=2,"2",IF(U1016&lt;=3,"3",IF(U1016&lt;=4,4,"5+"))))</f>
        <v>3</v>
      </c>
      <c r="C1016">
        <f>IF(T1016&lt;=4,T1016,5)</f>
        <v>5</v>
      </c>
      <c r="D1016">
        <v>2890</v>
      </c>
      <c r="E1016">
        <v>12478</v>
      </c>
      <c r="F1016">
        <f>IF(S1016&lt;=2,S1016,3)</f>
        <v>2</v>
      </c>
      <c r="G1016">
        <v>0</v>
      </c>
      <c r="H1016" t="str">
        <f>IF(V1016=0,"No View",IF(V1016&lt;=2,"Some View","Great View"))</f>
        <v>No View</v>
      </c>
      <c r="I1016">
        <f>IF(W1016&lt;=3,3,IF(W1016&gt;3,W1016,))</f>
        <v>3</v>
      </c>
      <c r="J1016" t="s">
        <v>22</v>
      </c>
      <c r="K1016">
        <f t="shared" si="45"/>
        <v>48</v>
      </c>
      <c r="L1016">
        <f t="shared" si="46"/>
        <v>1</v>
      </c>
      <c r="M1016">
        <f t="shared" si="47"/>
        <v>21</v>
      </c>
      <c r="N1016">
        <v>98074</v>
      </c>
      <c r="O1016">
        <v>2890</v>
      </c>
      <c r="P1016">
        <v>0</v>
      </c>
      <c r="Q1016">
        <v>1977</v>
      </c>
      <c r="R1016">
        <v>2004</v>
      </c>
      <c r="S1016">
        <v>2</v>
      </c>
      <c r="T1016">
        <v>5</v>
      </c>
      <c r="U1016">
        <v>2.25</v>
      </c>
      <c r="V1016">
        <v>0</v>
      </c>
      <c r="W1016">
        <v>3</v>
      </c>
    </row>
    <row r="1017" spans="1:23" x14ac:dyDescent="0.3">
      <c r="A1017">
        <v>335000</v>
      </c>
      <c r="B1017" t="str">
        <f>IF(U1017&lt;=1,"1_or_fewer",IF(U1017&lt;=2,"2",IF(U1017&lt;=3,"3",IF(U1017&lt;=4,4,"5+"))))</f>
        <v>1_or_fewer</v>
      </c>
      <c r="C1017">
        <f>IF(T1017&lt;=4,T1017,5)</f>
        <v>3</v>
      </c>
      <c r="D1017">
        <v>1060</v>
      </c>
      <c r="E1017">
        <v>10050</v>
      </c>
      <c r="F1017">
        <f>IF(S1017&lt;=2,S1017,3)</f>
        <v>1</v>
      </c>
      <c r="G1017">
        <v>0</v>
      </c>
      <c r="H1017" t="str">
        <f>IF(V1017=0,"No View",IF(V1017&lt;=2,"Some View","Great View"))</f>
        <v>No View</v>
      </c>
      <c r="I1017">
        <f>IF(W1017&lt;=3,3,IF(W1017&gt;3,W1017,))</f>
        <v>4</v>
      </c>
      <c r="J1017" t="s">
        <v>39</v>
      </c>
      <c r="K1017">
        <f t="shared" si="45"/>
        <v>58</v>
      </c>
      <c r="L1017">
        <f t="shared" si="46"/>
        <v>0</v>
      </c>
      <c r="M1017">
        <f t="shared" si="47"/>
        <v>0</v>
      </c>
      <c r="N1017">
        <v>98028</v>
      </c>
      <c r="O1017">
        <v>1060</v>
      </c>
      <c r="P1017">
        <v>0</v>
      </c>
      <c r="Q1017">
        <v>1967</v>
      </c>
      <c r="R1017">
        <v>0</v>
      </c>
      <c r="S1017">
        <v>1</v>
      </c>
      <c r="T1017">
        <v>3</v>
      </c>
      <c r="U1017">
        <v>1</v>
      </c>
      <c r="V1017">
        <v>0</v>
      </c>
      <c r="W1017">
        <v>4</v>
      </c>
    </row>
    <row r="1018" spans="1:23" x14ac:dyDescent="0.3">
      <c r="A1018">
        <v>372500</v>
      </c>
      <c r="B1018" t="str">
        <f>IF(U1018&lt;=1,"1_or_fewer",IF(U1018&lt;=2,"2",IF(U1018&lt;=3,"3",IF(U1018&lt;=4,4,"5+"))))</f>
        <v>2</v>
      </c>
      <c r="C1018">
        <f>IF(T1018&lt;=4,T1018,5)</f>
        <v>4</v>
      </c>
      <c r="D1018">
        <v>1590</v>
      </c>
      <c r="E1018">
        <v>10523</v>
      </c>
      <c r="F1018">
        <f>IF(S1018&lt;=2,S1018,3)</f>
        <v>2</v>
      </c>
      <c r="G1018">
        <v>0</v>
      </c>
      <c r="H1018" t="str">
        <f>IF(V1018=0,"No View",IF(V1018&lt;=2,"Some View","Great View"))</f>
        <v>No View</v>
      </c>
      <c r="I1018">
        <f>IF(W1018&lt;=3,3,IF(W1018&gt;3,W1018,))</f>
        <v>4</v>
      </c>
      <c r="J1018" t="s">
        <v>14</v>
      </c>
      <c r="K1018">
        <f t="shared" si="45"/>
        <v>103</v>
      </c>
      <c r="L1018">
        <f t="shared" si="46"/>
        <v>0</v>
      </c>
      <c r="M1018">
        <f t="shared" si="47"/>
        <v>0</v>
      </c>
      <c r="N1018">
        <v>98133</v>
      </c>
      <c r="O1018">
        <v>1590</v>
      </c>
      <c r="P1018">
        <v>0</v>
      </c>
      <c r="Q1018">
        <v>1922</v>
      </c>
      <c r="R1018">
        <v>0</v>
      </c>
      <c r="S1018">
        <v>2</v>
      </c>
      <c r="T1018">
        <v>4</v>
      </c>
      <c r="U1018">
        <v>1.75</v>
      </c>
      <c r="V1018">
        <v>0</v>
      </c>
      <c r="W1018">
        <v>4</v>
      </c>
    </row>
    <row r="1019" spans="1:23" x14ac:dyDescent="0.3">
      <c r="A1019">
        <v>300000</v>
      </c>
      <c r="B1019" t="str">
        <f>IF(U1019&lt;=1,"1_or_fewer",IF(U1019&lt;=2,"2",IF(U1019&lt;=3,"3",IF(U1019&lt;=4,4,"5+"))))</f>
        <v>5+</v>
      </c>
      <c r="C1019">
        <f>IF(T1019&lt;=4,T1019,5)</f>
        <v>5</v>
      </c>
      <c r="D1019">
        <v>2860</v>
      </c>
      <c r="E1019">
        <v>5682</v>
      </c>
      <c r="F1019">
        <f>IF(S1019&lt;=2,S1019,3)</f>
        <v>2</v>
      </c>
      <c r="G1019">
        <v>0</v>
      </c>
      <c r="H1019" t="str">
        <f>IF(V1019=0,"No View",IF(V1019&lt;=2,"Some View","Great View"))</f>
        <v>No View</v>
      </c>
      <c r="I1019">
        <f>IF(W1019&lt;=3,3,IF(W1019&gt;3,W1019,))</f>
        <v>3</v>
      </c>
      <c r="J1019" t="s">
        <v>23</v>
      </c>
      <c r="K1019">
        <f t="shared" si="45"/>
        <v>47</v>
      </c>
      <c r="L1019">
        <f t="shared" si="46"/>
        <v>0</v>
      </c>
      <c r="M1019">
        <f t="shared" si="47"/>
        <v>0</v>
      </c>
      <c r="N1019">
        <v>98002</v>
      </c>
      <c r="O1019">
        <v>2860</v>
      </c>
      <c r="P1019">
        <v>0</v>
      </c>
      <c r="Q1019">
        <v>1978</v>
      </c>
      <c r="R1019">
        <v>0</v>
      </c>
      <c r="S1019">
        <v>2</v>
      </c>
      <c r="T1019">
        <v>6</v>
      </c>
      <c r="U1019">
        <v>5.25</v>
      </c>
      <c r="V1019">
        <v>0</v>
      </c>
      <c r="W1019">
        <v>3</v>
      </c>
    </row>
    <row r="1020" spans="1:23" x14ac:dyDescent="0.3">
      <c r="A1020">
        <v>194000</v>
      </c>
      <c r="B1020" t="str">
        <f>IF(U1020&lt;=1,"1_or_fewer",IF(U1020&lt;=2,"2",IF(U1020&lt;=3,"3",IF(U1020&lt;=4,4,"5+"))))</f>
        <v>1_or_fewer</v>
      </c>
      <c r="C1020">
        <f>IF(T1020&lt;=4,T1020,5)</f>
        <v>1</v>
      </c>
      <c r="D1020">
        <v>820</v>
      </c>
      <c r="E1020">
        <v>1060</v>
      </c>
      <c r="F1020">
        <f>IF(S1020&lt;=2,S1020,3)</f>
        <v>1</v>
      </c>
      <c r="G1020">
        <v>0</v>
      </c>
      <c r="H1020" t="str">
        <f>IF(V1020=0,"No View",IF(V1020&lt;=2,"Some View","Great View"))</f>
        <v>No View</v>
      </c>
      <c r="I1020">
        <f>IF(W1020&lt;=3,3,IF(W1020&gt;3,W1020,))</f>
        <v>3</v>
      </c>
      <c r="J1020" t="s">
        <v>15</v>
      </c>
      <c r="K1020">
        <f t="shared" si="45"/>
        <v>18</v>
      </c>
      <c r="L1020">
        <f t="shared" si="46"/>
        <v>0</v>
      </c>
      <c r="M1020">
        <f t="shared" si="47"/>
        <v>0</v>
      </c>
      <c r="N1020">
        <v>98126</v>
      </c>
      <c r="O1020">
        <v>760</v>
      </c>
      <c r="P1020">
        <v>60</v>
      </c>
      <c r="Q1020">
        <v>2007</v>
      </c>
      <c r="R1020">
        <v>0</v>
      </c>
      <c r="S1020">
        <v>1</v>
      </c>
      <c r="T1020">
        <v>1</v>
      </c>
      <c r="U1020">
        <v>1</v>
      </c>
      <c r="V1020">
        <v>0</v>
      </c>
      <c r="W1020">
        <v>3</v>
      </c>
    </row>
    <row r="1021" spans="1:23" x14ac:dyDescent="0.3">
      <c r="A1021">
        <v>507500</v>
      </c>
      <c r="B1021" t="str">
        <f>IF(U1021&lt;=1,"1_or_fewer",IF(U1021&lt;=2,"2",IF(U1021&lt;=3,"3",IF(U1021&lt;=4,4,"5+"))))</f>
        <v>2</v>
      </c>
      <c r="C1021">
        <f>IF(T1021&lt;=4,T1021,5)</f>
        <v>3</v>
      </c>
      <c r="D1021">
        <v>2020</v>
      </c>
      <c r="E1021">
        <v>8118</v>
      </c>
      <c r="F1021">
        <f>IF(S1021&lt;=2,S1021,3)</f>
        <v>1</v>
      </c>
      <c r="G1021">
        <v>0</v>
      </c>
      <c r="H1021" t="str">
        <f>IF(V1021=0,"No View",IF(V1021&lt;=2,"Some View","Great View"))</f>
        <v>No View</v>
      </c>
      <c r="I1021">
        <f>IF(W1021&lt;=3,3,IF(W1021&gt;3,W1021,))</f>
        <v>3</v>
      </c>
      <c r="J1021" t="s">
        <v>17</v>
      </c>
      <c r="K1021">
        <f t="shared" si="45"/>
        <v>62</v>
      </c>
      <c r="L1021">
        <f t="shared" si="46"/>
        <v>1</v>
      </c>
      <c r="M1021">
        <f t="shared" si="47"/>
        <v>17</v>
      </c>
      <c r="N1021">
        <v>98008</v>
      </c>
      <c r="O1021">
        <v>1020</v>
      </c>
      <c r="P1021">
        <v>1000</v>
      </c>
      <c r="Q1021">
        <v>1963</v>
      </c>
      <c r="R1021">
        <v>2008</v>
      </c>
      <c r="S1021">
        <v>1</v>
      </c>
      <c r="T1021">
        <v>3</v>
      </c>
      <c r="U1021">
        <v>2</v>
      </c>
      <c r="V1021">
        <v>0</v>
      </c>
      <c r="W1021">
        <v>3</v>
      </c>
    </row>
    <row r="1022" spans="1:23" x14ac:dyDescent="0.3">
      <c r="A1022">
        <v>325000</v>
      </c>
      <c r="B1022" t="str">
        <f>IF(U1022&lt;=1,"1_or_fewer",IF(U1022&lt;=2,"2",IF(U1022&lt;=3,"3",IF(U1022&lt;=4,4,"5+"))))</f>
        <v>3</v>
      </c>
      <c r="C1022">
        <f>IF(T1022&lt;=4,T1022,5)</f>
        <v>4</v>
      </c>
      <c r="D1022">
        <v>1870</v>
      </c>
      <c r="E1022">
        <v>9680</v>
      </c>
      <c r="F1022">
        <f>IF(S1022&lt;=2,S1022,3)</f>
        <v>1</v>
      </c>
      <c r="G1022">
        <v>0</v>
      </c>
      <c r="H1022" t="str">
        <f>IF(V1022=0,"No View",IF(V1022&lt;=2,"Some View","Great View"))</f>
        <v>No View</v>
      </c>
      <c r="I1022">
        <f>IF(W1022&lt;=3,3,IF(W1022&gt;3,W1022,))</f>
        <v>4</v>
      </c>
      <c r="J1022" t="s">
        <v>27</v>
      </c>
      <c r="K1022">
        <f t="shared" si="45"/>
        <v>66</v>
      </c>
      <c r="L1022">
        <f t="shared" si="46"/>
        <v>0</v>
      </c>
      <c r="M1022">
        <f t="shared" si="47"/>
        <v>0</v>
      </c>
      <c r="N1022">
        <v>98034</v>
      </c>
      <c r="O1022">
        <v>1170</v>
      </c>
      <c r="P1022">
        <v>700</v>
      </c>
      <c r="Q1022">
        <v>1959</v>
      </c>
      <c r="R1022">
        <v>0</v>
      </c>
      <c r="S1022">
        <v>1</v>
      </c>
      <c r="T1022">
        <v>4</v>
      </c>
      <c r="U1022">
        <v>2.25</v>
      </c>
      <c r="V1022">
        <v>0</v>
      </c>
      <c r="W1022">
        <v>4</v>
      </c>
    </row>
    <row r="1023" spans="1:23" x14ac:dyDescent="0.3">
      <c r="A1023">
        <v>329900</v>
      </c>
      <c r="B1023" t="str">
        <f>IF(U1023&lt;=1,"1_or_fewer",IF(U1023&lt;=2,"2",IF(U1023&lt;=3,"3",IF(U1023&lt;=4,4,"5+"))))</f>
        <v>3</v>
      </c>
      <c r="C1023">
        <f>IF(T1023&lt;=4,T1023,5)</f>
        <v>3</v>
      </c>
      <c r="D1023">
        <v>2170</v>
      </c>
      <c r="E1023">
        <v>4905</v>
      </c>
      <c r="F1023">
        <f>IF(S1023&lt;=2,S1023,3)</f>
        <v>2</v>
      </c>
      <c r="G1023">
        <v>0</v>
      </c>
      <c r="H1023" t="str">
        <f>IF(V1023=0,"No View",IF(V1023&lt;=2,"Some View","Great View"))</f>
        <v>No View</v>
      </c>
      <c r="I1023">
        <f>IF(W1023&lt;=3,3,IF(W1023&gt;3,W1023,))</f>
        <v>3</v>
      </c>
      <c r="J1023" t="s">
        <v>19</v>
      </c>
      <c r="K1023">
        <f t="shared" si="45"/>
        <v>21</v>
      </c>
      <c r="L1023">
        <f t="shared" si="46"/>
        <v>1</v>
      </c>
      <c r="M1023">
        <f t="shared" si="47"/>
        <v>22</v>
      </c>
      <c r="N1023">
        <v>98038</v>
      </c>
      <c r="O1023">
        <v>2170</v>
      </c>
      <c r="P1023">
        <v>0</v>
      </c>
      <c r="Q1023">
        <v>2004</v>
      </c>
      <c r="R1023">
        <v>2003</v>
      </c>
      <c r="S1023">
        <v>2</v>
      </c>
      <c r="T1023">
        <v>3</v>
      </c>
      <c r="U1023">
        <v>2.5</v>
      </c>
      <c r="V1023">
        <v>0</v>
      </c>
      <c r="W1023">
        <v>3</v>
      </c>
    </row>
    <row r="1024" spans="1:23" x14ac:dyDescent="0.3">
      <c r="A1024">
        <v>329000</v>
      </c>
      <c r="B1024" t="str">
        <f>IF(U1024&lt;=1,"1_or_fewer",IF(U1024&lt;=2,"2",IF(U1024&lt;=3,"3",IF(U1024&lt;=4,4,"5+"))))</f>
        <v>3</v>
      </c>
      <c r="C1024">
        <f>IF(T1024&lt;=4,T1024,5)</f>
        <v>4</v>
      </c>
      <c r="D1024">
        <v>1600</v>
      </c>
      <c r="E1024">
        <v>6765</v>
      </c>
      <c r="F1024">
        <f>IF(S1024&lt;=2,S1024,3)</f>
        <v>1</v>
      </c>
      <c r="G1024">
        <v>0</v>
      </c>
      <c r="H1024" t="str">
        <f>IF(V1024=0,"No View",IF(V1024&lt;=2,"Some View","Great View"))</f>
        <v>No View</v>
      </c>
      <c r="I1024">
        <f>IF(W1024&lt;=3,3,IF(W1024&gt;3,W1024,))</f>
        <v>3</v>
      </c>
      <c r="J1024" t="s">
        <v>15</v>
      </c>
      <c r="K1024">
        <f t="shared" si="45"/>
        <v>78</v>
      </c>
      <c r="L1024">
        <f t="shared" si="46"/>
        <v>1</v>
      </c>
      <c r="M1024">
        <f t="shared" si="47"/>
        <v>14</v>
      </c>
      <c r="N1024">
        <v>98106</v>
      </c>
      <c r="O1024">
        <v>830</v>
      </c>
      <c r="P1024">
        <v>770</v>
      </c>
      <c r="Q1024">
        <v>1947</v>
      </c>
      <c r="R1024">
        <v>2011</v>
      </c>
      <c r="S1024">
        <v>1</v>
      </c>
      <c r="T1024">
        <v>4</v>
      </c>
      <c r="U1024">
        <v>2.5</v>
      </c>
      <c r="V1024">
        <v>0</v>
      </c>
      <c r="W1024">
        <v>3</v>
      </c>
    </row>
    <row r="1025" spans="1:23" x14ac:dyDescent="0.3">
      <c r="A1025">
        <v>494000</v>
      </c>
      <c r="B1025" t="str">
        <f>IF(U1025&lt;=1,"1_or_fewer",IF(U1025&lt;=2,"2",IF(U1025&lt;=3,"3",IF(U1025&lt;=4,4,"5+"))))</f>
        <v>2</v>
      </c>
      <c r="C1025">
        <f>IF(T1025&lt;=4,T1025,5)</f>
        <v>4</v>
      </c>
      <c r="D1025">
        <v>2090</v>
      </c>
      <c r="E1025">
        <v>4300</v>
      </c>
      <c r="F1025">
        <f>IF(S1025&lt;=2,S1025,3)</f>
        <v>1.5</v>
      </c>
      <c r="G1025">
        <v>0</v>
      </c>
      <c r="H1025" t="str">
        <f>IF(V1025=0,"No View",IF(V1025&lt;=2,"Some View","Great View"))</f>
        <v>No View</v>
      </c>
      <c r="I1025">
        <f>IF(W1025&lt;=3,3,IF(W1025&gt;3,W1025,))</f>
        <v>4</v>
      </c>
      <c r="J1025" t="s">
        <v>15</v>
      </c>
      <c r="K1025">
        <f t="shared" si="45"/>
        <v>100</v>
      </c>
      <c r="L1025">
        <f t="shared" si="46"/>
        <v>1</v>
      </c>
      <c r="M1025">
        <f t="shared" si="47"/>
        <v>57</v>
      </c>
      <c r="N1025">
        <v>98136</v>
      </c>
      <c r="O1025">
        <v>1250</v>
      </c>
      <c r="P1025">
        <v>840</v>
      </c>
      <c r="Q1025">
        <v>1925</v>
      </c>
      <c r="R1025">
        <v>1968</v>
      </c>
      <c r="S1025">
        <v>1.5</v>
      </c>
      <c r="T1025">
        <v>4</v>
      </c>
      <c r="U1025">
        <v>1.75</v>
      </c>
      <c r="V1025">
        <v>0</v>
      </c>
      <c r="W1025">
        <v>4</v>
      </c>
    </row>
    <row r="1026" spans="1:23" x14ac:dyDescent="0.3">
      <c r="A1026">
        <v>206000</v>
      </c>
      <c r="B1026" t="str">
        <f>IF(U1026&lt;=1,"1_or_fewer",IF(U1026&lt;=2,"2",IF(U1026&lt;=3,"3",IF(U1026&lt;=4,4,"5+"))))</f>
        <v>2</v>
      </c>
      <c r="C1026">
        <f>IF(T1026&lt;=4,T1026,5)</f>
        <v>4</v>
      </c>
      <c r="D1026">
        <v>1700</v>
      </c>
      <c r="E1026">
        <v>6025</v>
      </c>
      <c r="F1026">
        <f>IF(S1026&lt;=2,S1026,3)</f>
        <v>1</v>
      </c>
      <c r="G1026">
        <v>0</v>
      </c>
      <c r="H1026" t="str">
        <f>IF(V1026=0,"No View",IF(V1026&lt;=2,"Some View","Great View"))</f>
        <v>No View</v>
      </c>
      <c r="I1026">
        <f>IF(W1026&lt;=3,3,IF(W1026&gt;3,W1026,))</f>
        <v>3</v>
      </c>
      <c r="J1026" t="s">
        <v>23</v>
      </c>
      <c r="K1026">
        <f t="shared" ref="K1026:K1089" si="48">2025-Q1026</f>
        <v>47</v>
      </c>
      <c r="L1026">
        <f t="shared" ref="L1026:L1089" si="49">IF(R1026&gt;0,1,0)</f>
        <v>0</v>
      </c>
      <c r="M1026">
        <f t="shared" ref="M1026:M1089" si="50">IF(L1026,(2025-R1026),0)</f>
        <v>0</v>
      </c>
      <c r="N1026">
        <v>98002</v>
      </c>
      <c r="O1026">
        <v>1700</v>
      </c>
      <c r="P1026">
        <v>0</v>
      </c>
      <c r="Q1026">
        <v>1978</v>
      </c>
      <c r="R1026">
        <v>0</v>
      </c>
      <c r="S1026">
        <v>1</v>
      </c>
      <c r="T1026">
        <v>4</v>
      </c>
      <c r="U1026">
        <v>2</v>
      </c>
      <c r="V1026">
        <v>0</v>
      </c>
      <c r="W1026">
        <v>3</v>
      </c>
    </row>
    <row r="1027" spans="1:23" x14ac:dyDescent="0.3">
      <c r="A1027">
        <v>423000</v>
      </c>
      <c r="B1027" t="str">
        <f>IF(U1027&lt;=1,"1_or_fewer",IF(U1027&lt;=2,"2",IF(U1027&lt;=3,"3",IF(U1027&lt;=4,4,"5+"))))</f>
        <v>2</v>
      </c>
      <c r="C1027">
        <f>IF(T1027&lt;=4,T1027,5)</f>
        <v>4</v>
      </c>
      <c r="D1027">
        <v>1940</v>
      </c>
      <c r="E1027">
        <v>6909</v>
      </c>
      <c r="F1027">
        <f>IF(S1027&lt;=2,S1027,3)</f>
        <v>1</v>
      </c>
      <c r="G1027">
        <v>0</v>
      </c>
      <c r="H1027" t="str">
        <f>IF(V1027=0,"No View",IF(V1027&lt;=2,"Some View","Great View"))</f>
        <v>No View</v>
      </c>
      <c r="I1027">
        <f>IF(W1027&lt;=3,3,IF(W1027&gt;3,W1027,))</f>
        <v>4</v>
      </c>
      <c r="J1027" t="s">
        <v>15</v>
      </c>
      <c r="K1027">
        <f t="shared" si="48"/>
        <v>84</v>
      </c>
      <c r="L1027">
        <f t="shared" si="49"/>
        <v>1</v>
      </c>
      <c r="M1027">
        <f t="shared" si="50"/>
        <v>27</v>
      </c>
      <c r="N1027">
        <v>98133</v>
      </c>
      <c r="O1027">
        <v>970</v>
      </c>
      <c r="P1027">
        <v>970</v>
      </c>
      <c r="Q1027">
        <v>1941</v>
      </c>
      <c r="R1027">
        <v>1998</v>
      </c>
      <c r="S1027">
        <v>1</v>
      </c>
      <c r="T1027">
        <v>4</v>
      </c>
      <c r="U1027">
        <v>1.75</v>
      </c>
      <c r="V1027">
        <v>0</v>
      </c>
      <c r="W1027">
        <v>4</v>
      </c>
    </row>
    <row r="1028" spans="1:23" x14ac:dyDescent="0.3">
      <c r="A1028">
        <v>259000</v>
      </c>
      <c r="B1028" t="str">
        <f>IF(U1028&lt;=1,"1_or_fewer",IF(U1028&lt;=2,"2",IF(U1028&lt;=3,"3",IF(U1028&lt;=4,4,"5+"))))</f>
        <v>1_or_fewer</v>
      </c>
      <c r="C1028">
        <f>IF(T1028&lt;=4,T1028,5)</f>
        <v>3</v>
      </c>
      <c r="D1028">
        <v>1320</v>
      </c>
      <c r="E1028">
        <v>8625</v>
      </c>
      <c r="F1028">
        <f>IF(S1028&lt;=2,S1028,3)</f>
        <v>1</v>
      </c>
      <c r="G1028">
        <v>0</v>
      </c>
      <c r="H1028" t="str">
        <f>IF(V1028=0,"No View",IF(V1028&lt;=2,"Some View","Great View"))</f>
        <v>No View</v>
      </c>
      <c r="I1028">
        <f>IF(W1028&lt;=3,3,IF(W1028&gt;3,W1028,))</f>
        <v>4</v>
      </c>
      <c r="J1028" t="s">
        <v>32</v>
      </c>
      <c r="K1028">
        <f t="shared" si="48"/>
        <v>68</v>
      </c>
      <c r="L1028">
        <f t="shared" si="49"/>
        <v>1</v>
      </c>
      <c r="M1028">
        <f t="shared" si="50"/>
        <v>24</v>
      </c>
      <c r="N1028">
        <v>98056</v>
      </c>
      <c r="O1028">
        <v>1320</v>
      </c>
      <c r="P1028">
        <v>0</v>
      </c>
      <c r="Q1028">
        <v>1957</v>
      </c>
      <c r="R1028">
        <v>2001</v>
      </c>
      <c r="S1028">
        <v>1</v>
      </c>
      <c r="T1028">
        <v>3</v>
      </c>
      <c r="U1028">
        <v>1</v>
      </c>
      <c r="V1028">
        <v>0</v>
      </c>
      <c r="W1028">
        <v>4</v>
      </c>
    </row>
    <row r="1029" spans="1:23" x14ac:dyDescent="0.3">
      <c r="A1029">
        <v>879950</v>
      </c>
      <c r="B1029" t="str">
        <f>IF(U1029&lt;=1,"1_or_fewer",IF(U1029&lt;=2,"2",IF(U1029&lt;=3,"3",IF(U1029&lt;=4,4,"5+"))))</f>
        <v>3</v>
      </c>
      <c r="C1029">
        <f>IF(T1029&lt;=4,T1029,5)</f>
        <v>4</v>
      </c>
      <c r="D1029">
        <v>3500</v>
      </c>
      <c r="E1029">
        <v>13875</v>
      </c>
      <c r="F1029">
        <f>IF(S1029&lt;=2,S1029,3)</f>
        <v>1</v>
      </c>
      <c r="G1029">
        <v>0</v>
      </c>
      <c r="H1029" t="str">
        <f>IF(V1029=0,"No View",IF(V1029&lt;=2,"Some View","Great View"))</f>
        <v>Great View</v>
      </c>
      <c r="I1029">
        <f>IF(W1029&lt;=3,3,IF(W1029&gt;3,W1029,))</f>
        <v>4</v>
      </c>
      <c r="J1029" t="s">
        <v>15</v>
      </c>
      <c r="K1029">
        <f t="shared" si="48"/>
        <v>87</v>
      </c>
      <c r="L1029">
        <f t="shared" si="49"/>
        <v>0</v>
      </c>
      <c r="M1029">
        <f t="shared" si="50"/>
        <v>0</v>
      </c>
      <c r="N1029">
        <v>98146</v>
      </c>
      <c r="O1029">
        <v>1830</v>
      </c>
      <c r="P1029">
        <v>1670</v>
      </c>
      <c r="Q1029">
        <v>1938</v>
      </c>
      <c r="R1029">
        <v>0</v>
      </c>
      <c r="S1029">
        <v>1</v>
      </c>
      <c r="T1029">
        <v>4</v>
      </c>
      <c r="U1029">
        <v>2.25</v>
      </c>
      <c r="V1029">
        <v>4</v>
      </c>
      <c r="W1029">
        <v>4</v>
      </c>
    </row>
    <row r="1030" spans="1:23" x14ac:dyDescent="0.3">
      <c r="A1030">
        <v>345600</v>
      </c>
      <c r="B1030">
        <f>IF(U1030&lt;=1,"1_or_fewer",IF(U1030&lt;=2,"2",IF(U1030&lt;=3,"3",IF(U1030&lt;=4,4,"5+"))))</f>
        <v>4</v>
      </c>
      <c r="C1030">
        <f>IF(T1030&lt;=4,T1030,5)</f>
        <v>5</v>
      </c>
      <c r="D1030">
        <v>2800</v>
      </c>
      <c r="E1030">
        <v>5120</v>
      </c>
      <c r="F1030">
        <f>IF(S1030&lt;=2,S1030,3)</f>
        <v>3</v>
      </c>
      <c r="G1030">
        <v>0</v>
      </c>
      <c r="H1030" t="str">
        <f>IF(V1030=0,"No View",IF(V1030&lt;=2,"Some View","Great View"))</f>
        <v>No View</v>
      </c>
      <c r="I1030">
        <f>IF(W1030&lt;=3,3,IF(W1030&gt;3,W1030,))</f>
        <v>3</v>
      </c>
      <c r="J1030" t="s">
        <v>15</v>
      </c>
      <c r="K1030">
        <f t="shared" si="48"/>
        <v>122</v>
      </c>
      <c r="L1030">
        <f t="shared" si="49"/>
        <v>1</v>
      </c>
      <c r="M1030">
        <f t="shared" si="50"/>
        <v>20</v>
      </c>
      <c r="N1030">
        <v>98122</v>
      </c>
      <c r="O1030">
        <v>2800</v>
      </c>
      <c r="P1030">
        <v>0</v>
      </c>
      <c r="Q1030">
        <v>1903</v>
      </c>
      <c r="R1030">
        <v>2005</v>
      </c>
      <c r="S1030">
        <v>2.5</v>
      </c>
      <c r="T1030">
        <v>5</v>
      </c>
      <c r="U1030">
        <v>3.5</v>
      </c>
      <c r="V1030">
        <v>0</v>
      </c>
      <c r="W1030">
        <v>3</v>
      </c>
    </row>
    <row r="1031" spans="1:23" x14ac:dyDescent="0.3">
      <c r="A1031">
        <v>395000</v>
      </c>
      <c r="B1031" t="str">
        <f>IF(U1031&lt;=1,"1_or_fewer",IF(U1031&lt;=2,"2",IF(U1031&lt;=3,"3",IF(U1031&lt;=4,4,"5+"))))</f>
        <v>2</v>
      </c>
      <c r="C1031">
        <f>IF(T1031&lt;=4,T1031,5)</f>
        <v>3</v>
      </c>
      <c r="D1031">
        <v>1080</v>
      </c>
      <c r="E1031">
        <v>2940</v>
      </c>
      <c r="F1031">
        <f>IF(S1031&lt;=2,S1031,3)</f>
        <v>1.5</v>
      </c>
      <c r="G1031">
        <v>0</v>
      </c>
      <c r="H1031" t="str">
        <f>IF(V1031=0,"No View",IF(V1031&lt;=2,"Some View","Great View"))</f>
        <v>No View</v>
      </c>
      <c r="I1031">
        <f>IF(W1031&lt;=3,3,IF(W1031&gt;3,W1031,))</f>
        <v>4</v>
      </c>
      <c r="J1031" t="s">
        <v>15</v>
      </c>
      <c r="K1031">
        <f t="shared" si="48"/>
        <v>105</v>
      </c>
      <c r="L1031">
        <f t="shared" si="49"/>
        <v>0</v>
      </c>
      <c r="M1031">
        <f t="shared" si="50"/>
        <v>0</v>
      </c>
      <c r="N1031">
        <v>98115</v>
      </c>
      <c r="O1031">
        <v>1080</v>
      </c>
      <c r="P1031">
        <v>0</v>
      </c>
      <c r="Q1031">
        <v>1920</v>
      </c>
      <c r="R1031">
        <v>0</v>
      </c>
      <c r="S1031">
        <v>1.5</v>
      </c>
      <c r="T1031">
        <v>3</v>
      </c>
      <c r="U1031">
        <v>1.5</v>
      </c>
      <c r="V1031">
        <v>0</v>
      </c>
      <c r="W1031">
        <v>4</v>
      </c>
    </row>
    <row r="1032" spans="1:23" x14ac:dyDescent="0.3">
      <c r="A1032">
        <v>625000</v>
      </c>
      <c r="B1032" t="str">
        <f>IF(U1032&lt;=1,"1_or_fewer",IF(U1032&lt;=2,"2",IF(U1032&lt;=3,"3",IF(U1032&lt;=4,4,"5+"))))</f>
        <v>3</v>
      </c>
      <c r="C1032">
        <f>IF(T1032&lt;=4,T1032,5)</f>
        <v>4</v>
      </c>
      <c r="D1032">
        <v>3550</v>
      </c>
      <c r="E1032">
        <v>8048</v>
      </c>
      <c r="F1032">
        <f>IF(S1032&lt;=2,S1032,3)</f>
        <v>2</v>
      </c>
      <c r="G1032">
        <v>0</v>
      </c>
      <c r="H1032" t="str">
        <f>IF(V1032=0,"No View",IF(V1032&lt;=2,"Some View","Great View"))</f>
        <v>No View</v>
      </c>
      <c r="I1032">
        <f>IF(W1032&lt;=3,3,IF(W1032&gt;3,W1032,))</f>
        <v>3</v>
      </c>
      <c r="J1032" t="s">
        <v>34</v>
      </c>
      <c r="K1032">
        <f t="shared" si="48"/>
        <v>18</v>
      </c>
      <c r="L1032">
        <f t="shared" si="49"/>
        <v>0</v>
      </c>
      <c r="M1032">
        <f t="shared" si="50"/>
        <v>0</v>
      </c>
      <c r="N1032">
        <v>98065</v>
      </c>
      <c r="O1032">
        <v>3550</v>
      </c>
      <c r="P1032">
        <v>0</v>
      </c>
      <c r="Q1032">
        <v>2007</v>
      </c>
      <c r="R1032">
        <v>0</v>
      </c>
      <c r="S1032">
        <v>2</v>
      </c>
      <c r="T1032">
        <v>4</v>
      </c>
      <c r="U1032">
        <v>2.5</v>
      </c>
      <c r="V1032">
        <v>0</v>
      </c>
      <c r="W1032">
        <v>3</v>
      </c>
    </row>
    <row r="1033" spans="1:23" x14ac:dyDescent="0.3">
      <c r="A1033">
        <v>439000</v>
      </c>
      <c r="B1033" t="str">
        <f>IF(U1033&lt;=1,"1_or_fewer",IF(U1033&lt;=2,"2",IF(U1033&lt;=3,"3",IF(U1033&lt;=4,4,"5+"))))</f>
        <v>2</v>
      </c>
      <c r="C1033">
        <f>IF(T1033&lt;=4,T1033,5)</f>
        <v>3</v>
      </c>
      <c r="D1033">
        <v>2010</v>
      </c>
      <c r="E1033">
        <v>251341</v>
      </c>
      <c r="F1033">
        <f>IF(S1033&lt;=2,S1033,3)</f>
        <v>2</v>
      </c>
      <c r="G1033">
        <v>0</v>
      </c>
      <c r="H1033" t="str">
        <f>IF(V1033=0,"No View",IF(V1033&lt;=2,"Some View","Great View"))</f>
        <v>No View</v>
      </c>
      <c r="I1033">
        <f>IF(W1033&lt;=3,3,IF(W1033&gt;3,W1033,))</f>
        <v>3</v>
      </c>
      <c r="J1033" t="s">
        <v>35</v>
      </c>
      <c r="K1033">
        <f t="shared" si="48"/>
        <v>22</v>
      </c>
      <c r="L1033">
        <f t="shared" si="49"/>
        <v>0</v>
      </c>
      <c r="M1033">
        <f t="shared" si="50"/>
        <v>0</v>
      </c>
      <c r="N1033">
        <v>98019</v>
      </c>
      <c r="O1033">
        <v>1510</v>
      </c>
      <c r="P1033">
        <v>500</v>
      </c>
      <c r="Q1033">
        <v>2003</v>
      </c>
      <c r="R1033">
        <v>0</v>
      </c>
      <c r="S1033">
        <v>2</v>
      </c>
      <c r="T1033">
        <v>3</v>
      </c>
      <c r="U1033">
        <v>2</v>
      </c>
      <c r="V1033">
        <v>0</v>
      </c>
      <c r="W1033">
        <v>3</v>
      </c>
    </row>
    <row r="1034" spans="1:23" x14ac:dyDescent="0.3">
      <c r="A1034">
        <v>380000</v>
      </c>
      <c r="B1034" t="str">
        <f>IF(U1034&lt;=1,"1_or_fewer",IF(U1034&lt;=2,"2",IF(U1034&lt;=3,"3",IF(U1034&lt;=4,4,"5+"))))</f>
        <v>2</v>
      </c>
      <c r="C1034">
        <f>IF(T1034&lt;=4,T1034,5)</f>
        <v>3</v>
      </c>
      <c r="D1034">
        <v>1690</v>
      </c>
      <c r="E1034">
        <v>1468</v>
      </c>
      <c r="F1034">
        <f>IF(S1034&lt;=2,S1034,3)</f>
        <v>2</v>
      </c>
      <c r="G1034">
        <v>0</v>
      </c>
      <c r="H1034" t="str">
        <f>IF(V1034=0,"No View",IF(V1034&lt;=2,"Some View","Great View"))</f>
        <v>No View</v>
      </c>
      <c r="I1034">
        <f>IF(W1034&lt;=3,3,IF(W1034&gt;3,W1034,))</f>
        <v>3</v>
      </c>
      <c r="J1034" t="s">
        <v>15</v>
      </c>
      <c r="K1034">
        <f t="shared" si="48"/>
        <v>17</v>
      </c>
      <c r="L1034">
        <f t="shared" si="49"/>
        <v>0</v>
      </c>
      <c r="M1034">
        <f t="shared" si="50"/>
        <v>0</v>
      </c>
      <c r="N1034">
        <v>98108</v>
      </c>
      <c r="O1034">
        <v>1380</v>
      </c>
      <c r="P1034">
        <v>310</v>
      </c>
      <c r="Q1034">
        <v>2008</v>
      </c>
      <c r="R1034">
        <v>0</v>
      </c>
      <c r="S1034">
        <v>2</v>
      </c>
      <c r="T1034">
        <v>3</v>
      </c>
      <c r="U1034">
        <v>1.75</v>
      </c>
      <c r="V1034">
        <v>0</v>
      </c>
      <c r="W1034">
        <v>3</v>
      </c>
    </row>
    <row r="1035" spans="1:23" x14ac:dyDescent="0.3">
      <c r="A1035">
        <v>440000</v>
      </c>
      <c r="B1035" t="str">
        <f>IF(U1035&lt;=1,"1_or_fewer",IF(U1035&lt;=2,"2",IF(U1035&lt;=3,"3",IF(U1035&lt;=4,4,"5+"))))</f>
        <v>2</v>
      </c>
      <c r="C1035">
        <f>IF(T1035&lt;=4,T1035,5)</f>
        <v>3</v>
      </c>
      <c r="D1035">
        <v>1270</v>
      </c>
      <c r="E1035">
        <v>1443</v>
      </c>
      <c r="F1035">
        <f>IF(S1035&lt;=2,S1035,3)</f>
        <v>3</v>
      </c>
      <c r="G1035">
        <v>0</v>
      </c>
      <c r="H1035" t="str">
        <f>IF(V1035=0,"No View",IF(V1035&lt;=2,"Some View","Great View"))</f>
        <v>No View</v>
      </c>
      <c r="I1035">
        <f>IF(W1035&lt;=3,3,IF(W1035&gt;3,W1035,))</f>
        <v>3</v>
      </c>
      <c r="J1035" t="s">
        <v>15</v>
      </c>
      <c r="K1035">
        <f t="shared" si="48"/>
        <v>18</v>
      </c>
      <c r="L1035">
        <f t="shared" si="49"/>
        <v>0</v>
      </c>
      <c r="M1035">
        <f t="shared" si="50"/>
        <v>0</v>
      </c>
      <c r="N1035">
        <v>98115</v>
      </c>
      <c r="O1035">
        <v>1270</v>
      </c>
      <c r="P1035">
        <v>0</v>
      </c>
      <c r="Q1035">
        <v>2007</v>
      </c>
      <c r="R1035">
        <v>0</v>
      </c>
      <c r="S1035">
        <v>3</v>
      </c>
      <c r="T1035">
        <v>3</v>
      </c>
      <c r="U1035">
        <v>1.5</v>
      </c>
      <c r="V1035">
        <v>0</v>
      </c>
      <c r="W1035">
        <v>3</v>
      </c>
    </row>
    <row r="1036" spans="1:23" x14ac:dyDescent="0.3">
      <c r="A1036">
        <v>415000</v>
      </c>
      <c r="B1036" t="str">
        <f>IF(U1036&lt;=1,"1_or_fewer",IF(U1036&lt;=2,"2",IF(U1036&lt;=3,"3",IF(U1036&lt;=4,4,"5+"))))</f>
        <v>3</v>
      </c>
      <c r="C1036">
        <f>IF(T1036&lt;=4,T1036,5)</f>
        <v>3</v>
      </c>
      <c r="D1036">
        <v>1970</v>
      </c>
      <c r="E1036">
        <v>2377</v>
      </c>
      <c r="F1036">
        <f>IF(S1036&lt;=2,S1036,3)</f>
        <v>2</v>
      </c>
      <c r="G1036">
        <v>0</v>
      </c>
      <c r="H1036" t="str">
        <f>IF(V1036=0,"No View",IF(V1036&lt;=2,"Some View","Great View"))</f>
        <v>No View</v>
      </c>
      <c r="I1036">
        <f>IF(W1036&lt;=3,3,IF(W1036&gt;3,W1036,))</f>
        <v>3</v>
      </c>
      <c r="J1036" t="s">
        <v>15</v>
      </c>
      <c r="K1036">
        <f t="shared" si="48"/>
        <v>17</v>
      </c>
      <c r="L1036">
        <f t="shared" si="49"/>
        <v>0</v>
      </c>
      <c r="M1036">
        <f t="shared" si="50"/>
        <v>0</v>
      </c>
      <c r="N1036">
        <v>98108</v>
      </c>
      <c r="O1036">
        <v>1680</v>
      </c>
      <c r="P1036">
        <v>290</v>
      </c>
      <c r="Q1036">
        <v>2008</v>
      </c>
      <c r="R1036">
        <v>0</v>
      </c>
      <c r="S1036">
        <v>2</v>
      </c>
      <c r="T1036">
        <v>3</v>
      </c>
      <c r="U1036">
        <v>2.25</v>
      </c>
      <c r="V1036">
        <v>0</v>
      </c>
      <c r="W1036">
        <v>3</v>
      </c>
    </row>
    <row r="1037" spans="1:23" x14ac:dyDescent="0.3">
      <c r="A1037">
        <v>860000</v>
      </c>
      <c r="B1037" t="str">
        <f>IF(U1037&lt;=1,"1_or_fewer",IF(U1037&lt;=2,"2",IF(U1037&lt;=3,"3",IF(U1037&lt;=4,4,"5+"))))</f>
        <v>3</v>
      </c>
      <c r="C1037">
        <f>IF(T1037&lt;=4,T1037,5)</f>
        <v>4</v>
      </c>
      <c r="D1037">
        <v>3160</v>
      </c>
      <c r="E1037">
        <v>8097</v>
      </c>
      <c r="F1037">
        <f>IF(S1037&lt;=2,S1037,3)</f>
        <v>2</v>
      </c>
      <c r="G1037">
        <v>0</v>
      </c>
      <c r="H1037" t="str">
        <f>IF(V1037=0,"No View",IF(V1037&lt;=2,"Some View","Great View"))</f>
        <v>No View</v>
      </c>
      <c r="I1037">
        <f>IF(W1037&lt;=3,3,IF(W1037&gt;3,W1037,))</f>
        <v>3</v>
      </c>
      <c r="J1037" t="s">
        <v>27</v>
      </c>
      <c r="K1037">
        <f t="shared" si="48"/>
        <v>11</v>
      </c>
      <c r="L1037">
        <f t="shared" si="49"/>
        <v>0</v>
      </c>
      <c r="M1037">
        <f t="shared" si="50"/>
        <v>0</v>
      </c>
      <c r="N1037">
        <v>98033</v>
      </c>
      <c r="O1037">
        <v>3160</v>
      </c>
      <c r="P1037">
        <v>0</v>
      </c>
      <c r="Q1037">
        <v>2014</v>
      </c>
      <c r="R1037">
        <v>0</v>
      </c>
      <c r="S1037">
        <v>2</v>
      </c>
      <c r="T1037">
        <v>4</v>
      </c>
      <c r="U1037">
        <v>2.75</v>
      </c>
      <c r="V1037">
        <v>0</v>
      </c>
      <c r="W1037">
        <v>3</v>
      </c>
    </row>
    <row r="1038" spans="1:23" x14ac:dyDescent="0.3">
      <c r="A1038">
        <v>500000</v>
      </c>
      <c r="B1038" t="str">
        <f>IF(U1038&lt;=1,"1_or_fewer",IF(U1038&lt;=2,"2",IF(U1038&lt;=3,"3",IF(U1038&lt;=4,4,"5+"))))</f>
        <v>3</v>
      </c>
      <c r="C1038">
        <f>IF(T1038&lt;=4,T1038,5)</f>
        <v>3</v>
      </c>
      <c r="D1038">
        <v>1210</v>
      </c>
      <c r="E1038">
        <v>1200</v>
      </c>
      <c r="F1038">
        <f>IF(S1038&lt;=2,S1038,3)</f>
        <v>3</v>
      </c>
      <c r="G1038">
        <v>0</v>
      </c>
      <c r="H1038" t="str">
        <f>IF(V1038=0,"No View",IF(V1038&lt;=2,"Some View","Great View"))</f>
        <v>No View</v>
      </c>
      <c r="I1038">
        <f>IF(W1038&lt;=3,3,IF(W1038&gt;3,W1038,))</f>
        <v>3</v>
      </c>
      <c r="J1038" t="s">
        <v>15</v>
      </c>
      <c r="K1038">
        <f t="shared" si="48"/>
        <v>17</v>
      </c>
      <c r="L1038">
        <f t="shared" si="49"/>
        <v>0</v>
      </c>
      <c r="M1038">
        <f t="shared" si="50"/>
        <v>0</v>
      </c>
      <c r="N1038">
        <v>98103</v>
      </c>
      <c r="O1038">
        <v>1210</v>
      </c>
      <c r="P1038">
        <v>0</v>
      </c>
      <c r="Q1038">
        <v>2008</v>
      </c>
      <c r="R1038">
        <v>0</v>
      </c>
      <c r="S1038">
        <v>3</v>
      </c>
      <c r="T1038">
        <v>3</v>
      </c>
      <c r="U1038">
        <v>2.5</v>
      </c>
      <c r="V1038">
        <v>0</v>
      </c>
      <c r="W1038">
        <v>3</v>
      </c>
    </row>
    <row r="1039" spans="1:23" x14ac:dyDescent="0.3">
      <c r="A1039">
        <v>953007</v>
      </c>
      <c r="B1039">
        <f>IF(U1039&lt;=1,"1_or_fewer",IF(U1039&lt;=2,"2",IF(U1039&lt;=3,"3",IF(U1039&lt;=4,4,"5+"))))</f>
        <v>4</v>
      </c>
      <c r="C1039">
        <f>IF(T1039&lt;=4,T1039,5)</f>
        <v>4</v>
      </c>
      <c r="D1039">
        <v>3120</v>
      </c>
      <c r="E1039">
        <v>5086</v>
      </c>
      <c r="F1039">
        <f>IF(S1039&lt;=2,S1039,3)</f>
        <v>2</v>
      </c>
      <c r="G1039">
        <v>0</v>
      </c>
      <c r="H1039" t="str">
        <f>IF(V1039=0,"No View",IF(V1039&lt;=2,"Some View","Great View"))</f>
        <v>No View</v>
      </c>
      <c r="I1039">
        <f>IF(W1039&lt;=3,3,IF(W1039&gt;3,W1039,))</f>
        <v>3</v>
      </c>
      <c r="J1039" t="s">
        <v>15</v>
      </c>
      <c r="K1039">
        <f t="shared" si="48"/>
        <v>17</v>
      </c>
      <c r="L1039">
        <f t="shared" si="49"/>
        <v>0</v>
      </c>
      <c r="M1039">
        <f t="shared" si="50"/>
        <v>0</v>
      </c>
      <c r="N1039">
        <v>98115</v>
      </c>
      <c r="O1039">
        <v>2480</v>
      </c>
      <c r="P1039">
        <v>640</v>
      </c>
      <c r="Q1039">
        <v>2008</v>
      </c>
      <c r="R1039">
        <v>0</v>
      </c>
      <c r="S1039">
        <v>2</v>
      </c>
      <c r="T1039">
        <v>4</v>
      </c>
      <c r="U1039">
        <v>3.5</v>
      </c>
      <c r="V1039">
        <v>0</v>
      </c>
      <c r="W1039">
        <v>3</v>
      </c>
    </row>
    <row r="1040" spans="1:23" x14ac:dyDescent="0.3">
      <c r="A1040">
        <v>515000</v>
      </c>
      <c r="B1040" t="str">
        <f>IF(U1040&lt;=1,"1_or_fewer",IF(U1040&lt;=2,"2",IF(U1040&lt;=3,"3",IF(U1040&lt;=4,4,"5+"))))</f>
        <v>3</v>
      </c>
      <c r="C1040">
        <f>IF(T1040&lt;=4,T1040,5)</f>
        <v>4</v>
      </c>
      <c r="D1040">
        <v>2670</v>
      </c>
      <c r="E1040">
        <v>8765</v>
      </c>
      <c r="F1040">
        <f>IF(S1040&lt;=2,S1040,3)</f>
        <v>2</v>
      </c>
      <c r="G1040">
        <v>0</v>
      </c>
      <c r="H1040" t="str">
        <f>IF(V1040=0,"No View",IF(V1040&lt;=2,"Some View","Great View"))</f>
        <v>No View</v>
      </c>
      <c r="I1040">
        <f>IF(W1040&lt;=3,3,IF(W1040&gt;3,W1040,))</f>
        <v>3</v>
      </c>
      <c r="J1040" t="s">
        <v>32</v>
      </c>
      <c r="K1040">
        <f t="shared" si="48"/>
        <v>19</v>
      </c>
      <c r="L1040">
        <f t="shared" si="49"/>
        <v>0</v>
      </c>
      <c r="M1040">
        <f t="shared" si="50"/>
        <v>0</v>
      </c>
      <c r="N1040">
        <v>98059</v>
      </c>
      <c r="O1040">
        <v>2670</v>
      </c>
      <c r="P1040">
        <v>0</v>
      </c>
      <c r="Q1040">
        <v>2006</v>
      </c>
      <c r="R1040">
        <v>0</v>
      </c>
      <c r="S1040">
        <v>2</v>
      </c>
      <c r="T1040">
        <v>4</v>
      </c>
      <c r="U1040">
        <v>2.5</v>
      </c>
      <c r="V1040">
        <v>0</v>
      </c>
      <c r="W1040">
        <v>3</v>
      </c>
    </row>
    <row r="1041" spans="1:23" x14ac:dyDescent="0.3">
      <c r="A1041">
        <v>772000</v>
      </c>
      <c r="B1041" t="str">
        <f>IF(U1041&lt;=1,"1_or_fewer",IF(U1041&lt;=2,"2",IF(U1041&lt;=3,"3",IF(U1041&lt;=4,4,"5+"))))</f>
        <v>3</v>
      </c>
      <c r="C1041">
        <f>IF(T1041&lt;=4,T1041,5)</f>
        <v>3</v>
      </c>
      <c r="D1041">
        <v>1640</v>
      </c>
      <c r="E1041">
        <v>1204</v>
      </c>
      <c r="F1041">
        <f>IF(S1041&lt;=2,S1041,3)</f>
        <v>3</v>
      </c>
      <c r="G1041">
        <v>0</v>
      </c>
      <c r="H1041" t="str">
        <f>IF(V1041=0,"No View",IF(V1041&lt;=2,"Some View","Great View"))</f>
        <v>No View</v>
      </c>
      <c r="I1041">
        <f>IF(W1041&lt;=3,3,IF(W1041&gt;3,W1041,))</f>
        <v>3</v>
      </c>
      <c r="J1041" t="s">
        <v>15</v>
      </c>
      <c r="K1041">
        <f t="shared" si="48"/>
        <v>11</v>
      </c>
      <c r="L1041">
        <f t="shared" si="49"/>
        <v>0</v>
      </c>
      <c r="M1041">
        <f t="shared" si="50"/>
        <v>0</v>
      </c>
      <c r="N1041">
        <v>98112</v>
      </c>
      <c r="O1041">
        <v>1640</v>
      </c>
      <c r="P1041">
        <v>0</v>
      </c>
      <c r="Q1041">
        <v>2014</v>
      </c>
      <c r="R1041">
        <v>0</v>
      </c>
      <c r="S1041">
        <v>3</v>
      </c>
      <c r="T1041">
        <v>3</v>
      </c>
      <c r="U1041">
        <v>2.25</v>
      </c>
      <c r="V1041">
        <v>0</v>
      </c>
      <c r="W1041">
        <v>3</v>
      </c>
    </row>
    <row r="1042" spans="1:23" x14ac:dyDescent="0.3">
      <c r="A1042">
        <v>329995</v>
      </c>
      <c r="B1042" t="str">
        <f>IF(U1042&lt;=1,"1_or_fewer",IF(U1042&lt;=2,"2",IF(U1042&lt;=3,"3",IF(U1042&lt;=4,4,"5+"))))</f>
        <v>3</v>
      </c>
      <c r="C1042">
        <f>IF(T1042&lt;=4,T1042,5)</f>
        <v>4</v>
      </c>
      <c r="D1042">
        <v>2303</v>
      </c>
      <c r="E1042">
        <v>3680</v>
      </c>
      <c r="F1042">
        <f>IF(S1042&lt;=2,S1042,3)</f>
        <v>2</v>
      </c>
      <c r="G1042">
        <v>0</v>
      </c>
      <c r="H1042" t="str">
        <f>IF(V1042=0,"No View",IF(V1042&lt;=2,"Some View","Great View"))</f>
        <v>No View</v>
      </c>
      <c r="I1042">
        <f>IF(W1042&lt;=3,3,IF(W1042&gt;3,W1042,))</f>
        <v>3</v>
      </c>
      <c r="J1042" t="s">
        <v>23</v>
      </c>
      <c r="K1042">
        <f t="shared" si="48"/>
        <v>12</v>
      </c>
      <c r="L1042">
        <f t="shared" si="49"/>
        <v>1</v>
      </c>
      <c r="M1042">
        <f t="shared" si="50"/>
        <v>102</v>
      </c>
      <c r="N1042">
        <v>98001</v>
      </c>
      <c r="O1042">
        <v>2303</v>
      </c>
      <c r="P1042">
        <v>0</v>
      </c>
      <c r="Q1042">
        <v>2013</v>
      </c>
      <c r="R1042">
        <v>1923</v>
      </c>
      <c r="S1042">
        <v>2</v>
      </c>
      <c r="T1042">
        <v>4</v>
      </c>
      <c r="U1042">
        <v>2.5</v>
      </c>
      <c r="V1042">
        <v>0</v>
      </c>
      <c r="W1042">
        <v>3</v>
      </c>
    </row>
    <row r="1043" spans="1:23" x14ac:dyDescent="0.3">
      <c r="A1043">
        <v>409316</v>
      </c>
      <c r="B1043" t="str">
        <f>IF(U1043&lt;=1,"1_or_fewer",IF(U1043&lt;=2,"2",IF(U1043&lt;=3,"3",IF(U1043&lt;=4,4,"5+"))))</f>
        <v>3</v>
      </c>
      <c r="C1043">
        <f>IF(T1043&lt;=4,T1043,5)</f>
        <v>3</v>
      </c>
      <c r="D1043">
        <v>1800</v>
      </c>
      <c r="E1043">
        <v>3168</v>
      </c>
      <c r="F1043">
        <f>IF(S1043&lt;=2,S1043,3)</f>
        <v>2</v>
      </c>
      <c r="G1043">
        <v>0</v>
      </c>
      <c r="H1043" t="str">
        <f>IF(V1043=0,"No View",IF(V1043&lt;=2,"Some View","Great View"))</f>
        <v>No View</v>
      </c>
      <c r="I1043">
        <f>IF(W1043&lt;=3,3,IF(W1043&gt;3,W1043,))</f>
        <v>3</v>
      </c>
      <c r="J1043" t="s">
        <v>34</v>
      </c>
      <c r="K1043">
        <f t="shared" si="48"/>
        <v>11</v>
      </c>
      <c r="L1043">
        <f t="shared" si="49"/>
        <v>0</v>
      </c>
      <c r="M1043">
        <f t="shared" si="50"/>
        <v>0</v>
      </c>
      <c r="N1043">
        <v>98065</v>
      </c>
      <c r="O1043">
        <v>1800</v>
      </c>
      <c r="P1043">
        <v>0</v>
      </c>
      <c r="Q1043">
        <v>2014</v>
      </c>
      <c r="R1043">
        <v>0</v>
      </c>
      <c r="S1043">
        <v>2</v>
      </c>
      <c r="T1043">
        <v>3</v>
      </c>
      <c r="U1043">
        <v>2.5</v>
      </c>
      <c r="V1043">
        <v>0</v>
      </c>
      <c r="W1043">
        <v>3</v>
      </c>
    </row>
    <row r="1044" spans="1:23" x14ac:dyDescent="0.3">
      <c r="A1044">
        <v>490000</v>
      </c>
      <c r="B1044">
        <f>IF(U1044&lt;=1,"1_or_fewer",IF(U1044&lt;=2,"2",IF(U1044&lt;=3,"3",IF(U1044&lt;=4,4,"5+"))))</f>
        <v>4</v>
      </c>
      <c r="C1044">
        <f>IF(T1044&lt;=4,T1044,5)</f>
        <v>5</v>
      </c>
      <c r="D1044">
        <v>4460</v>
      </c>
      <c r="E1044">
        <v>2975</v>
      </c>
      <c r="F1044">
        <f>IF(S1044&lt;=2,S1044,3)</f>
        <v>3</v>
      </c>
      <c r="G1044">
        <v>0</v>
      </c>
      <c r="H1044" t="str">
        <f>IF(V1044=0,"No View",IF(V1044&lt;=2,"Some View","Great View"))</f>
        <v>Some View</v>
      </c>
      <c r="I1044">
        <f>IF(W1044&lt;=3,3,IF(W1044&gt;3,W1044,))</f>
        <v>3</v>
      </c>
      <c r="J1044" t="s">
        <v>15</v>
      </c>
      <c r="K1044">
        <f t="shared" si="48"/>
        <v>12</v>
      </c>
      <c r="L1044">
        <f t="shared" si="49"/>
        <v>1</v>
      </c>
      <c r="M1044">
        <f t="shared" si="50"/>
        <v>102</v>
      </c>
      <c r="N1044">
        <v>98119</v>
      </c>
      <c r="O1044">
        <v>3280</v>
      </c>
      <c r="P1044">
        <v>1180</v>
      </c>
      <c r="Q1044">
        <v>2013</v>
      </c>
      <c r="R1044">
        <v>1923</v>
      </c>
      <c r="S1044">
        <v>3</v>
      </c>
      <c r="T1044">
        <v>5</v>
      </c>
      <c r="U1044">
        <v>3.5</v>
      </c>
      <c r="V1044">
        <v>2</v>
      </c>
      <c r="W1044">
        <v>3</v>
      </c>
    </row>
    <row r="1045" spans="1:23" x14ac:dyDescent="0.3">
      <c r="A1045">
        <v>305000</v>
      </c>
      <c r="B1045" t="str">
        <f>IF(U1045&lt;=1,"1_or_fewer",IF(U1045&lt;=2,"2",IF(U1045&lt;=3,"3",IF(U1045&lt;=4,4,"5+"))))</f>
        <v>3</v>
      </c>
      <c r="C1045">
        <f>IF(T1045&lt;=4,T1045,5)</f>
        <v>2</v>
      </c>
      <c r="D1045">
        <v>1590</v>
      </c>
      <c r="E1045">
        <v>2656</v>
      </c>
      <c r="F1045">
        <f>IF(S1045&lt;=2,S1045,3)</f>
        <v>2</v>
      </c>
      <c r="G1045">
        <v>0</v>
      </c>
      <c r="H1045" t="str">
        <f>IF(V1045=0,"No View",IF(V1045&lt;=2,"Some View","Great View"))</f>
        <v>No View</v>
      </c>
      <c r="I1045">
        <f>IF(W1045&lt;=3,3,IF(W1045&gt;3,W1045,))</f>
        <v>3</v>
      </c>
      <c r="J1045" t="s">
        <v>15</v>
      </c>
      <c r="K1045">
        <f t="shared" si="48"/>
        <v>16</v>
      </c>
      <c r="L1045">
        <f t="shared" si="49"/>
        <v>0</v>
      </c>
      <c r="M1045">
        <f t="shared" si="50"/>
        <v>0</v>
      </c>
      <c r="N1045">
        <v>98106</v>
      </c>
      <c r="O1045">
        <v>1220</v>
      </c>
      <c r="P1045">
        <v>370</v>
      </c>
      <c r="Q1045">
        <v>2009</v>
      </c>
      <c r="R1045">
        <v>0</v>
      </c>
      <c r="S1045">
        <v>2</v>
      </c>
      <c r="T1045">
        <v>2</v>
      </c>
      <c r="U1045">
        <v>2.5</v>
      </c>
      <c r="V1045">
        <v>0</v>
      </c>
      <c r="W1045">
        <v>3</v>
      </c>
    </row>
    <row r="1046" spans="1:23" x14ac:dyDescent="0.3">
      <c r="A1046">
        <v>785000</v>
      </c>
      <c r="B1046">
        <f>IF(U1046&lt;=1,"1_or_fewer",IF(U1046&lt;=2,"2",IF(U1046&lt;=3,"3",IF(U1046&lt;=4,4,"5+"))))</f>
        <v>4</v>
      </c>
      <c r="C1046">
        <f>IF(T1046&lt;=4,T1046,5)</f>
        <v>4</v>
      </c>
      <c r="D1046">
        <v>3070</v>
      </c>
      <c r="E1046">
        <v>4684</v>
      </c>
      <c r="F1046">
        <f>IF(S1046&lt;=2,S1046,3)</f>
        <v>2</v>
      </c>
      <c r="G1046">
        <v>0</v>
      </c>
      <c r="H1046" t="str">
        <f>IF(V1046=0,"No View",IF(V1046&lt;=2,"Some View","Great View"))</f>
        <v>No View</v>
      </c>
      <c r="I1046">
        <f>IF(W1046&lt;=3,3,IF(W1046&gt;3,W1046,))</f>
        <v>3</v>
      </c>
      <c r="J1046" t="s">
        <v>28</v>
      </c>
      <c r="K1046">
        <f t="shared" si="48"/>
        <v>16</v>
      </c>
      <c r="L1046">
        <f t="shared" si="49"/>
        <v>0</v>
      </c>
      <c r="M1046">
        <f t="shared" si="50"/>
        <v>0</v>
      </c>
      <c r="N1046">
        <v>98027</v>
      </c>
      <c r="O1046">
        <v>2190</v>
      </c>
      <c r="P1046">
        <v>880</v>
      </c>
      <c r="Q1046">
        <v>2009</v>
      </c>
      <c r="R1046">
        <v>0</v>
      </c>
      <c r="S1046">
        <v>2</v>
      </c>
      <c r="T1046">
        <v>4</v>
      </c>
      <c r="U1046">
        <v>3.5</v>
      </c>
      <c r="V1046">
        <v>0</v>
      </c>
      <c r="W1046">
        <v>3</v>
      </c>
    </row>
    <row r="1047" spans="1:23" x14ac:dyDescent="0.3">
      <c r="A1047">
        <v>240000</v>
      </c>
      <c r="B1047" t="str">
        <f>IF(U1047&lt;=1,"1_or_fewer",IF(U1047&lt;=2,"2",IF(U1047&lt;=3,"3",IF(U1047&lt;=4,4,"5+"))))</f>
        <v>2</v>
      </c>
      <c r="C1047">
        <f>IF(T1047&lt;=4,T1047,5)</f>
        <v>2</v>
      </c>
      <c r="D1047">
        <v>1330</v>
      </c>
      <c r="E1047">
        <v>7200</v>
      </c>
      <c r="F1047">
        <f>IF(S1047&lt;=2,S1047,3)</f>
        <v>1</v>
      </c>
      <c r="G1047">
        <v>0</v>
      </c>
      <c r="H1047" t="str">
        <f>IF(V1047=0,"No View",IF(V1047&lt;=2,"Some View","Great View"))</f>
        <v>No View</v>
      </c>
      <c r="I1047">
        <f>IF(W1047&lt;=3,3,IF(W1047&gt;3,W1047,))</f>
        <v>3</v>
      </c>
      <c r="J1047" t="s">
        <v>50</v>
      </c>
      <c r="K1047">
        <f t="shared" si="48"/>
        <v>32</v>
      </c>
      <c r="L1047">
        <f t="shared" si="49"/>
        <v>0</v>
      </c>
      <c r="M1047">
        <f t="shared" si="50"/>
        <v>0</v>
      </c>
      <c r="N1047">
        <v>98188</v>
      </c>
      <c r="O1047">
        <v>1330</v>
      </c>
      <c r="P1047">
        <v>0</v>
      </c>
      <c r="Q1047">
        <v>1993</v>
      </c>
      <c r="R1047">
        <v>0</v>
      </c>
      <c r="S1047">
        <v>1</v>
      </c>
      <c r="T1047">
        <v>2</v>
      </c>
      <c r="U1047">
        <v>1.75</v>
      </c>
      <c r="V1047">
        <v>0</v>
      </c>
      <c r="W1047">
        <v>3</v>
      </c>
    </row>
    <row r="1048" spans="1:23" x14ac:dyDescent="0.3">
      <c r="A1048">
        <v>325000</v>
      </c>
      <c r="B1048" t="str">
        <f>IF(U1048&lt;=1,"1_or_fewer",IF(U1048&lt;=2,"2",IF(U1048&lt;=3,"3",IF(U1048&lt;=4,4,"5+"))))</f>
        <v>1_or_fewer</v>
      </c>
      <c r="C1048">
        <f>IF(T1048&lt;=4,T1048,5)</f>
        <v>3</v>
      </c>
      <c r="D1048">
        <v>990</v>
      </c>
      <c r="E1048">
        <v>6750</v>
      </c>
      <c r="F1048">
        <f>IF(S1048&lt;=2,S1048,3)</f>
        <v>1</v>
      </c>
      <c r="G1048">
        <v>0</v>
      </c>
      <c r="H1048" t="str">
        <f>IF(V1048=0,"No View",IF(V1048&lt;=2,"Some View","Great View"))</f>
        <v>No View</v>
      </c>
      <c r="I1048">
        <f>IF(W1048&lt;=3,3,IF(W1048&gt;3,W1048,))</f>
        <v>4</v>
      </c>
      <c r="J1048" t="s">
        <v>15</v>
      </c>
      <c r="K1048">
        <f t="shared" si="48"/>
        <v>78</v>
      </c>
      <c r="L1048">
        <f t="shared" si="49"/>
        <v>1</v>
      </c>
      <c r="M1048">
        <f t="shared" si="50"/>
        <v>37</v>
      </c>
      <c r="N1048">
        <v>98133</v>
      </c>
      <c r="O1048">
        <v>990</v>
      </c>
      <c r="P1048">
        <v>0</v>
      </c>
      <c r="Q1048">
        <v>1947</v>
      </c>
      <c r="R1048">
        <v>1988</v>
      </c>
      <c r="S1048">
        <v>1</v>
      </c>
      <c r="T1048">
        <v>3</v>
      </c>
      <c r="U1048">
        <v>1</v>
      </c>
      <c r="V1048">
        <v>0</v>
      </c>
      <c r="W1048">
        <v>4</v>
      </c>
    </row>
    <row r="1049" spans="1:23" x14ac:dyDescent="0.3">
      <c r="A1049">
        <v>535800</v>
      </c>
      <c r="B1049" t="str">
        <f>IF(U1049&lt;=1,"1_or_fewer",IF(U1049&lt;=2,"2",IF(U1049&lt;=3,"3",IF(U1049&lt;=4,4,"5+"))))</f>
        <v>3</v>
      </c>
      <c r="C1049">
        <f>IF(T1049&lt;=4,T1049,5)</f>
        <v>4</v>
      </c>
      <c r="D1049">
        <v>1900</v>
      </c>
      <c r="E1049">
        <v>5790</v>
      </c>
      <c r="F1049">
        <f>IF(S1049&lt;=2,S1049,3)</f>
        <v>2</v>
      </c>
      <c r="G1049">
        <v>0</v>
      </c>
      <c r="H1049" t="str">
        <f>IF(V1049=0,"No View",IF(V1049&lt;=2,"Some View","Great View"))</f>
        <v>No View</v>
      </c>
      <c r="I1049">
        <f>IF(W1049&lt;=3,3,IF(W1049&gt;3,W1049,))</f>
        <v>3</v>
      </c>
      <c r="J1049" t="s">
        <v>28</v>
      </c>
      <c r="K1049">
        <f t="shared" si="48"/>
        <v>31</v>
      </c>
      <c r="L1049">
        <f t="shared" si="49"/>
        <v>0</v>
      </c>
      <c r="M1049">
        <f t="shared" si="50"/>
        <v>0</v>
      </c>
      <c r="N1049">
        <v>98029</v>
      </c>
      <c r="O1049">
        <v>1900</v>
      </c>
      <c r="P1049">
        <v>0</v>
      </c>
      <c r="Q1049">
        <v>1994</v>
      </c>
      <c r="R1049">
        <v>0</v>
      </c>
      <c r="S1049">
        <v>2</v>
      </c>
      <c r="T1049">
        <v>4</v>
      </c>
      <c r="U1049">
        <v>2.5</v>
      </c>
      <c r="V1049">
        <v>0</v>
      </c>
      <c r="W1049">
        <v>3</v>
      </c>
    </row>
    <row r="1050" spans="1:23" x14ac:dyDescent="0.3">
      <c r="A1050">
        <v>720000</v>
      </c>
      <c r="B1050" t="str">
        <f>IF(U1050&lt;=1,"1_or_fewer",IF(U1050&lt;=2,"2",IF(U1050&lt;=3,"3",IF(U1050&lt;=4,4,"5+"))))</f>
        <v>3</v>
      </c>
      <c r="C1050">
        <f>IF(T1050&lt;=4,T1050,5)</f>
        <v>3</v>
      </c>
      <c r="D1050">
        <v>2020</v>
      </c>
      <c r="E1050">
        <v>1159</v>
      </c>
      <c r="F1050">
        <f>IF(S1050&lt;=2,S1050,3)</f>
        <v>3</v>
      </c>
      <c r="G1050">
        <v>0</v>
      </c>
      <c r="H1050" t="str">
        <f>IF(V1050=0,"No View",IF(V1050&lt;=2,"Some View","Great View"))</f>
        <v>Great View</v>
      </c>
      <c r="I1050">
        <f>IF(W1050&lt;=3,3,IF(W1050&gt;3,W1050,))</f>
        <v>3</v>
      </c>
      <c r="J1050" t="s">
        <v>15</v>
      </c>
      <c r="K1050">
        <f t="shared" si="48"/>
        <v>25</v>
      </c>
      <c r="L1050">
        <f t="shared" si="49"/>
        <v>0</v>
      </c>
      <c r="M1050">
        <f t="shared" si="50"/>
        <v>0</v>
      </c>
      <c r="N1050">
        <v>98103</v>
      </c>
      <c r="O1050">
        <v>2020</v>
      </c>
      <c r="P1050">
        <v>0</v>
      </c>
      <c r="Q1050">
        <v>2000</v>
      </c>
      <c r="R1050">
        <v>0</v>
      </c>
      <c r="S1050">
        <v>3</v>
      </c>
      <c r="T1050">
        <v>3</v>
      </c>
      <c r="U1050">
        <v>2.5</v>
      </c>
      <c r="V1050">
        <v>3</v>
      </c>
      <c r="W1050">
        <v>3</v>
      </c>
    </row>
    <row r="1051" spans="1:23" x14ac:dyDescent="0.3">
      <c r="A1051">
        <v>374000</v>
      </c>
      <c r="B1051" t="str">
        <f>IF(U1051&lt;=1,"1_or_fewer",IF(U1051&lt;=2,"2",IF(U1051&lt;=3,"3",IF(U1051&lt;=4,4,"5+"))))</f>
        <v>2</v>
      </c>
      <c r="C1051">
        <f>IF(T1051&lt;=4,T1051,5)</f>
        <v>3</v>
      </c>
      <c r="D1051">
        <v>2000</v>
      </c>
      <c r="E1051">
        <v>9416</v>
      </c>
      <c r="F1051">
        <f>IF(S1051&lt;=2,S1051,3)</f>
        <v>1</v>
      </c>
      <c r="G1051">
        <v>0</v>
      </c>
      <c r="H1051" t="str">
        <f>IF(V1051=0,"No View",IF(V1051&lt;=2,"Some View","Great View"))</f>
        <v>No View</v>
      </c>
      <c r="I1051">
        <f>IF(W1051&lt;=3,3,IF(W1051&gt;3,W1051,))</f>
        <v>4</v>
      </c>
      <c r="J1051" t="s">
        <v>27</v>
      </c>
      <c r="K1051">
        <f t="shared" si="48"/>
        <v>64</v>
      </c>
      <c r="L1051">
        <f t="shared" si="49"/>
        <v>1</v>
      </c>
      <c r="M1051">
        <f t="shared" si="50"/>
        <v>24</v>
      </c>
      <c r="N1051">
        <v>98033</v>
      </c>
      <c r="O1051">
        <v>2000</v>
      </c>
      <c r="P1051">
        <v>0</v>
      </c>
      <c r="Q1051">
        <v>1961</v>
      </c>
      <c r="R1051">
        <v>2001</v>
      </c>
      <c r="S1051">
        <v>1</v>
      </c>
      <c r="T1051">
        <v>3</v>
      </c>
      <c r="U1051">
        <v>1.75</v>
      </c>
      <c r="V1051">
        <v>0</v>
      </c>
      <c r="W1051">
        <v>4</v>
      </c>
    </row>
    <row r="1052" spans="1:23" x14ac:dyDescent="0.3">
      <c r="A1052">
        <v>189650</v>
      </c>
      <c r="B1052" t="str">
        <f>IF(U1052&lt;=1,"1_or_fewer",IF(U1052&lt;=2,"2",IF(U1052&lt;=3,"3",IF(U1052&lt;=4,4,"5+"))))</f>
        <v>2</v>
      </c>
      <c r="C1052">
        <f>IF(T1052&lt;=4,T1052,5)</f>
        <v>2</v>
      </c>
      <c r="D1052">
        <v>1100</v>
      </c>
      <c r="E1052">
        <v>7600</v>
      </c>
      <c r="F1052">
        <f>IF(S1052&lt;=2,S1052,3)</f>
        <v>1</v>
      </c>
      <c r="G1052">
        <v>0</v>
      </c>
      <c r="H1052" t="str">
        <f>IF(V1052=0,"No View",IF(V1052&lt;=2,"Some View","Great View"))</f>
        <v>No View</v>
      </c>
      <c r="I1052">
        <f>IF(W1052&lt;=3,3,IF(W1052&gt;3,W1052,))</f>
        <v>3</v>
      </c>
      <c r="J1052" t="s">
        <v>24</v>
      </c>
      <c r="K1052">
        <f t="shared" si="48"/>
        <v>45</v>
      </c>
      <c r="L1052">
        <f t="shared" si="49"/>
        <v>0</v>
      </c>
      <c r="M1052">
        <f t="shared" si="50"/>
        <v>0</v>
      </c>
      <c r="N1052">
        <v>98198</v>
      </c>
      <c r="O1052">
        <v>1100</v>
      </c>
      <c r="P1052">
        <v>0</v>
      </c>
      <c r="Q1052">
        <v>1980</v>
      </c>
      <c r="R1052">
        <v>0</v>
      </c>
      <c r="S1052">
        <v>1</v>
      </c>
      <c r="T1052">
        <v>2</v>
      </c>
      <c r="U1052">
        <v>1.75</v>
      </c>
      <c r="V1052">
        <v>0</v>
      </c>
      <c r="W1052">
        <v>3</v>
      </c>
    </row>
    <row r="1053" spans="1:23" x14ac:dyDescent="0.3">
      <c r="A1053">
        <v>420850</v>
      </c>
      <c r="B1053" t="str">
        <f>IF(U1053&lt;=1,"1_or_fewer",IF(U1053&lt;=2,"2",IF(U1053&lt;=3,"3",IF(U1053&lt;=4,4,"5+"))))</f>
        <v>1_or_fewer</v>
      </c>
      <c r="C1053">
        <f>IF(T1053&lt;=4,T1053,5)</f>
        <v>1</v>
      </c>
      <c r="D1053">
        <v>960</v>
      </c>
      <c r="E1053">
        <v>40946</v>
      </c>
      <c r="F1053">
        <f>IF(S1053&lt;=2,S1053,3)</f>
        <v>1</v>
      </c>
      <c r="G1053">
        <v>0</v>
      </c>
      <c r="H1053" t="str">
        <f>IF(V1053=0,"No View",IF(V1053&lt;=2,"Some View","Great View"))</f>
        <v>No View</v>
      </c>
      <c r="I1053">
        <f>IF(W1053&lt;=3,3,IF(W1053&gt;3,W1053,))</f>
        <v>5</v>
      </c>
      <c r="J1053" t="s">
        <v>33</v>
      </c>
      <c r="K1053">
        <f t="shared" si="48"/>
        <v>80</v>
      </c>
      <c r="L1053">
        <f t="shared" si="49"/>
        <v>0</v>
      </c>
      <c r="M1053">
        <f t="shared" si="50"/>
        <v>0</v>
      </c>
      <c r="N1053">
        <v>98014</v>
      </c>
      <c r="O1053">
        <v>960</v>
      </c>
      <c r="P1053">
        <v>0</v>
      </c>
      <c r="Q1053">
        <v>1945</v>
      </c>
      <c r="R1053">
        <v>0</v>
      </c>
      <c r="S1053">
        <v>1</v>
      </c>
      <c r="T1053">
        <v>1</v>
      </c>
      <c r="U1053">
        <v>1</v>
      </c>
      <c r="V1053">
        <v>0</v>
      </c>
      <c r="W1053">
        <v>5</v>
      </c>
    </row>
    <row r="1054" spans="1:23" x14ac:dyDescent="0.3">
      <c r="A1054">
        <v>815000</v>
      </c>
      <c r="B1054" t="str">
        <f>IF(U1054&lt;=1,"1_or_fewer",IF(U1054&lt;=2,"2",IF(U1054&lt;=3,"3",IF(U1054&lt;=4,4,"5+"))))</f>
        <v>3</v>
      </c>
      <c r="C1054">
        <f>IF(T1054&lt;=4,T1054,5)</f>
        <v>4</v>
      </c>
      <c r="D1054">
        <v>3488</v>
      </c>
      <c r="E1054">
        <v>9614</v>
      </c>
      <c r="F1054">
        <f>IF(S1054&lt;=2,S1054,3)</f>
        <v>2</v>
      </c>
      <c r="G1054">
        <v>0</v>
      </c>
      <c r="H1054" t="str">
        <f>IF(V1054=0,"No View",IF(V1054&lt;=2,"Some View","Great View"))</f>
        <v>No View</v>
      </c>
      <c r="I1054">
        <f>IF(W1054&lt;=3,3,IF(W1054&gt;3,W1054,))</f>
        <v>3</v>
      </c>
      <c r="J1054" t="s">
        <v>18</v>
      </c>
      <c r="K1054">
        <f t="shared" si="48"/>
        <v>27</v>
      </c>
      <c r="L1054">
        <f t="shared" si="49"/>
        <v>1</v>
      </c>
      <c r="M1054">
        <f t="shared" si="50"/>
        <v>19</v>
      </c>
      <c r="N1054">
        <v>98074</v>
      </c>
      <c r="O1054">
        <v>3488</v>
      </c>
      <c r="P1054">
        <v>0</v>
      </c>
      <c r="Q1054">
        <v>1998</v>
      </c>
      <c r="R1054">
        <v>2006</v>
      </c>
      <c r="S1054">
        <v>2</v>
      </c>
      <c r="T1054">
        <v>4</v>
      </c>
      <c r="U1054">
        <v>2.75</v>
      </c>
      <c r="V1054">
        <v>0</v>
      </c>
      <c r="W1054">
        <v>3</v>
      </c>
    </row>
    <row r="1055" spans="1:23" x14ac:dyDescent="0.3">
      <c r="A1055">
        <v>1065000</v>
      </c>
      <c r="B1055" t="str">
        <f>IF(U1055&lt;=1,"1_or_fewer",IF(U1055&lt;=2,"2",IF(U1055&lt;=3,"3",IF(U1055&lt;=4,4,"5+"))))</f>
        <v>2</v>
      </c>
      <c r="C1055">
        <f>IF(T1055&lt;=4,T1055,5)</f>
        <v>2</v>
      </c>
      <c r="D1055">
        <v>1890</v>
      </c>
      <c r="E1055">
        <v>9466</v>
      </c>
      <c r="F1055">
        <f>IF(S1055&lt;=2,S1055,3)</f>
        <v>2</v>
      </c>
      <c r="G1055">
        <v>0</v>
      </c>
      <c r="H1055" t="str">
        <f>IF(V1055=0,"No View",IF(V1055&lt;=2,"Some View","Great View"))</f>
        <v>No View</v>
      </c>
      <c r="I1055">
        <f>IF(W1055&lt;=3,3,IF(W1055&gt;3,W1055,))</f>
        <v>3</v>
      </c>
      <c r="J1055" t="s">
        <v>17</v>
      </c>
      <c r="K1055">
        <f t="shared" si="48"/>
        <v>38</v>
      </c>
      <c r="L1055">
        <f t="shared" si="49"/>
        <v>1</v>
      </c>
      <c r="M1055">
        <f t="shared" si="50"/>
        <v>25</v>
      </c>
      <c r="N1055">
        <v>98004</v>
      </c>
      <c r="O1055">
        <v>1890</v>
      </c>
      <c r="P1055">
        <v>0</v>
      </c>
      <c r="Q1055">
        <v>1987</v>
      </c>
      <c r="R1055">
        <v>2000</v>
      </c>
      <c r="S1055">
        <v>2</v>
      </c>
      <c r="T1055">
        <v>2</v>
      </c>
      <c r="U1055">
        <v>1.75</v>
      </c>
      <c r="V1055">
        <v>0</v>
      </c>
      <c r="W1055">
        <v>3</v>
      </c>
    </row>
    <row r="1056" spans="1:23" x14ac:dyDescent="0.3">
      <c r="A1056">
        <v>199000</v>
      </c>
      <c r="B1056" t="str">
        <f>IF(U1056&lt;=1,"1_or_fewer",IF(U1056&lt;=2,"2",IF(U1056&lt;=3,"3",IF(U1056&lt;=4,4,"5+"))))</f>
        <v>2</v>
      </c>
      <c r="C1056">
        <f>IF(T1056&lt;=4,T1056,5)</f>
        <v>4</v>
      </c>
      <c r="D1056">
        <v>2030</v>
      </c>
      <c r="E1056">
        <v>8120</v>
      </c>
      <c r="F1056">
        <f>IF(S1056&lt;=2,S1056,3)</f>
        <v>2</v>
      </c>
      <c r="G1056">
        <v>0</v>
      </c>
      <c r="H1056" t="str">
        <f>IF(V1056=0,"No View",IF(V1056&lt;=2,"Some View","Great View"))</f>
        <v>No View</v>
      </c>
      <c r="I1056">
        <f>IF(W1056&lt;=3,3,IF(W1056&gt;3,W1056,))</f>
        <v>3</v>
      </c>
      <c r="J1056" t="s">
        <v>15</v>
      </c>
      <c r="K1056">
        <f t="shared" si="48"/>
        <v>75</v>
      </c>
      <c r="L1056">
        <f t="shared" si="49"/>
        <v>1</v>
      </c>
      <c r="M1056">
        <f t="shared" si="50"/>
        <v>20</v>
      </c>
      <c r="N1056">
        <v>98178</v>
      </c>
      <c r="O1056">
        <v>2030</v>
      </c>
      <c r="P1056">
        <v>0</v>
      </c>
      <c r="Q1056">
        <v>1950</v>
      </c>
      <c r="R1056">
        <v>2005</v>
      </c>
      <c r="S1056">
        <v>2</v>
      </c>
      <c r="T1056">
        <v>4</v>
      </c>
      <c r="U1056">
        <v>2</v>
      </c>
      <c r="V1056">
        <v>0</v>
      </c>
      <c r="W1056">
        <v>3</v>
      </c>
    </row>
    <row r="1057" spans="1:23" x14ac:dyDescent="0.3">
      <c r="A1057">
        <v>195000</v>
      </c>
      <c r="B1057" t="str">
        <f>IF(U1057&lt;=1,"1_or_fewer",IF(U1057&lt;=2,"2",IF(U1057&lt;=3,"3",IF(U1057&lt;=4,4,"5+"))))</f>
        <v>2</v>
      </c>
      <c r="C1057">
        <f>IF(T1057&lt;=4,T1057,5)</f>
        <v>3</v>
      </c>
      <c r="D1057">
        <v>1380</v>
      </c>
      <c r="E1057">
        <v>7350</v>
      </c>
      <c r="F1057">
        <f>IF(S1057&lt;=2,S1057,3)</f>
        <v>1</v>
      </c>
      <c r="G1057">
        <v>0</v>
      </c>
      <c r="H1057" t="str">
        <f>IF(V1057=0,"No View",IF(V1057&lt;=2,"Some View","Great View"))</f>
        <v>No View</v>
      </c>
      <c r="I1057">
        <f>IF(W1057&lt;=3,3,IF(W1057&gt;3,W1057,))</f>
        <v>3</v>
      </c>
      <c r="J1057" t="s">
        <v>37</v>
      </c>
      <c r="K1057">
        <f t="shared" si="48"/>
        <v>44</v>
      </c>
      <c r="L1057">
        <f t="shared" si="49"/>
        <v>1</v>
      </c>
      <c r="M1057">
        <f t="shared" si="50"/>
        <v>12</v>
      </c>
      <c r="N1057">
        <v>98042</v>
      </c>
      <c r="O1057">
        <v>990</v>
      </c>
      <c r="P1057">
        <v>390</v>
      </c>
      <c r="Q1057">
        <v>1981</v>
      </c>
      <c r="R1057">
        <v>2013</v>
      </c>
      <c r="S1057">
        <v>1</v>
      </c>
      <c r="T1057">
        <v>3</v>
      </c>
      <c r="U1057">
        <v>1.75</v>
      </c>
      <c r="V1057">
        <v>0</v>
      </c>
      <c r="W1057">
        <v>3</v>
      </c>
    </row>
    <row r="1058" spans="1:23" x14ac:dyDescent="0.3">
      <c r="A1058">
        <v>1506000</v>
      </c>
      <c r="B1058">
        <f>IF(U1058&lt;=1,"1_or_fewer",IF(U1058&lt;=2,"2",IF(U1058&lt;=3,"3",IF(U1058&lt;=4,4,"5+"))))</f>
        <v>4</v>
      </c>
      <c r="C1058">
        <f>IF(T1058&lt;=4,T1058,5)</f>
        <v>4</v>
      </c>
      <c r="D1058">
        <v>3660</v>
      </c>
      <c r="E1058">
        <v>5800</v>
      </c>
      <c r="F1058">
        <f>IF(S1058&lt;=2,S1058,3)</f>
        <v>3</v>
      </c>
      <c r="G1058">
        <v>0</v>
      </c>
      <c r="H1058" t="str">
        <f>IF(V1058=0,"No View",IF(V1058&lt;=2,"Some View","Great View"))</f>
        <v>No View</v>
      </c>
      <c r="I1058">
        <f>IF(W1058&lt;=3,3,IF(W1058&gt;3,W1058,))</f>
        <v>3</v>
      </c>
      <c r="J1058" t="s">
        <v>15</v>
      </c>
      <c r="K1058">
        <f t="shared" si="48"/>
        <v>116</v>
      </c>
      <c r="L1058">
        <f t="shared" si="49"/>
        <v>1</v>
      </c>
      <c r="M1058">
        <f t="shared" si="50"/>
        <v>30</v>
      </c>
      <c r="N1058">
        <v>98112</v>
      </c>
      <c r="O1058">
        <v>3360</v>
      </c>
      <c r="P1058">
        <v>300</v>
      </c>
      <c r="Q1058">
        <v>1909</v>
      </c>
      <c r="R1058">
        <v>1995</v>
      </c>
      <c r="S1058">
        <v>2.5</v>
      </c>
      <c r="T1058">
        <v>4</v>
      </c>
      <c r="U1058">
        <v>3.25</v>
      </c>
      <c r="V1058">
        <v>0</v>
      </c>
      <c r="W1058">
        <v>3</v>
      </c>
    </row>
    <row r="1059" spans="1:23" x14ac:dyDescent="0.3">
      <c r="A1059">
        <v>288400</v>
      </c>
      <c r="B1059" t="str">
        <f>IF(U1059&lt;=1,"1_or_fewer",IF(U1059&lt;=2,"2",IF(U1059&lt;=3,"3",IF(U1059&lt;=4,4,"5+"))))</f>
        <v>3</v>
      </c>
      <c r="C1059">
        <f>IF(T1059&lt;=4,T1059,5)</f>
        <v>3</v>
      </c>
      <c r="D1059">
        <v>1870</v>
      </c>
      <c r="E1059">
        <v>3230</v>
      </c>
      <c r="F1059">
        <f>IF(S1059&lt;=2,S1059,3)</f>
        <v>2</v>
      </c>
      <c r="G1059">
        <v>0</v>
      </c>
      <c r="H1059" t="str">
        <f>IF(V1059=0,"No View",IF(V1059&lt;=2,"Some View","Great View"))</f>
        <v>No View</v>
      </c>
      <c r="I1059">
        <f>IF(W1059&lt;=3,3,IF(W1059&gt;3,W1059,))</f>
        <v>3</v>
      </c>
      <c r="J1059" t="s">
        <v>32</v>
      </c>
      <c r="K1059">
        <f t="shared" si="48"/>
        <v>28</v>
      </c>
      <c r="L1059">
        <f t="shared" si="49"/>
        <v>0</v>
      </c>
      <c r="M1059">
        <f t="shared" si="50"/>
        <v>0</v>
      </c>
      <c r="N1059">
        <v>98056</v>
      </c>
      <c r="O1059">
        <v>1870</v>
      </c>
      <c r="P1059">
        <v>0</v>
      </c>
      <c r="Q1059">
        <v>1997</v>
      </c>
      <c r="R1059">
        <v>0</v>
      </c>
      <c r="S1059">
        <v>2</v>
      </c>
      <c r="T1059">
        <v>3</v>
      </c>
      <c r="U1059">
        <v>2.25</v>
      </c>
      <c r="V1059">
        <v>0</v>
      </c>
      <c r="W1059">
        <v>3</v>
      </c>
    </row>
    <row r="1060" spans="1:23" x14ac:dyDescent="0.3">
      <c r="A1060">
        <v>442000</v>
      </c>
      <c r="B1060" t="str">
        <f>IF(U1060&lt;=1,"1_or_fewer",IF(U1060&lt;=2,"2",IF(U1060&lt;=3,"3",IF(U1060&lt;=4,4,"5+"))))</f>
        <v>3</v>
      </c>
      <c r="C1060">
        <f>IF(T1060&lt;=4,T1060,5)</f>
        <v>4</v>
      </c>
      <c r="D1060">
        <v>2080</v>
      </c>
      <c r="E1060">
        <v>12007</v>
      </c>
      <c r="F1060">
        <f>IF(S1060&lt;=2,S1060,3)</f>
        <v>1</v>
      </c>
      <c r="G1060">
        <v>0</v>
      </c>
      <c r="H1060" t="str">
        <f>IF(V1060=0,"No View",IF(V1060&lt;=2,"Some View","Great View"))</f>
        <v>No View</v>
      </c>
      <c r="I1060">
        <f>IF(W1060&lt;=3,3,IF(W1060&gt;3,W1060,))</f>
        <v>4</v>
      </c>
      <c r="J1060" t="s">
        <v>22</v>
      </c>
      <c r="K1060">
        <f t="shared" si="48"/>
        <v>46</v>
      </c>
      <c r="L1060">
        <f t="shared" si="49"/>
        <v>0</v>
      </c>
      <c r="M1060">
        <f t="shared" si="50"/>
        <v>0</v>
      </c>
      <c r="N1060">
        <v>98074</v>
      </c>
      <c r="O1060">
        <v>1220</v>
      </c>
      <c r="P1060">
        <v>860</v>
      </c>
      <c r="Q1060">
        <v>1979</v>
      </c>
      <c r="R1060">
        <v>0</v>
      </c>
      <c r="S1060">
        <v>1</v>
      </c>
      <c r="T1060">
        <v>4</v>
      </c>
      <c r="U1060">
        <v>2.25</v>
      </c>
      <c r="V1060">
        <v>0</v>
      </c>
      <c r="W1060">
        <v>4</v>
      </c>
    </row>
    <row r="1061" spans="1:23" x14ac:dyDescent="0.3">
      <c r="A1061">
        <v>619420</v>
      </c>
      <c r="B1061" t="str">
        <f>IF(U1061&lt;=1,"1_or_fewer",IF(U1061&lt;=2,"2",IF(U1061&lt;=3,"3",IF(U1061&lt;=4,4,"5+"))))</f>
        <v>3</v>
      </c>
      <c r="C1061">
        <f>IF(T1061&lt;=4,T1061,5)</f>
        <v>4</v>
      </c>
      <c r="D1061">
        <v>2450</v>
      </c>
      <c r="E1061">
        <v>14803</v>
      </c>
      <c r="F1061">
        <f>IF(S1061&lt;=2,S1061,3)</f>
        <v>2</v>
      </c>
      <c r="G1061">
        <v>0</v>
      </c>
      <c r="H1061" t="str">
        <f>IF(V1061=0,"No View",IF(V1061&lt;=2,"Some View","Great View"))</f>
        <v>No View</v>
      </c>
      <c r="I1061">
        <f>IF(W1061&lt;=3,3,IF(W1061&gt;3,W1061,))</f>
        <v>4</v>
      </c>
      <c r="J1061" t="s">
        <v>40</v>
      </c>
      <c r="K1061">
        <f t="shared" si="48"/>
        <v>37</v>
      </c>
      <c r="L1061">
        <f t="shared" si="49"/>
        <v>0</v>
      </c>
      <c r="M1061">
        <f t="shared" si="50"/>
        <v>0</v>
      </c>
      <c r="N1061">
        <v>98059</v>
      </c>
      <c r="O1061">
        <v>2450</v>
      </c>
      <c r="P1061">
        <v>0</v>
      </c>
      <c r="Q1061">
        <v>1988</v>
      </c>
      <c r="R1061">
        <v>0</v>
      </c>
      <c r="S1061">
        <v>2</v>
      </c>
      <c r="T1061">
        <v>4</v>
      </c>
      <c r="U1061">
        <v>2.75</v>
      </c>
      <c r="V1061">
        <v>0</v>
      </c>
      <c r="W1061">
        <v>4</v>
      </c>
    </row>
    <row r="1062" spans="1:23" x14ac:dyDescent="0.3">
      <c r="A1062">
        <v>635000</v>
      </c>
      <c r="B1062" t="str">
        <f>IF(U1062&lt;=1,"1_or_fewer",IF(U1062&lt;=2,"2",IF(U1062&lt;=3,"3",IF(U1062&lt;=4,4,"5+"))))</f>
        <v>3</v>
      </c>
      <c r="C1062">
        <f>IF(T1062&lt;=4,T1062,5)</f>
        <v>4</v>
      </c>
      <c r="D1062">
        <v>2750</v>
      </c>
      <c r="E1062">
        <v>6180</v>
      </c>
      <c r="F1062">
        <f>IF(S1062&lt;=2,S1062,3)</f>
        <v>1</v>
      </c>
      <c r="G1062">
        <v>0</v>
      </c>
      <c r="H1062" t="str">
        <f>IF(V1062=0,"No View",IF(V1062&lt;=2,"Some View","Great View"))</f>
        <v>No View</v>
      </c>
      <c r="I1062">
        <f>IF(W1062&lt;=3,3,IF(W1062&gt;3,W1062,))</f>
        <v>4</v>
      </c>
      <c r="J1062" t="s">
        <v>15</v>
      </c>
      <c r="K1062">
        <f t="shared" si="48"/>
        <v>77</v>
      </c>
      <c r="L1062">
        <f t="shared" si="49"/>
        <v>0</v>
      </c>
      <c r="M1062">
        <f t="shared" si="50"/>
        <v>0</v>
      </c>
      <c r="N1062">
        <v>98118</v>
      </c>
      <c r="O1062">
        <v>1500</v>
      </c>
      <c r="P1062">
        <v>1250</v>
      </c>
      <c r="Q1062">
        <v>1948</v>
      </c>
      <c r="R1062">
        <v>0</v>
      </c>
      <c r="S1062">
        <v>1</v>
      </c>
      <c r="T1062">
        <v>4</v>
      </c>
      <c r="U1062">
        <v>2.25</v>
      </c>
      <c r="V1062">
        <v>0</v>
      </c>
      <c r="W1062">
        <v>4</v>
      </c>
    </row>
    <row r="1063" spans="1:23" x14ac:dyDescent="0.3">
      <c r="A1063">
        <v>210000</v>
      </c>
      <c r="B1063" t="str">
        <f>IF(U1063&lt;=1,"1_or_fewer",IF(U1063&lt;=2,"2",IF(U1063&lt;=3,"3",IF(U1063&lt;=4,4,"5+"))))</f>
        <v>1_or_fewer</v>
      </c>
      <c r="C1063">
        <f>IF(T1063&lt;=4,T1063,5)</f>
        <v>3</v>
      </c>
      <c r="D1063">
        <v>1240</v>
      </c>
      <c r="E1063">
        <v>4842</v>
      </c>
      <c r="F1063">
        <f>IF(S1063&lt;=2,S1063,3)</f>
        <v>1</v>
      </c>
      <c r="G1063">
        <v>0</v>
      </c>
      <c r="H1063" t="str">
        <f>IF(V1063=0,"No View",IF(V1063&lt;=2,"Some View","Great View"))</f>
        <v>No View</v>
      </c>
      <c r="I1063">
        <f>IF(W1063&lt;=3,3,IF(W1063&gt;3,W1063,))</f>
        <v>4</v>
      </c>
      <c r="J1063" t="s">
        <v>15</v>
      </c>
      <c r="K1063">
        <f t="shared" si="48"/>
        <v>109</v>
      </c>
      <c r="L1063">
        <f t="shared" si="49"/>
        <v>0</v>
      </c>
      <c r="M1063">
        <f t="shared" si="50"/>
        <v>0</v>
      </c>
      <c r="N1063">
        <v>98118</v>
      </c>
      <c r="O1063">
        <v>1240</v>
      </c>
      <c r="P1063">
        <v>0</v>
      </c>
      <c r="Q1063">
        <v>1916</v>
      </c>
      <c r="R1063">
        <v>0</v>
      </c>
      <c r="S1063">
        <v>1</v>
      </c>
      <c r="T1063">
        <v>3</v>
      </c>
      <c r="U1063">
        <v>1</v>
      </c>
      <c r="V1063">
        <v>0</v>
      </c>
      <c r="W1063">
        <v>4</v>
      </c>
    </row>
    <row r="1064" spans="1:23" x14ac:dyDescent="0.3">
      <c r="A1064">
        <v>512500</v>
      </c>
      <c r="B1064" t="str">
        <f>IF(U1064&lt;=1,"1_or_fewer",IF(U1064&lt;=2,"2",IF(U1064&lt;=3,"3",IF(U1064&lt;=4,4,"5+"))))</f>
        <v>3</v>
      </c>
      <c r="C1064">
        <f>IF(T1064&lt;=4,T1064,5)</f>
        <v>3</v>
      </c>
      <c r="D1064">
        <v>1900</v>
      </c>
      <c r="E1064">
        <v>7604</v>
      </c>
      <c r="F1064">
        <f>IF(S1064&lt;=2,S1064,3)</f>
        <v>2</v>
      </c>
      <c r="G1064">
        <v>0</v>
      </c>
      <c r="H1064" t="str">
        <f>IF(V1064=0,"No View",IF(V1064&lt;=2,"Some View","Great View"))</f>
        <v>No View</v>
      </c>
      <c r="I1064">
        <f>IF(W1064&lt;=3,3,IF(W1064&gt;3,W1064,))</f>
        <v>3</v>
      </c>
      <c r="J1064" t="s">
        <v>27</v>
      </c>
      <c r="K1064">
        <f t="shared" si="48"/>
        <v>35</v>
      </c>
      <c r="L1064">
        <f t="shared" si="49"/>
        <v>1</v>
      </c>
      <c r="M1064">
        <f t="shared" si="50"/>
        <v>16</v>
      </c>
      <c r="N1064">
        <v>98033</v>
      </c>
      <c r="O1064">
        <v>1900</v>
      </c>
      <c r="P1064">
        <v>0</v>
      </c>
      <c r="Q1064">
        <v>1990</v>
      </c>
      <c r="R1064">
        <v>2009</v>
      </c>
      <c r="S1064">
        <v>2</v>
      </c>
      <c r="T1064">
        <v>3</v>
      </c>
      <c r="U1064">
        <v>2.5</v>
      </c>
      <c r="V1064">
        <v>0</v>
      </c>
      <c r="W1064">
        <v>3</v>
      </c>
    </row>
    <row r="1065" spans="1:23" x14ac:dyDescent="0.3">
      <c r="A1065">
        <v>567000</v>
      </c>
      <c r="B1065" t="str">
        <f>IF(U1065&lt;=1,"1_or_fewer",IF(U1065&lt;=2,"2",IF(U1065&lt;=3,"3",IF(U1065&lt;=4,4,"5+"))))</f>
        <v>3</v>
      </c>
      <c r="C1065">
        <f>IF(T1065&lt;=4,T1065,5)</f>
        <v>3</v>
      </c>
      <c r="D1065">
        <v>2540</v>
      </c>
      <c r="E1065">
        <v>6093</v>
      </c>
      <c r="F1065">
        <f>IF(S1065&lt;=2,S1065,3)</f>
        <v>2</v>
      </c>
      <c r="G1065">
        <v>0</v>
      </c>
      <c r="H1065" t="str">
        <f>IF(V1065=0,"No View",IF(V1065&lt;=2,"Some View","Great View"))</f>
        <v>No View</v>
      </c>
      <c r="I1065">
        <f>IF(W1065&lt;=3,3,IF(W1065&gt;3,W1065,))</f>
        <v>3</v>
      </c>
      <c r="J1065" t="s">
        <v>27</v>
      </c>
      <c r="K1065">
        <f t="shared" si="48"/>
        <v>26</v>
      </c>
      <c r="L1065">
        <f t="shared" si="49"/>
        <v>0</v>
      </c>
      <c r="M1065">
        <f t="shared" si="50"/>
        <v>0</v>
      </c>
      <c r="N1065">
        <v>98034</v>
      </c>
      <c r="O1065">
        <v>2540</v>
      </c>
      <c r="P1065">
        <v>0</v>
      </c>
      <c r="Q1065">
        <v>1999</v>
      </c>
      <c r="R1065">
        <v>0</v>
      </c>
      <c r="S1065">
        <v>2</v>
      </c>
      <c r="T1065">
        <v>3</v>
      </c>
      <c r="U1065">
        <v>2.5</v>
      </c>
      <c r="V1065">
        <v>0</v>
      </c>
      <c r="W1065">
        <v>3</v>
      </c>
    </row>
    <row r="1066" spans="1:23" x14ac:dyDescent="0.3">
      <c r="A1066">
        <v>525000</v>
      </c>
      <c r="B1066" t="str">
        <f>IF(U1066&lt;=1,"1_or_fewer",IF(U1066&lt;=2,"2",IF(U1066&lt;=3,"3",IF(U1066&lt;=4,4,"5+"))))</f>
        <v>3</v>
      </c>
      <c r="C1066">
        <f>IF(T1066&lt;=4,T1066,5)</f>
        <v>3</v>
      </c>
      <c r="D1066">
        <v>2100</v>
      </c>
      <c r="E1066">
        <v>10362</v>
      </c>
      <c r="F1066">
        <f>IF(S1066&lt;=2,S1066,3)</f>
        <v>2</v>
      </c>
      <c r="G1066">
        <v>0</v>
      </c>
      <c r="H1066" t="str">
        <f>IF(V1066=0,"No View",IF(V1066&lt;=2,"Some View","Great View"))</f>
        <v>No View</v>
      </c>
      <c r="I1066">
        <f>IF(W1066&lt;=3,3,IF(W1066&gt;3,W1066,))</f>
        <v>3</v>
      </c>
      <c r="J1066" t="s">
        <v>53</v>
      </c>
      <c r="K1066">
        <f t="shared" si="48"/>
        <v>27</v>
      </c>
      <c r="L1066">
        <f t="shared" si="49"/>
        <v>1</v>
      </c>
      <c r="M1066">
        <f t="shared" si="50"/>
        <v>19</v>
      </c>
      <c r="N1066">
        <v>98068</v>
      </c>
      <c r="O1066">
        <v>1510</v>
      </c>
      <c r="P1066">
        <v>590</v>
      </c>
      <c r="Q1066">
        <v>1998</v>
      </c>
      <c r="R1066">
        <v>2006</v>
      </c>
      <c r="S1066">
        <v>2</v>
      </c>
      <c r="T1066">
        <v>3</v>
      </c>
      <c r="U1066">
        <v>2.75</v>
      </c>
      <c r="V1066">
        <v>0</v>
      </c>
      <c r="W1066">
        <v>3</v>
      </c>
    </row>
    <row r="1067" spans="1:23" x14ac:dyDescent="0.3">
      <c r="A1067">
        <v>475000</v>
      </c>
      <c r="B1067" t="str">
        <f>IF(U1067&lt;=1,"1_or_fewer",IF(U1067&lt;=2,"2",IF(U1067&lt;=3,"3",IF(U1067&lt;=4,4,"5+"))))</f>
        <v>2</v>
      </c>
      <c r="C1067">
        <f>IF(T1067&lt;=4,T1067,5)</f>
        <v>4</v>
      </c>
      <c r="D1067">
        <v>1790</v>
      </c>
      <c r="E1067">
        <v>2250</v>
      </c>
      <c r="F1067">
        <f>IF(S1067&lt;=2,S1067,3)</f>
        <v>1</v>
      </c>
      <c r="G1067">
        <v>0</v>
      </c>
      <c r="H1067" t="str">
        <f>IF(V1067=0,"No View",IF(V1067&lt;=2,"Some View","Great View"))</f>
        <v>Some View</v>
      </c>
      <c r="I1067">
        <f>IF(W1067&lt;=3,3,IF(W1067&gt;3,W1067,))</f>
        <v>4</v>
      </c>
      <c r="J1067" t="s">
        <v>15</v>
      </c>
      <c r="K1067">
        <f t="shared" si="48"/>
        <v>116</v>
      </c>
      <c r="L1067">
        <f t="shared" si="49"/>
        <v>1</v>
      </c>
      <c r="M1067">
        <f t="shared" si="50"/>
        <v>36</v>
      </c>
      <c r="N1067">
        <v>98103</v>
      </c>
      <c r="O1067">
        <v>840</v>
      </c>
      <c r="P1067">
        <v>950</v>
      </c>
      <c r="Q1067">
        <v>1909</v>
      </c>
      <c r="R1067">
        <v>1989</v>
      </c>
      <c r="S1067">
        <v>1</v>
      </c>
      <c r="T1067">
        <v>4</v>
      </c>
      <c r="U1067">
        <v>2</v>
      </c>
      <c r="V1067">
        <v>2</v>
      </c>
      <c r="W1067">
        <v>4</v>
      </c>
    </row>
    <row r="1068" spans="1:23" x14ac:dyDescent="0.3">
      <c r="A1068">
        <v>250000</v>
      </c>
      <c r="B1068" t="str">
        <f>IF(U1068&lt;=1,"1_or_fewer",IF(U1068&lt;=2,"2",IF(U1068&lt;=3,"3",IF(U1068&lt;=4,4,"5+"))))</f>
        <v>2</v>
      </c>
      <c r="C1068">
        <f>IF(T1068&lt;=4,T1068,5)</f>
        <v>3</v>
      </c>
      <c r="D1068">
        <v>1170</v>
      </c>
      <c r="E1068">
        <v>7258</v>
      </c>
      <c r="F1068">
        <f>IF(S1068&lt;=2,S1068,3)</f>
        <v>1</v>
      </c>
      <c r="G1068">
        <v>0</v>
      </c>
      <c r="H1068" t="str">
        <f>IF(V1068=0,"No View",IF(V1068&lt;=2,"Some View","Great View"))</f>
        <v>No View</v>
      </c>
      <c r="I1068">
        <f>IF(W1068&lt;=3,3,IF(W1068&gt;3,W1068,))</f>
        <v>3</v>
      </c>
      <c r="J1068" t="s">
        <v>23</v>
      </c>
      <c r="K1068">
        <f t="shared" si="48"/>
        <v>41</v>
      </c>
      <c r="L1068">
        <f t="shared" si="49"/>
        <v>0</v>
      </c>
      <c r="M1068">
        <f t="shared" si="50"/>
        <v>0</v>
      </c>
      <c r="N1068">
        <v>98001</v>
      </c>
      <c r="O1068">
        <v>1170</v>
      </c>
      <c r="P1068">
        <v>0</v>
      </c>
      <c r="Q1068">
        <v>1984</v>
      </c>
      <c r="R1068">
        <v>0</v>
      </c>
      <c r="S1068">
        <v>1</v>
      </c>
      <c r="T1068">
        <v>3</v>
      </c>
      <c r="U1068">
        <v>2</v>
      </c>
      <c r="V1068">
        <v>0</v>
      </c>
      <c r="W1068">
        <v>3</v>
      </c>
    </row>
    <row r="1069" spans="1:23" x14ac:dyDescent="0.3">
      <c r="A1069">
        <v>220000</v>
      </c>
      <c r="B1069" t="str">
        <f>IF(U1069&lt;=1,"1_or_fewer",IF(U1069&lt;=2,"2",IF(U1069&lt;=3,"3",IF(U1069&lt;=4,4,"5+"))))</f>
        <v>1_or_fewer</v>
      </c>
      <c r="C1069">
        <f>IF(T1069&lt;=4,T1069,5)</f>
        <v>3</v>
      </c>
      <c r="D1069">
        <v>1060</v>
      </c>
      <c r="E1069">
        <v>9126</v>
      </c>
      <c r="F1069">
        <f>IF(S1069&lt;=2,S1069,3)</f>
        <v>1</v>
      </c>
      <c r="G1069">
        <v>0</v>
      </c>
      <c r="H1069" t="str">
        <f>IF(V1069=0,"No View",IF(V1069&lt;=2,"Some View","Great View"))</f>
        <v>Some View</v>
      </c>
      <c r="I1069">
        <f>IF(W1069&lt;=3,3,IF(W1069&gt;3,W1069,))</f>
        <v>5</v>
      </c>
      <c r="J1069" t="s">
        <v>52</v>
      </c>
      <c r="K1069">
        <f t="shared" si="48"/>
        <v>69</v>
      </c>
      <c r="L1069">
        <f t="shared" si="49"/>
        <v>0</v>
      </c>
      <c r="M1069">
        <f t="shared" si="50"/>
        <v>0</v>
      </c>
      <c r="N1069">
        <v>98022</v>
      </c>
      <c r="O1069">
        <v>1060</v>
      </c>
      <c r="P1069">
        <v>0</v>
      </c>
      <c r="Q1069">
        <v>1956</v>
      </c>
      <c r="R1069">
        <v>0</v>
      </c>
      <c r="S1069">
        <v>1</v>
      </c>
      <c r="T1069">
        <v>3</v>
      </c>
      <c r="U1069">
        <v>1</v>
      </c>
      <c r="V1069">
        <v>2</v>
      </c>
      <c r="W1069">
        <v>5</v>
      </c>
    </row>
    <row r="1070" spans="1:23" x14ac:dyDescent="0.3">
      <c r="A1070">
        <v>230000</v>
      </c>
      <c r="B1070" t="str">
        <f>IF(U1070&lt;=1,"1_or_fewer",IF(U1070&lt;=2,"2",IF(U1070&lt;=3,"3",IF(U1070&lt;=4,4,"5+"))))</f>
        <v>2</v>
      </c>
      <c r="C1070">
        <f>IF(T1070&lt;=4,T1070,5)</f>
        <v>5</v>
      </c>
      <c r="D1070">
        <v>1930</v>
      </c>
      <c r="E1070">
        <v>6120</v>
      </c>
      <c r="F1070">
        <f>IF(S1070&lt;=2,S1070,3)</f>
        <v>1.5</v>
      </c>
      <c r="G1070">
        <v>0</v>
      </c>
      <c r="H1070" t="str">
        <f>IF(V1070=0,"No View",IF(V1070&lt;=2,"Some View","Great View"))</f>
        <v>No View</v>
      </c>
      <c r="I1070">
        <f>IF(W1070&lt;=3,3,IF(W1070&gt;3,W1070,))</f>
        <v>3</v>
      </c>
      <c r="J1070" t="s">
        <v>15</v>
      </c>
      <c r="K1070">
        <f t="shared" si="48"/>
        <v>84</v>
      </c>
      <c r="L1070">
        <f t="shared" si="49"/>
        <v>1</v>
      </c>
      <c r="M1070">
        <f t="shared" si="50"/>
        <v>56</v>
      </c>
      <c r="N1070">
        <v>98146</v>
      </c>
      <c r="O1070">
        <v>1930</v>
      </c>
      <c r="P1070">
        <v>0</v>
      </c>
      <c r="Q1070">
        <v>1941</v>
      </c>
      <c r="R1070">
        <v>1969</v>
      </c>
      <c r="S1070">
        <v>1.5</v>
      </c>
      <c r="T1070">
        <v>5</v>
      </c>
      <c r="U1070">
        <v>2</v>
      </c>
      <c r="V1070">
        <v>0</v>
      </c>
      <c r="W1070">
        <v>3</v>
      </c>
    </row>
    <row r="1071" spans="1:23" x14ac:dyDescent="0.3">
      <c r="A1071">
        <v>385500</v>
      </c>
      <c r="B1071" t="str">
        <f>IF(U1071&lt;=1,"1_or_fewer",IF(U1071&lt;=2,"2",IF(U1071&lt;=3,"3",IF(U1071&lt;=4,4,"5+"))))</f>
        <v>2</v>
      </c>
      <c r="C1071">
        <f>IF(T1071&lt;=4,T1071,5)</f>
        <v>3</v>
      </c>
      <c r="D1071">
        <v>1540</v>
      </c>
      <c r="E1071">
        <v>7947</v>
      </c>
      <c r="F1071">
        <f>IF(S1071&lt;=2,S1071,3)</f>
        <v>1</v>
      </c>
      <c r="G1071">
        <v>0</v>
      </c>
      <c r="H1071" t="str">
        <f>IF(V1071=0,"No View",IF(V1071&lt;=2,"Some View","Great View"))</f>
        <v>No View</v>
      </c>
      <c r="I1071">
        <f>IF(W1071&lt;=3,3,IF(W1071&gt;3,W1071,))</f>
        <v>3</v>
      </c>
      <c r="J1071" t="s">
        <v>25</v>
      </c>
      <c r="K1071">
        <f t="shared" si="48"/>
        <v>64</v>
      </c>
      <c r="L1071">
        <f t="shared" si="49"/>
        <v>1</v>
      </c>
      <c r="M1071">
        <f t="shared" si="50"/>
        <v>21</v>
      </c>
      <c r="N1071">
        <v>98011</v>
      </c>
      <c r="O1071">
        <v>1120</v>
      </c>
      <c r="P1071">
        <v>420</v>
      </c>
      <c r="Q1071">
        <v>1961</v>
      </c>
      <c r="R1071">
        <v>2004</v>
      </c>
      <c r="S1071">
        <v>1</v>
      </c>
      <c r="T1071">
        <v>3</v>
      </c>
      <c r="U1071">
        <v>2</v>
      </c>
      <c r="V1071">
        <v>0</v>
      </c>
      <c r="W1071">
        <v>3</v>
      </c>
    </row>
    <row r="1072" spans="1:23" x14ac:dyDescent="0.3">
      <c r="A1072">
        <v>895000</v>
      </c>
      <c r="B1072" t="str">
        <f>IF(U1072&lt;=1,"1_or_fewer",IF(U1072&lt;=2,"2",IF(U1072&lt;=3,"3",IF(U1072&lt;=4,4,"5+"))))</f>
        <v>3</v>
      </c>
      <c r="C1072">
        <f>IF(T1072&lt;=4,T1072,5)</f>
        <v>5</v>
      </c>
      <c r="D1072">
        <v>2876</v>
      </c>
      <c r="E1072">
        <v>13927</v>
      </c>
      <c r="F1072">
        <f>IF(S1072&lt;=2,S1072,3)</f>
        <v>1</v>
      </c>
      <c r="G1072">
        <v>0</v>
      </c>
      <c r="H1072" t="str">
        <f>IF(V1072=0,"No View",IF(V1072&lt;=2,"Some View","Great View"))</f>
        <v>Some View</v>
      </c>
      <c r="I1072">
        <f>IF(W1072&lt;=3,3,IF(W1072&gt;3,W1072,))</f>
        <v>4</v>
      </c>
      <c r="J1072" t="s">
        <v>41</v>
      </c>
      <c r="K1072">
        <f t="shared" si="48"/>
        <v>52</v>
      </c>
      <c r="L1072">
        <f t="shared" si="49"/>
        <v>0</v>
      </c>
      <c r="M1072">
        <f t="shared" si="50"/>
        <v>0</v>
      </c>
      <c r="N1072">
        <v>98040</v>
      </c>
      <c r="O1072">
        <v>1970</v>
      </c>
      <c r="P1072">
        <v>906</v>
      </c>
      <c r="Q1072">
        <v>1973</v>
      </c>
      <c r="R1072">
        <v>0</v>
      </c>
      <c r="S1072">
        <v>1</v>
      </c>
      <c r="T1072">
        <v>5</v>
      </c>
      <c r="U1072">
        <v>3</v>
      </c>
      <c r="V1072">
        <v>2</v>
      </c>
      <c r="W1072">
        <v>4</v>
      </c>
    </row>
    <row r="1073" spans="1:23" x14ac:dyDescent="0.3">
      <c r="A1073">
        <v>368250</v>
      </c>
      <c r="B1073" t="str">
        <f>IF(U1073&lt;=1,"1_or_fewer",IF(U1073&lt;=2,"2",IF(U1073&lt;=3,"3",IF(U1073&lt;=4,4,"5+"))))</f>
        <v>3</v>
      </c>
      <c r="C1073">
        <f>IF(T1073&lt;=4,T1073,5)</f>
        <v>3</v>
      </c>
      <c r="D1073">
        <v>2150</v>
      </c>
      <c r="E1073">
        <v>7484</v>
      </c>
      <c r="F1073">
        <f>IF(S1073&lt;=2,S1073,3)</f>
        <v>2</v>
      </c>
      <c r="G1073">
        <v>0</v>
      </c>
      <c r="H1073" t="str">
        <f>IF(V1073=0,"No View",IF(V1073&lt;=2,"Some View","Great View"))</f>
        <v>No View</v>
      </c>
      <c r="I1073">
        <f>IF(W1073&lt;=3,3,IF(W1073&gt;3,W1073,))</f>
        <v>3</v>
      </c>
      <c r="J1073" t="s">
        <v>22</v>
      </c>
      <c r="K1073">
        <f t="shared" si="48"/>
        <v>37</v>
      </c>
      <c r="L1073">
        <f t="shared" si="49"/>
        <v>1</v>
      </c>
      <c r="M1073">
        <f t="shared" si="50"/>
        <v>25</v>
      </c>
      <c r="N1073">
        <v>98074</v>
      </c>
      <c r="O1073">
        <v>2150</v>
      </c>
      <c r="P1073">
        <v>0</v>
      </c>
      <c r="Q1073">
        <v>1988</v>
      </c>
      <c r="R1073">
        <v>2000</v>
      </c>
      <c r="S1073">
        <v>2</v>
      </c>
      <c r="T1073">
        <v>3</v>
      </c>
      <c r="U1073">
        <v>2.5</v>
      </c>
      <c r="V1073">
        <v>0</v>
      </c>
      <c r="W1073">
        <v>3</v>
      </c>
    </row>
    <row r="1074" spans="1:23" x14ac:dyDescent="0.3">
      <c r="A1074">
        <v>249900</v>
      </c>
      <c r="B1074" t="str">
        <f>IF(U1074&lt;=1,"1_or_fewer",IF(U1074&lt;=2,"2",IF(U1074&lt;=3,"3",IF(U1074&lt;=4,4,"5+"))))</f>
        <v>1_or_fewer</v>
      </c>
      <c r="C1074">
        <f>IF(T1074&lt;=4,T1074,5)</f>
        <v>2</v>
      </c>
      <c r="D1074">
        <v>1140</v>
      </c>
      <c r="E1074">
        <v>5500</v>
      </c>
      <c r="F1074">
        <f>IF(S1074&lt;=2,S1074,3)</f>
        <v>1</v>
      </c>
      <c r="G1074">
        <v>0</v>
      </c>
      <c r="H1074" t="str">
        <f>IF(V1074=0,"No View",IF(V1074&lt;=2,"Some View","Great View"))</f>
        <v>No View</v>
      </c>
      <c r="I1074">
        <f>IF(W1074&lt;=3,3,IF(W1074&gt;3,W1074,))</f>
        <v>3</v>
      </c>
      <c r="J1074" t="s">
        <v>15</v>
      </c>
      <c r="K1074">
        <f t="shared" si="48"/>
        <v>78</v>
      </c>
      <c r="L1074">
        <f t="shared" si="49"/>
        <v>1</v>
      </c>
      <c r="M1074">
        <f t="shared" si="50"/>
        <v>13</v>
      </c>
      <c r="N1074">
        <v>98106</v>
      </c>
      <c r="O1074">
        <v>1140</v>
      </c>
      <c r="P1074">
        <v>0</v>
      </c>
      <c r="Q1074">
        <v>1947</v>
      </c>
      <c r="R1074">
        <v>2012</v>
      </c>
      <c r="S1074">
        <v>1</v>
      </c>
      <c r="T1074">
        <v>2</v>
      </c>
      <c r="U1074">
        <v>1</v>
      </c>
      <c r="V1074">
        <v>0</v>
      </c>
      <c r="W1074">
        <v>3</v>
      </c>
    </row>
    <row r="1075" spans="1:23" x14ac:dyDescent="0.3">
      <c r="A1075">
        <v>350000</v>
      </c>
      <c r="B1075" t="str">
        <f>IF(U1075&lt;=1,"1_or_fewer",IF(U1075&lt;=2,"2",IF(U1075&lt;=3,"3",IF(U1075&lt;=4,4,"5+"))))</f>
        <v>2</v>
      </c>
      <c r="C1075">
        <f>IF(T1075&lt;=4,T1075,5)</f>
        <v>3</v>
      </c>
      <c r="D1075">
        <v>980</v>
      </c>
      <c r="E1075">
        <v>7790</v>
      </c>
      <c r="F1075">
        <f>IF(S1075&lt;=2,S1075,3)</f>
        <v>1</v>
      </c>
      <c r="G1075">
        <v>0</v>
      </c>
      <c r="H1075" t="str">
        <f>IF(V1075=0,"No View",IF(V1075&lt;=2,"Some View","Great View"))</f>
        <v>No View</v>
      </c>
      <c r="I1075">
        <f>IF(W1075&lt;=3,3,IF(W1075&gt;3,W1075,))</f>
        <v>5</v>
      </c>
      <c r="J1075" t="s">
        <v>27</v>
      </c>
      <c r="K1075">
        <f t="shared" si="48"/>
        <v>56</v>
      </c>
      <c r="L1075">
        <f t="shared" si="49"/>
        <v>0</v>
      </c>
      <c r="M1075">
        <f t="shared" si="50"/>
        <v>0</v>
      </c>
      <c r="N1075">
        <v>98034</v>
      </c>
      <c r="O1075">
        <v>980</v>
      </c>
      <c r="P1075">
        <v>0</v>
      </c>
      <c r="Q1075">
        <v>1969</v>
      </c>
      <c r="R1075">
        <v>0</v>
      </c>
      <c r="S1075">
        <v>1</v>
      </c>
      <c r="T1075">
        <v>3</v>
      </c>
      <c r="U1075">
        <v>1.5</v>
      </c>
      <c r="V1075">
        <v>0</v>
      </c>
      <c r="W1075">
        <v>5</v>
      </c>
    </row>
    <row r="1076" spans="1:23" x14ac:dyDescent="0.3">
      <c r="A1076">
        <v>175000</v>
      </c>
      <c r="B1076" t="str">
        <f>IF(U1076&lt;=1,"1_or_fewer",IF(U1076&lt;=2,"2",IF(U1076&lt;=3,"3",IF(U1076&lt;=4,4,"5+"))))</f>
        <v>2</v>
      </c>
      <c r="C1076">
        <f>IF(T1076&lt;=4,T1076,5)</f>
        <v>3</v>
      </c>
      <c r="D1076">
        <v>1230</v>
      </c>
      <c r="E1076">
        <v>13056</v>
      </c>
      <c r="F1076">
        <f>IF(S1076&lt;=2,S1076,3)</f>
        <v>1</v>
      </c>
      <c r="G1076">
        <v>0</v>
      </c>
      <c r="H1076" t="str">
        <f>IF(V1076=0,"No View",IF(V1076&lt;=2,"Some View","Great View"))</f>
        <v>No View</v>
      </c>
      <c r="I1076">
        <f>IF(W1076&lt;=3,3,IF(W1076&gt;3,W1076,))</f>
        <v>4</v>
      </c>
      <c r="J1076" t="s">
        <v>23</v>
      </c>
      <c r="K1076">
        <f t="shared" si="48"/>
        <v>63</v>
      </c>
      <c r="L1076">
        <f t="shared" si="49"/>
        <v>0</v>
      </c>
      <c r="M1076">
        <f t="shared" si="50"/>
        <v>0</v>
      </c>
      <c r="N1076">
        <v>98001</v>
      </c>
      <c r="O1076">
        <v>1230</v>
      </c>
      <c r="P1076">
        <v>0</v>
      </c>
      <c r="Q1076">
        <v>1962</v>
      </c>
      <c r="R1076">
        <v>0</v>
      </c>
      <c r="S1076">
        <v>1</v>
      </c>
      <c r="T1076">
        <v>3</v>
      </c>
      <c r="U1076">
        <v>1.75</v>
      </c>
      <c r="V1076">
        <v>0</v>
      </c>
      <c r="W1076">
        <v>4</v>
      </c>
    </row>
    <row r="1077" spans="1:23" x14ac:dyDescent="0.3">
      <c r="A1077">
        <v>270000</v>
      </c>
      <c r="B1077" t="str">
        <f>IF(U1077&lt;=1,"1_or_fewer",IF(U1077&lt;=2,"2",IF(U1077&lt;=3,"3",IF(U1077&lt;=4,4,"5+"))))</f>
        <v>2</v>
      </c>
      <c r="C1077">
        <f>IF(T1077&lt;=4,T1077,5)</f>
        <v>3</v>
      </c>
      <c r="D1077">
        <v>1390</v>
      </c>
      <c r="E1077">
        <v>10905</v>
      </c>
      <c r="F1077">
        <f>IF(S1077&lt;=2,S1077,3)</f>
        <v>1</v>
      </c>
      <c r="G1077">
        <v>0</v>
      </c>
      <c r="H1077" t="str">
        <f>IF(V1077=0,"No View",IF(V1077&lt;=2,"Some View","Great View"))</f>
        <v>No View</v>
      </c>
      <c r="I1077">
        <f>IF(W1077&lt;=3,3,IF(W1077&gt;3,W1077,))</f>
        <v>3</v>
      </c>
      <c r="J1077" t="s">
        <v>15</v>
      </c>
      <c r="K1077">
        <f t="shared" si="48"/>
        <v>68</v>
      </c>
      <c r="L1077">
        <f t="shared" si="49"/>
        <v>1</v>
      </c>
      <c r="M1077">
        <f t="shared" si="50"/>
        <v>25</v>
      </c>
      <c r="N1077">
        <v>98106</v>
      </c>
      <c r="O1077">
        <v>860</v>
      </c>
      <c r="P1077">
        <v>530</v>
      </c>
      <c r="Q1077">
        <v>1957</v>
      </c>
      <c r="R1077">
        <v>2000</v>
      </c>
      <c r="S1077">
        <v>1</v>
      </c>
      <c r="T1077">
        <v>3</v>
      </c>
      <c r="U1077">
        <v>1.75</v>
      </c>
      <c r="V1077">
        <v>0</v>
      </c>
      <c r="W1077">
        <v>3</v>
      </c>
    </row>
    <row r="1078" spans="1:23" x14ac:dyDescent="0.3">
      <c r="A1078">
        <v>495000</v>
      </c>
      <c r="B1078">
        <f>IF(U1078&lt;=1,"1_or_fewer",IF(U1078&lt;=2,"2",IF(U1078&lt;=3,"3",IF(U1078&lt;=4,4,"5+"))))</f>
        <v>4</v>
      </c>
      <c r="C1078">
        <f>IF(T1078&lt;=4,T1078,5)</f>
        <v>3</v>
      </c>
      <c r="D1078">
        <v>2380</v>
      </c>
      <c r="E1078">
        <v>6250</v>
      </c>
      <c r="F1078">
        <f>IF(S1078&lt;=2,S1078,3)</f>
        <v>2</v>
      </c>
      <c r="G1078">
        <v>0</v>
      </c>
      <c r="H1078" t="str">
        <f>IF(V1078=0,"No View",IF(V1078&lt;=2,"Some View","Great View"))</f>
        <v>Great View</v>
      </c>
      <c r="I1078">
        <f>IF(W1078&lt;=3,3,IF(W1078&gt;3,W1078,))</f>
        <v>3</v>
      </c>
      <c r="J1078" t="s">
        <v>15</v>
      </c>
      <c r="K1078">
        <f t="shared" si="48"/>
        <v>28</v>
      </c>
      <c r="L1078">
        <f t="shared" si="49"/>
        <v>0</v>
      </c>
      <c r="M1078">
        <f t="shared" si="50"/>
        <v>0</v>
      </c>
      <c r="N1078">
        <v>98118</v>
      </c>
      <c r="O1078">
        <v>1670</v>
      </c>
      <c r="P1078">
        <v>710</v>
      </c>
      <c r="Q1078">
        <v>1997</v>
      </c>
      <c r="R1078">
        <v>0</v>
      </c>
      <c r="S1078">
        <v>2</v>
      </c>
      <c r="T1078">
        <v>3</v>
      </c>
      <c r="U1078">
        <v>3.5</v>
      </c>
      <c r="V1078">
        <v>3</v>
      </c>
      <c r="W1078">
        <v>3</v>
      </c>
    </row>
    <row r="1079" spans="1:23" x14ac:dyDescent="0.3">
      <c r="A1079">
        <v>1580000</v>
      </c>
      <c r="B1079">
        <f>IF(U1079&lt;=1,"1_or_fewer",IF(U1079&lt;=2,"2",IF(U1079&lt;=3,"3",IF(U1079&lt;=4,4,"5+"))))</f>
        <v>4</v>
      </c>
      <c r="C1079">
        <f>IF(T1079&lt;=4,T1079,5)</f>
        <v>3</v>
      </c>
      <c r="D1079">
        <v>3690</v>
      </c>
      <c r="E1079">
        <v>7200</v>
      </c>
      <c r="F1079">
        <f>IF(S1079&lt;=2,S1079,3)</f>
        <v>2</v>
      </c>
      <c r="G1079">
        <v>0</v>
      </c>
      <c r="H1079" t="str">
        <f>IF(V1079=0,"No View",IF(V1079&lt;=2,"Some View","Great View"))</f>
        <v>No View</v>
      </c>
      <c r="I1079">
        <f>IF(W1079&lt;=3,3,IF(W1079&gt;3,W1079,))</f>
        <v>3</v>
      </c>
      <c r="J1079" t="s">
        <v>27</v>
      </c>
      <c r="K1079">
        <f t="shared" si="48"/>
        <v>18</v>
      </c>
      <c r="L1079">
        <f t="shared" si="49"/>
        <v>0</v>
      </c>
      <c r="M1079">
        <f t="shared" si="50"/>
        <v>0</v>
      </c>
      <c r="N1079">
        <v>98033</v>
      </c>
      <c r="O1079">
        <v>3690</v>
      </c>
      <c r="P1079">
        <v>0</v>
      </c>
      <c r="Q1079">
        <v>2007</v>
      </c>
      <c r="R1079">
        <v>0</v>
      </c>
      <c r="S1079">
        <v>2</v>
      </c>
      <c r="T1079">
        <v>3</v>
      </c>
      <c r="U1079">
        <v>3.25</v>
      </c>
      <c r="V1079">
        <v>0</v>
      </c>
      <c r="W1079">
        <v>3</v>
      </c>
    </row>
    <row r="1080" spans="1:23" x14ac:dyDescent="0.3">
      <c r="A1080">
        <v>542500</v>
      </c>
      <c r="B1080">
        <f>IF(U1080&lt;=1,"1_or_fewer",IF(U1080&lt;=2,"2",IF(U1080&lt;=3,"3",IF(U1080&lt;=4,4,"5+"))))</f>
        <v>4</v>
      </c>
      <c r="C1080">
        <f>IF(T1080&lt;=4,T1080,5)</f>
        <v>5</v>
      </c>
      <c r="D1080">
        <v>3010</v>
      </c>
      <c r="E1080">
        <v>1074218</v>
      </c>
      <c r="F1080">
        <f>IF(S1080&lt;=2,S1080,3)</f>
        <v>1.5</v>
      </c>
      <c r="G1080">
        <v>0</v>
      </c>
      <c r="H1080" t="str">
        <f>IF(V1080=0,"No View",IF(V1080&lt;=2,"Some View","Great View"))</f>
        <v>No View</v>
      </c>
      <c r="I1080">
        <f>IF(W1080&lt;=3,3,IF(W1080&gt;3,W1080,))</f>
        <v>5</v>
      </c>
      <c r="J1080" t="s">
        <v>28</v>
      </c>
      <c r="K1080">
        <f t="shared" si="48"/>
        <v>94</v>
      </c>
      <c r="L1080">
        <f t="shared" si="49"/>
        <v>0</v>
      </c>
      <c r="M1080">
        <f t="shared" si="50"/>
        <v>0</v>
      </c>
      <c r="N1080">
        <v>98027</v>
      </c>
      <c r="O1080">
        <v>2010</v>
      </c>
      <c r="P1080">
        <v>1000</v>
      </c>
      <c r="Q1080">
        <v>1931</v>
      </c>
      <c r="R1080">
        <v>0</v>
      </c>
      <c r="S1080">
        <v>1.5</v>
      </c>
      <c r="T1080">
        <v>5</v>
      </c>
      <c r="U1080">
        <v>3.25</v>
      </c>
      <c r="V1080">
        <v>0</v>
      </c>
      <c r="W1080">
        <v>5</v>
      </c>
    </row>
    <row r="1081" spans="1:23" x14ac:dyDescent="0.3">
      <c r="A1081">
        <v>330000</v>
      </c>
      <c r="B1081" t="str">
        <f>IF(U1081&lt;=1,"1_or_fewer",IF(U1081&lt;=2,"2",IF(U1081&lt;=3,"3",IF(U1081&lt;=4,4,"5+"))))</f>
        <v>1_or_fewer</v>
      </c>
      <c r="C1081">
        <f>IF(T1081&lt;=4,T1081,5)</f>
        <v>3</v>
      </c>
      <c r="D1081">
        <v>1250</v>
      </c>
      <c r="E1081">
        <v>9126</v>
      </c>
      <c r="F1081">
        <f>IF(S1081&lt;=2,S1081,3)</f>
        <v>1</v>
      </c>
      <c r="G1081">
        <v>0</v>
      </c>
      <c r="H1081" t="str">
        <f>IF(V1081=0,"No View",IF(V1081&lt;=2,"Some View","Great View"))</f>
        <v>No View</v>
      </c>
      <c r="I1081">
        <f>IF(W1081&lt;=3,3,IF(W1081&gt;3,W1081,))</f>
        <v>3</v>
      </c>
      <c r="J1081" t="s">
        <v>29</v>
      </c>
      <c r="K1081">
        <f t="shared" si="48"/>
        <v>56</v>
      </c>
      <c r="L1081">
        <f t="shared" si="49"/>
        <v>1</v>
      </c>
      <c r="M1081">
        <f t="shared" si="50"/>
        <v>15</v>
      </c>
      <c r="N1081">
        <v>98077</v>
      </c>
      <c r="O1081">
        <v>1250</v>
      </c>
      <c r="P1081">
        <v>0</v>
      </c>
      <c r="Q1081">
        <v>1969</v>
      </c>
      <c r="R1081">
        <v>2010</v>
      </c>
      <c r="S1081">
        <v>1</v>
      </c>
      <c r="T1081">
        <v>3</v>
      </c>
      <c r="U1081">
        <v>1</v>
      </c>
      <c r="V1081">
        <v>0</v>
      </c>
      <c r="W1081">
        <v>3</v>
      </c>
    </row>
    <row r="1082" spans="1:23" x14ac:dyDescent="0.3">
      <c r="A1082">
        <v>1003000</v>
      </c>
      <c r="B1082" t="str">
        <f>IF(U1082&lt;=1,"1_or_fewer",IF(U1082&lt;=2,"2",IF(U1082&lt;=3,"3",IF(U1082&lt;=4,4,"5+"))))</f>
        <v>3</v>
      </c>
      <c r="C1082">
        <f>IF(T1082&lt;=4,T1082,5)</f>
        <v>4</v>
      </c>
      <c r="D1082">
        <v>2290</v>
      </c>
      <c r="E1082">
        <v>6120</v>
      </c>
      <c r="F1082">
        <f>IF(S1082&lt;=2,S1082,3)</f>
        <v>2</v>
      </c>
      <c r="G1082">
        <v>0</v>
      </c>
      <c r="H1082" t="str">
        <f>IF(V1082=0,"No View",IF(V1082&lt;=2,"Some View","Great View"))</f>
        <v>No View</v>
      </c>
      <c r="I1082">
        <f>IF(W1082&lt;=3,3,IF(W1082&gt;3,W1082,))</f>
        <v>4</v>
      </c>
      <c r="J1082" t="s">
        <v>15</v>
      </c>
      <c r="K1082">
        <f t="shared" si="48"/>
        <v>99</v>
      </c>
      <c r="L1082">
        <f t="shared" si="49"/>
        <v>1</v>
      </c>
      <c r="M1082">
        <f t="shared" si="50"/>
        <v>32</v>
      </c>
      <c r="N1082">
        <v>98115</v>
      </c>
      <c r="O1082">
        <v>2170</v>
      </c>
      <c r="P1082">
        <v>120</v>
      </c>
      <c r="Q1082">
        <v>1926</v>
      </c>
      <c r="R1082">
        <v>1993</v>
      </c>
      <c r="S1082">
        <v>2</v>
      </c>
      <c r="T1082">
        <v>4</v>
      </c>
      <c r="U1082">
        <v>2.75</v>
      </c>
      <c r="V1082">
        <v>0</v>
      </c>
      <c r="W1082">
        <v>4</v>
      </c>
    </row>
    <row r="1083" spans="1:23" x14ac:dyDescent="0.3">
      <c r="A1083">
        <v>299800</v>
      </c>
      <c r="B1083" t="str">
        <f>IF(U1083&lt;=1,"1_or_fewer",IF(U1083&lt;=2,"2",IF(U1083&lt;=3,"3",IF(U1083&lt;=4,4,"5+"))))</f>
        <v>1_or_fewer</v>
      </c>
      <c r="C1083">
        <f>IF(T1083&lt;=4,T1083,5)</f>
        <v>2</v>
      </c>
      <c r="D1083">
        <v>790</v>
      </c>
      <c r="E1083">
        <v>5240</v>
      </c>
      <c r="F1083">
        <f>IF(S1083&lt;=2,S1083,3)</f>
        <v>1</v>
      </c>
      <c r="G1083">
        <v>0</v>
      </c>
      <c r="H1083" t="str">
        <f>IF(V1083=0,"No View",IF(V1083&lt;=2,"Some View","Great View"))</f>
        <v>No View</v>
      </c>
      <c r="I1083">
        <f>IF(W1083&lt;=3,3,IF(W1083&gt;3,W1083,))</f>
        <v>4</v>
      </c>
      <c r="J1083" t="s">
        <v>15</v>
      </c>
      <c r="K1083">
        <f t="shared" si="48"/>
        <v>100</v>
      </c>
      <c r="L1083">
        <f t="shared" si="49"/>
        <v>1</v>
      </c>
      <c r="M1083">
        <f t="shared" si="50"/>
        <v>57</v>
      </c>
      <c r="N1083">
        <v>98118</v>
      </c>
      <c r="O1083">
        <v>790</v>
      </c>
      <c r="P1083">
        <v>0</v>
      </c>
      <c r="Q1083">
        <v>1925</v>
      </c>
      <c r="R1083">
        <v>1968</v>
      </c>
      <c r="S1083">
        <v>1</v>
      </c>
      <c r="T1083">
        <v>2</v>
      </c>
      <c r="U1083">
        <v>1</v>
      </c>
      <c r="V1083">
        <v>0</v>
      </c>
      <c r="W1083">
        <v>4</v>
      </c>
    </row>
    <row r="1084" spans="1:23" x14ac:dyDescent="0.3">
      <c r="A1084">
        <v>299900</v>
      </c>
      <c r="B1084" t="str">
        <f>IF(U1084&lt;=1,"1_or_fewer",IF(U1084&lt;=2,"2",IF(U1084&lt;=3,"3",IF(U1084&lt;=4,4,"5+"))))</f>
        <v>3</v>
      </c>
      <c r="C1084">
        <f>IF(T1084&lt;=4,T1084,5)</f>
        <v>3</v>
      </c>
      <c r="D1084">
        <v>2720</v>
      </c>
      <c r="E1084">
        <v>6014</v>
      </c>
      <c r="F1084">
        <f>IF(S1084&lt;=2,S1084,3)</f>
        <v>2</v>
      </c>
      <c r="G1084">
        <v>0</v>
      </c>
      <c r="H1084" t="str">
        <f>IF(V1084=0,"No View",IF(V1084&lt;=2,"Some View","Great View"))</f>
        <v>No View</v>
      </c>
      <c r="I1084">
        <f>IF(W1084&lt;=3,3,IF(W1084&gt;3,W1084,))</f>
        <v>3</v>
      </c>
      <c r="J1084" t="s">
        <v>23</v>
      </c>
      <c r="K1084">
        <f t="shared" si="48"/>
        <v>23</v>
      </c>
      <c r="L1084">
        <f t="shared" si="49"/>
        <v>0</v>
      </c>
      <c r="M1084">
        <f t="shared" si="50"/>
        <v>0</v>
      </c>
      <c r="N1084">
        <v>98092</v>
      </c>
      <c r="O1084">
        <v>2720</v>
      </c>
      <c r="P1084">
        <v>0</v>
      </c>
      <c r="Q1084">
        <v>2002</v>
      </c>
      <c r="R1084">
        <v>0</v>
      </c>
      <c r="S1084">
        <v>2</v>
      </c>
      <c r="T1084">
        <v>3</v>
      </c>
      <c r="U1084">
        <v>2.5</v>
      </c>
      <c r="V1084">
        <v>0</v>
      </c>
      <c r="W1084">
        <v>3</v>
      </c>
    </row>
    <row r="1085" spans="1:23" x14ac:dyDescent="0.3">
      <c r="A1085">
        <v>691000</v>
      </c>
      <c r="B1085" t="str">
        <f>IF(U1085&lt;=1,"1_or_fewer",IF(U1085&lt;=2,"2",IF(U1085&lt;=3,"3",IF(U1085&lt;=4,4,"5+"))))</f>
        <v>3</v>
      </c>
      <c r="C1085">
        <f>IF(T1085&lt;=4,T1085,5)</f>
        <v>4</v>
      </c>
      <c r="D1085">
        <v>2550</v>
      </c>
      <c r="E1085">
        <v>8632</v>
      </c>
      <c r="F1085">
        <f>IF(S1085&lt;=2,S1085,3)</f>
        <v>1</v>
      </c>
      <c r="G1085">
        <v>0</v>
      </c>
      <c r="H1085" t="str">
        <f>IF(V1085=0,"No View",IF(V1085&lt;=2,"Some View","Great View"))</f>
        <v>No View</v>
      </c>
      <c r="I1085">
        <f>IF(W1085&lt;=3,3,IF(W1085&gt;3,W1085,))</f>
        <v>3</v>
      </c>
      <c r="J1085" t="s">
        <v>27</v>
      </c>
      <c r="K1085">
        <f t="shared" si="48"/>
        <v>53</v>
      </c>
      <c r="L1085">
        <f t="shared" si="49"/>
        <v>1</v>
      </c>
      <c r="M1085">
        <f t="shared" si="50"/>
        <v>23</v>
      </c>
      <c r="N1085">
        <v>98033</v>
      </c>
      <c r="O1085">
        <v>1700</v>
      </c>
      <c r="P1085">
        <v>850</v>
      </c>
      <c r="Q1085">
        <v>1972</v>
      </c>
      <c r="R1085">
        <v>2002</v>
      </c>
      <c r="S1085">
        <v>1</v>
      </c>
      <c r="T1085">
        <v>4</v>
      </c>
      <c r="U1085">
        <v>2.75</v>
      </c>
      <c r="V1085">
        <v>0</v>
      </c>
      <c r="W1085">
        <v>3</v>
      </c>
    </row>
    <row r="1086" spans="1:23" x14ac:dyDescent="0.3">
      <c r="A1086">
        <v>195000</v>
      </c>
      <c r="B1086" t="str">
        <f>IF(U1086&lt;=1,"1_or_fewer",IF(U1086&lt;=2,"2",IF(U1086&lt;=3,"3",IF(U1086&lt;=4,4,"5+"))))</f>
        <v>1_or_fewer</v>
      </c>
      <c r="C1086">
        <f>IF(T1086&lt;=4,T1086,5)</f>
        <v>2</v>
      </c>
      <c r="D1086">
        <v>1080</v>
      </c>
      <c r="E1086">
        <v>3899</v>
      </c>
      <c r="F1086">
        <f>IF(S1086&lt;=2,S1086,3)</f>
        <v>1</v>
      </c>
      <c r="G1086">
        <v>0</v>
      </c>
      <c r="H1086" t="str">
        <f>IF(V1086=0,"No View",IF(V1086&lt;=2,"Some View","Great View"))</f>
        <v>No View</v>
      </c>
      <c r="I1086">
        <f>IF(W1086&lt;=3,3,IF(W1086&gt;3,W1086,))</f>
        <v>4</v>
      </c>
      <c r="J1086" t="s">
        <v>24</v>
      </c>
      <c r="K1086">
        <f t="shared" si="48"/>
        <v>53</v>
      </c>
      <c r="L1086">
        <f t="shared" si="49"/>
        <v>0</v>
      </c>
      <c r="M1086">
        <f t="shared" si="50"/>
        <v>0</v>
      </c>
      <c r="N1086">
        <v>98198</v>
      </c>
      <c r="O1086">
        <v>1080</v>
      </c>
      <c r="P1086">
        <v>0</v>
      </c>
      <c r="Q1086">
        <v>1972</v>
      </c>
      <c r="R1086">
        <v>0</v>
      </c>
      <c r="S1086">
        <v>1</v>
      </c>
      <c r="T1086">
        <v>2</v>
      </c>
      <c r="U1086">
        <v>1</v>
      </c>
      <c r="V1086">
        <v>0</v>
      </c>
      <c r="W1086">
        <v>4</v>
      </c>
    </row>
    <row r="1087" spans="1:23" x14ac:dyDescent="0.3">
      <c r="A1087">
        <v>405000</v>
      </c>
      <c r="B1087" t="str">
        <f>IF(U1087&lt;=1,"1_or_fewer",IF(U1087&lt;=2,"2",IF(U1087&lt;=3,"3",IF(U1087&lt;=4,4,"5+"))))</f>
        <v>2</v>
      </c>
      <c r="C1087">
        <f>IF(T1087&lt;=4,T1087,5)</f>
        <v>3</v>
      </c>
      <c r="D1087">
        <v>2470</v>
      </c>
      <c r="E1087">
        <v>9620</v>
      </c>
      <c r="F1087">
        <f>IF(S1087&lt;=2,S1087,3)</f>
        <v>1</v>
      </c>
      <c r="G1087">
        <v>0</v>
      </c>
      <c r="H1087" t="str">
        <f>IF(V1087=0,"No View",IF(V1087&lt;=2,"Some View","Great View"))</f>
        <v>Some View</v>
      </c>
      <c r="I1087">
        <f>IF(W1087&lt;=3,3,IF(W1087&gt;3,W1087,))</f>
        <v>4</v>
      </c>
      <c r="J1087" t="s">
        <v>24</v>
      </c>
      <c r="K1087">
        <f t="shared" si="48"/>
        <v>63</v>
      </c>
      <c r="L1087">
        <f t="shared" si="49"/>
        <v>0</v>
      </c>
      <c r="M1087">
        <f t="shared" si="50"/>
        <v>0</v>
      </c>
      <c r="N1087">
        <v>98198</v>
      </c>
      <c r="O1087">
        <v>1570</v>
      </c>
      <c r="P1087">
        <v>900</v>
      </c>
      <c r="Q1087">
        <v>1962</v>
      </c>
      <c r="R1087">
        <v>0</v>
      </c>
      <c r="S1087">
        <v>1</v>
      </c>
      <c r="T1087">
        <v>3</v>
      </c>
      <c r="U1087">
        <v>1.75</v>
      </c>
      <c r="V1087">
        <v>1</v>
      </c>
      <c r="W1087">
        <v>4</v>
      </c>
    </row>
    <row r="1088" spans="1:23" x14ac:dyDescent="0.3">
      <c r="A1088">
        <v>360000</v>
      </c>
      <c r="B1088" t="str">
        <f>IF(U1088&lt;=1,"1_or_fewer",IF(U1088&lt;=2,"2",IF(U1088&lt;=3,"3",IF(U1088&lt;=4,4,"5+"))))</f>
        <v>1_or_fewer</v>
      </c>
      <c r="C1088">
        <f>IF(T1088&lt;=4,T1088,5)</f>
        <v>2</v>
      </c>
      <c r="D1088">
        <v>850</v>
      </c>
      <c r="E1088">
        <v>7710</v>
      </c>
      <c r="F1088">
        <f>IF(S1088&lt;=2,S1088,3)</f>
        <v>1</v>
      </c>
      <c r="G1088">
        <v>0</v>
      </c>
      <c r="H1088" t="str">
        <f>IF(V1088=0,"No View",IF(V1088&lt;=2,"Some View","Great View"))</f>
        <v>Some View</v>
      </c>
      <c r="I1088">
        <f>IF(W1088&lt;=3,3,IF(W1088&gt;3,W1088,))</f>
        <v>5</v>
      </c>
      <c r="J1088" t="s">
        <v>15</v>
      </c>
      <c r="K1088">
        <f t="shared" si="48"/>
        <v>116</v>
      </c>
      <c r="L1088">
        <f t="shared" si="49"/>
        <v>1</v>
      </c>
      <c r="M1088">
        <f t="shared" si="50"/>
        <v>37</v>
      </c>
      <c r="N1088">
        <v>98108</v>
      </c>
      <c r="O1088">
        <v>550</v>
      </c>
      <c r="P1088">
        <v>300</v>
      </c>
      <c r="Q1088">
        <v>1909</v>
      </c>
      <c r="R1088">
        <v>1988</v>
      </c>
      <c r="S1088">
        <v>1</v>
      </c>
      <c r="T1088">
        <v>2</v>
      </c>
      <c r="U1088">
        <v>0.75</v>
      </c>
      <c r="V1088">
        <v>2</v>
      </c>
      <c r="W1088">
        <v>5</v>
      </c>
    </row>
    <row r="1089" spans="1:23" x14ac:dyDescent="0.3">
      <c r="A1089">
        <v>256750</v>
      </c>
      <c r="B1089" t="str">
        <f>IF(U1089&lt;=1,"1_or_fewer",IF(U1089&lt;=2,"2",IF(U1089&lt;=3,"3",IF(U1089&lt;=4,4,"5+"))))</f>
        <v>3</v>
      </c>
      <c r="C1089">
        <f>IF(T1089&lt;=4,T1089,5)</f>
        <v>3</v>
      </c>
      <c r="D1089">
        <v>1990</v>
      </c>
      <c r="E1089">
        <v>8991</v>
      </c>
      <c r="F1089">
        <f>IF(S1089&lt;=2,S1089,3)</f>
        <v>1</v>
      </c>
      <c r="G1089">
        <v>0</v>
      </c>
      <c r="H1089" t="str">
        <f>IF(V1089=0,"No View",IF(V1089&lt;=2,"Some View","Great View"))</f>
        <v>No View</v>
      </c>
      <c r="I1089">
        <f>IF(W1089&lt;=3,3,IF(W1089&gt;3,W1089,))</f>
        <v>3</v>
      </c>
      <c r="J1089" t="s">
        <v>16</v>
      </c>
      <c r="K1089">
        <f t="shared" si="48"/>
        <v>56</v>
      </c>
      <c r="L1089">
        <f t="shared" si="49"/>
        <v>1</v>
      </c>
      <c r="M1089">
        <f t="shared" si="50"/>
        <v>15</v>
      </c>
      <c r="N1089">
        <v>98042</v>
      </c>
      <c r="O1089">
        <v>1570</v>
      </c>
      <c r="P1089">
        <v>420</v>
      </c>
      <c r="Q1089">
        <v>1969</v>
      </c>
      <c r="R1089">
        <v>2010</v>
      </c>
      <c r="S1089">
        <v>1</v>
      </c>
      <c r="T1089">
        <v>3</v>
      </c>
      <c r="U1089">
        <v>2.5</v>
      </c>
      <c r="V1089">
        <v>0</v>
      </c>
      <c r="W1089">
        <v>3</v>
      </c>
    </row>
    <row r="1090" spans="1:23" x14ac:dyDescent="0.3">
      <c r="A1090">
        <v>332500</v>
      </c>
      <c r="B1090" t="str">
        <f>IF(U1090&lt;=1,"1_or_fewer",IF(U1090&lt;=2,"2",IF(U1090&lt;=3,"3",IF(U1090&lt;=4,4,"5+"))))</f>
        <v>3</v>
      </c>
      <c r="C1090">
        <f>IF(T1090&lt;=4,T1090,5)</f>
        <v>3</v>
      </c>
      <c r="D1090">
        <v>1800</v>
      </c>
      <c r="E1090">
        <v>10500</v>
      </c>
      <c r="F1090">
        <f>IF(S1090&lt;=2,S1090,3)</f>
        <v>2</v>
      </c>
      <c r="G1090">
        <v>0</v>
      </c>
      <c r="H1090" t="str">
        <f>IF(V1090=0,"No View",IF(V1090&lt;=2,"Some View","Great View"))</f>
        <v>No View</v>
      </c>
      <c r="I1090">
        <f>IF(W1090&lt;=3,3,IF(W1090&gt;3,W1090,))</f>
        <v>3</v>
      </c>
      <c r="J1090" t="s">
        <v>19</v>
      </c>
      <c r="K1090">
        <f t="shared" ref="K1090:K1153" si="51">2025-Q1090</f>
        <v>30</v>
      </c>
      <c r="L1090">
        <f t="shared" ref="L1090:L1153" si="52">IF(R1090&gt;0,1,0)</f>
        <v>0</v>
      </c>
      <c r="M1090">
        <f t="shared" ref="M1090:M1153" si="53">IF(L1090,(2025-R1090),0)</f>
        <v>0</v>
      </c>
      <c r="N1090">
        <v>98038</v>
      </c>
      <c r="O1090">
        <v>1800</v>
      </c>
      <c r="P1090">
        <v>0</v>
      </c>
      <c r="Q1090">
        <v>1995</v>
      </c>
      <c r="R1090">
        <v>0</v>
      </c>
      <c r="S1090">
        <v>2</v>
      </c>
      <c r="T1090">
        <v>3</v>
      </c>
      <c r="U1090">
        <v>2.25</v>
      </c>
      <c r="V1090">
        <v>0</v>
      </c>
      <c r="W1090">
        <v>3</v>
      </c>
    </row>
    <row r="1091" spans="1:23" x14ac:dyDescent="0.3">
      <c r="A1091">
        <v>975000</v>
      </c>
      <c r="B1091">
        <f>IF(U1091&lt;=1,"1_or_fewer",IF(U1091&lt;=2,"2",IF(U1091&lt;=3,"3",IF(U1091&lt;=4,4,"5+"))))</f>
        <v>4</v>
      </c>
      <c r="C1091">
        <f>IF(T1091&lt;=4,T1091,5)</f>
        <v>5</v>
      </c>
      <c r="D1091">
        <v>4850</v>
      </c>
      <c r="E1091">
        <v>36450</v>
      </c>
      <c r="F1091">
        <f>IF(S1091&lt;=2,S1091,3)</f>
        <v>2</v>
      </c>
      <c r="G1091">
        <v>0</v>
      </c>
      <c r="H1091" t="str">
        <f>IF(V1091=0,"No View",IF(V1091&lt;=2,"Some View","Great View"))</f>
        <v>No View</v>
      </c>
      <c r="I1091">
        <f>IF(W1091&lt;=3,3,IF(W1091&gt;3,W1091,))</f>
        <v>3</v>
      </c>
      <c r="J1091" t="s">
        <v>17</v>
      </c>
      <c r="K1091">
        <f t="shared" si="51"/>
        <v>48</v>
      </c>
      <c r="L1091">
        <f t="shared" si="52"/>
        <v>1</v>
      </c>
      <c r="M1091">
        <f t="shared" si="53"/>
        <v>21</v>
      </c>
      <c r="N1091">
        <v>98005</v>
      </c>
      <c r="O1091">
        <v>4850</v>
      </c>
      <c r="P1091">
        <v>0</v>
      </c>
      <c r="Q1091">
        <v>1977</v>
      </c>
      <c r="R1091">
        <v>2004</v>
      </c>
      <c r="S1091">
        <v>2</v>
      </c>
      <c r="T1091">
        <v>5</v>
      </c>
      <c r="U1091">
        <v>4</v>
      </c>
      <c r="V1091">
        <v>0</v>
      </c>
      <c r="W1091">
        <v>3</v>
      </c>
    </row>
    <row r="1092" spans="1:23" x14ac:dyDescent="0.3">
      <c r="A1092">
        <v>218000</v>
      </c>
      <c r="B1092" t="str">
        <f>IF(U1092&lt;=1,"1_or_fewer",IF(U1092&lt;=2,"2",IF(U1092&lt;=3,"3",IF(U1092&lt;=4,4,"5+"))))</f>
        <v>1_or_fewer</v>
      </c>
      <c r="C1092">
        <f>IF(T1092&lt;=4,T1092,5)</f>
        <v>3</v>
      </c>
      <c r="D1092">
        <v>1020</v>
      </c>
      <c r="E1092">
        <v>7874</v>
      </c>
      <c r="F1092">
        <f>IF(S1092&lt;=2,S1092,3)</f>
        <v>1</v>
      </c>
      <c r="G1092">
        <v>0</v>
      </c>
      <c r="H1092" t="str">
        <f>IF(V1092=0,"No View",IF(V1092&lt;=2,"Some View","Great View"))</f>
        <v>No View</v>
      </c>
      <c r="I1092">
        <f>IF(W1092&lt;=3,3,IF(W1092&gt;3,W1092,))</f>
        <v>3</v>
      </c>
      <c r="J1092" t="s">
        <v>15</v>
      </c>
      <c r="K1092">
        <f t="shared" si="51"/>
        <v>69</v>
      </c>
      <c r="L1092">
        <f t="shared" si="52"/>
        <v>1</v>
      </c>
      <c r="M1092">
        <f t="shared" si="53"/>
        <v>24</v>
      </c>
      <c r="N1092">
        <v>98106</v>
      </c>
      <c r="O1092">
        <v>1020</v>
      </c>
      <c r="P1092">
        <v>0</v>
      </c>
      <c r="Q1092">
        <v>1956</v>
      </c>
      <c r="R1092">
        <v>2001</v>
      </c>
      <c r="S1092">
        <v>1</v>
      </c>
      <c r="T1092">
        <v>3</v>
      </c>
      <c r="U1092">
        <v>1</v>
      </c>
      <c r="V1092">
        <v>0</v>
      </c>
      <c r="W1092">
        <v>3</v>
      </c>
    </row>
    <row r="1093" spans="1:23" x14ac:dyDescent="0.3">
      <c r="A1093">
        <v>429000</v>
      </c>
      <c r="B1093" t="str">
        <f>IF(U1093&lt;=1,"1_or_fewer",IF(U1093&lt;=2,"2",IF(U1093&lt;=3,"3",IF(U1093&lt;=4,4,"5+"))))</f>
        <v>3</v>
      </c>
      <c r="C1093">
        <f>IF(T1093&lt;=4,T1093,5)</f>
        <v>3</v>
      </c>
      <c r="D1093">
        <v>2420</v>
      </c>
      <c r="E1093">
        <v>49928</v>
      </c>
      <c r="F1093">
        <f>IF(S1093&lt;=2,S1093,3)</f>
        <v>2</v>
      </c>
      <c r="G1093">
        <v>0</v>
      </c>
      <c r="H1093" t="str">
        <f>IF(V1093=0,"No View",IF(V1093&lt;=2,"Some View","Great View"))</f>
        <v>No View</v>
      </c>
      <c r="I1093">
        <f>IF(W1093&lt;=3,3,IF(W1093&gt;3,W1093,))</f>
        <v>3</v>
      </c>
      <c r="J1093" t="s">
        <v>28</v>
      </c>
      <c r="K1093">
        <f t="shared" si="51"/>
        <v>40</v>
      </c>
      <c r="L1093">
        <f t="shared" si="52"/>
        <v>0</v>
      </c>
      <c r="M1093">
        <f t="shared" si="53"/>
        <v>0</v>
      </c>
      <c r="N1093">
        <v>98027</v>
      </c>
      <c r="O1093">
        <v>1860</v>
      </c>
      <c r="P1093">
        <v>560</v>
      </c>
      <c r="Q1093">
        <v>1985</v>
      </c>
      <c r="R1093">
        <v>0</v>
      </c>
      <c r="S1093">
        <v>2</v>
      </c>
      <c r="T1093">
        <v>3</v>
      </c>
      <c r="U1093">
        <v>2.5</v>
      </c>
      <c r="V1093">
        <v>0</v>
      </c>
      <c r="W1093">
        <v>3</v>
      </c>
    </row>
    <row r="1094" spans="1:23" x14ac:dyDescent="0.3">
      <c r="A1094">
        <v>589000</v>
      </c>
      <c r="B1094" t="str">
        <f>IF(U1094&lt;=1,"1_or_fewer",IF(U1094&lt;=2,"2",IF(U1094&lt;=3,"3",IF(U1094&lt;=4,4,"5+"))))</f>
        <v>3</v>
      </c>
      <c r="C1094">
        <f>IF(T1094&lt;=4,T1094,5)</f>
        <v>4</v>
      </c>
      <c r="D1094">
        <v>2910</v>
      </c>
      <c r="E1094">
        <v>5776</v>
      </c>
      <c r="F1094">
        <f>IF(S1094&lt;=2,S1094,3)</f>
        <v>2</v>
      </c>
      <c r="G1094">
        <v>0</v>
      </c>
      <c r="H1094" t="str">
        <f>IF(V1094=0,"No View",IF(V1094&lt;=2,"Some View","Great View"))</f>
        <v>Some View</v>
      </c>
      <c r="I1094">
        <f>IF(W1094&lt;=3,3,IF(W1094&gt;3,W1094,))</f>
        <v>3</v>
      </c>
      <c r="J1094" t="s">
        <v>34</v>
      </c>
      <c r="K1094">
        <f t="shared" si="51"/>
        <v>27</v>
      </c>
      <c r="L1094">
        <f t="shared" si="52"/>
        <v>1</v>
      </c>
      <c r="M1094">
        <f t="shared" si="53"/>
        <v>19</v>
      </c>
      <c r="N1094">
        <v>98065</v>
      </c>
      <c r="O1094">
        <v>2910</v>
      </c>
      <c r="P1094">
        <v>0</v>
      </c>
      <c r="Q1094">
        <v>1998</v>
      </c>
      <c r="R1094">
        <v>2006</v>
      </c>
      <c r="S1094">
        <v>2</v>
      </c>
      <c r="T1094">
        <v>4</v>
      </c>
      <c r="U1094">
        <v>2.5</v>
      </c>
      <c r="V1094">
        <v>2</v>
      </c>
      <c r="W1094">
        <v>3</v>
      </c>
    </row>
    <row r="1095" spans="1:23" x14ac:dyDescent="0.3">
      <c r="A1095">
        <v>255000</v>
      </c>
      <c r="B1095" t="str">
        <f>IF(U1095&lt;=1,"1_or_fewer",IF(U1095&lt;=2,"2",IF(U1095&lt;=3,"3",IF(U1095&lt;=4,4,"5+"))))</f>
        <v>2</v>
      </c>
      <c r="C1095">
        <f>IF(T1095&lt;=4,T1095,5)</f>
        <v>3</v>
      </c>
      <c r="D1095">
        <v>1060</v>
      </c>
      <c r="E1095">
        <v>9039</v>
      </c>
      <c r="F1095">
        <f>IF(S1095&lt;=2,S1095,3)</f>
        <v>1</v>
      </c>
      <c r="G1095">
        <v>0</v>
      </c>
      <c r="H1095" t="str">
        <f>IF(V1095=0,"No View",IF(V1095&lt;=2,"Some View","Great View"))</f>
        <v>No View</v>
      </c>
      <c r="I1095">
        <f>IF(W1095&lt;=3,3,IF(W1095&gt;3,W1095,))</f>
        <v>3</v>
      </c>
      <c r="J1095" t="s">
        <v>32</v>
      </c>
      <c r="K1095">
        <f t="shared" si="51"/>
        <v>52</v>
      </c>
      <c r="L1095">
        <f t="shared" si="52"/>
        <v>1</v>
      </c>
      <c r="M1095">
        <f t="shared" si="53"/>
        <v>12</v>
      </c>
      <c r="N1095">
        <v>98058</v>
      </c>
      <c r="O1095">
        <v>1060</v>
      </c>
      <c r="P1095">
        <v>0</v>
      </c>
      <c r="Q1095">
        <v>1973</v>
      </c>
      <c r="R1095">
        <v>2013</v>
      </c>
      <c r="S1095">
        <v>1</v>
      </c>
      <c r="T1095">
        <v>3</v>
      </c>
      <c r="U1095">
        <v>1.5</v>
      </c>
      <c r="V1095">
        <v>0</v>
      </c>
      <c r="W1095">
        <v>3</v>
      </c>
    </row>
    <row r="1096" spans="1:23" x14ac:dyDescent="0.3">
      <c r="A1096">
        <v>668750</v>
      </c>
      <c r="B1096" t="str">
        <f>IF(U1096&lt;=1,"1_or_fewer",IF(U1096&lt;=2,"2",IF(U1096&lt;=3,"3",IF(U1096&lt;=4,4,"5+"))))</f>
        <v>3</v>
      </c>
      <c r="C1096">
        <f>IF(T1096&lt;=4,T1096,5)</f>
        <v>4</v>
      </c>
      <c r="D1096">
        <v>2340</v>
      </c>
      <c r="E1096">
        <v>6420</v>
      </c>
      <c r="F1096">
        <f>IF(S1096&lt;=2,S1096,3)</f>
        <v>1</v>
      </c>
      <c r="G1096">
        <v>0</v>
      </c>
      <c r="H1096" t="str">
        <f>IF(V1096=0,"No View",IF(V1096&lt;=2,"Some View","Great View"))</f>
        <v>Some View</v>
      </c>
      <c r="I1096">
        <f>IF(W1096&lt;=3,3,IF(W1096&gt;3,W1096,))</f>
        <v>3</v>
      </c>
      <c r="J1096" t="s">
        <v>14</v>
      </c>
      <c r="K1096">
        <f t="shared" si="51"/>
        <v>61</v>
      </c>
      <c r="L1096">
        <f t="shared" si="52"/>
        <v>1</v>
      </c>
      <c r="M1096">
        <f t="shared" si="53"/>
        <v>25</v>
      </c>
      <c r="N1096">
        <v>98177</v>
      </c>
      <c r="O1096">
        <v>1590</v>
      </c>
      <c r="P1096">
        <v>750</v>
      </c>
      <c r="Q1096">
        <v>1964</v>
      </c>
      <c r="R1096">
        <v>2000</v>
      </c>
      <c r="S1096">
        <v>1</v>
      </c>
      <c r="T1096">
        <v>4</v>
      </c>
      <c r="U1096">
        <v>2.5</v>
      </c>
      <c r="V1096">
        <v>2</v>
      </c>
      <c r="W1096">
        <v>3</v>
      </c>
    </row>
    <row r="1097" spans="1:23" x14ac:dyDescent="0.3">
      <c r="A1097">
        <v>344500</v>
      </c>
      <c r="B1097" t="str">
        <f>IF(U1097&lt;=1,"1_or_fewer",IF(U1097&lt;=2,"2",IF(U1097&lt;=3,"3",IF(U1097&lt;=4,4,"5+"))))</f>
        <v>3</v>
      </c>
      <c r="C1097">
        <f>IF(T1097&lt;=4,T1097,5)</f>
        <v>4</v>
      </c>
      <c r="D1097">
        <v>1800</v>
      </c>
      <c r="E1097">
        <v>5453</v>
      </c>
      <c r="F1097">
        <f>IF(S1097&lt;=2,S1097,3)</f>
        <v>1</v>
      </c>
      <c r="G1097">
        <v>0</v>
      </c>
      <c r="H1097" t="str">
        <f>IF(V1097=0,"No View",IF(V1097&lt;=2,"Some View","Great View"))</f>
        <v>No View</v>
      </c>
      <c r="I1097">
        <f>IF(W1097&lt;=3,3,IF(W1097&gt;3,W1097,))</f>
        <v>3</v>
      </c>
      <c r="J1097" t="s">
        <v>32</v>
      </c>
      <c r="K1097">
        <f t="shared" si="51"/>
        <v>23</v>
      </c>
      <c r="L1097">
        <f t="shared" si="52"/>
        <v>0</v>
      </c>
      <c r="M1097">
        <f t="shared" si="53"/>
        <v>0</v>
      </c>
      <c r="N1097">
        <v>98055</v>
      </c>
      <c r="O1097">
        <v>1050</v>
      </c>
      <c r="P1097">
        <v>750</v>
      </c>
      <c r="Q1097">
        <v>2002</v>
      </c>
      <c r="R1097">
        <v>0</v>
      </c>
      <c r="S1097">
        <v>1</v>
      </c>
      <c r="T1097">
        <v>4</v>
      </c>
      <c r="U1097">
        <v>2.75</v>
      </c>
      <c r="V1097">
        <v>0</v>
      </c>
      <c r="W1097">
        <v>3</v>
      </c>
    </row>
    <row r="1098" spans="1:23" x14ac:dyDescent="0.3">
      <c r="A1098">
        <v>452000</v>
      </c>
      <c r="B1098" t="str">
        <f>IF(U1098&lt;=1,"1_or_fewer",IF(U1098&lt;=2,"2",IF(U1098&lt;=3,"3",IF(U1098&lt;=4,4,"5+"))))</f>
        <v>2</v>
      </c>
      <c r="C1098">
        <f>IF(T1098&lt;=4,T1098,5)</f>
        <v>4</v>
      </c>
      <c r="D1098">
        <v>1660</v>
      </c>
      <c r="E1098">
        <v>6150</v>
      </c>
      <c r="F1098">
        <f>IF(S1098&lt;=2,S1098,3)</f>
        <v>1</v>
      </c>
      <c r="G1098">
        <v>0</v>
      </c>
      <c r="H1098" t="str">
        <f>IF(V1098=0,"No View",IF(V1098&lt;=2,"Some View","Great View"))</f>
        <v>No View</v>
      </c>
      <c r="I1098">
        <f>IF(W1098&lt;=3,3,IF(W1098&gt;3,W1098,))</f>
        <v>3</v>
      </c>
      <c r="J1098" t="s">
        <v>15</v>
      </c>
      <c r="K1098">
        <f t="shared" si="51"/>
        <v>80</v>
      </c>
      <c r="L1098">
        <f t="shared" si="52"/>
        <v>1</v>
      </c>
      <c r="M1098">
        <f t="shared" si="53"/>
        <v>15</v>
      </c>
      <c r="N1098">
        <v>98126</v>
      </c>
      <c r="O1098">
        <v>850</v>
      </c>
      <c r="P1098">
        <v>810</v>
      </c>
      <c r="Q1098">
        <v>1945</v>
      </c>
      <c r="R1098">
        <v>2010</v>
      </c>
      <c r="S1098">
        <v>1</v>
      </c>
      <c r="T1098">
        <v>4</v>
      </c>
      <c r="U1098">
        <v>2</v>
      </c>
      <c r="V1098">
        <v>0</v>
      </c>
      <c r="W1098">
        <v>3</v>
      </c>
    </row>
    <row r="1099" spans="1:23" x14ac:dyDescent="0.3">
      <c r="A1099">
        <v>540000</v>
      </c>
      <c r="B1099" t="str">
        <f>IF(U1099&lt;=1,"1_or_fewer",IF(U1099&lt;=2,"2",IF(U1099&lt;=3,"3",IF(U1099&lt;=4,4,"5+"))))</f>
        <v>2</v>
      </c>
      <c r="C1099">
        <f>IF(T1099&lt;=4,T1099,5)</f>
        <v>3</v>
      </c>
      <c r="D1099">
        <v>1300</v>
      </c>
      <c r="E1099">
        <v>62290</v>
      </c>
      <c r="F1099">
        <f>IF(S1099&lt;=2,S1099,3)</f>
        <v>1</v>
      </c>
      <c r="G1099">
        <v>0</v>
      </c>
      <c r="H1099" t="str">
        <f>IF(V1099=0,"No View",IF(V1099&lt;=2,"Some View","Great View"))</f>
        <v>No View</v>
      </c>
      <c r="I1099">
        <f>IF(W1099&lt;=3,3,IF(W1099&gt;3,W1099,))</f>
        <v>3</v>
      </c>
      <c r="J1099" t="s">
        <v>18</v>
      </c>
      <c r="K1099">
        <f t="shared" si="51"/>
        <v>42</v>
      </c>
      <c r="L1099">
        <f t="shared" si="52"/>
        <v>1</v>
      </c>
      <c r="M1099">
        <f t="shared" si="53"/>
        <v>16</v>
      </c>
      <c r="N1099">
        <v>98053</v>
      </c>
      <c r="O1099">
        <v>1300</v>
      </c>
      <c r="P1099">
        <v>0</v>
      </c>
      <c r="Q1099">
        <v>1983</v>
      </c>
      <c r="R1099">
        <v>2009</v>
      </c>
      <c r="S1099">
        <v>1</v>
      </c>
      <c r="T1099">
        <v>3</v>
      </c>
      <c r="U1099">
        <v>1.75</v>
      </c>
      <c r="V1099">
        <v>0</v>
      </c>
      <c r="W1099">
        <v>3</v>
      </c>
    </row>
    <row r="1100" spans="1:23" x14ac:dyDescent="0.3">
      <c r="A1100">
        <v>246000</v>
      </c>
      <c r="B1100" t="str">
        <f>IF(U1100&lt;=1,"1_or_fewer",IF(U1100&lt;=2,"2",IF(U1100&lt;=3,"3",IF(U1100&lt;=4,4,"5+"))))</f>
        <v>2</v>
      </c>
      <c r="C1100">
        <f>IF(T1100&lt;=4,T1100,5)</f>
        <v>3</v>
      </c>
      <c r="D1100">
        <v>1780</v>
      </c>
      <c r="E1100">
        <v>23819</v>
      </c>
      <c r="F1100">
        <f>IF(S1100&lt;=2,S1100,3)</f>
        <v>1</v>
      </c>
      <c r="G1100">
        <v>0</v>
      </c>
      <c r="H1100" t="str">
        <f>IF(V1100=0,"No View",IF(V1100&lt;=2,"Some View","Great View"))</f>
        <v>No View</v>
      </c>
      <c r="I1100">
        <f>IF(W1100&lt;=3,3,IF(W1100&gt;3,W1100,))</f>
        <v>3</v>
      </c>
      <c r="J1100" t="s">
        <v>15</v>
      </c>
      <c r="K1100">
        <f t="shared" si="51"/>
        <v>72</v>
      </c>
      <c r="L1100">
        <f t="shared" si="52"/>
        <v>0</v>
      </c>
      <c r="M1100">
        <f t="shared" si="53"/>
        <v>0</v>
      </c>
      <c r="N1100">
        <v>98168</v>
      </c>
      <c r="O1100">
        <v>1780</v>
      </c>
      <c r="P1100">
        <v>0</v>
      </c>
      <c r="Q1100">
        <v>1953</v>
      </c>
      <c r="R1100">
        <v>0</v>
      </c>
      <c r="S1100">
        <v>1</v>
      </c>
      <c r="T1100">
        <v>3</v>
      </c>
      <c r="U1100">
        <v>1.5</v>
      </c>
      <c r="V1100">
        <v>0</v>
      </c>
      <c r="W1100">
        <v>3</v>
      </c>
    </row>
    <row r="1101" spans="1:23" x14ac:dyDescent="0.3">
      <c r="A1101">
        <v>535000</v>
      </c>
      <c r="B1101" t="str">
        <f>IF(U1101&lt;=1,"1_or_fewer",IF(U1101&lt;=2,"2",IF(U1101&lt;=3,"3",IF(U1101&lt;=4,4,"5+"))))</f>
        <v>1_or_fewer</v>
      </c>
      <c r="C1101">
        <f>IF(T1101&lt;=4,T1101,5)</f>
        <v>2</v>
      </c>
      <c r="D1101">
        <v>1030</v>
      </c>
      <c r="E1101">
        <v>4841</v>
      </c>
      <c r="F1101">
        <f>IF(S1101&lt;=2,S1101,3)</f>
        <v>1</v>
      </c>
      <c r="G1101">
        <v>0</v>
      </c>
      <c r="H1101" t="str">
        <f>IF(V1101=0,"No View",IF(V1101&lt;=2,"Some View","Great View"))</f>
        <v>No View</v>
      </c>
      <c r="I1101">
        <f>IF(W1101&lt;=3,3,IF(W1101&gt;3,W1101,))</f>
        <v>3</v>
      </c>
      <c r="J1101" t="s">
        <v>15</v>
      </c>
      <c r="K1101">
        <f t="shared" si="51"/>
        <v>86</v>
      </c>
      <c r="L1101">
        <f t="shared" si="52"/>
        <v>1</v>
      </c>
      <c r="M1101">
        <f t="shared" si="53"/>
        <v>56</v>
      </c>
      <c r="N1101">
        <v>98103</v>
      </c>
      <c r="O1101">
        <v>920</v>
      </c>
      <c r="P1101">
        <v>110</v>
      </c>
      <c r="Q1101">
        <v>1939</v>
      </c>
      <c r="R1101">
        <v>1969</v>
      </c>
      <c r="S1101">
        <v>1</v>
      </c>
      <c r="T1101">
        <v>2</v>
      </c>
      <c r="U1101">
        <v>1</v>
      </c>
      <c r="V1101">
        <v>0</v>
      </c>
      <c r="W1101">
        <v>3</v>
      </c>
    </row>
    <row r="1102" spans="1:23" x14ac:dyDescent="0.3">
      <c r="A1102">
        <v>970000</v>
      </c>
      <c r="B1102">
        <f>IF(U1102&lt;=1,"1_or_fewer",IF(U1102&lt;=2,"2",IF(U1102&lt;=3,"3",IF(U1102&lt;=4,4,"5+"))))</f>
        <v>4</v>
      </c>
      <c r="C1102">
        <f>IF(T1102&lt;=4,T1102,5)</f>
        <v>4</v>
      </c>
      <c r="D1102">
        <v>2790</v>
      </c>
      <c r="E1102">
        <v>5420</v>
      </c>
      <c r="F1102">
        <f>IF(S1102&lt;=2,S1102,3)</f>
        <v>1</v>
      </c>
      <c r="G1102">
        <v>0</v>
      </c>
      <c r="H1102" t="str">
        <f>IF(V1102=0,"No View",IF(V1102&lt;=2,"Some View","Great View"))</f>
        <v>Great View</v>
      </c>
      <c r="I1102">
        <f>IF(W1102&lt;=3,3,IF(W1102&gt;3,W1102,))</f>
        <v>3</v>
      </c>
      <c r="J1102" t="s">
        <v>14</v>
      </c>
      <c r="K1102">
        <f t="shared" si="51"/>
        <v>62</v>
      </c>
      <c r="L1102">
        <f t="shared" si="52"/>
        <v>1</v>
      </c>
      <c r="M1102">
        <f t="shared" si="53"/>
        <v>12</v>
      </c>
      <c r="N1102">
        <v>98177</v>
      </c>
      <c r="O1102">
        <v>1130</v>
      </c>
      <c r="P1102">
        <v>1660</v>
      </c>
      <c r="Q1102">
        <v>1963</v>
      </c>
      <c r="R1102">
        <v>2013</v>
      </c>
      <c r="S1102">
        <v>1</v>
      </c>
      <c r="T1102">
        <v>4</v>
      </c>
      <c r="U1102">
        <v>3.25</v>
      </c>
      <c r="V1102">
        <v>3</v>
      </c>
      <c r="W1102">
        <v>3</v>
      </c>
    </row>
    <row r="1103" spans="1:23" x14ac:dyDescent="0.3">
      <c r="A1103">
        <v>430000</v>
      </c>
      <c r="B1103" t="str">
        <f>IF(U1103&lt;=1,"1_or_fewer",IF(U1103&lt;=2,"2",IF(U1103&lt;=3,"3",IF(U1103&lt;=4,4,"5+"))))</f>
        <v>1_or_fewer</v>
      </c>
      <c r="C1103">
        <f>IF(T1103&lt;=4,T1103,5)</f>
        <v>3</v>
      </c>
      <c r="D1103">
        <v>1150</v>
      </c>
      <c r="E1103">
        <v>3000</v>
      </c>
      <c r="F1103">
        <f>IF(S1103&lt;=2,S1103,3)</f>
        <v>1</v>
      </c>
      <c r="G1103">
        <v>0</v>
      </c>
      <c r="H1103" t="str">
        <f>IF(V1103=0,"No View",IF(V1103&lt;=2,"Some View","Great View"))</f>
        <v>No View</v>
      </c>
      <c r="I1103">
        <f>IF(W1103&lt;=3,3,IF(W1103&gt;3,W1103,))</f>
        <v>5</v>
      </c>
      <c r="J1103" t="s">
        <v>15</v>
      </c>
      <c r="K1103">
        <f t="shared" si="51"/>
        <v>119</v>
      </c>
      <c r="L1103">
        <f t="shared" si="52"/>
        <v>0</v>
      </c>
      <c r="M1103">
        <f t="shared" si="53"/>
        <v>0</v>
      </c>
      <c r="N1103">
        <v>98103</v>
      </c>
      <c r="O1103">
        <v>1150</v>
      </c>
      <c r="P1103">
        <v>0</v>
      </c>
      <c r="Q1103">
        <v>1906</v>
      </c>
      <c r="R1103">
        <v>0</v>
      </c>
      <c r="S1103">
        <v>1</v>
      </c>
      <c r="T1103">
        <v>3</v>
      </c>
      <c r="U1103">
        <v>1</v>
      </c>
      <c r="V1103">
        <v>0</v>
      </c>
      <c r="W1103">
        <v>5</v>
      </c>
    </row>
    <row r="1104" spans="1:23" x14ac:dyDescent="0.3">
      <c r="A1104">
        <v>520000</v>
      </c>
      <c r="B1104" t="str">
        <f>IF(U1104&lt;=1,"1_or_fewer",IF(U1104&lt;=2,"2",IF(U1104&lt;=3,"3",IF(U1104&lt;=4,4,"5+"))))</f>
        <v>3</v>
      </c>
      <c r="C1104">
        <f>IF(T1104&lt;=4,T1104,5)</f>
        <v>4</v>
      </c>
      <c r="D1104">
        <v>3290</v>
      </c>
      <c r="E1104">
        <v>11446</v>
      </c>
      <c r="F1104">
        <f>IF(S1104&lt;=2,S1104,3)</f>
        <v>2</v>
      </c>
      <c r="G1104">
        <v>0</v>
      </c>
      <c r="H1104" t="str">
        <f>IF(V1104=0,"No View",IF(V1104&lt;=2,"Some View","Great View"))</f>
        <v>No View</v>
      </c>
      <c r="I1104">
        <f>IF(W1104&lt;=3,3,IF(W1104&gt;3,W1104,))</f>
        <v>3</v>
      </c>
      <c r="J1104" t="s">
        <v>39</v>
      </c>
      <c r="K1104">
        <f t="shared" si="51"/>
        <v>33</v>
      </c>
      <c r="L1104">
        <f t="shared" si="52"/>
        <v>0</v>
      </c>
      <c r="M1104">
        <f t="shared" si="53"/>
        <v>0</v>
      </c>
      <c r="N1104">
        <v>98028</v>
      </c>
      <c r="O1104">
        <v>3290</v>
      </c>
      <c r="P1104">
        <v>0</v>
      </c>
      <c r="Q1104">
        <v>1992</v>
      </c>
      <c r="R1104">
        <v>0</v>
      </c>
      <c r="S1104">
        <v>2</v>
      </c>
      <c r="T1104">
        <v>4</v>
      </c>
      <c r="U1104">
        <v>2.5</v>
      </c>
      <c r="V1104">
        <v>0</v>
      </c>
      <c r="W1104">
        <v>3</v>
      </c>
    </row>
    <row r="1105" spans="1:23" x14ac:dyDescent="0.3">
      <c r="A1105">
        <v>712000</v>
      </c>
      <c r="B1105" t="str">
        <f>IF(U1105&lt;=1,"1_or_fewer",IF(U1105&lt;=2,"2",IF(U1105&lt;=3,"3",IF(U1105&lt;=4,4,"5+"))))</f>
        <v>3</v>
      </c>
      <c r="C1105">
        <f>IF(T1105&lt;=4,T1105,5)</f>
        <v>4</v>
      </c>
      <c r="D1105">
        <v>3400</v>
      </c>
      <c r="E1105">
        <v>247421</v>
      </c>
      <c r="F1105">
        <f>IF(S1105&lt;=2,S1105,3)</f>
        <v>2</v>
      </c>
      <c r="G1105">
        <v>0</v>
      </c>
      <c r="H1105" t="str">
        <f>IF(V1105=0,"No View",IF(V1105&lt;=2,"Some View","Great View"))</f>
        <v>No View</v>
      </c>
      <c r="I1105">
        <f>IF(W1105&lt;=3,3,IF(W1105&gt;3,W1105,))</f>
        <v>3</v>
      </c>
      <c r="J1105" t="s">
        <v>43</v>
      </c>
      <c r="K1105">
        <f t="shared" si="51"/>
        <v>24</v>
      </c>
      <c r="L1105">
        <f t="shared" si="52"/>
        <v>0</v>
      </c>
      <c r="M1105">
        <f t="shared" si="53"/>
        <v>0</v>
      </c>
      <c r="N1105">
        <v>98051</v>
      </c>
      <c r="O1105">
        <v>3400</v>
      </c>
      <c r="P1105">
        <v>0</v>
      </c>
      <c r="Q1105">
        <v>2001</v>
      </c>
      <c r="R1105">
        <v>0</v>
      </c>
      <c r="S1105">
        <v>2</v>
      </c>
      <c r="T1105">
        <v>4</v>
      </c>
      <c r="U1105">
        <v>2.5</v>
      </c>
      <c r="V1105">
        <v>0</v>
      </c>
      <c r="W1105">
        <v>3</v>
      </c>
    </row>
    <row r="1106" spans="1:23" x14ac:dyDescent="0.3">
      <c r="A1106">
        <v>450000</v>
      </c>
      <c r="B1106" t="str">
        <f>IF(U1106&lt;=1,"1_or_fewer",IF(U1106&lt;=2,"2",IF(U1106&lt;=3,"3",IF(U1106&lt;=4,4,"5+"))))</f>
        <v>1_or_fewer</v>
      </c>
      <c r="C1106">
        <f>IF(T1106&lt;=4,T1106,5)</f>
        <v>2</v>
      </c>
      <c r="D1106">
        <v>1200</v>
      </c>
      <c r="E1106">
        <v>4000</v>
      </c>
      <c r="F1106">
        <f>IF(S1106&lt;=2,S1106,3)</f>
        <v>1</v>
      </c>
      <c r="G1106">
        <v>0</v>
      </c>
      <c r="H1106" t="str">
        <f>IF(V1106=0,"No View",IF(V1106&lt;=2,"Some View","Great View"))</f>
        <v>No View</v>
      </c>
      <c r="I1106">
        <f>IF(W1106&lt;=3,3,IF(W1106&gt;3,W1106,))</f>
        <v>3</v>
      </c>
      <c r="J1106" t="s">
        <v>15</v>
      </c>
      <c r="K1106">
        <f t="shared" si="51"/>
        <v>85</v>
      </c>
      <c r="L1106">
        <f t="shared" si="52"/>
        <v>1</v>
      </c>
      <c r="M1106">
        <f t="shared" si="53"/>
        <v>29</v>
      </c>
      <c r="N1106">
        <v>98126</v>
      </c>
      <c r="O1106">
        <v>1070</v>
      </c>
      <c r="P1106">
        <v>130</v>
      </c>
      <c r="Q1106">
        <v>1940</v>
      </c>
      <c r="R1106">
        <v>1996</v>
      </c>
      <c r="S1106">
        <v>1</v>
      </c>
      <c r="T1106">
        <v>2</v>
      </c>
      <c r="U1106">
        <v>1</v>
      </c>
      <c r="V1106">
        <v>0</v>
      </c>
      <c r="W1106">
        <v>3</v>
      </c>
    </row>
    <row r="1107" spans="1:23" x14ac:dyDescent="0.3">
      <c r="A1107">
        <v>220000</v>
      </c>
      <c r="B1107" t="str">
        <f>IF(U1107&lt;=1,"1_or_fewer",IF(U1107&lt;=2,"2",IF(U1107&lt;=3,"3",IF(U1107&lt;=4,4,"5+"))))</f>
        <v>3</v>
      </c>
      <c r="C1107">
        <f>IF(T1107&lt;=4,T1107,5)</f>
        <v>4</v>
      </c>
      <c r="D1107">
        <v>2160</v>
      </c>
      <c r="E1107">
        <v>8005</v>
      </c>
      <c r="F1107">
        <f>IF(S1107&lt;=2,S1107,3)</f>
        <v>2</v>
      </c>
      <c r="G1107">
        <v>0</v>
      </c>
      <c r="H1107" t="str">
        <f>IF(V1107=0,"No View",IF(V1107&lt;=2,"Some View","Great View"))</f>
        <v>No View</v>
      </c>
      <c r="I1107">
        <f>IF(W1107&lt;=3,3,IF(W1107&gt;3,W1107,))</f>
        <v>3</v>
      </c>
      <c r="J1107" t="s">
        <v>54</v>
      </c>
      <c r="K1107">
        <f t="shared" si="51"/>
        <v>32</v>
      </c>
      <c r="L1107">
        <f t="shared" si="52"/>
        <v>0</v>
      </c>
      <c r="M1107">
        <f t="shared" si="53"/>
        <v>0</v>
      </c>
      <c r="N1107">
        <v>98047</v>
      </c>
      <c r="O1107">
        <v>2160</v>
      </c>
      <c r="P1107">
        <v>0</v>
      </c>
      <c r="Q1107">
        <v>1993</v>
      </c>
      <c r="R1107">
        <v>0</v>
      </c>
      <c r="S1107">
        <v>2</v>
      </c>
      <c r="T1107">
        <v>4</v>
      </c>
      <c r="U1107">
        <v>2.5</v>
      </c>
      <c r="V1107">
        <v>0</v>
      </c>
      <c r="W1107">
        <v>3</v>
      </c>
    </row>
    <row r="1108" spans="1:23" x14ac:dyDescent="0.3">
      <c r="A1108">
        <v>525000</v>
      </c>
      <c r="B1108" t="str">
        <f>IF(U1108&lt;=1,"1_or_fewer",IF(U1108&lt;=2,"2",IF(U1108&lt;=3,"3",IF(U1108&lt;=4,4,"5+"))))</f>
        <v>1_or_fewer</v>
      </c>
      <c r="C1108">
        <f>IF(T1108&lt;=4,T1108,5)</f>
        <v>3</v>
      </c>
      <c r="D1108">
        <v>1450</v>
      </c>
      <c r="E1108">
        <v>4000</v>
      </c>
      <c r="F1108">
        <f>IF(S1108&lt;=2,S1108,3)</f>
        <v>1</v>
      </c>
      <c r="G1108">
        <v>0</v>
      </c>
      <c r="H1108" t="str">
        <f>IF(V1108=0,"No View",IF(V1108&lt;=2,"Some View","Great View"))</f>
        <v>Some View</v>
      </c>
      <c r="I1108">
        <f>IF(W1108&lt;=3,3,IF(W1108&gt;3,W1108,))</f>
        <v>4</v>
      </c>
      <c r="J1108" t="s">
        <v>15</v>
      </c>
      <c r="K1108">
        <f t="shared" si="51"/>
        <v>77</v>
      </c>
      <c r="L1108">
        <f t="shared" si="52"/>
        <v>0</v>
      </c>
      <c r="M1108">
        <f t="shared" si="53"/>
        <v>0</v>
      </c>
      <c r="N1108">
        <v>98118</v>
      </c>
      <c r="O1108">
        <v>950</v>
      </c>
      <c r="P1108">
        <v>500</v>
      </c>
      <c r="Q1108">
        <v>1948</v>
      </c>
      <c r="R1108">
        <v>0</v>
      </c>
      <c r="S1108">
        <v>1</v>
      </c>
      <c r="T1108">
        <v>3</v>
      </c>
      <c r="U1108">
        <v>1</v>
      </c>
      <c r="V1108">
        <v>1</v>
      </c>
      <c r="W1108">
        <v>4</v>
      </c>
    </row>
    <row r="1109" spans="1:23" x14ac:dyDescent="0.3">
      <c r="A1109">
        <v>1220000</v>
      </c>
      <c r="B1109" t="str">
        <f>IF(U1109&lt;=1,"1_or_fewer",IF(U1109&lt;=2,"2",IF(U1109&lt;=3,"3",IF(U1109&lt;=4,4,"5+"))))</f>
        <v>3</v>
      </c>
      <c r="C1109">
        <f>IF(T1109&lt;=4,T1109,5)</f>
        <v>4</v>
      </c>
      <c r="D1109">
        <v>3240</v>
      </c>
      <c r="E1109">
        <v>3600</v>
      </c>
      <c r="F1109">
        <f>IF(S1109&lt;=2,S1109,3)</f>
        <v>2</v>
      </c>
      <c r="G1109">
        <v>0</v>
      </c>
      <c r="H1109" t="str">
        <f>IF(V1109=0,"No View",IF(V1109&lt;=2,"Some View","Great View"))</f>
        <v>No View</v>
      </c>
      <c r="I1109">
        <f>IF(W1109&lt;=3,3,IF(W1109&gt;3,W1109,))</f>
        <v>3</v>
      </c>
      <c r="J1109" t="s">
        <v>15</v>
      </c>
      <c r="K1109">
        <f t="shared" si="51"/>
        <v>17</v>
      </c>
      <c r="L1109">
        <f t="shared" si="52"/>
        <v>0</v>
      </c>
      <c r="M1109">
        <f t="shared" si="53"/>
        <v>0</v>
      </c>
      <c r="N1109">
        <v>98109</v>
      </c>
      <c r="O1109">
        <v>2060</v>
      </c>
      <c r="P1109">
        <v>1180</v>
      </c>
      <c r="Q1109">
        <v>2008</v>
      </c>
      <c r="R1109">
        <v>0</v>
      </c>
      <c r="S1109">
        <v>2</v>
      </c>
      <c r="T1109">
        <v>4</v>
      </c>
      <c r="U1109">
        <v>2.5</v>
      </c>
      <c r="V1109">
        <v>0</v>
      </c>
      <c r="W1109">
        <v>3</v>
      </c>
    </row>
    <row r="1110" spans="1:23" x14ac:dyDescent="0.3">
      <c r="A1110">
        <v>540000</v>
      </c>
      <c r="B1110" t="str">
        <f>IF(U1110&lt;=1,"1_or_fewer",IF(U1110&lt;=2,"2",IF(U1110&lt;=3,"3",IF(U1110&lt;=4,4,"5+"))))</f>
        <v>2</v>
      </c>
      <c r="C1110">
        <f>IF(T1110&lt;=4,T1110,5)</f>
        <v>3</v>
      </c>
      <c r="D1110">
        <v>1470</v>
      </c>
      <c r="E1110">
        <v>1691</v>
      </c>
      <c r="F1110">
        <f>IF(S1110&lt;=2,S1110,3)</f>
        <v>2</v>
      </c>
      <c r="G1110">
        <v>0</v>
      </c>
      <c r="H1110" t="str">
        <f>IF(V1110=0,"No View",IF(V1110&lt;=2,"Some View","Great View"))</f>
        <v>No View</v>
      </c>
      <c r="I1110">
        <f>IF(W1110&lt;=3,3,IF(W1110&gt;3,W1110,))</f>
        <v>3</v>
      </c>
      <c r="J1110" t="s">
        <v>15</v>
      </c>
      <c r="K1110">
        <f t="shared" si="51"/>
        <v>18</v>
      </c>
      <c r="L1110">
        <f t="shared" si="52"/>
        <v>0</v>
      </c>
      <c r="M1110">
        <f t="shared" si="53"/>
        <v>0</v>
      </c>
      <c r="N1110">
        <v>98115</v>
      </c>
      <c r="O1110">
        <v>1000</v>
      </c>
      <c r="P1110">
        <v>470</v>
      </c>
      <c r="Q1110">
        <v>2007</v>
      </c>
      <c r="R1110">
        <v>0</v>
      </c>
      <c r="S1110">
        <v>2</v>
      </c>
      <c r="T1110">
        <v>3</v>
      </c>
      <c r="U1110">
        <v>2</v>
      </c>
      <c r="V1110">
        <v>0</v>
      </c>
      <c r="W1110">
        <v>3</v>
      </c>
    </row>
    <row r="1111" spans="1:23" x14ac:dyDescent="0.3">
      <c r="A1111">
        <v>600000</v>
      </c>
      <c r="B1111" t="str">
        <f>IF(U1111&lt;=1,"1_or_fewer",IF(U1111&lt;=2,"2",IF(U1111&lt;=3,"3",IF(U1111&lt;=4,4,"5+"))))</f>
        <v>3</v>
      </c>
      <c r="C1111">
        <f>IF(T1111&lt;=4,T1111,5)</f>
        <v>4</v>
      </c>
      <c r="D1111">
        <v>2360</v>
      </c>
      <c r="E1111">
        <v>5226</v>
      </c>
      <c r="F1111">
        <f>IF(S1111&lt;=2,S1111,3)</f>
        <v>2</v>
      </c>
      <c r="G1111">
        <v>0</v>
      </c>
      <c r="H1111" t="str">
        <f>IF(V1111=0,"No View",IF(V1111&lt;=2,"Some View","Great View"))</f>
        <v>No View</v>
      </c>
      <c r="I1111">
        <f>IF(W1111&lt;=3,3,IF(W1111&gt;3,W1111,))</f>
        <v>3</v>
      </c>
      <c r="J1111" t="s">
        <v>27</v>
      </c>
      <c r="K1111">
        <f t="shared" si="51"/>
        <v>24</v>
      </c>
      <c r="L1111">
        <f t="shared" si="52"/>
        <v>0</v>
      </c>
      <c r="M1111">
        <f t="shared" si="53"/>
        <v>0</v>
      </c>
      <c r="N1111">
        <v>98034</v>
      </c>
      <c r="O1111">
        <v>2360</v>
      </c>
      <c r="P1111">
        <v>0</v>
      </c>
      <c r="Q1111">
        <v>2001</v>
      </c>
      <c r="R1111">
        <v>0</v>
      </c>
      <c r="S1111">
        <v>2</v>
      </c>
      <c r="T1111">
        <v>4</v>
      </c>
      <c r="U1111">
        <v>2.5</v>
      </c>
      <c r="V1111">
        <v>0</v>
      </c>
      <c r="W1111">
        <v>3</v>
      </c>
    </row>
    <row r="1112" spans="1:23" x14ac:dyDescent="0.3">
      <c r="A1112">
        <v>600000</v>
      </c>
      <c r="B1112" t="str">
        <f>IF(U1112&lt;=1,"1_or_fewer",IF(U1112&lt;=2,"2",IF(U1112&lt;=3,"3",IF(U1112&lt;=4,4,"5+"))))</f>
        <v>3</v>
      </c>
      <c r="C1112">
        <f>IF(T1112&lt;=4,T1112,5)</f>
        <v>3</v>
      </c>
      <c r="D1112">
        <v>2230</v>
      </c>
      <c r="E1112">
        <v>9053</v>
      </c>
      <c r="F1112">
        <f>IF(S1112&lt;=2,S1112,3)</f>
        <v>2</v>
      </c>
      <c r="G1112">
        <v>0</v>
      </c>
      <c r="H1112" t="str">
        <f>IF(V1112=0,"No View",IF(V1112&lt;=2,"Some View","Great View"))</f>
        <v>No View</v>
      </c>
      <c r="I1112">
        <f>IF(W1112&lt;=3,3,IF(W1112&gt;3,W1112,))</f>
        <v>4</v>
      </c>
      <c r="J1112" t="s">
        <v>17</v>
      </c>
      <c r="K1112">
        <f t="shared" si="51"/>
        <v>38</v>
      </c>
      <c r="L1112">
        <f t="shared" si="52"/>
        <v>0</v>
      </c>
      <c r="M1112">
        <f t="shared" si="53"/>
        <v>0</v>
      </c>
      <c r="N1112">
        <v>98007</v>
      </c>
      <c r="O1112">
        <v>2230</v>
      </c>
      <c r="P1112">
        <v>0</v>
      </c>
      <c r="Q1112">
        <v>1987</v>
      </c>
      <c r="R1112">
        <v>0</v>
      </c>
      <c r="S1112">
        <v>2</v>
      </c>
      <c r="T1112">
        <v>3</v>
      </c>
      <c r="U1112">
        <v>2.25</v>
      </c>
      <c r="V1112">
        <v>0</v>
      </c>
      <c r="W1112">
        <v>4</v>
      </c>
    </row>
    <row r="1113" spans="1:23" x14ac:dyDescent="0.3">
      <c r="A1113">
        <v>625000</v>
      </c>
      <c r="B1113" t="str">
        <f>IF(U1113&lt;=1,"1_or_fewer",IF(U1113&lt;=2,"2",IF(U1113&lt;=3,"3",IF(U1113&lt;=4,4,"5+"))))</f>
        <v>3</v>
      </c>
      <c r="C1113">
        <f>IF(T1113&lt;=4,T1113,5)</f>
        <v>4</v>
      </c>
      <c r="D1113">
        <v>2630</v>
      </c>
      <c r="E1113">
        <v>48706</v>
      </c>
      <c r="F1113">
        <f>IF(S1113&lt;=2,S1113,3)</f>
        <v>2</v>
      </c>
      <c r="G1113">
        <v>0</v>
      </c>
      <c r="H1113" t="str">
        <f>IF(V1113=0,"No View",IF(V1113&lt;=2,"Some View","Great View"))</f>
        <v>No View</v>
      </c>
      <c r="I1113">
        <f>IF(W1113&lt;=3,3,IF(W1113&gt;3,W1113,))</f>
        <v>3</v>
      </c>
      <c r="J1113" t="s">
        <v>29</v>
      </c>
      <c r="K1113">
        <f t="shared" si="51"/>
        <v>39</v>
      </c>
      <c r="L1113">
        <f t="shared" si="52"/>
        <v>0</v>
      </c>
      <c r="M1113">
        <f t="shared" si="53"/>
        <v>0</v>
      </c>
      <c r="N1113">
        <v>98072</v>
      </c>
      <c r="O1113">
        <v>2630</v>
      </c>
      <c r="P1113">
        <v>0</v>
      </c>
      <c r="Q1113">
        <v>1986</v>
      </c>
      <c r="R1113">
        <v>0</v>
      </c>
      <c r="S1113">
        <v>2</v>
      </c>
      <c r="T1113">
        <v>4</v>
      </c>
      <c r="U1113">
        <v>2.5</v>
      </c>
      <c r="V1113">
        <v>0</v>
      </c>
      <c r="W1113">
        <v>3</v>
      </c>
    </row>
    <row r="1114" spans="1:23" x14ac:dyDescent="0.3">
      <c r="A1114">
        <v>150000</v>
      </c>
      <c r="B1114" t="str">
        <f>IF(U1114&lt;=1,"1_or_fewer",IF(U1114&lt;=2,"2",IF(U1114&lt;=3,"3",IF(U1114&lt;=4,4,"5+"))))</f>
        <v>1_or_fewer</v>
      </c>
      <c r="C1114">
        <f>IF(T1114&lt;=4,T1114,5)</f>
        <v>3</v>
      </c>
      <c r="D1114">
        <v>1010</v>
      </c>
      <c r="E1114">
        <v>25000</v>
      </c>
      <c r="F1114">
        <f>IF(S1114&lt;=2,S1114,3)</f>
        <v>1</v>
      </c>
      <c r="G1114">
        <v>0</v>
      </c>
      <c r="H1114" t="str">
        <f>IF(V1114=0,"No View",IF(V1114&lt;=2,"Some View","Great View"))</f>
        <v>No View</v>
      </c>
      <c r="I1114">
        <f>IF(W1114&lt;=3,3,IF(W1114&gt;3,W1114,))</f>
        <v>3</v>
      </c>
      <c r="J1114" t="s">
        <v>33</v>
      </c>
      <c r="K1114">
        <f t="shared" si="51"/>
        <v>59</v>
      </c>
      <c r="L1114">
        <f t="shared" si="52"/>
        <v>1</v>
      </c>
      <c r="M1114">
        <f t="shared" si="53"/>
        <v>62</v>
      </c>
      <c r="N1114">
        <v>98014</v>
      </c>
      <c r="O1114">
        <v>1010</v>
      </c>
      <c r="P1114">
        <v>0</v>
      </c>
      <c r="Q1114">
        <v>1966</v>
      </c>
      <c r="R1114">
        <v>1963</v>
      </c>
      <c r="S1114">
        <v>1</v>
      </c>
      <c r="T1114">
        <v>3</v>
      </c>
      <c r="U1114">
        <v>1</v>
      </c>
      <c r="V1114">
        <v>0</v>
      </c>
      <c r="W1114">
        <v>3</v>
      </c>
    </row>
    <row r="1115" spans="1:23" x14ac:dyDescent="0.3">
      <c r="A1115">
        <v>389999</v>
      </c>
      <c r="B1115" t="str">
        <f>IF(U1115&lt;=1,"1_or_fewer",IF(U1115&lt;=2,"2",IF(U1115&lt;=3,"3",IF(U1115&lt;=4,4,"5+"))))</f>
        <v>3</v>
      </c>
      <c r="C1115">
        <f>IF(T1115&lt;=4,T1115,5)</f>
        <v>3</v>
      </c>
      <c r="D1115">
        <v>1445</v>
      </c>
      <c r="E1115">
        <v>1471</v>
      </c>
      <c r="F1115">
        <f>IF(S1115&lt;=2,S1115,3)</f>
        <v>2</v>
      </c>
      <c r="G1115">
        <v>0</v>
      </c>
      <c r="H1115" t="str">
        <f>IF(V1115=0,"No View",IF(V1115&lt;=2,"Some View","Great View"))</f>
        <v>No View</v>
      </c>
      <c r="I1115">
        <f>IF(W1115&lt;=3,3,IF(W1115&gt;3,W1115,))</f>
        <v>3</v>
      </c>
      <c r="J1115" t="s">
        <v>28</v>
      </c>
      <c r="K1115">
        <f t="shared" si="51"/>
        <v>22</v>
      </c>
      <c r="L1115">
        <f t="shared" si="52"/>
        <v>0</v>
      </c>
      <c r="M1115">
        <f t="shared" si="53"/>
        <v>0</v>
      </c>
      <c r="N1115">
        <v>98027</v>
      </c>
      <c r="O1115">
        <v>1300</v>
      </c>
      <c r="P1115">
        <v>145</v>
      </c>
      <c r="Q1115">
        <v>2003</v>
      </c>
      <c r="R1115">
        <v>0</v>
      </c>
      <c r="S1115">
        <v>2</v>
      </c>
      <c r="T1115">
        <v>3</v>
      </c>
      <c r="U1115">
        <v>2.25</v>
      </c>
      <c r="V1115">
        <v>0</v>
      </c>
      <c r="W1115">
        <v>3</v>
      </c>
    </row>
    <row r="1116" spans="1:23" x14ac:dyDescent="0.3">
      <c r="A1116">
        <v>285000</v>
      </c>
      <c r="B1116" t="str">
        <f>IF(U1116&lt;=1,"1_or_fewer",IF(U1116&lt;=2,"2",IF(U1116&lt;=3,"3",IF(U1116&lt;=4,4,"5+"))))</f>
        <v>2</v>
      </c>
      <c r="C1116">
        <f>IF(T1116&lt;=4,T1116,5)</f>
        <v>3</v>
      </c>
      <c r="D1116">
        <v>2380</v>
      </c>
      <c r="E1116">
        <v>6000</v>
      </c>
      <c r="F1116">
        <f>IF(S1116&lt;=2,S1116,3)</f>
        <v>1.5</v>
      </c>
      <c r="G1116">
        <v>0</v>
      </c>
      <c r="H1116" t="str">
        <f>IF(V1116=0,"No View",IF(V1116&lt;=2,"Some View","Great View"))</f>
        <v>No View</v>
      </c>
      <c r="I1116">
        <f>IF(W1116&lt;=3,3,IF(W1116&gt;3,W1116,))</f>
        <v>3</v>
      </c>
      <c r="J1116" t="s">
        <v>15</v>
      </c>
      <c r="K1116">
        <f t="shared" si="51"/>
        <v>90</v>
      </c>
      <c r="L1116">
        <f t="shared" si="52"/>
        <v>1</v>
      </c>
      <c r="M1116">
        <f t="shared" si="53"/>
        <v>51</v>
      </c>
      <c r="N1116">
        <v>98178</v>
      </c>
      <c r="O1116">
        <v>1320</v>
      </c>
      <c r="P1116">
        <v>1060</v>
      </c>
      <c r="Q1116">
        <v>1935</v>
      </c>
      <c r="R1116">
        <v>1974</v>
      </c>
      <c r="S1116">
        <v>1.5</v>
      </c>
      <c r="T1116">
        <v>3</v>
      </c>
      <c r="U1116">
        <v>1.75</v>
      </c>
      <c r="V1116">
        <v>0</v>
      </c>
      <c r="W1116">
        <v>3</v>
      </c>
    </row>
    <row r="1117" spans="1:23" x14ac:dyDescent="0.3">
      <c r="A1117">
        <v>744000</v>
      </c>
      <c r="B1117" t="str">
        <f>IF(U1117&lt;=1,"1_or_fewer",IF(U1117&lt;=2,"2",IF(U1117&lt;=3,"3",IF(U1117&lt;=4,4,"5+"))))</f>
        <v>3</v>
      </c>
      <c r="C1117">
        <f>IF(T1117&lt;=4,T1117,5)</f>
        <v>4</v>
      </c>
      <c r="D1117">
        <v>2830</v>
      </c>
      <c r="E1117">
        <v>13059</v>
      </c>
      <c r="F1117">
        <f>IF(S1117&lt;=2,S1117,3)</f>
        <v>2</v>
      </c>
      <c r="G1117">
        <v>0</v>
      </c>
      <c r="H1117" t="str">
        <f>IF(V1117=0,"No View",IF(V1117&lt;=2,"Some View","Great View"))</f>
        <v>No View</v>
      </c>
      <c r="I1117">
        <f>IF(W1117&lt;=3,3,IF(W1117&gt;3,W1117,))</f>
        <v>3</v>
      </c>
      <c r="J1117" t="s">
        <v>22</v>
      </c>
      <c r="K1117">
        <f t="shared" si="51"/>
        <v>27</v>
      </c>
      <c r="L1117">
        <f t="shared" si="52"/>
        <v>1</v>
      </c>
      <c r="M1117">
        <f t="shared" si="53"/>
        <v>19</v>
      </c>
      <c r="N1117">
        <v>98075</v>
      </c>
      <c r="O1117">
        <v>2830</v>
      </c>
      <c r="P1117">
        <v>0</v>
      </c>
      <c r="Q1117">
        <v>1998</v>
      </c>
      <c r="R1117">
        <v>2006</v>
      </c>
      <c r="S1117">
        <v>2</v>
      </c>
      <c r="T1117">
        <v>4</v>
      </c>
      <c r="U1117">
        <v>2.75</v>
      </c>
      <c r="V1117">
        <v>0</v>
      </c>
      <c r="W1117">
        <v>3</v>
      </c>
    </row>
    <row r="1118" spans="1:23" x14ac:dyDescent="0.3">
      <c r="A1118">
        <v>700000</v>
      </c>
      <c r="B1118" t="str">
        <f>IF(U1118&lt;=1,"1_or_fewer",IF(U1118&lt;=2,"2",IF(U1118&lt;=3,"3",IF(U1118&lt;=4,4,"5+"))))</f>
        <v>3</v>
      </c>
      <c r="C1118">
        <f>IF(T1118&lt;=4,T1118,5)</f>
        <v>4</v>
      </c>
      <c r="D1118">
        <v>3010</v>
      </c>
      <c r="E1118">
        <v>46173</v>
      </c>
      <c r="F1118">
        <f>IF(S1118&lt;=2,S1118,3)</f>
        <v>2</v>
      </c>
      <c r="G1118">
        <v>0</v>
      </c>
      <c r="H1118" t="str">
        <f>IF(V1118=0,"No View",IF(V1118&lt;=2,"Some View","Great View"))</f>
        <v>No View</v>
      </c>
      <c r="I1118">
        <f>IF(W1118&lt;=3,3,IF(W1118&gt;3,W1118,))</f>
        <v>3</v>
      </c>
      <c r="J1118" t="s">
        <v>18</v>
      </c>
      <c r="K1118">
        <f t="shared" si="51"/>
        <v>29</v>
      </c>
      <c r="L1118">
        <f t="shared" si="52"/>
        <v>0</v>
      </c>
      <c r="M1118">
        <f t="shared" si="53"/>
        <v>0</v>
      </c>
      <c r="N1118">
        <v>98053</v>
      </c>
      <c r="O1118">
        <v>3010</v>
      </c>
      <c r="P1118">
        <v>0</v>
      </c>
      <c r="Q1118">
        <v>1996</v>
      </c>
      <c r="R1118">
        <v>0</v>
      </c>
      <c r="S1118">
        <v>2</v>
      </c>
      <c r="T1118">
        <v>4</v>
      </c>
      <c r="U1118">
        <v>2.5</v>
      </c>
      <c r="V1118">
        <v>0</v>
      </c>
      <c r="W1118">
        <v>3</v>
      </c>
    </row>
    <row r="1119" spans="1:23" x14ac:dyDescent="0.3">
      <c r="A1119">
        <v>318989</v>
      </c>
      <c r="B1119" t="str">
        <f>IF(U1119&lt;=1,"1_or_fewer",IF(U1119&lt;=2,"2",IF(U1119&lt;=3,"3",IF(U1119&lt;=4,4,"5+"))))</f>
        <v>3</v>
      </c>
      <c r="C1119">
        <f>IF(T1119&lt;=4,T1119,5)</f>
        <v>4</v>
      </c>
      <c r="D1119">
        <v>2000</v>
      </c>
      <c r="E1119">
        <v>9000</v>
      </c>
      <c r="F1119">
        <f>IF(S1119&lt;=2,S1119,3)</f>
        <v>1</v>
      </c>
      <c r="G1119">
        <v>0</v>
      </c>
      <c r="H1119" t="str">
        <f>IF(V1119=0,"No View",IF(V1119&lt;=2,"Some View","Great View"))</f>
        <v>No View</v>
      </c>
      <c r="I1119">
        <f>IF(W1119&lt;=3,3,IF(W1119&gt;3,W1119,))</f>
        <v>4</v>
      </c>
      <c r="J1119" t="s">
        <v>26</v>
      </c>
      <c r="K1119">
        <f t="shared" si="51"/>
        <v>47</v>
      </c>
      <c r="L1119">
        <f t="shared" si="52"/>
        <v>1</v>
      </c>
      <c r="M1119">
        <f t="shared" si="53"/>
        <v>25</v>
      </c>
      <c r="N1119">
        <v>98023</v>
      </c>
      <c r="O1119">
        <v>2000</v>
      </c>
      <c r="P1119">
        <v>0</v>
      </c>
      <c r="Q1119">
        <v>1978</v>
      </c>
      <c r="R1119">
        <v>2000</v>
      </c>
      <c r="S1119">
        <v>1</v>
      </c>
      <c r="T1119">
        <v>4</v>
      </c>
      <c r="U1119">
        <v>2.25</v>
      </c>
      <c r="V1119">
        <v>0</v>
      </c>
      <c r="W1119">
        <v>4</v>
      </c>
    </row>
    <row r="1120" spans="1:23" x14ac:dyDescent="0.3">
      <c r="A1120">
        <v>556000</v>
      </c>
      <c r="B1120" t="str">
        <f>IF(U1120&lt;=1,"1_or_fewer",IF(U1120&lt;=2,"2",IF(U1120&lt;=3,"3",IF(U1120&lt;=4,4,"5+"))))</f>
        <v>3</v>
      </c>
      <c r="C1120">
        <f>IF(T1120&lt;=4,T1120,5)</f>
        <v>3</v>
      </c>
      <c r="D1120">
        <v>2020</v>
      </c>
      <c r="E1120">
        <v>3600</v>
      </c>
      <c r="F1120">
        <f>IF(S1120&lt;=2,S1120,3)</f>
        <v>2</v>
      </c>
      <c r="G1120">
        <v>0</v>
      </c>
      <c r="H1120" t="str">
        <f>IF(V1120=0,"No View",IF(V1120&lt;=2,"Some View","Great View"))</f>
        <v>No View</v>
      </c>
      <c r="I1120">
        <f>IF(W1120&lt;=3,3,IF(W1120&gt;3,W1120,))</f>
        <v>3</v>
      </c>
      <c r="J1120" t="s">
        <v>27</v>
      </c>
      <c r="K1120">
        <f t="shared" si="51"/>
        <v>27</v>
      </c>
      <c r="L1120">
        <f t="shared" si="52"/>
        <v>1</v>
      </c>
      <c r="M1120">
        <f t="shared" si="53"/>
        <v>19</v>
      </c>
      <c r="N1120">
        <v>98033</v>
      </c>
      <c r="O1120">
        <v>2020</v>
      </c>
      <c r="P1120">
        <v>0</v>
      </c>
      <c r="Q1120">
        <v>1998</v>
      </c>
      <c r="R1120">
        <v>2006</v>
      </c>
      <c r="S1120">
        <v>2</v>
      </c>
      <c r="T1120">
        <v>3</v>
      </c>
      <c r="U1120">
        <v>2.25</v>
      </c>
      <c r="V1120">
        <v>0</v>
      </c>
      <c r="W1120">
        <v>3</v>
      </c>
    </row>
    <row r="1121" spans="1:23" x14ac:dyDescent="0.3">
      <c r="A1121">
        <v>275000</v>
      </c>
      <c r="B1121" t="str">
        <f>IF(U1121&lt;=1,"1_or_fewer",IF(U1121&lt;=2,"2",IF(U1121&lt;=3,"3",IF(U1121&lt;=4,4,"5+"))))</f>
        <v>3</v>
      </c>
      <c r="C1121">
        <f>IF(T1121&lt;=4,T1121,5)</f>
        <v>3</v>
      </c>
      <c r="D1121">
        <v>2030</v>
      </c>
      <c r="E1121">
        <v>6326</v>
      </c>
      <c r="F1121">
        <f>IF(S1121&lt;=2,S1121,3)</f>
        <v>2</v>
      </c>
      <c r="G1121">
        <v>0</v>
      </c>
      <c r="H1121" t="str">
        <f>IF(V1121=0,"No View",IF(V1121&lt;=2,"Some View","Great View"))</f>
        <v>No View</v>
      </c>
      <c r="I1121">
        <f>IF(W1121&lt;=3,3,IF(W1121&gt;3,W1121,))</f>
        <v>3</v>
      </c>
      <c r="J1121" t="s">
        <v>19</v>
      </c>
      <c r="K1121">
        <f t="shared" si="51"/>
        <v>32</v>
      </c>
      <c r="L1121">
        <f t="shared" si="52"/>
        <v>0</v>
      </c>
      <c r="M1121">
        <f t="shared" si="53"/>
        <v>0</v>
      </c>
      <c r="N1121">
        <v>98038</v>
      </c>
      <c r="O1121">
        <v>2030</v>
      </c>
      <c r="P1121">
        <v>0</v>
      </c>
      <c r="Q1121">
        <v>1993</v>
      </c>
      <c r="R1121">
        <v>0</v>
      </c>
      <c r="S1121">
        <v>2</v>
      </c>
      <c r="T1121">
        <v>3</v>
      </c>
      <c r="U1121">
        <v>2.5</v>
      </c>
      <c r="V1121">
        <v>0</v>
      </c>
      <c r="W1121">
        <v>3</v>
      </c>
    </row>
    <row r="1122" spans="1:23" x14ac:dyDescent="0.3">
      <c r="A1122">
        <v>430000</v>
      </c>
      <c r="B1122" t="str">
        <f>IF(U1122&lt;=1,"1_or_fewer",IF(U1122&lt;=2,"2",IF(U1122&lt;=3,"3",IF(U1122&lt;=4,4,"5+"))))</f>
        <v>3</v>
      </c>
      <c r="C1122">
        <f>IF(T1122&lt;=4,T1122,5)</f>
        <v>3</v>
      </c>
      <c r="D1122">
        <v>2550</v>
      </c>
      <c r="E1122">
        <v>11160</v>
      </c>
      <c r="F1122">
        <f>IF(S1122&lt;=2,S1122,3)</f>
        <v>2</v>
      </c>
      <c r="G1122">
        <v>0</v>
      </c>
      <c r="H1122" t="str">
        <f>IF(V1122=0,"No View",IF(V1122&lt;=2,"Some View","Great View"))</f>
        <v>No View</v>
      </c>
      <c r="I1122">
        <f>IF(W1122&lt;=3,3,IF(W1122&gt;3,W1122,))</f>
        <v>3</v>
      </c>
      <c r="J1122" t="s">
        <v>14</v>
      </c>
      <c r="K1122">
        <f t="shared" si="51"/>
        <v>31</v>
      </c>
      <c r="L1122">
        <f t="shared" si="52"/>
        <v>0</v>
      </c>
      <c r="M1122">
        <f t="shared" si="53"/>
        <v>0</v>
      </c>
      <c r="N1122">
        <v>98155</v>
      </c>
      <c r="O1122">
        <v>2550</v>
      </c>
      <c r="P1122">
        <v>0</v>
      </c>
      <c r="Q1122">
        <v>1994</v>
      </c>
      <c r="R1122">
        <v>0</v>
      </c>
      <c r="S1122">
        <v>2</v>
      </c>
      <c r="T1122">
        <v>3</v>
      </c>
      <c r="U1122">
        <v>2.75</v>
      </c>
      <c r="V1122">
        <v>0</v>
      </c>
      <c r="W1122">
        <v>3</v>
      </c>
    </row>
    <row r="1123" spans="1:23" x14ac:dyDescent="0.3">
      <c r="A1123">
        <v>300000</v>
      </c>
      <c r="B1123" t="str">
        <f>IF(U1123&lt;=1,"1_or_fewer",IF(U1123&lt;=2,"2",IF(U1123&lt;=3,"3",IF(U1123&lt;=4,4,"5+"))))</f>
        <v>1_or_fewer</v>
      </c>
      <c r="C1123">
        <f>IF(T1123&lt;=4,T1123,5)</f>
        <v>2</v>
      </c>
      <c r="D1123">
        <v>970</v>
      </c>
      <c r="E1123">
        <v>13700</v>
      </c>
      <c r="F1123">
        <f>IF(S1123&lt;=2,S1123,3)</f>
        <v>1</v>
      </c>
      <c r="G1123">
        <v>0</v>
      </c>
      <c r="H1123" t="str">
        <f>IF(V1123=0,"No View",IF(V1123&lt;=2,"Some View","Great View"))</f>
        <v>No View</v>
      </c>
      <c r="I1123">
        <f>IF(W1123&lt;=3,3,IF(W1123&gt;3,W1123,))</f>
        <v>3</v>
      </c>
      <c r="J1123" t="s">
        <v>15</v>
      </c>
      <c r="K1123">
        <f t="shared" si="51"/>
        <v>76</v>
      </c>
      <c r="L1123">
        <f t="shared" si="52"/>
        <v>1</v>
      </c>
      <c r="M1123">
        <f t="shared" si="53"/>
        <v>27</v>
      </c>
      <c r="N1123">
        <v>98106</v>
      </c>
      <c r="O1123">
        <v>970</v>
      </c>
      <c r="P1123">
        <v>0</v>
      </c>
      <c r="Q1123">
        <v>1949</v>
      </c>
      <c r="R1123">
        <v>1998</v>
      </c>
      <c r="S1123">
        <v>1</v>
      </c>
      <c r="T1123">
        <v>2</v>
      </c>
      <c r="U1123">
        <v>1</v>
      </c>
      <c r="V1123">
        <v>0</v>
      </c>
      <c r="W1123">
        <v>3</v>
      </c>
    </row>
    <row r="1124" spans="1:23" x14ac:dyDescent="0.3">
      <c r="A1124">
        <v>396450</v>
      </c>
      <c r="B1124" t="str">
        <f>IF(U1124&lt;=1,"1_or_fewer",IF(U1124&lt;=2,"2",IF(U1124&lt;=3,"3",IF(U1124&lt;=4,4,"5+"))))</f>
        <v>2</v>
      </c>
      <c r="C1124">
        <f>IF(T1124&lt;=4,T1124,5)</f>
        <v>3</v>
      </c>
      <c r="D1124">
        <v>1540</v>
      </c>
      <c r="E1124">
        <v>12446</v>
      </c>
      <c r="F1124">
        <f>IF(S1124&lt;=2,S1124,3)</f>
        <v>1</v>
      </c>
      <c r="G1124">
        <v>0</v>
      </c>
      <c r="H1124" t="str">
        <f>IF(V1124=0,"No View",IF(V1124&lt;=2,"Some View","Great View"))</f>
        <v>No View</v>
      </c>
      <c r="I1124">
        <f>IF(W1124&lt;=3,3,IF(W1124&gt;3,W1124,))</f>
        <v>5</v>
      </c>
      <c r="J1124" t="s">
        <v>28</v>
      </c>
      <c r="K1124">
        <f t="shared" si="51"/>
        <v>58</v>
      </c>
      <c r="L1124">
        <f t="shared" si="52"/>
        <v>0</v>
      </c>
      <c r="M1124">
        <f t="shared" si="53"/>
        <v>0</v>
      </c>
      <c r="N1124">
        <v>98027</v>
      </c>
      <c r="O1124">
        <v>1540</v>
      </c>
      <c r="P1124">
        <v>0</v>
      </c>
      <c r="Q1124">
        <v>1967</v>
      </c>
      <c r="R1124">
        <v>0</v>
      </c>
      <c r="S1124">
        <v>1</v>
      </c>
      <c r="T1124">
        <v>3</v>
      </c>
      <c r="U1124">
        <v>1.75</v>
      </c>
      <c r="V1124">
        <v>0</v>
      </c>
      <c r="W1124">
        <v>5</v>
      </c>
    </row>
    <row r="1125" spans="1:23" x14ac:dyDescent="0.3">
      <c r="A1125">
        <v>225000</v>
      </c>
      <c r="B1125" t="str">
        <f>IF(U1125&lt;=1,"1_or_fewer",IF(U1125&lt;=2,"2",IF(U1125&lt;=3,"3",IF(U1125&lt;=4,4,"5+"))))</f>
        <v>1_or_fewer</v>
      </c>
      <c r="C1125">
        <f>IF(T1125&lt;=4,T1125,5)</f>
        <v>2</v>
      </c>
      <c r="D1125">
        <v>1396</v>
      </c>
      <c r="E1125">
        <v>111949</v>
      </c>
      <c r="F1125">
        <f>IF(S1125&lt;=2,S1125,3)</f>
        <v>1</v>
      </c>
      <c r="G1125">
        <v>0</v>
      </c>
      <c r="H1125" t="str">
        <f>IF(V1125=0,"No View",IF(V1125&lt;=2,"Some View","Great View"))</f>
        <v>No View</v>
      </c>
      <c r="I1125">
        <f>IF(W1125&lt;=3,3,IF(W1125&gt;3,W1125,))</f>
        <v>3</v>
      </c>
      <c r="J1125" t="s">
        <v>18</v>
      </c>
      <c r="K1125">
        <f t="shared" si="51"/>
        <v>85</v>
      </c>
      <c r="L1125">
        <f t="shared" si="52"/>
        <v>1</v>
      </c>
      <c r="M1125">
        <f t="shared" si="53"/>
        <v>28</v>
      </c>
      <c r="N1125">
        <v>98053</v>
      </c>
      <c r="O1125">
        <v>1396</v>
      </c>
      <c r="P1125">
        <v>0</v>
      </c>
      <c r="Q1125">
        <v>1940</v>
      </c>
      <c r="R1125">
        <v>1997</v>
      </c>
      <c r="S1125">
        <v>1</v>
      </c>
      <c r="T1125">
        <v>2</v>
      </c>
      <c r="U1125">
        <v>1</v>
      </c>
      <c r="V1125">
        <v>0</v>
      </c>
      <c r="W1125">
        <v>3</v>
      </c>
    </row>
    <row r="1126" spans="1:23" x14ac:dyDescent="0.3">
      <c r="A1126">
        <v>700000</v>
      </c>
      <c r="B1126">
        <f>IF(U1126&lt;=1,"1_or_fewer",IF(U1126&lt;=2,"2",IF(U1126&lt;=3,"3",IF(U1126&lt;=4,4,"5+"))))</f>
        <v>4</v>
      </c>
      <c r="C1126">
        <f>IF(T1126&lt;=4,T1126,5)</f>
        <v>4</v>
      </c>
      <c r="D1126">
        <v>2780</v>
      </c>
      <c r="E1126">
        <v>7875</v>
      </c>
      <c r="F1126">
        <f>IF(S1126&lt;=2,S1126,3)</f>
        <v>2</v>
      </c>
      <c r="G1126">
        <v>0</v>
      </c>
      <c r="H1126" t="str">
        <f>IF(V1126=0,"No View",IF(V1126&lt;=2,"Some View","Great View"))</f>
        <v>No View</v>
      </c>
      <c r="I1126">
        <f>IF(W1126&lt;=3,3,IF(W1126&gt;3,W1126,))</f>
        <v>3</v>
      </c>
      <c r="J1126" t="s">
        <v>15</v>
      </c>
      <c r="K1126">
        <f t="shared" si="51"/>
        <v>19</v>
      </c>
      <c r="L1126">
        <f t="shared" si="52"/>
        <v>0</v>
      </c>
      <c r="M1126">
        <f t="shared" si="53"/>
        <v>0</v>
      </c>
      <c r="N1126">
        <v>98133</v>
      </c>
      <c r="O1126">
        <v>2780</v>
      </c>
      <c r="P1126">
        <v>0</v>
      </c>
      <c r="Q1126">
        <v>2006</v>
      </c>
      <c r="R1126">
        <v>0</v>
      </c>
      <c r="S1126">
        <v>2</v>
      </c>
      <c r="T1126">
        <v>4</v>
      </c>
      <c r="U1126">
        <v>3.25</v>
      </c>
      <c r="V1126">
        <v>0</v>
      </c>
      <c r="W1126">
        <v>3</v>
      </c>
    </row>
    <row r="1127" spans="1:23" x14ac:dyDescent="0.3">
      <c r="A1127">
        <v>260000</v>
      </c>
      <c r="B1127" t="str">
        <f>IF(U1127&lt;=1,"1_or_fewer",IF(U1127&lt;=2,"2",IF(U1127&lt;=3,"3",IF(U1127&lt;=4,4,"5+"))))</f>
        <v>2</v>
      </c>
      <c r="C1127">
        <f>IF(T1127&lt;=4,T1127,5)</f>
        <v>5</v>
      </c>
      <c r="D1127">
        <v>2220</v>
      </c>
      <c r="E1127">
        <v>8797</v>
      </c>
      <c r="F1127">
        <f>IF(S1127&lt;=2,S1127,3)</f>
        <v>1</v>
      </c>
      <c r="G1127">
        <v>0</v>
      </c>
      <c r="H1127" t="str">
        <f>IF(V1127=0,"No View",IF(V1127&lt;=2,"Some View","Great View"))</f>
        <v>No View</v>
      </c>
      <c r="I1127">
        <f>IF(W1127&lt;=3,3,IF(W1127&gt;3,W1127,))</f>
        <v>3</v>
      </c>
      <c r="J1127" t="s">
        <v>23</v>
      </c>
      <c r="K1127">
        <f t="shared" si="51"/>
        <v>48</v>
      </c>
      <c r="L1127">
        <f t="shared" si="52"/>
        <v>1</v>
      </c>
      <c r="M1127">
        <f t="shared" si="53"/>
        <v>21</v>
      </c>
      <c r="N1127">
        <v>98002</v>
      </c>
      <c r="O1127">
        <v>2220</v>
      </c>
      <c r="P1127">
        <v>0</v>
      </c>
      <c r="Q1127">
        <v>1977</v>
      </c>
      <c r="R1127">
        <v>2004</v>
      </c>
      <c r="S1127">
        <v>1</v>
      </c>
      <c r="T1127">
        <v>6</v>
      </c>
      <c r="U1127">
        <v>2</v>
      </c>
      <c r="V1127">
        <v>0</v>
      </c>
      <c r="W1127">
        <v>3</v>
      </c>
    </row>
    <row r="1128" spans="1:23" x14ac:dyDescent="0.3">
      <c r="A1128">
        <v>655000</v>
      </c>
      <c r="B1128">
        <f>IF(U1128&lt;=1,"1_or_fewer",IF(U1128&lt;=2,"2",IF(U1128&lt;=3,"3",IF(U1128&lt;=4,4,"5+"))))</f>
        <v>4</v>
      </c>
      <c r="C1128">
        <f>IF(T1128&lt;=4,T1128,5)</f>
        <v>4</v>
      </c>
      <c r="D1128">
        <v>2350</v>
      </c>
      <c r="E1128">
        <v>13402</v>
      </c>
      <c r="F1128">
        <f>IF(S1128&lt;=2,S1128,3)</f>
        <v>2</v>
      </c>
      <c r="G1128">
        <v>0</v>
      </c>
      <c r="H1128" t="str">
        <f>IF(V1128=0,"No View",IF(V1128&lt;=2,"Some View","Great View"))</f>
        <v>Great View</v>
      </c>
      <c r="I1128">
        <f>IF(W1128&lt;=3,3,IF(W1128&gt;3,W1128,))</f>
        <v>3</v>
      </c>
      <c r="J1128" t="s">
        <v>27</v>
      </c>
      <c r="K1128">
        <f t="shared" si="51"/>
        <v>31</v>
      </c>
      <c r="L1128">
        <f t="shared" si="52"/>
        <v>0</v>
      </c>
      <c r="M1128">
        <f t="shared" si="53"/>
        <v>0</v>
      </c>
      <c r="N1128">
        <v>98033</v>
      </c>
      <c r="O1128">
        <v>1670</v>
      </c>
      <c r="P1128">
        <v>680</v>
      </c>
      <c r="Q1128">
        <v>1994</v>
      </c>
      <c r="R1128">
        <v>0</v>
      </c>
      <c r="S1128">
        <v>2</v>
      </c>
      <c r="T1128">
        <v>4</v>
      </c>
      <c r="U1128">
        <v>3.5</v>
      </c>
      <c r="V1128">
        <v>3</v>
      </c>
      <c r="W1128">
        <v>3</v>
      </c>
    </row>
    <row r="1129" spans="1:23" x14ac:dyDescent="0.3">
      <c r="A1129">
        <v>1185000</v>
      </c>
      <c r="B1129" t="str">
        <f>IF(U1129&lt;=1,"1_or_fewer",IF(U1129&lt;=2,"2",IF(U1129&lt;=3,"3",IF(U1129&lt;=4,4,"5+"))))</f>
        <v>3</v>
      </c>
      <c r="C1129">
        <f>IF(T1129&lt;=4,T1129,5)</f>
        <v>3</v>
      </c>
      <c r="D1129">
        <v>2760</v>
      </c>
      <c r="E1129">
        <v>40946</v>
      </c>
      <c r="F1129">
        <f>IF(S1129&lt;=2,S1129,3)</f>
        <v>2</v>
      </c>
      <c r="G1129">
        <v>0</v>
      </c>
      <c r="H1129" t="str">
        <f>IF(V1129=0,"No View",IF(V1129&lt;=2,"Some View","Great View"))</f>
        <v>No View</v>
      </c>
      <c r="I1129">
        <f>IF(W1129&lt;=3,3,IF(W1129&gt;3,W1129,))</f>
        <v>5</v>
      </c>
      <c r="J1129" t="s">
        <v>17</v>
      </c>
      <c r="K1129">
        <f t="shared" si="51"/>
        <v>47</v>
      </c>
      <c r="L1129">
        <f t="shared" si="52"/>
        <v>0</v>
      </c>
      <c r="M1129">
        <f t="shared" si="53"/>
        <v>0</v>
      </c>
      <c r="N1129">
        <v>98005</v>
      </c>
      <c r="O1129">
        <v>2760</v>
      </c>
      <c r="P1129">
        <v>0</v>
      </c>
      <c r="Q1129">
        <v>1978</v>
      </c>
      <c r="R1129">
        <v>0</v>
      </c>
      <c r="S1129">
        <v>2</v>
      </c>
      <c r="T1129">
        <v>3</v>
      </c>
      <c r="U1129">
        <v>2.25</v>
      </c>
      <c r="V1129">
        <v>0</v>
      </c>
      <c r="W1129">
        <v>5</v>
      </c>
    </row>
    <row r="1130" spans="1:23" x14ac:dyDescent="0.3">
      <c r="A1130">
        <v>1550000</v>
      </c>
      <c r="B1130" t="str">
        <f>IF(U1130&lt;=1,"1_or_fewer",IF(U1130&lt;=2,"2",IF(U1130&lt;=3,"3",IF(U1130&lt;=4,4,"5+"))))</f>
        <v>3</v>
      </c>
      <c r="C1130">
        <f>IF(T1130&lt;=4,T1130,5)</f>
        <v>3</v>
      </c>
      <c r="D1130">
        <v>4460</v>
      </c>
      <c r="E1130">
        <v>26027</v>
      </c>
      <c r="F1130">
        <f>IF(S1130&lt;=2,S1130,3)</f>
        <v>2</v>
      </c>
      <c r="G1130">
        <v>0</v>
      </c>
      <c r="H1130" t="str">
        <f>IF(V1130=0,"No View",IF(V1130&lt;=2,"Some View","Great View"))</f>
        <v>No View</v>
      </c>
      <c r="I1130">
        <f>IF(W1130&lt;=3,3,IF(W1130&gt;3,W1130,))</f>
        <v>3</v>
      </c>
      <c r="J1130" t="s">
        <v>27</v>
      </c>
      <c r="K1130">
        <f t="shared" si="51"/>
        <v>33</v>
      </c>
      <c r="L1130">
        <f t="shared" si="52"/>
        <v>0</v>
      </c>
      <c r="M1130">
        <f t="shared" si="53"/>
        <v>0</v>
      </c>
      <c r="N1130">
        <v>98033</v>
      </c>
      <c r="O1130">
        <v>4460</v>
      </c>
      <c r="P1130">
        <v>0</v>
      </c>
      <c r="Q1130">
        <v>1992</v>
      </c>
      <c r="R1130">
        <v>0</v>
      </c>
      <c r="S1130">
        <v>2</v>
      </c>
      <c r="T1130">
        <v>3</v>
      </c>
      <c r="U1130">
        <v>2.5</v>
      </c>
      <c r="V1130">
        <v>0</v>
      </c>
      <c r="W1130">
        <v>3</v>
      </c>
    </row>
    <row r="1131" spans="1:23" x14ac:dyDescent="0.3">
      <c r="A1131">
        <v>413800</v>
      </c>
      <c r="B1131" t="str">
        <f>IF(U1131&lt;=1,"1_or_fewer",IF(U1131&lt;=2,"2",IF(U1131&lt;=3,"3",IF(U1131&lt;=4,4,"5+"))))</f>
        <v>2</v>
      </c>
      <c r="C1131">
        <f>IF(T1131&lt;=4,T1131,5)</f>
        <v>3</v>
      </c>
      <c r="D1131">
        <v>1440</v>
      </c>
      <c r="E1131">
        <v>4421</v>
      </c>
      <c r="F1131">
        <f>IF(S1131&lt;=2,S1131,3)</f>
        <v>1</v>
      </c>
      <c r="G1131">
        <v>0</v>
      </c>
      <c r="H1131" t="str">
        <f>IF(V1131=0,"No View",IF(V1131&lt;=2,"Some View","Great View"))</f>
        <v>No View</v>
      </c>
      <c r="I1131">
        <f>IF(W1131&lt;=3,3,IF(W1131&gt;3,W1131,))</f>
        <v>3</v>
      </c>
      <c r="J1131" t="s">
        <v>18</v>
      </c>
      <c r="K1131">
        <f t="shared" si="51"/>
        <v>18</v>
      </c>
      <c r="L1131">
        <f t="shared" si="52"/>
        <v>0</v>
      </c>
      <c r="M1131">
        <f t="shared" si="53"/>
        <v>0</v>
      </c>
      <c r="N1131">
        <v>98053</v>
      </c>
      <c r="O1131">
        <v>1440</v>
      </c>
      <c r="P1131">
        <v>0</v>
      </c>
      <c r="Q1131">
        <v>2007</v>
      </c>
      <c r="R1131">
        <v>0</v>
      </c>
      <c r="S1131">
        <v>1</v>
      </c>
      <c r="T1131">
        <v>3</v>
      </c>
      <c r="U1131">
        <v>2</v>
      </c>
      <c r="V1131">
        <v>0</v>
      </c>
      <c r="W1131">
        <v>3</v>
      </c>
    </row>
    <row r="1132" spans="1:23" x14ac:dyDescent="0.3">
      <c r="A1132">
        <v>950000</v>
      </c>
      <c r="B1132">
        <f>IF(U1132&lt;=1,"1_or_fewer",IF(U1132&lt;=2,"2",IF(U1132&lt;=3,"3",IF(U1132&lt;=4,4,"5+"))))</f>
        <v>4</v>
      </c>
      <c r="C1132">
        <f>IF(T1132&lt;=4,T1132,5)</f>
        <v>5</v>
      </c>
      <c r="D1132">
        <v>5330</v>
      </c>
      <c r="E1132">
        <v>6000</v>
      </c>
      <c r="F1132">
        <f>IF(S1132&lt;=2,S1132,3)</f>
        <v>2</v>
      </c>
      <c r="G1132">
        <v>0</v>
      </c>
      <c r="H1132" t="str">
        <f>IF(V1132=0,"No View",IF(V1132&lt;=2,"Some View","Great View"))</f>
        <v>Some View</v>
      </c>
      <c r="I1132">
        <f>IF(W1132&lt;=3,3,IF(W1132&gt;3,W1132,))</f>
        <v>3</v>
      </c>
      <c r="J1132" t="s">
        <v>28</v>
      </c>
      <c r="K1132">
        <f t="shared" si="51"/>
        <v>19</v>
      </c>
      <c r="L1132">
        <f t="shared" si="52"/>
        <v>0</v>
      </c>
      <c r="M1132">
        <f t="shared" si="53"/>
        <v>0</v>
      </c>
      <c r="N1132">
        <v>98027</v>
      </c>
      <c r="O1132">
        <v>3570</v>
      </c>
      <c r="P1132">
        <v>1760</v>
      </c>
      <c r="Q1132">
        <v>2006</v>
      </c>
      <c r="R1132">
        <v>0</v>
      </c>
      <c r="S1132">
        <v>2</v>
      </c>
      <c r="T1132">
        <v>5</v>
      </c>
      <c r="U1132">
        <v>3.75</v>
      </c>
      <c r="V1132">
        <v>2</v>
      </c>
      <c r="W1132">
        <v>3</v>
      </c>
    </row>
    <row r="1133" spans="1:23" x14ac:dyDescent="0.3">
      <c r="A1133">
        <v>334990</v>
      </c>
      <c r="B1133" t="str">
        <f>IF(U1133&lt;=1,"1_or_fewer",IF(U1133&lt;=2,"2",IF(U1133&lt;=3,"3",IF(U1133&lt;=4,4,"5+"))))</f>
        <v>3</v>
      </c>
      <c r="C1133">
        <f>IF(T1133&lt;=4,T1133,5)</f>
        <v>4</v>
      </c>
      <c r="D1133">
        <v>2220</v>
      </c>
      <c r="E1133">
        <v>4228</v>
      </c>
      <c r="F1133">
        <f>IF(S1133&lt;=2,S1133,3)</f>
        <v>2</v>
      </c>
      <c r="G1133">
        <v>0</v>
      </c>
      <c r="H1133" t="str">
        <f>IF(V1133=0,"No View",IF(V1133&lt;=2,"Some View","Great View"))</f>
        <v>No View</v>
      </c>
      <c r="I1133">
        <f>IF(W1133&lt;=3,3,IF(W1133&gt;3,W1133,))</f>
        <v>3</v>
      </c>
      <c r="J1133" t="s">
        <v>15</v>
      </c>
      <c r="K1133">
        <f t="shared" si="51"/>
        <v>11</v>
      </c>
      <c r="L1133">
        <f t="shared" si="52"/>
        <v>0</v>
      </c>
      <c r="M1133">
        <f t="shared" si="53"/>
        <v>0</v>
      </c>
      <c r="N1133">
        <v>98146</v>
      </c>
      <c r="O1133">
        <v>2220</v>
      </c>
      <c r="P1133">
        <v>0</v>
      </c>
      <c r="Q1133">
        <v>2014</v>
      </c>
      <c r="R1133">
        <v>0</v>
      </c>
      <c r="S1133">
        <v>2</v>
      </c>
      <c r="T1133">
        <v>4</v>
      </c>
      <c r="U1133">
        <v>2.5</v>
      </c>
      <c r="V1133">
        <v>0</v>
      </c>
      <c r="W1133">
        <v>3</v>
      </c>
    </row>
    <row r="1134" spans="1:23" x14ac:dyDescent="0.3">
      <c r="A1134">
        <v>2700000</v>
      </c>
      <c r="B1134" t="str">
        <f>IF(U1134&lt;=1,"1_or_fewer",IF(U1134&lt;=2,"2",IF(U1134&lt;=3,"3",IF(U1134&lt;=4,4,"5+"))))</f>
        <v>5+</v>
      </c>
      <c r="C1134">
        <f>IF(T1134&lt;=4,T1134,5)</f>
        <v>5</v>
      </c>
      <c r="D1134">
        <v>5305</v>
      </c>
      <c r="E1134">
        <v>8401</v>
      </c>
      <c r="F1134">
        <f>IF(S1134&lt;=2,S1134,3)</f>
        <v>2</v>
      </c>
      <c r="G1134">
        <v>0</v>
      </c>
      <c r="H1134" t="str">
        <f>IF(V1134=0,"No View",IF(V1134&lt;=2,"Some View","Great View"))</f>
        <v>Some View</v>
      </c>
      <c r="I1134">
        <f>IF(W1134&lt;=3,3,IF(W1134&gt;3,W1134,))</f>
        <v>3</v>
      </c>
      <c r="J1134" t="s">
        <v>27</v>
      </c>
      <c r="K1134">
        <f t="shared" si="51"/>
        <v>20</v>
      </c>
      <c r="L1134">
        <f t="shared" si="52"/>
        <v>0</v>
      </c>
      <c r="M1134">
        <f t="shared" si="53"/>
        <v>0</v>
      </c>
      <c r="N1134">
        <v>98033</v>
      </c>
      <c r="O1134">
        <v>3745</v>
      </c>
      <c r="P1134">
        <v>1560</v>
      </c>
      <c r="Q1134">
        <v>2005</v>
      </c>
      <c r="R1134">
        <v>0</v>
      </c>
      <c r="S1134">
        <v>2</v>
      </c>
      <c r="T1134">
        <v>5</v>
      </c>
      <c r="U1134">
        <v>4.75</v>
      </c>
      <c r="V1134">
        <v>2</v>
      </c>
      <c r="W1134">
        <v>3</v>
      </c>
    </row>
    <row r="1135" spans="1:23" x14ac:dyDescent="0.3">
      <c r="A1135">
        <v>1030000</v>
      </c>
      <c r="B1135">
        <f>IF(U1135&lt;=1,"1_or_fewer",IF(U1135&lt;=2,"2",IF(U1135&lt;=3,"3",IF(U1135&lt;=4,4,"5+"))))</f>
        <v>4</v>
      </c>
      <c r="C1135">
        <f>IF(T1135&lt;=4,T1135,5)</f>
        <v>3</v>
      </c>
      <c r="D1135">
        <v>3880</v>
      </c>
      <c r="E1135">
        <v>13095</v>
      </c>
      <c r="F1135">
        <f>IF(S1135&lt;=2,S1135,3)</f>
        <v>2</v>
      </c>
      <c r="G1135">
        <v>0</v>
      </c>
      <c r="H1135" t="str">
        <f>IF(V1135=0,"No View",IF(V1135&lt;=2,"Some View","Great View"))</f>
        <v>Great View</v>
      </c>
      <c r="I1135">
        <f>IF(W1135&lt;=3,3,IF(W1135&gt;3,W1135,))</f>
        <v>3</v>
      </c>
      <c r="J1135" t="s">
        <v>27</v>
      </c>
      <c r="K1135">
        <f t="shared" si="51"/>
        <v>16</v>
      </c>
      <c r="L1135">
        <f t="shared" si="52"/>
        <v>0</v>
      </c>
      <c r="M1135">
        <f t="shared" si="53"/>
        <v>0</v>
      </c>
      <c r="N1135">
        <v>98034</v>
      </c>
      <c r="O1135">
        <v>3700</v>
      </c>
      <c r="P1135">
        <v>180</v>
      </c>
      <c r="Q1135">
        <v>2009</v>
      </c>
      <c r="R1135">
        <v>0</v>
      </c>
      <c r="S1135">
        <v>2</v>
      </c>
      <c r="T1135">
        <v>3</v>
      </c>
      <c r="U1135">
        <v>4</v>
      </c>
      <c r="V1135">
        <v>3</v>
      </c>
      <c r="W1135">
        <v>3</v>
      </c>
    </row>
    <row r="1136" spans="1:23" x14ac:dyDescent="0.3">
      <c r="A1136">
        <v>1130000</v>
      </c>
      <c r="B1136">
        <f>IF(U1136&lt;=1,"1_or_fewer",IF(U1136&lt;=2,"2",IF(U1136&lt;=3,"3",IF(U1136&lt;=4,4,"5+"))))</f>
        <v>4</v>
      </c>
      <c r="C1136">
        <f>IF(T1136&lt;=4,T1136,5)</f>
        <v>4</v>
      </c>
      <c r="D1136">
        <v>3810</v>
      </c>
      <c r="E1136">
        <v>8519</v>
      </c>
      <c r="F1136">
        <f>IF(S1136&lt;=2,S1136,3)</f>
        <v>1</v>
      </c>
      <c r="G1136">
        <v>0</v>
      </c>
      <c r="H1136" t="str">
        <f>IF(V1136=0,"No View",IF(V1136&lt;=2,"Some View","Great View"))</f>
        <v>Some View</v>
      </c>
      <c r="I1136">
        <f>IF(W1136&lt;=3,3,IF(W1136&gt;3,W1136,))</f>
        <v>3</v>
      </c>
      <c r="J1136" t="s">
        <v>27</v>
      </c>
      <c r="K1136">
        <f t="shared" si="51"/>
        <v>18</v>
      </c>
      <c r="L1136">
        <f t="shared" si="52"/>
        <v>0</v>
      </c>
      <c r="M1136">
        <f t="shared" si="53"/>
        <v>0</v>
      </c>
      <c r="N1136">
        <v>98033</v>
      </c>
      <c r="O1136">
        <v>2680</v>
      </c>
      <c r="P1136">
        <v>1130</v>
      </c>
      <c r="Q1136">
        <v>2007</v>
      </c>
      <c r="R1136">
        <v>0</v>
      </c>
      <c r="S1136">
        <v>1</v>
      </c>
      <c r="T1136">
        <v>4</v>
      </c>
      <c r="U1136">
        <v>3.25</v>
      </c>
      <c r="V1136">
        <v>1</v>
      </c>
      <c r="W1136">
        <v>3</v>
      </c>
    </row>
    <row r="1137" spans="1:23" x14ac:dyDescent="0.3">
      <c r="A1137">
        <v>556000</v>
      </c>
      <c r="B1137" t="str">
        <f>IF(U1137&lt;=1,"1_or_fewer",IF(U1137&lt;=2,"2",IF(U1137&lt;=3,"3",IF(U1137&lt;=4,4,"5+"))))</f>
        <v>3</v>
      </c>
      <c r="C1137">
        <f>IF(T1137&lt;=4,T1137,5)</f>
        <v>3</v>
      </c>
      <c r="D1137">
        <v>1960</v>
      </c>
      <c r="E1137">
        <v>1168</v>
      </c>
      <c r="F1137">
        <f>IF(S1137&lt;=2,S1137,3)</f>
        <v>2</v>
      </c>
      <c r="G1137">
        <v>0</v>
      </c>
      <c r="H1137" t="str">
        <f>IF(V1137=0,"No View",IF(V1137&lt;=2,"Some View","Great View"))</f>
        <v>No View</v>
      </c>
      <c r="I1137">
        <f>IF(W1137&lt;=3,3,IF(W1137&gt;3,W1137,))</f>
        <v>3</v>
      </c>
      <c r="J1137" t="s">
        <v>28</v>
      </c>
      <c r="K1137">
        <f t="shared" si="51"/>
        <v>18</v>
      </c>
      <c r="L1137">
        <f t="shared" si="52"/>
        <v>0</v>
      </c>
      <c r="M1137">
        <f t="shared" si="53"/>
        <v>0</v>
      </c>
      <c r="N1137">
        <v>98029</v>
      </c>
      <c r="O1137">
        <v>1600</v>
      </c>
      <c r="P1137">
        <v>360</v>
      </c>
      <c r="Q1137">
        <v>2007</v>
      </c>
      <c r="R1137">
        <v>0</v>
      </c>
      <c r="S1137">
        <v>2</v>
      </c>
      <c r="T1137">
        <v>3</v>
      </c>
      <c r="U1137">
        <v>3</v>
      </c>
      <c r="V1137">
        <v>0</v>
      </c>
      <c r="W1137">
        <v>3</v>
      </c>
    </row>
    <row r="1138" spans="1:23" x14ac:dyDescent="0.3">
      <c r="A1138">
        <v>360000</v>
      </c>
      <c r="B1138" t="str">
        <f>IF(U1138&lt;=1,"1_or_fewer",IF(U1138&lt;=2,"2",IF(U1138&lt;=3,"3",IF(U1138&lt;=4,4,"5+"))))</f>
        <v>3</v>
      </c>
      <c r="C1138">
        <f>IF(T1138&lt;=4,T1138,5)</f>
        <v>3</v>
      </c>
      <c r="D1138">
        <v>1530</v>
      </c>
      <c r="E1138">
        <v>1131</v>
      </c>
      <c r="F1138">
        <f>IF(S1138&lt;=2,S1138,3)</f>
        <v>3</v>
      </c>
      <c r="G1138">
        <v>0</v>
      </c>
      <c r="H1138" t="str">
        <f>IF(V1138=0,"No View",IF(V1138&lt;=2,"Some View","Great View"))</f>
        <v>No View</v>
      </c>
      <c r="I1138">
        <f>IF(W1138&lt;=3,3,IF(W1138&gt;3,W1138,))</f>
        <v>3</v>
      </c>
      <c r="J1138" t="s">
        <v>15</v>
      </c>
      <c r="K1138">
        <f t="shared" si="51"/>
        <v>16</v>
      </c>
      <c r="L1138">
        <f t="shared" si="52"/>
        <v>0</v>
      </c>
      <c r="M1138">
        <f t="shared" si="53"/>
        <v>0</v>
      </c>
      <c r="N1138">
        <v>98103</v>
      </c>
      <c r="O1138">
        <v>1530</v>
      </c>
      <c r="P1138">
        <v>0</v>
      </c>
      <c r="Q1138">
        <v>2009</v>
      </c>
      <c r="R1138">
        <v>0</v>
      </c>
      <c r="S1138">
        <v>3</v>
      </c>
      <c r="T1138">
        <v>3</v>
      </c>
      <c r="U1138">
        <v>2.5</v>
      </c>
      <c r="V1138">
        <v>0</v>
      </c>
      <c r="W1138">
        <v>3</v>
      </c>
    </row>
    <row r="1139" spans="1:23" x14ac:dyDescent="0.3">
      <c r="A1139">
        <v>480000</v>
      </c>
      <c r="B1139" t="str">
        <f>IF(U1139&lt;=1,"1_or_fewer",IF(U1139&lt;=2,"2",IF(U1139&lt;=3,"3",IF(U1139&lt;=4,4,"5+"))))</f>
        <v>3</v>
      </c>
      <c r="C1139">
        <f>IF(T1139&lt;=4,T1139,5)</f>
        <v>4</v>
      </c>
      <c r="D1139">
        <v>3250</v>
      </c>
      <c r="E1139">
        <v>34293</v>
      </c>
      <c r="F1139">
        <f>IF(S1139&lt;=2,S1139,3)</f>
        <v>2</v>
      </c>
      <c r="G1139">
        <v>0</v>
      </c>
      <c r="H1139" t="str">
        <f>IF(V1139=0,"No View",IF(V1139&lt;=2,"Some View","Great View"))</f>
        <v>No View</v>
      </c>
      <c r="I1139">
        <f>IF(W1139&lt;=3,3,IF(W1139&gt;3,W1139,))</f>
        <v>4</v>
      </c>
      <c r="J1139" t="s">
        <v>16</v>
      </c>
      <c r="K1139">
        <f t="shared" si="51"/>
        <v>42</v>
      </c>
      <c r="L1139">
        <f t="shared" si="52"/>
        <v>0</v>
      </c>
      <c r="M1139">
        <f t="shared" si="53"/>
        <v>0</v>
      </c>
      <c r="N1139">
        <v>98042</v>
      </c>
      <c r="O1139">
        <v>3250</v>
      </c>
      <c r="P1139">
        <v>0</v>
      </c>
      <c r="Q1139">
        <v>1983</v>
      </c>
      <c r="R1139">
        <v>0</v>
      </c>
      <c r="S1139">
        <v>2</v>
      </c>
      <c r="T1139">
        <v>4</v>
      </c>
      <c r="U1139">
        <v>2.25</v>
      </c>
      <c r="V1139">
        <v>0</v>
      </c>
      <c r="W1139">
        <v>4</v>
      </c>
    </row>
    <row r="1140" spans="1:23" x14ac:dyDescent="0.3">
      <c r="A1140">
        <v>324000</v>
      </c>
      <c r="B1140" t="str">
        <f>IF(U1140&lt;=1,"1_or_fewer",IF(U1140&lt;=2,"2",IF(U1140&lt;=3,"3",IF(U1140&lt;=4,4,"5+"))))</f>
        <v>3</v>
      </c>
      <c r="C1140">
        <f>IF(T1140&lt;=4,T1140,5)</f>
        <v>3</v>
      </c>
      <c r="D1140">
        <v>1750</v>
      </c>
      <c r="E1140">
        <v>7208</v>
      </c>
      <c r="F1140">
        <f>IF(S1140&lt;=2,S1140,3)</f>
        <v>2</v>
      </c>
      <c r="G1140">
        <v>0</v>
      </c>
      <c r="H1140" t="str">
        <f>IF(V1140=0,"No View",IF(V1140&lt;=2,"Some View","Great View"))</f>
        <v>No View</v>
      </c>
      <c r="I1140">
        <f>IF(W1140&lt;=3,3,IF(W1140&gt;3,W1140,))</f>
        <v>3</v>
      </c>
      <c r="J1140" t="s">
        <v>32</v>
      </c>
      <c r="K1140">
        <f t="shared" si="51"/>
        <v>31</v>
      </c>
      <c r="L1140">
        <f t="shared" si="52"/>
        <v>0</v>
      </c>
      <c r="M1140">
        <f t="shared" si="53"/>
        <v>0</v>
      </c>
      <c r="N1140">
        <v>98055</v>
      </c>
      <c r="O1140">
        <v>1750</v>
      </c>
      <c r="P1140">
        <v>0</v>
      </c>
      <c r="Q1140">
        <v>1994</v>
      </c>
      <c r="R1140">
        <v>0</v>
      </c>
      <c r="S1140">
        <v>2</v>
      </c>
      <c r="T1140">
        <v>3</v>
      </c>
      <c r="U1140">
        <v>2.5</v>
      </c>
      <c r="V1140">
        <v>0</v>
      </c>
      <c r="W1140">
        <v>3</v>
      </c>
    </row>
    <row r="1141" spans="1:23" x14ac:dyDescent="0.3">
      <c r="A1141">
        <v>1050000</v>
      </c>
      <c r="B1141">
        <f>IF(U1141&lt;=1,"1_or_fewer",IF(U1141&lt;=2,"2",IF(U1141&lt;=3,"3",IF(U1141&lt;=4,4,"5+"))))</f>
        <v>4</v>
      </c>
      <c r="C1141">
        <f>IF(T1141&lt;=4,T1141,5)</f>
        <v>4</v>
      </c>
      <c r="D1141">
        <v>3440</v>
      </c>
      <c r="E1141">
        <v>35021</v>
      </c>
      <c r="F1141">
        <f>IF(S1141&lt;=2,S1141,3)</f>
        <v>2</v>
      </c>
      <c r="G1141">
        <v>0</v>
      </c>
      <c r="H1141" t="str">
        <f>IF(V1141=0,"No View",IF(V1141&lt;=2,"Some View","Great View"))</f>
        <v>No View</v>
      </c>
      <c r="I1141">
        <f>IF(W1141&lt;=3,3,IF(W1141&gt;3,W1141,))</f>
        <v>3</v>
      </c>
      <c r="J1141" t="s">
        <v>27</v>
      </c>
      <c r="K1141">
        <f t="shared" si="51"/>
        <v>42</v>
      </c>
      <c r="L1141">
        <f t="shared" si="52"/>
        <v>1</v>
      </c>
      <c r="M1141">
        <f t="shared" si="53"/>
        <v>16</v>
      </c>
      <c r="N1141">
        <v>98033</v>
      </c>
      <c r="O1141">
        <v>3440</v>
      </c>
      <c r="P1141">
        <v>0</v>
      </c>
      <c r="Q1141">
        <v>1983</v>
      </c>
      <c r="R1141">
        <v>2009</v>
      </c>
      <c r="S1141">
        <v>2</v>
      </c>
      <c r="T1141">
        <v>4</v>
      </c>
      <c r="U1141">
        <v>3.25</v>
      </c>
      <c r="V1141">
        <v>0</v>
      </c>
      <c r="W1141">
        <v>3</v>
      </c>
    </row>
    <row r="1142" spans="1:23" x14ac:dyDescent="0.3">
      <c r="A1142">
        <v>275000</v>
      </c>
      <c r="B1142" t="str">
        <f>IF(U1142&lt;=1,"1_or_fewer",IF(U1142&lt;=2,"2",IF(U1142&lt;=3,"3",IF(U1142&lt;=4,4,"5+"))))</f>
        <v>1_or_fewer</v>
      </c>
      <c r="C1142">
        <f>IF(T1142&lt;=4,T1142,5)</f>
        <v>1</v>
      </c>
      <c r="D1142">
        <v>1170</v>
      </c>
      <c r="E1142">
        <v>14149</v>
      </c>
      <c r="F1142">
        <f>IF(S1142&lt;=2,S1142,3)</f>
        <v>1</v>
      </c>
      <c r="G1142">
        <v>0</v>
      </c>
      <c r="H1142" t="str">
        <f>IF(V1142=0,"No View",IF(V1142&lt;=2,"Some View","Great View"))</f>
        <v>No View</v>
      </c>
      <c r="I1142">
        <f>IF(W1142&lt;=3,3,IF(W1142&gt;3,W1142,))</f>
        <v>5</v>
      </c>
      <c r="J1142" t="s">
        <v>52</v>
      </c>
      <c r="K1142">
        <f t="shared" si="51"/>
        <v>63</v>
      </c>
      <c r="L1142">
        <f t="shared" si="52"/>
        <v>0</v>
      </c>
      <c r="M1142">
        <f t="shared" si="53"/>
        <v>0</v>
      </c>
      <c r="N1142">
        <v>98022</v>
      </c>
      <c r="O1142">
        <v>880</v>
      </c>
      <c r="P1142">
        <v>290</v>
      </c>
      <c r="Q1142">
        <v>1962</v>
      </c>
      <c r="R1142">
        <v>0</v>
      </c>
      <c r="S1142">
        <v>1</v>
      </c>
      <c r="T1142">
        <v>1</v>
      </c>
      <c r="U1142">
        <v>0.75</v>
      </c>
      <c r="V1142">
        <v>0</v>
      </c>
      <c r="W1142">
        <v>5</v>
      </c>
    </row>
    <row r="1143" spans="1:23" x14ac:dyDescent="0.3">
      <c r="A1143">
        <v>180000</v>
      </c>
      <c r="B1143" t="str">
        <f>IF(U1143&lt;=1,"1_or_fewer",IF(U1143&lt;=2,"2",IF(U1143&lt;=3,"3",IF(U1143&lt;=4,4,"5+"))))</f>
        <v>1_or_fewer</v>
      </c>
      <c r="C1143">
        <f>IF(T1143&lt;=4,T1143,5)</f>
        <v>3</v>
      </c>
      <c r="D1143">
        <v>870</v>
      </c>
      <c r="E1143">
        <v>5330</v>
      </c>
      <c r="F1143">
        <f>IF(S1143&lt;=2,S1143,3)</f>
        <v>1</v>
      </c>
      <c r="G1143">
        <v>0</v>
      </c>
      <c r="H1143" t="str">
        <f>IF(V1143=0,"No View",IF(V1143&lt;=2,"Some View","Great View"))</f>
        <v>No View</v>
      </c>
      <c r="I1143">
        <f>IF(W1143&lt;=3,3,IF(W1143&gt;3,W1143,))</f>
        <v>3</v>
      </c>
      <c r="J1143" t="s">
        <v>37</v>
      </c>
      <c r="K1143">
        <f t="shared" si="51"/>
        <v>56</v>
      </c>
      <c r="L1143">
        <f t="shared" si="52"/>
        <v>1</v>
      </c>
      <c r="M1143">
        <f t="shared" si="53"/>
        <v>11</v>
      </c>
      <c r="N1143">
        <v>98042</v>
      </c>
      <c r="O1143">
        <v>870</v>
      </c>
      <c r="P1143">
        <v>0</v>
      </c>
      <c r="Q1143">
        <v>1969</v>
      </c>
      <c r="R1143">
        <v>2014</v>
      </c>
      <c r="S1143">
        <v>1</v>
      </c>
      <c r="T1143">
        <v>3</v>
      </c>
      <c r="U1143">
        <v>1</v>
      </c>
      <c r="V1143">
        <v>0</v>
      </c>
      <c r="W1143">
        <v>3</v>
      </c>
    </row>
    <row r="1144" spans="1:23" x14ac:dyDescent="0.3">
      <c r="A1144">
        <v>749000</v>
      </c>
      <c r="B1144" t="str">
        <f>IF(U1144&lt;=1,"1_or_fewer",IF(U1144&lt;=2,"2",IF(U1144&lt;=3,"3",IF(U1144&lt;=4,4,"5+"))))</f>
        <v>3</v>
      </c>
      <c r="C1144">
        <f>IF(T1144&lt;=4,T1144,5)</f>
        <v>4</v>
      </c>
      <c r="D1144">
        <v>2930</v>
      </c>
      <c r="E1144">
        <v>18199</v>
      </c>
      <c r="F1144">
        <f>IF(S1144&lt;=2,S1144,3)</f>
        <v>2</v>
      </c>
      <c r="G1144">
        <v>0</v>
      </c>
      <c r="H1144" t="str">
        <f>IF(V1144=0,"No View",IF(V1144&lt;=2,"Some View","Great View"))</f>
        <v>No View</v>
      </c>
      <c r="I1144">
        <f>IF(W1144&lt;=3,3,IF(W1144&gt;3,W1144,))</f>
        <v>3</v>
      </c>
      <c r="J1144" t="s">
        <v>22</v>
      </c>
      <c r="K1144">
        <f t="shared" si="51"/>
        <v>27</v>
      </c>
      <c r="L1144">
        <f t="shared" si="52"/>
        <v>1</v>
      </c>
      <c r="M1144">
        <f t="shared" si="53"/>
        <v>19</v>
      </c>
      <c r="N1144">
        <v>98075</v>
      </c>
      <c r="O1144">
        <v>2930</v>
      </c>
      <c r="P1144">
        <v>0</v>
      </c>
      <c r="Q1144">
        <v>1998</v>
      </c>
      <c r="R1144">
        <v>2006</v>
      </c>
      <c r="S1144">
        <v>2</v>
      </c>
      <c r="T1144">
        <v>4</v>
      </c>
      <c r="U1144">
        <v>2.5</v>
      </c>
      <c r="V1144">
        <v>0</v>
      </c>
      <c r="W1144">
        <v>3</v>
      </c>
    </row>
    <row r="1145" spans="1:23" x14ac:dyDescent="0.3">
      <c r="A1145">
        <v>1600000</v>
      </c>
      <c r="B1145" t="str">
        <f>IF(U1145&lt;=1,"1_or_fewer",IF(U1145&lt;=2,"2",IF(U1145&lt;=3,"3",IF(U1145&lt;=4,4,"5+"))))</f>
        <v>3</v>
      </c>
      <c r="C1145">
        <f>IF(T1145&lt;=4,T1145,5)</f>
        <v>3</v>
      </c>
      <c r="D1145">
        <v>3160</v>
      </c>
      <c r="E1145">
        <v>12824</v>
      </c>
      <c r="F1145">
        <f>IF(S1145&lt;=2,S1145,3)</f>
        <v>1</v>
      </c>
      <c r="G1145">
        <v>0</v>
      </c>
      <c r="H1145" t="str">
        <f>IF(V1145=0,"No View",IF(V1145&lt;=2,"Some View","Great View"))</f>
        <v>Some View</v>
      </c>
      <c r="I1145">
        <f>IF(W1145&lt;=3,3,IF(W1145&gt;3,W1145,))</f>
        <v>4</v>
      </c>
      <c r="J1145" t="s">
        <v>17</v>
      </c>
      <c r="K1145">
        <f t="shared" si="51"/>
        <v>59</v>
      </c>
      <c r="L1145">
        <f t="shared" si="52"/>
        <v>0</v>
      </c>
      <c r="M1145">
        <f t="shared" si="53"/>
        <v>0</v>
      </c>
      <c r="N1145">
        <v>98004</v>
      </c>
      <c r="O1145">
        <v>1820</v>
      </c>
      <c r="P1145">
        <v>1340</v>
      </c>
      <c r="Q1145">
        <v>1966</v>
      </c>
      <c r="R1145">
        <v>0</v>
      </c>
      <c r="S1145">
        <v>1</v>
      </c>
      <c r="T1145">
        <v>3</v>
      </c>
      <c r="U1145">
        <v>2.5</v>
      </c>
      <c r="V1145">
        <v>2</v>
      </c>
      <c r="W1145">
        <v>4</v>
      </c>
    </row>
    <row r="1146" spans="1:23" x14ac:dyDescent="0.3">
      <c r="A1146">
        <v>373500</v>
      </c>
      <c r="B1146" t="str">
        <f>IF(U1146&lt;=1,"1_or_fewer",IF(U1146&lt;=2,"2",IF(U1146&lt;=3,"3",IF(U1146&lt;=4,4,"5+"))))</f>
        <v>1_or_fewer</v>
      </c>
      <c r="C1146">
        <f>IF(T1146&lt;=4,T1146,5)</f>
        <v>2</v>
      </c>
      <c r="D1146">
        <v>800</v>
      </c>
      <c r="E1146">
        <v>3330</v>
      </c>
      <c r="F1146">
        <f>IF(S1146&lt;=2,S1146,3)</f>
        <v>1</v>
      </c>
      <c r="G1146">
        <v>0</v>
      </c>
      <c r="H1146" t="str">
        <f>IF(V1146=0,"No View",IF(V1146&lt;=2,"Some View","Great View"))</f>
        <v>No View</v>
      </c>
      <c r="I1146">
        <f>IF(W1146&lt;=3,3,IF(W1146&gt;3,W1146,))</f>
        <v>3</v>
      </c>
      <c r="J1146" t="s">
        <v>15</v>
      </c>
      <c r="K1146">
        <f t="shared" si="51"/>
        <v>107</v>
      </c>
      <c r="L1146">
        <f t="shared" si="52"/>
        <v>0</v>
      </c>
      <c r="M1146">
        <f t="shared" si="53"/>
        <v>0</v>
      </c>
      <c r="N1146">
        <v>98107</v>
      </c>
      <c r="O1146">
        <v>800</v>
      </c>
      <c r="P1146">
        <v>0</v>
      </c>
      <c r="Q1146">
        <v>1918</v>
      </c>
      <c r="R1146">
        <v>0</v>
      </c>
      <c r="S1146">
        <v>1</v>
      </c>
      <c r="T1146">
        <v>2</v>
      </c>
      <c r="U1146">
        <v>1</v>
      </c>
      <c r="V1146">
        <v>0</v>
      </c>
      <c r="W1146">
        <v>3</v>
      </c>
    </row>
    <row r="1147" spans="1:23" x14ac:dyDescent="0.3">
      <c r="A1147">
        <v>770000</v>
      </c>
      <c r="B1147" t="str">
        <f>IF(U1147&lt;=1,"1_or_fewer",IF(U1147&lt;=2,"2",IF(U1147&lt;=3,"3",IF(U1147&lt;=4,4,"5+"))))</f>
        <v>3</v>
      </c>
      <c r="C1147">
        <f>IF(T1147&lt;=4,T1147,5)</f>
        <v>4</v>
      </c>
      <c r="D1147">
        <v>2350</v>
      </c>
      <c r="E1147">
        <v>8001</v>
      </c>
      <c r="F1147">
        <f>IF(S1147&lt;=2,S1147,3)</f>
        <v>2</v>
      </c>
      <c r="G1147">
        <v>0</v>
      </c>
      <c r="H1147" t="str">
        <f>IF(V1147=0,"No View",IF(V1147&lt;=2,"Some View","Great View"))</f>
        <v>No View</v>
      </c>
      <c r="I1147">
        <f>IF(W1147&lt;=3,3,IF(W1147&gt;3,W1147,))</f>
        <v>4</v>
      </c>
      <c r="J1147" t="s">
        <v>17</v>
      </c>
      <c r="K1147">
        <f t="shared" si="51"/>
        <v>38</v>
      </c>
      <c r="L1147">
        <f t="shared" si="52"/>
        <v>0</v>
      </c>
      <c r="M1147">
        <f t="shared" si="53"/>
        <v>0</v>
      </c>
      <c r="N1147">
        <v>98006</v>
      </c>
      <c r="O1147">
        <v>2350</v>
      </c>
      <c r="P1147">
        <v>0</v>
      </c>
      <c r="Q1147">
        <v>1987</v>
      </c>
      <c r="R1147">
        <v>0</v>
      </c>
      <c r="S1147">
        <v>2</v>
      </c>
      <c r="T1147">
        <v>4</v>
      </c>
      <c r="U1147">
        <v>2.5</v>
      </c>
      <c r="V1147">
        <v>0</v>
      </c>
      <c r="W1147">
        <v>4</v>
      </c>
    </row>
    <row r="1148" spans="1:23" x14ac:dyDescent="0.3">
      <c r="A1148">
        <v>356000</v>
      </c>
      <c r="B1148" t="str">
        <f>IF(U1148&lt;=1,"1_or_fewer",IF(U1148&lt;=2,"2",IF(U1148&lt;=3,"3",IF(U1148&lt;=4,4,"5+"))))</f>
        <v>2</v>
      </c>
      <c r="C1148">
        <f>IF(T1148&lt;=4,T1148,5)</f>
        <v>2</v>
      </c>
      <c r="D1148">
        <v>1060</v>
      </c>
      <c r="E1148">
        <v>16470</v>
      </c>
      <c r="F1148">
        <f>IF(S1148&lt;=2,S1148,3)</f>
        <v>1</v>
      </c>
      <c r="G1148">
        <v>0</v>
      </c>
      <c r="H1148" t="str">
        <f>IF(V1148=0,"No View",IF(V1148&lt;=2,"Some View","Great View"))</f>
        <v>No View</v>
      </c>
      <c r="I1148">
        <f>IF(W1148&lt;=3,3,IF(W1148&gt;3,W1148,))</f>
        <v>3</v>
      </c>
      <c r="J1148" t="s">
        <v>29</v>
      </c>
      <c r="K1148">
        <f t="shared" si="51"/>
        <v>48</v>
      </c>
      <c r="L1148">
        <f t="shared" si="52"/>
        <v>1</v>
      </c>
      <c r="M1148">
        <f t="shared" si="53"/>
        <v>21</v>
      </c>
      <c r="N1148">
        <v>98072</v>
      </c>
      <c r="O1148">
        <v>1060</v>
      </c>
      <c r="P1148">
        <v>0</v>
      </c>
      <c r="Q1148">
        <v>1977</v>
      </c>
      <c r="R1148">
        <v>2004</v>
      </c>
      <c r="S1148">
        <v>1</v>
      </c>
      <c r="T1148">
        <v>2</v>
      </c>
      <c r="U1148">
        <v>1.75</v>
      </c>
      <c r="V1148">
        <v>0</v>
      </c>
      <c r="W1148">
        <v>3</v>
      </c>
    </row>
    <row r="1149" spans="1:23" x14ac:dyDescent="0.3">
      <c r="A1149">
        <v>625000</v>
      </c>
      <c r="B1149" t="str">
        <f>IF(U1149&lt;=1,"1_or_fewer",IF(U1149&lt;=2,"2",IF(U1149&lt;=3,"3",IF(U1149&lt;=4,4,"5+"))))</f>
        <v>2</v>
      </c>
      <c r="C1149">
        <f>IF(T1149&lt;=4,T1149,5)</f>
        <v>3</v>
      </c>
      <c r="D1149">
        <v>2060</v>
      </c>
      <c r="E1149">
        <v>12558</v>
      </c>
      <c r="F1149">
        <f>IF(S1149&lt;=2,S1149,3)</f>
        <v>1</v>
      </c>
      <c r="G1149">
        <v>0</v>
      </c>
      <c r="H1149" t="str">
        <f>IF(V1149=0,"No View",IF(V1149&lt;=2,"Some View","Great View"))</f>
        <v>No View</v>
      </c>
      <c r="I1149">
        <f>IF(W1149&lt;=3,3,IF(W1149&gt;3,W1149,))</f>
        <v>4</v>
      </c>
      <c r="J1149" t="s">
        <v>18</v>
      </c>
      <c r="K1149">
        <f t="shared" si="51"/>
        <v>41</v>
      </c>
      <c r="L1149">
        <f t="shared" si="52"/>
        <v>0</v>
      </c>
      <c r="M1149">
        <f t="shared" si="53"/>
        <v>0</v>
      </c>
      <c r="N1149">
        <v>98052</v>
      </c>
      <c r="O1149">
        <v>1350</v>
      </c>
      <c r="P1149">
        <v>710</v>
      </c>
      <c r="Q1149">
        <v>1984</v>
      </c>
      <c r="R1149">
        <v>0</v>
      </c>
      <c r="S1149">
        <v>1</v>
      </c>
      <c r="T1149">
        <v>3</v>
      </c>
      <c r="U1149">
        <v>1.75</v>
      </c>
      <c r="V1149">
        <v>0</v>
      </c>
      <c r="W1149">
        <v>4</v>
      </c>
    </row>
    <row r="1150" spans="1:23" x14ac:dyDescent="0.3">
      <c r="A1150">
        <v>494400</v>
      </c>
      <c r="B1150" t="str">
        <f>IF(U1150&lt;=1,"1_or_fewer",IF(U1150&lt;=2,"2",IF(U1150&lt;=3,"3",IF(U1150&lt;=4,4,"5+"))))</f>
        <v>2</v>
      </c>
      <c r="C1150">
        <f>IF(T1150&lt;=4,T1150,5)</f>
        <v>2</v>
      </c>
      <c r="D1150">
        <v>1560</v>
      </c>
      <c r="E1150">
        <v>1750</v>
      </c>
      <c r="F1150">
        <f>IF(S1150&lt;=2,S1150,3)</f>
        <v>1</v>
      </c>
      <c r="G1150">
        <v>0</v>
      </c>
      <c r="H1150" t="str">
        <f>IF(V1150=0,"No View",IF(V1150&lt;=2,"Some View","Great View"))</f>
        <v>No View</v>
      </c>
      <c r="I1150">
        <f>IF(W1150&lt;=3,3,IF(W1150&gt;3,W1150,))</f>
        <v>4</v>
      </c>
      <c r="J1150" t="s">
        <v>15</v>
      </c>
      <c r="K1150">
        <f t="shared" si="51"/>
        <v>121</v>
      </c>
      <c r="L1150">
        <f t="shared" si="52"/>
        <v>0</v>
      </c>
      <c r="M1150">
        <f t="shared" si="53"/>
        <v>0</v>
      </c>
      <c r="N1150">
        <v>98109</v>
      </c>
      <c r="O1150">
        <v>780</v>
      </c>
      <c r="P1150">
        <v>780</v>
      </c>
      <c r="Q1150">
        <v>1904</v>
      </c>
      <c r="R1150">
        <v>0</v>
      </c>
      <c r="S1150">
        <v>1</v>
      </c>
      <c r="T1150">
        <v>2</v>
      </c>
      <c r="U1150">
        <v>1.75</v>
      </c>
      <c r="V1150">
        <v>0</v>
      </c>
      <c r="W1150">
        <v>4</v>
      </c>
    </row>
    <row r="1151" spans="1:23" x14ac:dyDescent="0.3">
      <c r="A1151">
        <v>585000</v>
      </c>
      <c r="B1151" t="str">
        <f>IF(U1151&lt;=1,"1_or_fewer",IF(U1151&lt;=2,"2",IF(U1151&lt;=3,"3",IF(U1151&lt;=4,4,"5+"))))</f>
        <v>2</v>
      </c>
      <c r="C1151">
        <f>IF(T1151&lt;=4,T1151,5)</f>
        <v>4</v>
      </c>
      <c r="D1151">
        <v>3000</v>
      </c>
      <c r="E1151">
        <v>42200</v>
      </c>
      <c r="F1151">
        <f>IF(S1151&lt;=2,S1151,3)</f>
        <v>1</v>
      </c>
      <c r="G1151">
        <v>0</v>
      </c>
      <c r="H1151" t="str">
        <f>IF(V1151=0,"No View",IF(V1151&lt;=2,"Some View","Great View"))</f>
        <v>Great View</v>
      </c>
      <c r="I1151">
        <f>IF(W1151&lt;=3,3,IF(W1151&gt;3,W1151,))</f>
        <v>3</v>
      </c>
      <c r="J1151" t="s">
        <v>32</v>
      </c>
      <c r="K1151">
        <f t="shared" si="51"/>
        <v>75</v>
      </c>
      <c r="L1151">
        <f t="shared" si="52"/>
        <v>1</v>
      </c>
      <c r="M1151">
        <f t="shared" si="53"/>
        <v>20</v>
      </c>
      <c r="N1151">
        <v>98056</v>
      </c>
      <c r="O1151">
        <v>1500</v>
      </c>
      <c r="P1151">
        <v>1500</v>
      </c>
      <c r="Q1151">
        <v>1950</v>
      </c>
      <c r="R1151">
        <v>2005</v>
      </c>
      <c r="S1151">
        <v>1</v>
      </c>
      <c r="T1151">
        <v>4</v>
      </c>
      <c r="U1151">
        <v>1.75</v>
      </c>
      <c r="V1151">
        <v>3</v>
      </c>
      <c r="W1151">
        <v>3</v>
      </c>
    </row>
    <row r="1152" spans="1:23" x14ac:dyDescent="0.3">
      <c r="A1152">
        <v>926300</v>
      </c>
      <c r="B1152" t="str">
        <f>IF(U1152&lt;=1,"1_or_fewer",IF(U1152&lt;=2,"2",IF(U1152&lt;=3,"3",IF(U1152&lt;=4,4,"5+"))))</f>
        <v>2</v>
      </c>
      <c r="C1152">
        <f>IF(T1152&lt;=4,T1152,5)</f>
        <v>3</v>
      </c>
      <c r="D1152">
        <v>1660</v>
      </c>
      <c r="E1152">
        <v>4800</v>
      </c>
      <c r="F1152">
        <f>IF(S1152&lt;=2,S1152,3)</f>
        <v>2</v>
      </c>
      <c r="G1152">
        <v>0</v>
      </c>
      <c r="H1152" t="str">
        <f>IF(V1152=0,"No View",IF(V1152&lt;=2,"Some View","Great View"))</f>
        <v>No View</v>
      </c>
      <c r="I1152">
        <f>IF(W1152&lt;=3,3,IF(W1152&gt;3,W1152,))</f>
        <v>3</v>
      </c>
      <c r="J1152" t="s">
        <v>15</v>
      </c>
      <c r="K1152">
        <f t="shared" si="51"/>
        <v>118</v>
      </c>
      <c r="L1152">
        <f t="shared" si="52"/>
        <v>1</v>
      </c>
      <c r="M1152">
        <f t="shared" si="53"/>
        <v>42</v>
      </c>
      <c r="N1152">
        <v>98119</v>
      </c>
      <c r="O1152">
        <v>1660</v>
      </c>
      <c r="P1152">
        <v>0</v>
      </c>
      <c r="Q1152">
        <v>1907</v>
      </c>
      <c r="R1152">
        <v>1983</v>
      </c>
      <c r="S1152">
        <v>2</v>
      </c>
      <c r="T1152">
        <v>3</v>
      </c>
      <c r="U1152">
        <v>1.5</v>
      </c>
      <c r="V1152">
        <v>0</v>
      </c>
      <c r="W1152">
        <v>3</v>
      </c>
    </row>
    <row r="1153" spans="1:23" x14ac:dyDescent="0.3">
      <c r="A1153">
        <v>600000</v>
      </c>
      <c r="B1153" t="str">
        <f>IF(U1153&lt;=1,"1_or_fewer",IF(U1153&lt;=2,"2",IF(U1153&lt;=3,"3",IF(U1153&lt;=4,4,"5+"))))</f>
        <v>2</v>
      </c>
      <c r="C1153">
        <f>IF(T1153&lt;=4,T1153,5)</f>
        <v>3</v>
      </c>
      <c r="D1153">
        <v>1650</v>
      </c>
      <c r="E1153">
        <v>5100</v>
      </c>
      <c r="F1153">
        <f>IF(S1153&lt;=2,S1153,3)</f>
        <v>1</v>
      </c>
      <c r="G1153">
        <v>0</v>
      </c>
      <c r="H1153" t="str">
        <f>IF(V1153=0,"No View",IF(V1153&lt;=2,"Some View","Great View"))</f>
        <v>No View</v>
      </c>
      <c r="I1153">
        <f>IF(W1153&lt;=3,3,IF(W1153&gt;3,W1153,))</f>
        <v>5</v>
      </c>
      <c r="J1153" t="s">
        <v>15</v>
      </c>
      <c r="K1153">
        <f t="shared" si="51"/>
        <v>117</v>
      </c>
      <c r="L1153">
        <f t="shared" si="52"/>
        <v>0</v>
      </c>
      <c r="M1153">
        <f t="shared" si="53"/>
        <v>0</v>
      </c>
      <c r="N1153">
        <v>98115</v>
      </c>
      <c r="O1153">
        <v>1040</v>
      </c>
      <c r="P1153">
        <v>610</v>
      </c>
      <c r="Q1153">
        <v>1908</v>
      </c>
      <c r="R1153">
        <v>0</v>
      </c>
      <c r="S1153">
        <v>1</v>
      </c>
      <c r="T1153">
        <v>3</v>
      </c>
      <c r="U1153">
        <v>1.75</v>
      </c>
      <c r="V1153">
        <v>0</v>
      </c>
      <c r="W1153">
        <v>5</v>
      </c>
    </row>
    <row r="1154" spans="1:23" x14ac:dyDescent="0.3">
      <c r="A1154">
        <v>430000</v>
      </c>
      <c r="B1154" t="str">
        <f>IF(U1154&lt;=1,"1_or_fewer",IF(U1154&lt;=2,"2",IF(U1154&lt;=3,"3",IF(U1154&lt;=4,4,"5+"))))</f>
        <v>3</v>
      </c>
      <c r="C1154">
        <f>IF(T1154&lt;=4,T1154,5)</f>
        <v>4</v>
      </c>
      <c r="D1154">
        <v>3220</v>
      </c>
      <c r="E1154">
        <v>8936</v>
      </c>
      <c r="F1154">
        <f>IF(S1154&lt;=2,S1154,3)</f>
        <v>2</v>
      </c>
      <c r="G1154">
        <v>0</v>
      </c>
      <c r="H1154" t="str">
        <f>IF(V1154=0,"No View",IF(V1154&lt;=2,"Some View","Great View"))</f>
        <v>No View</v>
      </c>
      <c r="I1154">
        <f>IF(W1154&lt;=3,3,IF(W1154&gt;3,W1154,))</f>
        <v>3</v>
      </c>
      <c r="J1154" t="s">
        <v>16</v>
      </c>
      <c r="K1154">
        <f t="shared" ref="K1154:K1217" si="54">2025-Q1154</f>
        <v>35</v>
      </c>
      <c r="L1154">
        <f t="shared" ref="L1154:L1217" si="55">IF(R1154&gt;0,1,0)</f>
        <v>1</v>
      </c>
      <c r="M1154">
        <f t="shared" ref="M1154:M1217" si="56">IF(L1154,(2025-R1154),0)</f>
        <v>16</v>
      </c>
      <c r="N1154">
        <v>98031</v>
      </c>
      <c r="O1154">
        <v>2450</v>
      </c>
      <c r="P1154">
        <v>770</v>
      </c>
      <c r="Q1154">
        <v>1990</v>
      </c>
      <c r="R1154">
        <v>2009</v>
      </c>
      <c r="S1154">
        <v>2</v>
      </c>
      <c r="T1154">
        <v>4</v>
      </c>
      <c r="U1154">
        <v>3</v>
      </c>
      <c r="V1154">
        <v>0</v>
      </c>
      <c r="W1154">
        <v>3</v>
      </c>
    </row>
    <row r="1155" spans="1:23" x14ac:dyDescent="0.3">
      <c r="A1155">
        <v>307000</v>
      </c>
      <c r="B1155" t="str">
        <f>IF(U1155&lt;=1,"1_or_fewer",IF(U1155&lt;=2,"2",IF(U1155&lt;=3,"3",IF(U1155&lt;=4,4,"5+"))))</f>
        <v>2</v>
      </c>
      <c r="C1155">
        <f>IF(T1155&lt;=4,T1155,5)</f>
        <v>3</v>
      </c>
      <c r="D1155">
        <v>2320</v>
      </c>
      <c r="E1155">
        <v>7500</v>
      </c>
      <c r="F1155">
        <f>IF(S1155&lt;=2,S1155,3)</f>
        <v>1</v>
      </c>
      <c r="G1155">
        <v>0</v>
      </c>
      <c r="H1155" t="str">
        <f>IF(V1155=0,"No View",IF(V1155&lt;=2,"Some View","Great View"))</f>
        <v>No View</v>
      </c>
      <c r="I1155">
        <f>IF(W1155&lt;=3,3,IF(W1155&gt;3,W1155,))</f>
        <v>3</v>
      </c>
      <c r="J1155" t="s">
        <v>35</v>
      </c>
      <c r="K1155">
        <f t="shared" si="54"/>
        <v>49</v>
      </c>
      <c r="L1155">
        <f t="shared" si="55"/>
        <v>0</v>
      </c>
      <c r="M1155">
        <f t="shared" si="56"/>
        <v>0</v>
      </c>
      <c r="N1155">
        <v>98019</v>
      </c>
      <c r="O1155">
        <v>2320</v>
      </c>
      <c r="P1155">
        <v>0</v>
      </c>
      <c r="Q1155">
        <v>1976</v>
      </c>
      <c r="R1155">
        <v>0</v>
      </c>
      <c r="S1155">
        <v>1</v>
      </c>
      <c r="T1155">
        <v>3</v>
      </c>
      <c r="U1155">
        <v>1.5</v>
      </c>
      <c r="V1155">
        <v>0</v>
      </c>
      <c r="W1155">
        <v>3</v>
      </c>
    </row>
    <row r="1156" spans="1:23" x14ac:dyDescent="0.3">
      <c r="A1156">
        <v>604700</v>
      </c>
      <c r="B1156" t="str">
        <f>IF(U1156&lt;=1,"1_or_fewer",IF(U1156&lt;=2,"2",IF(U1156&lt;=3,"3",IF(U1156&lt;=4,4,"5+"))))</f>
        <v>3</v>
      </c>
      <c r="C1156">
        <f>IF(T1156&lt;=4,T1156,5)</f>
        <v>4</v>
      </c>
      <c r="D1156">
        <v>2750</v>
      </c>
      <c r="E1156">
        <v>14982</v>
      </c>
      <c r="F1156">
        <f>IF(S1156&lt;=2,S1156,3)</f>
        <v>1</v>
      </c>
      <c r="G1156">
        <v>0</v>
      </c>
      <c r="H1156" t="str">
        <f>IF(V1156=0,"No View",IF(V1156&lt;=2,"Some View","Great View"))</f>
        <v>Great View</v>
      </c>
      <c r="I1156">
        <f>IF(W1156&lt;=3,3,IF(W1156&gt;3,W1156,))</f>
        <v>3</v>
      </c>
      <c r="J1156" t="s">
        <v>24</v>
      </c>
      <c r="K1156">
        <f t="shared" si="54"/>
        <v>44</v>
      </c>
      <c r="L1156">
        <f t="shared" si="55"/>
        <v>1</v>
      </c>
      <c r="M1156">
        <f t="shared" si="56"/>
        <v>12</v>
      </c>
      <c r="N1156">
        <v>98198</v>
      </c>
      <c r="O1156">
        <v>1720</v>
      </c>
      <c r="P1156">
        <v>1030</v>
      </c>
      <c r="Q1156">
        <v>1981</v>
      </c>
      <c r="R1156">
        <v>2013</v>
      </c>
      <c r="S1156">
        <v>1</v>
      </c>
      <c r="T1156">
        <v>4</v>
      </c>
      <c r="U1156">
        <v>2.75</v>
      </c>
      <c r="V1156">
        <v>3</v>
      </c>
      <c r="W1156">
        <v>3</v>
      </c>
    </row>
    <row r="1157" spans="1:23" x14ac:dyDescent="0.3">
      <c r="A1157">
        <v>219900</v>
      </c>
      <c r="B1157" t="str">
        <f>IF(U1157&lt;=1,"1_or_fewer",IF(U1157&lt;=2,"2",IF(U1157&lt;=3,"3",IF(U1157&lt;=4,4,"5+"))))</f>
        <v>1_or_fewer</v>
      </c>
      <c r="C1157">
        <f>IF(T1157&lt;=4,T1157,5)</f>
        <v>3</v>
      </c>
      <c r="D1157">
        <v>910</v>
      </c>
      <c r="E1157">
        <v>6000</v>
      </c>
      <c r="F1157">
        <f>IF(S1157&lt;=2,S1157,3)</f>
        <v>1</v>
      </c>
      <c r="G1157">
        <v>0</v>
      </c>
      <c r="H1157" t="str">
        <f>IF(V1157=0,"No View",IF(V1157&lt;=2,"Some View","Great View"))</f>
        <v>No View</v>
      </c>
      <c r="I1157">
        <f>IF(W1157&lt;=3,3,IF(W1157&gt;3,W1157,))</f>
        <v>3</v>
      </c>
      <c r="J1157" t="s">
        <v>15</v>
      </c>
      <c r="K1157">
        <f t="shared" si="54"/>
        <v>69</v>
      </c>
      <c r="L1157">
        <f t="shared" si="55"/>
        <v>0</v>
      </c>
      <c r="M1157">
        <f t="shared" si="56"/>
        <v>0</v>
      </c>
      <c r="N1157">
        <v>98146</v>
      </c>
      <c r="O1157">
        <v>910</v>
      </c>
      <c r="P1157">
        <v>0</v>
      </c>
      <c r="Q1157">
        <v>1956</v>
      </c>
      <c r="R1157">
        <v>0</v>
      </c>
      <c r="S1157">
        <v>1</v>
      </c>
      <c r="T1157">
        <v>3</v>
      </c>
      <c r="U1157">
        <v>1</v>
      </c>
      <c r="V1157">
        <v>0</v>
      </c>
      <c r="W1157">
        <v>2</v>
      </c>
    </row>
    <row r="1158" spans="1:23" x14ac:dyDescent="0.3">
      <c r="A1158">
        <v>270000</v>
      </c>
      <c r="B1158" t="str">
        <f>IF(U1158&lt;=1,"1_or_fewer",IF(U1158&lt;=2,"2",IF(U1158&lt;=3,"3",IF(U1158&lt;=4,4,"5+"))))</f>
        <v>2</v>
      </c>
      <c r="C1158">
        <f>IF(T1158&lt;=4,T1158,5)</f>
        <v>2</v>
      </c>
      <c r="D1158">
        <v>840</v>
      </c>
      <c r="E1158">
        <v>867</v>
      </c>
      <c r="F1158">
        <f>IF(S1158&lt;=2,S1158,3)</f>
        <v>2</v>
      </c>
      <c r="G1158">
        <v>0</v>
      </c>
      <c r="H1158" t="str">
        <f>IF(V1158=0,"No View",IF(V1158&lt;=2,"Some View","Great View"))</f>
        <v>No View</v>
      </c>
      <c r="I1158">
        <f>IF(W1158&lt;=3,3,IF(W1158&gt;3,W1158,))</f>
        <v>3</v>
      </c>
      <c r="J1158" t="s">
        <v>15</v>
      </c>
      <c r="K1158">
        <f t="shared" si="54"/>
        <v>20</v>
      </c>
      <c r="L1158">
        <f t="shared" si="55"/>
        <v>0</v>
      </c>
      <c r="M1158">
        <f t="shared" si="56"/>
        <v>0</v>
      </c>
      <c r="N1158">
        <v>98115</v>
      </c>
      <c r="O1158">
        <v>840</v>
      </c>
      <c r="P1158">
        <v>0</v>
      </c>
      <c r="Q1158">
        <v>2005</v>
      </c>
      <c r="R1158">
        <v>0</v>
      </c>
      <c r="S1158">
        <v>2</v>
      </c>
      <c r="T1158">
        <v>2</v>
      </c>
      <c r="U1158">
        <v>1.5</v>
      </c>
      <c r="V1158">
        <v>0</v>
      </c>
      <c r="W1158">
        <v>3</v>
      </c>
    </row>
    <row r="1159" spans="1:23" x14ac:dyDescent="0.3">
      <c r="A1159">
        <v>432000</v>
      </c>
      <c r="B1159" t="str">
        <f>IF(U1159&lt;=1,"1_or_fewer",IF(U1159&lt;=2,"2",IF(U1159&lt;=3,"3",IF(U1159&lt;=4,4,"5+"))))</f>
        <v>3</v>
      </c>
      <c r="C1159">
        <f>IF(T1159&lt;=4,T1159,5)</f>
        <v>3</v>
      </c>
      <c r="D1159">
        <v>1470</v>
      </c>
      <c r="E1159">
        <v>1578</v>
      </c>
      <c r="F1159">
        <f>IF(S1159&lt;=2,S1159,3)</f>
        <v>2</v>
      </c>
      <c r="G1159">
        <v>0</v>
      </c>
      <c r="H1159" t="str">
        <f>IF(V1159=0,"No View",IF(V1159&lt;=2,"Some View","Great View"))</f>
        <v>No View</v>
      </c>
      <c r="I1159">
        <f>IF(W1159&lt;=3,3,IF(W1159&gt;3,W1159,))</f>
        <v>3</v>
      </c>
      <c r="J1159" t="s">
        <v>15</v>
      </c>
      <c r="K1159">
        <f t="shared" si="54"/>
        <v>18</v>
      </c>
      <c r="L1159">
        <f t="shared" si="55"/>
        <v>0</v>
      </c>
      <c r="M1159">
        <f t="shared" si="56"/>
        <v>0</v>
      </c>
      <c r="N1159">
        <v>98136</v>
      </c>
      <c r="O1159">
        <v>1090</v>
      </c>
      <c r="P1159">
        <v>380</v>
      </c>
      <c r="Q1159">
        <v>2007</v>
      </c>
      <c r="R1159">
        <v>0</v>
      </c>
      <c r="S1159">
        <v>2</v>
      </c>
      <c r="T1159">
        <v>3</v>
      </c>
      <c r="U1159">
        <v>2.25</v>
      </c>
      <c r="V1159">
        <v>0</v>
      </c>
      <c r="W1159">
        <v>3</v>
      </c>
    </row>
    <row r="1160" spans="1:23" x14ac:dyDescent="0.3">
      <c r="A1160">
        <v>300000</v>
      </c>
      <c r="B1160" t="str">
        <f>IF(U1160&lt;=1,"1_or_fewer",IF(U1160&lt;=2,"2",IF(U1160&lt;=3,"3",IF(U1160&lt;=4,4,"5+"))))</f>
        <v>2</v>
      </c>
      <c r="C1160">
        <f>IF(T1160&lt;=4,T1160,5)</f>
        <v>5</v>
      </c>
      <c r="D1160">
        <v>2040</v>
      </c>
      <c r="E1160">
        <v>10812</v>
      </c>
      <c r="F1160">
        <f>IF(S1160&lt;=2,S1160,3)</f>
        <v>1</v>
      </c>
      <c r="G1160">
        <v>0</v>
      </c>
      <c r="H1160" t="str">
        <f>IF(V1160=0,"No View",IF(V1160&lt;=2,"Some View","Great View"))</f>
        <v>No View</v>
      </c>
      <c r="I1160">
        <f>IF(W1160&lt;=3,3,IF(W1160&gt;3,W1160,))</f>
        <v>4</v>
      </c>
      <c r="J1160" t="s">
        <v>32</v>
      </c>
      <c r="K1160">
        <f t="shared" si="54"/>
        <v>82</v>
      </c>
      <c r="L1160">
        <f t="shared" si="55"/>
        <v>0</v>
      </c>
      <c r="M1160">
        <f t="shared" si="56"/>
        <v>0</v>
      </c>
      <c r="N1160">
        <v>98056</v>
      </c>
      <c r="O1160">
        <v>2040</v>
      </c>
      <c r="P1160">
        <v>0</v>
      </c>
      <c r="Q1160">
        <v>1943</v>
      </c>
      <c r="R1160">
        <v>0</v>
      </c>
      <c r="S1160">
        <v>1</v>
      </c>
      <c r="T1160">
        <v>6</v>
      </c>
      <c r="U1160">
        <v>2</v>
      </c>
      <c r="V1160">
        <v>0</v>
      </c>
      <c r="W1160">
        <v>4</v>
      </c>
    </row>
    <row r="1161" spans="1:23" x14ac:dyDescent="0.3">
      <c r="A1161">
        <v>361000</v>
      </c>
      <c r="B1161" t="str">
        <f>IF(U1161&lt;=1,"1_or_fewer",IF(U1161&lt;=2,"2",IF(U1161&lt;=3,"3",IF(U1161&lt;=4,4,"5+"))))</f>
        <v>1_or_fewer</v>
      </c>
      <c r="C1161">
        <f>IF(T1161&lt;=4,T1161,5)</f>
        <v>3</v>
      </c>
      <c r="D1161">
        <v>1100</v>
      </c>
      <c r="E1161">
        <v>4046</v>
      </c>
      <c r="F1161">
        <f>IF(S1161&lt;=2,S1161,3)</f>
        <v>1.5</v>
      </c>
      <c r="G1161">
        <v>0</v>
      </c>
      <c r="H1161" t="str">
        <f>IF(V1161=0,"No View",IF(V1161&lt;=2,"Some View","Great View"))</f>
        <v>Great View</v>
      </c>
      <c r="I1161">
        <f>IF(W1161&lt;=3,3,IF(W1161&gt;3,W1161,))</f>
        <v>4</v>
      </c>
      <c r="J1161" t="s">
        <v>24</v>
      </c>
      <c r="K1161">
        <f t="shared" si="54"/>
        <v>103</v>
      </c>
      <c r="L1161">
        <f t="shared" si="55"/>
        <v>0</v>
      </c>
      <c r="M1161">
        <f t="shared" si="56"/>
        <v>0</v>
      </c>
      <c r="N1161">
        <v>98198</v>
      </c>
      <c r="O1161">
        <v>1100</v>
      </c>
      <c r="P1161">
        <v>0</v>
      </c>
      <c r="Q1161">
        <v>1922</v>
      </c>
      <c r="R1161">
        <v>0</v>
      </c>
      <c r="S1161">
        <v>1.5</v>
      </c>
      <c r="T1161">
        <v>3</v>
      </c>
      <c r="U1161">
        <v>1</v>
      </c>
      <c r="V1161">
        <v>4</v>
      </c>
      <c r="W1161">
        <v>4</v>
      </c>
    </row>
    <row r="1162" spans="1:23" x14ac:dyDescent="0.3">
      <c r="A1162">
        <v>249950</v>
      </c>
      <c r="B1162" t="str">
        <f>IF(U1162&lt;=1,"1_or_fewer",IF(U1162&lt;=2,"2",IF(U1162&lt;=3,"3",IF(U1162&lt;=4,4,"5+"))))</f>
        <v>1_or_fewer</v>
      </c>
      <c r="C1162">
        <f>IF(T1162&lt;=4,T1162,5)</f>
        <v>2</v>
      </c>
      <c r="D1162">
        <v>940</v>
      </c>
      <c r="E1162">
        <v>8532</v>
      </c>
      <c r="F1162">
        <f>IF(S1162&lt;=2,S1162,3)</f>
        <v>1</v>
      </c>
      <c r="G1162">
        <v>0</v>
      </c>
      <c r="H1162" t="str">
        <f>IF(V1162=0,"No View",IF(V1162&lt;=2,"Some View","Great View"))</f>
        <v>No View</v>
      </c>
      <c r="I1162">
        <f>IF(W1162&lt;=3,3,IF(W1162&gt;3,W1162,))</f>
        <v>4</v>
      </c>
      <c r="J1162" t="s">
        <v>36</v>
      </c>
      <c r="K1162">
        <f t="shared" si="54"/>
        <v>66</v>
      </c>
      <c r="L1162">
        <f t="shared" si="55"/>
        <v>0</v>
      </c>
      <c r="M1162">
        <f t="shared" si="56"/>
        <v>0</v>
      </c>
      <c r="N1162">
        <v>98166</v>
      </c>
      <c r="O1162">
        <v>940</v>
      </c>
      <c r="P1162">
        <v>0</v>
      </c>
      <c r="Q1162">
        <v>1959</v>
      </c>
      <c r="R1162">
        <v>0</v>
      </c>
      <c r="S1162">
        <v>1</v>
      </c>
      <c r="T1162">
        <v>2</v>
      </c>
      <c r="U1162">
        <v>1</v>
      </c>
      <c r="V1162">
        <v>0</v>
      </c>
      <c r="W1162">
        <v>4</v>
      </c>
    </row>
    <row r="1163" spans="1:23" x14ac:dyDescent="0.3">
      <c r="A1163">
        <v>320000</v>
      </c>
      <c r="B1163" t="str">
        <f>IF(U1163&lt;=1,"1_or_fewer",IF(U1163&lt;=2,"2",IF(U1163&lt;=3,"3",IF(U1163&lt;=4,4,"5+"))))</f>
        <v>2</v>
      </c>
      <c r="C1163">
        <f>IF(T1163&lt;=4,T1163,5)</f>
        <v>3</v>
      </c>
      <c r="D1163">
        <v>1110</v>
      </c>
      <c r="E1163">
        <v>10500</v>
      </c>
      <c r="F1163">
        <f>IF(S1163&lt;=2,S1163,3)</f>
        <v>1</v>
      </c>
      <c r="G1163">
        <v>0</v>
      </c>
      <c r="H1163" t="str">
        <f>IF(V1163=0,"No View",IF(V1163&lt;=2,"Some View","Great View"))</f>
        <v>No View</v>
      </c>
      <c r="I1163">
        <f>IF(W1163&lt;=3,3,IF(W1163&gt;3,W1163,))</f>
        <v>5</v>
      </c>
      <c r="J1163" t="s">
        <v>20</v>
      </c>
      <c r="K1163">
        <f t="shared" si="54"/>
        <v>47</v>
      </c>
      <c r="L1163">
        <f t="shared" si="55"/>
        <v>0</v>
      </c>
      <c r="M1163">
        <f t="shared" si="56"/>
        <v>0</v>
      </c>
      <c r="N1163">
        <v>98045</v>
      </c>
      <c r="O1163">
        <v>1110</v>
      </c>
      <c r="P1163">
        <v>0</v>
      </c>
      <c r="Q1163">
        <v>1978</v>
      </c>
      <c r="R1163">
        <v>0</v>
      </c>
      <c r="S1163">
        <v>1</v>
      </c>
      <c r="T1163">
        <v>3</v>
      </c>
      <c r="U1163">
        <v>2</v>
      </c>
      <c r="V1163">
        <v>0</v>
      </c>
      <c r="W1163">
        <v>5</v>
      </c>
    </row>
    <row r="1164" spans="1:23" x14ac:dyDescent="0.3">
      <c r="A1164">
        <v>305000</v>
      </c>
      <c r="B1164" t="str">
        <f>IF(U1164&lt;=1,"1_or_fewer",IF(U1164&lt;=2,"2",IF(U1164&lt;=3,"3",IF(U1164&lt;=4,4,"5+"))))</f>
        <v>2</v>
      </c>
      <c r="C1164">
        <f>IF(T1164&lt;=4,T1164,5)</f>
        <v>4</v>
      </c>
      <c r="D1164">
        <v>2200</v>
      </c>
      <c r="E1164">
        <v>8100</v>
      </c>
      <c r="F1164">
        <f>IF(S1164&lt;=2,S1164,3)</f>
        <v>1.5</v>
      </c>
      <c r="G1164">
        <v>0</v>
      </c>
      <c r="H1164" t="str">
        <f>IF(V1164=0,"No View",IF(V1164&lt;=2,"Some View","Great View"))</f>
        <v>No View</v>
      </c>
      <c r="I1164">
        <f>IF(W1164&lt;=3,3,IF(W1164&gt;3,W1164,))</f>
        <v>5</v>
      </c>
      <c r="J1164" t="s">
        <v>15</v>
      </c>
      <c r="K1164">
        <f t="shared" si="54"/>
        <v>83</v>
      </c>
      <c r="L1164">
        <f t="shared" si="55"/>
        <v>0</v>
      </c>
      <c r="M1164">
        <f t="shared" si="56"/>
        <v>0</v>
      </c>
      <c r="N1164">
        <v>98168</v>
      </c>
      <c r="O1164">
        <v>1400</v>
      </c>
      <c r="P1164">
        <v>800</v>
      </c>
      <c r="Q1164">
        <v>1942</v>
      </c>
      <c r="R1164">
        <v>0</v>
      </c>
      <c r="S1164">
        <v>1.5</v>
      </c>
      <c r="T1164">
        <v>4</v>
      </c>
      <c r="U1164">
        <v>1.75</v>
      </c>
      <c r="V1164">
        <v>0</v>
      </c>
      <c r="W1164">
        <v>5</v>
      </c>
    </row>
    <row r="1165" spans="1:23" x14ac:dyDescent="0.3">
      <c r="A1165">
        <v>503000</v>
      </c>
      <c r="B1165" t="str">
        <f>IF(U1165&lt;=1,"1_or_fewer",IF(U1165&lt;=2,"2",IF(U1165&lt;=3,"3",IF(U1165&lt;=4,4,"5+"))))</f>
        <v>2</v>
      </c>
      <c r="C1165">
        <f>IF(T1165&lt;=4,T1165,5)</f>
        <v>2</v>
      </c>
      <c r="D1165">
        <v>2860</v>
      </c>
      <c r="E1165">
        <v>59612</v>
      </c>
      <c r="F1165">
        <f>IF(S1165&lt;=2,S1165,3)</f>
        <v>1</v>
      </c>
      <c r="G1165">
        <v>1</v>
      </c>
      <c r="H1165" t="str">
        <f>IF(V1165=0,"No View",IF(V1165&lt;=2,"Some View","Great View"))</f>
        <v>Great View</v>
      </c>
      <c r="I1165">
        <f>IF(W1165&lt;=3,3,IF(W1165&gt;3,W1165,))</f>
        <v>3</v>
      </c>
      <c r="J1165" t="s">
        <v>26</v>
      </c>
      <c r="K1165">
        <f t="shared" si="54"/>
        <v>77</v>
      </c>
      <c r="L1165">
        <f t="shared" si="55"/>
        <v>1</v>
      </c>
      <c r="M1165">
        <f t="shared" si="56"/>
        <v>22</v>
      </c>
      <c r="N1165">
        <v>98023</v>
      </c>
      <c r="O1165">
        <v>1510</v>
      </c>
      <c r="P1165">
        <v>1350</v>
      </c>
      <c r="Q1165">
        <v>1948</v>
      </c>
      <c r="R1165">
        <v>2003</v>
      </c>
      <c r="S1165">
        <v>1</v>
      </c>
      <c r="T1165">
        <v>2</v>
      </c>
      <c r="U1165">
        <v>1.75</v>
      </c>
      <c r="V1165">
        <v>4</v>
      </c>
      <c r="W1165">
        <v>3</v>
      </c>
    </row>
    <row r="1166" spans="1:23" x14ac:dyDescent="0.3">
      <c r="A1166">
        <v>235750</v>
      </c>
      <c r="B1166" t="str">
        <f>IF(U1166&lt;=1,"1_or_fewer",IF(U1166&lt;=2,"2",IF(U1166&lt;=3,"3",IF(U1166&lt;=4,4,"5+"))))</f>
        <v>1_or_fewer</v>
      </c>
      <c r="C1166">
        <f>IF(T1166&lt;=4,T1166,5)</f>
        <v>2</v>
      </c>
      <c r="D1166">
        <v>740</v>
      </c>
      <c r="E1166">
        <v>11250</v>
      </c>
      <c r="F1166">
        <f>IF(S1166&lt;=2,S1166,3)</f>
        <v>1</v>
      </c>
      <c r="G1166">
        <v>0</v>
      </c>
      <c r="H1166" t="str">
        <f>IF(V1166=0,"No View",IF(V1166&lt;=2,"Some View","Great View"))</f>
        <v>No View</v>
      </c>
      <c r="I1166">
        <f>IF(W1166&lt;=3,3,IF(W1166&gt;3,W1166,))</f>
        <v>3</v>
      </c>
      <c r="J1166" t="s">
        <v>15</v>
      </c>
      <c r="K1166">
        <f t="shared" si="54"/>
        <v>87</v>
      </c>
      <c r="L1166">
        <f t="shared" si="55"/>
        <v>0</v>
      </c>
      <c r="M1166">
        <f t="shared" si="56"/>
        <v>0</v>
      </c>
      <c r="N1166">
        <v>98146</v>
      </c>
      <c r="O1166">
        <v>740</v>
      </c>
      <c r="P1166">
        <v>0</v>
      </c>
      <c r="Q1166">
        <v>1938</v>
      </c>
      <c r="R1166">
        <v>0</v>
      </c>
      <c r="S1166">
        <v>1</v>
      </c>
      <c r="T1166">
        <v>2</v>
      </c>
      <c r="U1166">
        <v>1</v>
      </c>
      <c r="V1166">
        <v>0</v>
      </c>
      <c r="W1166">
        <v>2</v>
      </c>
    </row>
    <row r="1167" spans="1:23" x14ac:dyDescent="0.3">
      <c r="A1167">
        <v>657000</v>
      </c>
      <c r="B1167" t="str">
        <f>IF(U1167&lt;=1,"1_or_fewer",IF(U1167&lt;=2,"2",IF(U1167&lt;=3,"3",IF(U1167&lt;=4,4,"5+"))))</f>
        <v>2</v>
      </c>
      <c r="C1167">
        <f>IF(T1167&lt;=4,T1167,5)</f>
        <v>4</v>
      </c>
      <c r="D1167">
        <v>2740</v>
      </c>
      <c r="E1167">
        <v>8520</v>
      </c>
      <c r="F1167">
        <f>IF(S1167&lt;=2,S1167,3)</f>
        <v>1</v>
      </c>
      <c r="G1167">
        <v>0</v>
      </c>
      <c r="H1167" t="str">
        <f>IF(V1167=0,"No View",IF(V1167&lt;=2,"Some View","Great View"))</f>
        <v>Some View</v>
      </c>
      <c r="I1167">
        <f>IF(W1167&lt;=3,3,IF(W1167&gt;3,W1167,))</f>
        <v>3</v>
      </c>
      <c r="J1167" t="s">
        <v>15</v>
      </c>
      <c r="K1167">
        <f t="shared" si="54"/>
        <v>71</v>
      </c>
      <c r="L1167">
        <f t="shared" si="55"/>
        <v>1</v>
      </c>
      <c r="M1167">
        <f t="shared" si="56"/>
        <v>20</v>
      </c>
      <c r="N1167">
        <v>98118</v>
      </c>
      <c r="O1167">
        <v>1370</v>
      </c>
      <c r="P1167">
        <v>1370</v>
      </c>
      <c r="Q1167">
        <v>1954</v>
      </c>
      <c r="R1167">
        <v>2005</v>
      </c>
      <c r="S1167">
        <v>1</v>
      </c>
      <c r="T1167">
        <v>4</v>
      </c>
      <c r="U1167">
        <v>1.75</v>
      </c>
      <c r="V1167">
        <v>2</v>
      </c>
      <c r="W1167">
        <v>3</v>
      </c>
    </row>
    <row r="1168" spans="1:23" x14ac:dyDescent="0.3">
      <c r="A1168">
        <v>385000</v>
      </c>
      <c r="B1168" t="str">
        <f>IF(U1168&lt;=1,"1_or_fewer",IF(U1168&lt;=2,"2",IF(U1168&lt;=3,"3",IF(U1168&lt;=4,4,"5+"))))</f>
        <v>1_or_fewer</v>
      </c>
      <c r="C1168">
        <f>IF(T1168&lt;=4,T1168,5)</f>
        <v>3</v>
      </c>
      <c r="D1168">
        <v>1250</v>
      </c>
      <c r="E1168">
        <v>7300</v>
      </c>
      <c r="F1168">
        <f>IF(S1168&lt;=2,S1168,3)</f>
        <v>1</v>
      </c>
      <c r="G1168">
        <v>0</v>
      </c>
      <c r="H1168" t="str">
        <f>IF(V1168=0,"No View",IF(V1168&lt;=2,"Some View","Great View"))</f>
        <v>No View</v>
      </c>
      <c r="I1168">
        <f>IF(W1168&lt;=3,3,IF(W1168&gt;3,W1168,))</f>
        <v>4</v>
      </c>
      <c r="J1168" t="s">
        <v>17</v>
      </c>
      <c r="K1168">
        <f t="shared" si="54"/>
        <v>69</v>
      </c>
      <c r="L1168">
        <f t="shared" si="55"/>
        <v>0</v>
      </c>
      <c r="M1168">
        <f t="shared" si="56"/>
        <v>0</v>
      </c>
      <c r="N1168">
        <v>98008</v>
      </c>
      <c r="O1168">
        <v>1250</v>
      </c>
      <c r="P1168">
        <v>0</v>
      </c>
      <c r="Q1168">
        <v>1956</v>
      </c>
      <c r="R1168">
        <v>0</v>
      </c>
      <c r="S1168">
        <v>1</v>
      </c>
      <c r="T1168">
        <v>3</v>
      </c>
      <c r="U1168">
        <v>1</v>
      </c>
      <c r="V1168">
        <v>0</v>
      </c>
      <c r="W1168">
        <v>4</v>
      </c>
    </row>
    <row r="1169" spans="1:23" x14ac:dyDescent="0.3">
      <c r="A1169">
        <v>389950</v>
      </c>
      <c r="B1169" t="str">
        <f>IF(U1169&lt;=1,"1_or_fewer",IF(U1169&lt;=2,"2",IF(U1169&lt;=3,"3",IF(U1169&lt;=4,4,"5+"))))</f>
        <v>3</v>
      </c>
      <c r="C1169">
        <f>IF(T1169&lt;=4,T1169,5)</f>
        <v>4</v>
      </c>
      <c r="D1169">
        <v>3140</v>
      </c>
      <c r="E1169">
        <v>8060</v>
      </c>
      <c r="F1169">
        <f>IF(S1169&lt;=2,S1169,3)</f>
        <v>2</v>
      </c>
      <c r="G1169">
        <v>0</v>
      </c>
      <c r="H1169" t="str">
        <f>IF(V1169=0,"No View",IF(V1169&lt;=2,"Some View","Great View"))</f>
        <v>No View</v>
      </c>
      <c r="I1169">
        <f>IF(W1169&lt;=3,3,IF(W1169&gt;3,W1169,))</f>
        <v>3</v>
      </c>
      <c r="J1169" t="s">
        <v>26</v>
      </c>
      <c r="K1169">
        <f t="shared" si="54"/>
        <v>34</v>
      </c>
      <c r="L1169">
        <f t="shared" si="55"/>
        <v>0</v>
      </c>
      <c r="M1169">
        <f t="shared" si="56"/>
        <v>0</v>
      </c>
      <c r="N1169">
        <v>98023</v>
      </c>
      <c r="O1169">
        <v>3140</v>
      </c>
      <c r="P1169">
        <v>0</v>
      </c>
      <c r="Q1169">
        <v>1991</v>
      </c>
      <c r="R1169">
        <v>0</v>
      </c>
      <c r="S1169">
        <v>2</v>
      </c>
      <c r="T1169">
        <v>4</v>
      </c>
      <c r="U1169">
        <v>2.5</v>
      </c>
      <c r="V1169">
        <v>0</v>
      </c>
      <c r="W1169">
        <v>3</v>
      </c>
    </row>
    <row r="1170" spans="1:23" x14ac:dyDescent="0.3">
      <c r="A1170">
        <v>150000</v>
      </c>
      <c r="B1170" t="str">
        <f>IF(U1170&lt;=1,"1_or_fewer",IF(U1170&lt;=2,"2",IF(U1170&lt;=3,"3",IF(U1170&lt;=4,4,"5+"))))</f>
        <v>1_or_fewer</v>
      </c>
      <c r="C1170">
        <f>IF(T1170&lt;=4,T1170,5)</f>
        <v>2</v>
      </c>
      <c r="D1170">
        <v>820</v>
      </c>
      <c r="E1170">
        <v>10270</v>
      </c>
      <c r="F1170">
        <f>IF(S1170&lt;=2,S1170,3)</f>
        <v>1</v>
      </c>
      <c r="G1170">
        <v>0</v>
      </c>
      <c r="H1170" t="str">
        <f>IF(V1170=0,"No View",IF(V1170&lt;=2,"Some View","Great View"))</f>
        <v>No View</v>
      </c>
      <c r="I1170">
        <f>IF(W1170&lt;=3,3,IF(W1170&gt;3,W1170,))</f>
        <v>3</v>
      </c>
      <c r="J1170" t="s">
        <v>15</v>
      </c>
      <c r="K1170">
        <f t="shared" si="54"/>
        <v>71</v>
      </c>
      <c r="L1170">
        <f t="shared" si="55"/>
        <v>1</v>
      </c>
      <c r="M1170">
        <f t="shared" si="56"/>
        <v>20</v>
      </c>
      <c r="N1170">
        <v>98168</v>
      </c>
      <c r="O1170">
        <v>820</v>
      </c>
      <c r="P1170">
        <v>0</v>
      </c>
      <c r="Q1170">
        <v>1954</v>
      </c>
      <c r="R1170">
        <v>2005</v>
      </c>
      <c r="S1170">
        <v>1</v>
      </c>
      <c r="T1170">
        <v>2</v>
      </c>
      <c r="U1170">
        <v>1</v>
      </c>
      <c r="V1170">
        <v>0</v>
      </c>
      <c r="W1170">
        <v>3</v>
      </c>
    </row>
    <row r="1171" spans="1:23" x14ac:dyDescent="0.3">
      <c r="A1171">
        <v>254500</v>
      </c>
      <c r="B1171" t="str">
        <f>IF(U1171&lt;=1,"1_or_fewer",IF(U1171&lt;=2,"2",IF(U1171&lt;=3,"3",IF(U1171&lt;=4,4,"5+"))))</f>
        <v>3</v>
      </c>
      <c r="C1171">
        <f>IF(T1171&lt;=4,T1171,5)</f>
        <v>4</v>
      </c>
      <c r="D1171">
        <v>2570</v>
      </c>
      <c r="E1171">
        <v>7264</v>
      </c>
      <c r="F1171">
        <f>IF(S1171&lt;=2,S1171,3)</f>
        <v>2</v>
      </c>
      <c r="G1171">
        <v>0</v>
      </c>
      <c r="H1171" t="str">
        <f>IF(V1171=0,"No View",IF(V1171&lt;=2,"Some View","Great View"))</f>
        <v>No View</v>
      </c>
      <c r="I1171">
        <f>IF(W1171&lt;=3,3,IF(W1171&gt;3,W1171,))</f>
        <v>3</v>
      </c>
      <c r="J1171" t="s">
        <v>23</v>
      </c>
      <c r="K1171">
        <f t="shared" si="54"/>
        <v>27</v>
      </c>
      <c r="L1171">
        <f t="shared" si="55"/>
        <v>1</v>
      </c>
      <c r="M1171">
        <f t="shared" si="56"/>
        <v>19</v>
      </c>
      <c r="N1171">
        <v>98092</v>
      </c>
      <c r="O1171">
        <v>1720</v>
      </c>
      <c r="P1171">
        <v>850</v>
      </c>
      <c r="Q1171">
        <v>1998</v>
      </c>
      <c r="R1171">
        <v>2006</v>
      </c>
      <c r="S1171">
        <v>2</v>
      </c>
      <c r="T1171">
        <v>4</v>
      </c>
      <c r="U1171">
        <v>2.75</v>
      </c>
      <c r="V1171">
        <v>0</v>
      </c>
      <c r="W1171">
        <v>3</v>
      </c>
    </row>
    <row r="1172" spans="1:23" x14ac:dyDescent="0.3">
      <c r="A1172">
        <v>555000</v>
      </c>
      <c r="B1172" t="str">
        <f>IF(U1172&lt;=1,"1_or_fewer",IF(U1172&lt;=2,"2",IF(U1172&lt;=3,"3",IF(U1172&lt;=4,4,"5+"))))</f>
        <v>3</v>
      </c>
      <c r="C1172">
        <f>IF(T1172&lt;=4,T1172,5)</f>
        <v>4</v>
      </c>
      <c r="D1172">
        <v>2350</v>
      </c>
      <c r="E1172">
        <v>8140</v>
      </c>
      <c r="F1172">
        <f>IF(S1172&lt;=2,S1172,3)</f>
        <v>1</v>
      </c>
      <c r="G1172">
        <v>0</v>
      </c>
      <c r="H1172" t="str">
        <f>IF(V1172=0,"No View",IF(V1172&lt;=2,"Some View","Great View"))</f>
        <v>No View</v>
      </c>
      <c r="I1172">
        <f>IF(W1172&lt;=3,3,IF(W1172&gt;3,W1172,))</f>
        <v>4</v>
      </c>
      <c r="J1172" t="s">
        <v>17</v>
      </c>
      <c r="K1172">
        <f t="shared" si="54"/>
        <v>48</v>
      </c>
      <c r="L1172">
        <f t="shared" si="55"/>
        <v>0</v>
      </c>
      <c r="M1172">
        <f t="shared" si="56"/>
        <v>0</v>
      </c>
      <c r="N1172">
        <v>98006</v>
      </c>
      <c r="O1172">
        <v>1430</v>
      </c>
      <c r="P1172">
        <v>920</v>
      </c>
      <c r="Q1172">
        <v>1977</v>
      </c>
      <c r="R1172">
        <v>0</v>
      </c>
      <c r="S1172">
        <v>1</v>
      </c>
      <c r="T1172">
        <v>4</v>
      </c>
      <c r="U1172">
        <v>2.25</v>
      </c>
      <c r="V1172">
        <v>0</v>
      </c>
      <c r="W1172">
        <v>4</v>
      </c>
    </row>
    <row r="1173" spans="1:23" x14ac:dyDescent="0.3">
      <c r="A1173">
        <v>1075000</v>
      </c>
      <c r="B1173" t="str">
        <f>IF(U1173&lt;=1,"1_or_fewer",IF(U1173&lt;=2,"2",IF(U1173&lt;=3,"3",IF(U1173&lt;=4,4,"5+"))))</f>
        <v>3</v>
      </c>
      <c r="C1173">
        <f>IF(T1173&lt;=4,T1173,5)</f>
        <v>4</v>
      </c>
      <c r="D1173">
        <v>3600</v>
      </c>
      <c r="E1173">
        <v>9200</v>
      </c>
      <c r="F1173">
        <f>IF(S1173&lt;=2,S1173,3)</f>
        <v>1</v>
      </c>
      <c r="G1173">
        <v>0</v>
      </c>
      <c r="H1173" t="str">
        <f>IF(V1173=0,"No View",IF(V1173&lt;=2,"Some View","Great View"))</f>
        <v>Great View</v>
      </c>
      <c r="I1173">
        <f>IF(W1173&lt;=3,3,IF(W1173&gt;3,W1173,))</f>
        <v>4</v>
      </c>
      <c r="J1173" t="s">
        <v>17</v>
      </c>
      <c r="K1173">
        <f t="shared" si="54"/>
        <v>49</v>
      </c>
      <c r="L1173">
        <f t="shared" si="55"/>
        <v>1</v>
      </c>
      <c r="M1173">
        <f t="shared" si="56"/>
        <v>33</v>
      </c>
      <c r="N1173">
        <v>98008</v>
      </c>
      <c r="O1173">
        <v>2100</v>
      </c>
      <c r="P1173">
        <v>1500</v>
      </c>
      <c r="Q1173">
        <v>1976</v>
      </c>
      <c r="R1173">
        <v>1992</v>
      </c>
      <c r="S1173">
        <v>1</v>
      </c>
      <c r="T1173">
        <v>4</v>
      </c>
      <c r="U1173">
        <v>3</v>
      </c>
      <c r="V1173">
        <v>4</v>
      </c>
      <c r="W1173">
        <v>4</v>
      </c>
    </row>
    <row r="1174" spans="1:23" x14ac:dyDescent="0.3">
      <c r="A1174">
        <v>245000</v>
      </c>
      <c r="B1174" t="str">
        <f>IF(U1174&lt;=1,"1_or_fewer",IF(U1174&lt;=2,"2",IF(U1174&lt;=3,"3",IF(U1174&lt;=4,4,"5+"))))</f>
        <v>2</v>
      </c>
      <c r="C1174">
        <f>IF(T1174&lt;=4,T1174,5)</f>
        <v>4</v>
      </c>
      <c r="D1174">
        <v>1580</v>
      </c>
      <c r="E1174">
        <v>8000</v>
      </c>
      <c r="F1174">
        <f>IF(S1174&lt;=2,S1174,3)</f>
        <v>1</v>
      </c>
      <c r="G1174">
        <v>0</v>
      </c>
      <c r="H1174" t="str">
        <f>IF(V1174=0,"No View",IF(V1174&lt;=2,"Some View","Great View"))</f>
        <v>No View</v>
      </c>
      <c r="I1174">
        <f>IF(W1174&lt;=3,3,IF(W1174&gt;3,W1174,))</f>
        <v>3</v>
      </c>
      <c r="J1174" t="s">
        <v>26</v>
      </c>
      <c r="K1174">
        <f t="shared" si="54"/>
        <v>58</v>
      </c>
      <c r="L1174">
        <f t="shared" si="55"/>
        <v>1</v>
      </c>
      <c r="M1174">
        <f t="shared" si="56"/>
        <v>14</v>
      </c>
      <c r="N1174">
        <v>98003</v>
      </c>
      <c r="O1174">
        <v>1040</v>
      </c>
      <c r="P1174">
        <v>540</v>
      </c>
      <c r="Q1174">
        <v>1967</v>
      </c>
      <c r="R1174">
        <v>2011</v>
      </c>
      <c r="S1174">
        <v>1</v>
      </c>
      <c r="T1174">
        <v>4</v>
      </c>
      <c r="U1174">
        <v>2</v>
      </c>
      <c r="V1174">
        <v>0</v>
      </c>
      <c r="W1174">
        <v>3</v>
      </c>
    </row>
    <row r="1175" spans="1:23" x14ac:dyDescent="0.3">
      <c r="A1175">
        <v>319950</v>
      </c>
      <c r="B1175" t="str">
        <f>IF(U1175&lt;=1,"1_or_fewer",IF(U1175&lt;=2,"2",IF(U1175&lt;=3,"3",IF(U1175&lt;=4,4,"5+"))))</f>
        <v>1_or_fewer</v>
      </c>
      <c r="C1175">
        <f>IF(T1175&lt;=4,T1175,5)</f>
        <v>2</v>
      </c>
      <c r="D1175">
        <v>1070</v>
      </c>
      <c r="E1175">
        <v>5824</v>
      </c>
      <c r="F1175">
        <f>IF(S1175&lt;=2,S1175,3)</f>
        <v>1</v>
      </c>
      <c r="G1175">
        <v>0</v>
      </c>
      <c r="H1175" t="str">
        <f>IF(V1175=0,"No View",IF(V1175&lt;=2,"Some View","Great View"))</f>
        <v>Some View</v>
      </c>
      <c r="I1175">
        <f>IF(W1175&lt;=3,3,IF(W1175&gt;3,W1175,))</f>
        <v>5</v>
      </c>
      <c r="J1175" t="s">
        <v>15</v>
      </c>
      <c r="K1175">
        <f t="shared" si="54"/>
        <v>76</v>
      </c>
      <c r="L1175">
        <f t="shared" si="55"/>
        <v>0</v>
      </c>
      <c r="M1175">
        <f t="shared" si="56"/>
        <v>0</v>
      </c>
      <c r="N1175">
        <v>98178</v>
      </c>
      <c r="O1175">
        <v>1070</v>
      </c>
      <c r="P1175">
        <v>0</v>
      </c>
      <c r="Q1175">
        <v>1949</v>
      </c>
      <c r="R1175">
        <v>0</v>
      </c>
      <c r="S1175">
        <v>1</v>
      </c>
      <c r="T1175">
        <v>2</v>
      </c>
      <c r="U1175">
        <v>1</v>
      </c>
      <c r="V1175">
        <v>2</v>
      </c>
      <c r="W1175">
        <v>5</v>
      </c>
    </row>
    <row r="1176" spans="1:23" x14ac:dyDescent="0.3">
      <c r="A1176">
        <v>337000</v>
      </c>
      <c r="B1176" t="str">
        <f>IF(U1176&lt;=1,"1_or_fewer",IF(U1176&lt;=2,"2",IF(U1176&lt;=3,"3",IF(U1176&lt;=4,4,"5+"))))</f>
        <v>1_or_fewer</v>
      </c>
      <c r="C1176">
        <f>IF(T1176&lt;=4,T1176,5)</f>
        <v>3</v>
      </c>
      <c r="D1176">
        <v>1070</v>
      </c>
      <c r="E1176">
        <v>6109</v>
      </c>
      <c r="F1176">
        <f>IF(S1176&lt;=2,S1176,3)</f>
        <v>1</v>
      </c>
      <c r="G1176">
        <v>0</v>
      </c>
      <c r="H1176" t="str">
        <f>IF(V1176=0,"No View",IF(V1176&lt;=2,"Some View","Great View"))</f>
        <v>No View</v>
      </c>
      <c r="I1176">
        <f>IF(W1176&lt;=3,3,IF(W1176&gt;3,W1176,))</f>
        <v>5</v>
      </c>
      <c r="J1176" t="s">
        <v>15</v>
      </c>
      <c r="K1176">
        <f t="shared" si="54"/>
        <v>74</v>
      </c>
      <c r="L1176">
        <f t="shared" si="55"/>
        <v>0</v>
      </c>
      <c r="M1176">
        <f t="shared" si="56"/>
        <v>0</v>
      </c>
      <c r="N1176">
        <v>98125</v>
      </c>
      <c r="O1176">
        <v>1070</v>
      </c>
      <c r="P1176">
        <v>0</v>
      </c>
      <c r="Q1176">
        <v>1951</v>
      </c>
      <c r="R1176">
        <v>0</v>
      </c>
      <c r="S1176">
        <v>1</v>
      </c>
      <c r="T1176">
        <v>3</v>
      </c>
      <c r="U1176">
        <v>1</v>
      </c>
      <c r="V1176">
        <v>0</v>
      </c>
      <c r="W1176">
        <v>5</v>
      </c>
    </row>
    <row r="1177" spans="1:23" x14ac:dyDescent="0.3">
      <c r="A1177">
        <v>492000</v>
      </c>
      <c r="B1177" t="str">
        <f>IF(U1177&lt;=1,"1_or_fewer",IF(U1177&lt;=2,"2",IF(U1177&lt;=3,"3",IF(U1177&lt;=4,4,"5+"))))</f>
        <v>2</v>
      </c>
      <c r="C1177">
        <f>IF(T1177&lt;=4,T1177,5)</f>
        <v>4</v>
      </c>
      <c r="D1177">
        <v>1640</v>
      </c>
      <c r="E1177">
        <v>5000</v>
      </c>
      <c r="F1177">
        <f>IF(S1177&lt;=2,S1177,3)</f>
        <v>2</v>
      </c>
      <c r="G1177">
        <v>0</v>
      </c>
      <c r="H1177" t="str">
        <f>IF(V1177=0,"No View",IF(V1177&lt;=2,"Some View","Great View"))</f>
        <v>No View</v>
      </c>
      <c r="I1177">
        <f>IF(W1177&lt;=3,3,IF(W1177&gt;3,W1177,))</f>
        <v>3</v>
      </c>
      <c r="J1177" t="s">
        <v>15</v>
      </c>
      <c r="K1177">
        <f t="shared" si="54"/>
        <v>118</v>
      </c>
      <c r="L1177">
        <f t="shared" si="55"/>
        <v>1</v>
      </c>
      <c r="M1177">
        <f t="shared" si="56"/>
        <v>42</v>
      </c>
      <c r="N1177">
        <v>98107</v>
      </c>
      <c r="O1177">
        <v>1640</v>
      </c>
      <c r="P1177">
        <v>0</v>
      </c>
      <c r="Q1177">
        <v>1907</v>
      </c>
      <c r="R1177">
        <v>1983</v>
      </c>
      <c r="S1177">
        <v>2</v>
      </c>
      <c r="T1177">
        <v>4</v>
      </c>
      <c r="U1177">
        <v>2</v>
      </c>
      <c r="V1177">
        <v>0</v>
      </c>
      <c r="W1177">
        <v>3</v>
      </c>
    </row>
    <row r="1178" spans="1:23" x14ac:dyDescent="0.3">
      <c r="A1178">
        <v>1170000</v>
      </c>
      <c r="B1178" t="str">
        <f>IF(U1178&lt;=1,"1_or_fewer",IF(U1178&lt;=2,"2",IF(U1178&lt;=3,"3",IF(U1178&lt;=4,4,"5+"))))</f>
        <v>3</v>
      </c>
      <c r="C1178">
        <f>IF(T1178&lt;=4,T1178,5)</f>
        <v>3</v>
      </c>
      <c r="D1178">
        <v>2890</v>
      </c>
      <c r="E1178">
        <v>12130</v>
      </c>
      <c r="F1178">
        <f>IF(S1178&lt;=2,S1178,3)</f>
        <v>2</v>
      </c>
      <c r="G1178">
        <v>0</v>
      </c>
      <c r="H1178" t="str">
        <f>IF(V1178=0,"No View",IF(V1178&lt;=2,"Some View","Great View"))</f>
        <v>Great View</v>
      </c>
      <c r="I1178">
        <f>IF(W1178&lt;=3,3,IF(W1178&gt;3,W1178,))</f>
        <v>4</v>
      </c>
      <c r="J1178" t="s">
        <v>27</v>
      </c>
      <c r="K1178">
        <f t="shared" si="54"/>
        <v>38</v>
      </c>
      <c r="L1178">
        <f t="shared" si="55"/>
        <v>0</v>
      </c>
      <c r="M1178">
        <f t="shared" si="56"/>
        <v>0</v>
      </c>
      <c r="N1178">
        <v>98033</v>
      </c>
      <c r="O1178">
        <v>2830</v>
      </c>
      <c r="P1178">
        <v>60</v>
      </c>
      <c r="Q1178">
        <v>1987</v>
      </c>
      <c r="R1178">
        <v>0</v>
      </c>
      <c r="S1178">
        <v>2</v>
      </c>
      <c r="T1178">
        <v>3</v>
      </c>
      <c r="U1178">
        <v>2.75</v>
      </c>
      <c r="V1178">
        <v>3</v>
      </c>
      <c r="W1178">
        <v>4</v>
      </c>
    </row>
    <row r="1179" spans="1:23" x14ac:dyDescent="0.3">
      <c r="A1179">
        <v>348580</v>
      </c>
      <c r="B1179" t="str">
        <f>IF(U1179&lt;=1,"1_or_fewer",IF(U1179&lt;=2,"2",IF(U1179&lt;=3,"3",IF(U1179&lt;=4,4,"5+"))))</f>
        <v>1_or_fewer</v>
      </c>
      <c r="C1179">
        <f>IF(T1179&lt;=4,T1179,5)</f>
        <v>3</v>
      </c>
      <c r="D1179">
        <v>1220</v>
      </c>
      <c r="E1179">
        <v>7876</v>
      </c>
      <c r="F1179">
        <f>IF(S1179&lt;=2,S1179,3)</f>
        <v>1</v>
      </c>
      <c r="G1179">
        <v>0</v>
      </c>
      <c r="H1179" t="str">
        <f>IF(V1179=0,"No View",IF(V1179&lt;=2,"Some View","Great View"))</f>
        <v>No View</v>
      </c>
      <c r="I1179">
        <f>IF(W1179&lt;=3,3,IF(W1179&gt;3,W1179,))</f>
        <v>3</v>
      </c>
      <c r="J1179" t="s">
        <v>27</v>
      </c>
      <c r="K1179">
        <f t="shared" si="54"/>
        <v>59</v>
      </c>
      <c r="L1179">
        <f t="shared" si="55"/>
        <v>1</v>
      </c>
      <c r="M1179">
        <f t="shared" si="56"/>
        <v>62</v>
      </c>
      <c r="N1179">
        <v>98034</v>
      </c>
      <c r="O1179">
        <v>1220</v>
      </c>
      <c r="P1179">
        <v>0</v>
      </c>
      <c r="Q1179">
        <v>1966</v>
      </c>
      <c r="R1179">
        <v>1963</v>
      </c>
      <c r="S1179">
        <v>1</v>
      </c>
      <c r="T1179">
        <v>3</v>
      </c>
      <c r="U1179">
        <v>1</v>
      </c>
      <c r="V1179">
        <v>0</v>
      </c>
      <c r="W1179">
        <v>3</v>
      </c>
    </row>
    <row r="1180" spans="1:23" x14ac:dyDescent="0.3">
      <c r="A1180">
        <v>180000</v>
      </c>
      <c r="B1180" t="str">
        <f>IF(U1180&lt;=1,"1_or_fewer",IF(U1180&lt;=2,"2",IF(U1180&lt;=3,"3",IF(U1180&lt;=4,4,"5+"))))</f>
        <v>1_or_fewer</v>
      </c>
      <c r="C1180">
        <f>IF(T1180&lt;=4,T1180,5)</f>
        <v>2</v>
      </c>
      <c r="D1180">
        <v>1400</v>
      </c>
      <c r="E1180">
        <v>4500</v>
      </c>
      <c r="F1180">
        <f>IF(S1180&lt;=2,S1180,3)</f>
        <v>1</v>
      </c>
      <c r="G1180">
        <v>0</v>
      </c>
      <c r="H1180" t="str">
        <f>IF(V1180=0,"No View",IF(V1180&lt;=2,"Some View","Great View"))</f>
        <v>No View</v>
      </c>
      <c r="I1180">
        <f>IF(W1180&lt;=3,3,IF(W1180&gt;3,W1180,))</f>
        <v>3</v>
      </c>
      <c r="J1180" t="s">
        <v>32</v>
      </c>
      <c r="K1180">
        <f t="shared" si="54"/>
        <v>103</v>
      </c>
      <c r="L1180">
        <f t="shared" si="55"/>
        <v>1</v>
      </c>
      <c r="M1180">
        <f t="shared" si="56"/>
        <v>17</v>
      </c>
      <c r="N1180">
        <v>98057</v>
      </c>
      <c r="O1180">
        <v>900</v>
      </c>
      <c r="P1180">
        <v>500</v>
      </c>
      <c r="Q1180">
        <v>1922</v>
      </c>
      <c r="R1180">
        <v>2008</v>
      </c>
      <c r="S1180">
        <v>1</v>
      </c>
      <c r="T1180">
        <v>2</v>
      </c>
      <c r="U1180">
        <v>1</v>
      </c>
      <c r="V1180">
        <v>0</v>
      </c>
      <c r="W1180">
        <v>3</v>
      </c>
    </row>
    <row r="1181" spans="1:23" x14ac:dyDescent="0.3">
      <c r="A1181">
        <v>400000</v>
      </c>
      <c r="B1181" t="str">
        <f>IF(U1181&lt;=1,"1_or_fewer",IF(U1181&lt;=2,"2",IF(U1181&lt;=3,"3",IF(U1181&lt;=4,4,"5+"))))</f>
        <v>1_or_fewer</v>
      </c>
      <c r="C1181">
        <f>IF(T1181&lt;=4,T1181,5)</f>
        <v>3</v>
      </c>
      <c r="D1181">
        <v>1040</v>
      </c>
      <c r="E1181">
        <v>6250</v>
      </c>
      <c r="F1181">
        <f>IF(S1181&lt;=2,S1181,3)</f>
        <v>1</v>
      </c>
      <c r="G1181">
        <v>0</v>
      </c>
      <c r="H1181" t="str">
        <f>IF(V1181=0,"No View",IF(V1181&lt;=2,"Some View","Great View"))</f>
        <v>No View</v>
      </c>
      <c r="I1181">
        <f>IF(W1181&lt;=3,3,IF(W1181&gt;3,W1181,))</f>
        <v>3</v>
      </c>
      <c r="J1181" t="s">
        <v>15</v>
      </c>
      <c r="K1181">
        <f t="shared" si="54"/>
        <v>83</v>
      </c>
      <c r="L1181">
        <f t="shared" si="55"/>
        <v>1</v>
      </c>
      <c r="M1181">
        <f t="shared" si="56"/>
        <v>26</v>
      </c>
      <c r="N1181">
        <v>98136</v>
      </c>
      <c r="O1181">
        <v>1040</v>
      </c>
      <c r="P1181">
        <v>0</v>
      </c>
      <c r="Q1181">
        <v>1942</v>
      </c>
      <c r="R1181">
        <v>1999</v>
      </c>
      <c r="S1181">
        <v>1</v>
      </c>
      <c r="T1181">
        <v>3</v>
      </c>
      <c r="U1181">
        <v>1</v>
      </c>
      <c r="V1181">
        <v>0</v>
      </c>
      <c r="W1181">
        <v>3</v>
      </c>
    </row>
    <row r="1182" spans="1:23" x14ac:dyDescent="0.3">
      <c r="A1182">
        <v>295000</v>
      </c>
      <c r="B1182" t="str">
        <f>IF(U1182&lt;=1,"1_or_fewer",IF(U1182&lt;=2,"2",IF(U1182&lt;=3,"3",IF(U1182&lt;=4,4,"5+"))))</f>
        <v>2</v>
      </c>
      <c r="C1182">
        <f>IF(T1182&lt;=4,T1182,5)</f>
        <v>4</v>
      </c>
      <c r="D1182">
        <v>980</v>
      </c>
      <c r="E1182">
        <v>10640</v>
      </c>
      <c r="F1182">
        <f>IF(S1182&lt;=2,S1182,3)</f>
        <v>1</v>
      </c>
      <c r="G1182">
        <v>0</v>
      </c>
      <c r="H1182" t="str">
        <f>IF(V1182=0,"No View",IF(V1182&lt;=2,"Some View","Great View"))</f>
        <v>No View</v>
      </c>
      <c r="I1182">
        <f>IF(W1182&lt;=3,3,IF(W1182&gt;3,W1182,))</f>
        <v>5</v>
      </c>
      <c r="J1182" t="s">
        <v>20</v>
      </c>
      <c r="K1182">
        <f t="shared" si="54"/>
        <v>47</v>
      </c>
      <c r="L1182">
        <f t="shared" si="55"/>
        <v>0</v>
      </c>
      <c r="M1182">
        <f t="shared" si="56"/>
        <v>0</v>
      </c>
      <c r="N1182">
        <v>98045</v>
      </c>
      <c r="O1182">
        <v>980</v>
      </c>
      <c r="P1182">
        <v>0</v>
      </c>
      <c r="Q1182">
        <v>1978</v>
      </c>
      <c r="R1182">
        <v>0</v>
      </c>
      <c r="S1182">
        <v>1</v>
      </c>
      <c r="T1182">
        <v>4</v>
      </c>
      <c r="U1182">
        <v>2</v>
      </c>
      <c r="V1182">
        <v>0</v>
      </c>
      <c r="W1182">
        <v>5</v>
      </c>
    </row>
    <row r="1183" spans="1:23" x14ac:dyDescent="0.3">
      <c r="A1183">
        <v>910000</v>
      </c>
      <c r="B1183">
        <f>IF(U1183&lt;=1,"1_or_fewer",IF(U1183&lt;=2,"2",IF(U1183&lt;=3,"3",IF(U1183&lt;=4,4,"5+"))))</f>
        <v>4</v>
      </c>
      <c r="C1183">
        <f>IF(T1183&lt;=4,T1183,5)</f>
        <v>4</v>
      </c>
      <c r="D1183">
        <v>3340</v>
      </c>
      <c r="E1183">
        <v>10890</v>
      </c>
      <c r="F1183">
        <f>IF(S1183&lt;=2,S1183,3)</f>
        <v>1.5</v>
      </c>
      <c r="G1183">
        <v>0</v>
      </c>
      <c r="H1183" t="str">
        <f>IF(V1183=0,"No View",IF(V1183&lt;=2,"Some View","Great View"))</f>
        <v>No View</v>
      </c>
      <c r="I1183">
        <f>IF(W1183&lt;=3,3,IF(W1183&gt;3,W1183,))</f>
        <v>3</v>
      </c>
      <c r="J1183" t="s">
        <v>18</v>
      </c>
      <c r="K1183">
        <f t="shared" si="54"/>
        <v>62</v>
      </c>
      <c r="L1183">
        <f t="shared" si="55"/>
        <v>1</v>
      </c>
      <c r="M1183">
        <f t="shared" si="56"/>
        <v>25</v>
      </c>
      <c r="N1183">
        <v>98052</v>
      </c>
      <c r="O1183">
        <v>2240</v>
      </c>
      <c r="P1183">
        <v>1100</v>
      </c>
      <c r="Q1183">
        <v>1963</v>
      </c>
      <c r="R1183">
        <v>2000</v>
      </c>
      <c r="S1183">
        <v>1.5</v>
      </c>
      <c r="T1183">
        <v>4</v>
      </c>
      <c r="U1183">
        <v>3.25</v>
      </c>
      <c r="V1183">
        <v>0</v>
      </c>
      <c r="W1183">
        <v>3</v>
      </c>
    </row>
    <row r="1184" spans="1:23" x14ac:dyDescent="0.3">
      <c r="A1184">
        <v>1150000</v>
      </c>
      <c r="B1184" t="str">
        <f>IF(U1184&lt;=1,"1_or_fewer",IF(U1184&lt;=2,"2",IF(U1184&lt;=3,"3",IF(U1184&lt;=4,4,"5+"))))</f>
        <v>5+</v>
      </c>
      <c r="C1184">
        <f>IF(T1184&lt;=4,T1184,5)</f>
        <v>5</v>
      </c>
      <c r="D1184">
        <v>6040</v>
      </c>
      <c r="E1184">
        <v>219542</v>
      </c>
      <c r="F1184">
        <f>IF(S1184&lt;=2,S1184,3)</f>
        <v>2</v>
      </c>
      <c r="G1184">
        <v>0</v>
      </c>
      <c r="H1184" t="str">
        <f>IF(V1184=0,"No View",IF(V1184&lt;=2,"Some View","Great View"))</f>
        <v>No View</v>
      </c>
      <c r="I1184">
        <f>IF(W1184&lt;=3,3,IF(W1184&gt;3,W1184,))</f>
        <v>3</v>
      </c>
      <c r="J1184" t="s">
        <v>28</v>
      </c>
      <c r="K1184">
        <f t="shared" si="54"/>
        <v>29</v>
      </c>
      <c r="L1184">
        <f t="shared" si="55"/>
        <v>0</v>
      </c>
      <c r="M1184">
        <f t="shared" si="56"/>
        <v>0</v>
      </c>
      <c r="N1184">
        <v>98029</v>
      </c>
      <c r="O1184">
        <v>4100</v>
      </c>
      <c r="P1184">
        <v>1940</v>
      </c>
      <c r="Q1184">
        <v>1996</v>
      </c>
      <c r="R1184">
        <v>0</v>
      </c>
      <c r="S1184">
        <v>2</v>
      </c>
      <c r="T1184">
        <v>6</v>
      </c>
      <c r="U1184">
        <v>4.5</v>
      </c>
      <c r="V1184">
        <v>0</v>
      </c>
      <c r="W1184">
        <v>3</v>
      </c>
    </row>
    <row r="1185" spans="1:23" x14ac:dyDescent="0.3">
      <c r="A1185">
        <v>431500</v>
      </c>
      <c r="B1185">
        <f>IF(U1185&lt;=1,"1_or_fewer",IF(U1185&lt;=2,"2",IF(U1185&lt;=3,"3",IF(U1185&lt;=4,4,"5+"))))</f>
        <v>4</v>
      </c>
      <c r="C1185">
        <f>IF(T1185&lt;=4,T1185,5)</f>
        <v>3</v>
      </c>
      <c r="D1185">
        <v>1900</v>
      </c>
      <c r="E1185">
        <v>1612</v>
      </c>
      <c r="F1185">
        <f>IF(S1185&lt;=2,S1185,3)</f>
        <v>2</v>
      </c>
      <c r="G1185">
        <v>0</v>
      </c>
      <c r="H1185" t="str">
        <f>IF(V1185=0,"No View",IF(V1185&lt;=2,"Some View","Great View"))</f>
        <v>No View</v>
      </c>
      <c r="I1185">
        <f>IF(W1185&lt;=3,3,IF(W1185&gt;3,W1185,))</f>
        <v>3</v>
      </c>
      <c r="J1185" t="s">
        <v>15</v>
      </c>
      <c r="K1185">
        <f t="shared" si="54"/>
        <v>17</v>
      </c>
      <c r="L1185">
        <f t="shared" si="55"/>
        <v>0</v>
      </c>
      <c r="M1185">
        <f t="shared" si="56"/>
        <v>0</v>
      </c>
      <c r="N1185">
        <v>98136</v>
      </c>
      <c r="O1185">
        <v>1430</v>
      </c>
      <c r="P1185">
        <v>470</v>
      </c>
      <c r="Q1185">
        <v>2008</v>
      </c>
      <c r="R1185">
        <v>0</v>
      </c>
      <c r="S1185">
        <v>2</v>
      </c>
      <c r="T1185">
        <v>3</v>
      </c>
      <c r="U1185">
        <v>3.5</v>
      </c>
      <c r="V1185">
        <v>0</v>
      </c>
      <c r="W1185">
        <v>3</v>
      </c>
    </row>
    <row r="1186" spans="1:23" x14ac:dyDescent="0.3">
      <c r="A1186">
        <v>180000</v>
      </c>
      <c r="B1186" t="str">
        <f>IF(U1186&lt;=1,"1_or_fewer",IF(U1186&lt;=2,"2",IF(U1186&lt;=3,"3",IF(U1186&lt;=4,4,"5+"))))</f>
        <v>2</v>
      </c>
      <c r="C1186">
        <f>IF(T1186&lt;=4,T1186,5)</f>
        <v>4</v>
      </c>
      <c r="D1186">
        <v>1740</v>
      </c>
      <c r="E1186">
        <v>7292</v>
      </c>
      <c r="F1186">
        <f>IF(S1186&lt;=2,S1186,3)</f>
        <v>1</v>
      </c>
      <c r="G1186">
        <v>0</v>
      </c>
      <c r="H1186" t="str">
        <f>IF(V1186=0,"No View",IF(V1186&lt;=2,"Some View","Great View"))</f>
        <v>No View</v>
      </c>
      <c r="I1186">
        <f>IF(W1186&lt;=3,3,IF(W1186&gt;3,W1186,))</f>
        <v>3</v>
      </c>
      <c r="J1186" t="s">
        <v>50</v>
      </c>
      <c r="K1186">
        <f t="shared" si="54"/>
        <v>63</v>
      </c>
      <c r="L1186">
        <f t="shared" si="55"/>
        <v>1</v>
      </c>
      <c r="M1186">
        <f t="shared" si="56"/>
        <v>22</v>
      </c>
      <c r="N1186">
        <v>98168</v>
      </c>
      <c r="O1186">
        <v>1020</v>
      </c>
      <c r="P1186">
        <v>720</v>
      </c>
      <c r="Q1186">
        <v>1962</v>
      </c>
      <c r="R1186">
        <v>2003</v>
      </c>
      <c r="S1186">
        <v>1</v>
      </c>
      <c r="T1186">
        <v>4</v>
      </c>
      <c r="U1186">
        <v>1.5</v>
      </c>
      <c r="V1186">
        <v>0</v>
      </c>
      <c r="W1186">
        <v>3</v>
      </c>
    </row>
    <row r="1187" spans="1:23" x14ac:dyDescent="0.3">
      <c r="A1187">
        <v>677000</v>
      </c>
      <c r="B1187" t="str">
        <f>IF(U1187&lt;=1,"1_or_fewer",IF(U1187&lt;=2,"2",IF(U1187&lt;=3,"3",IF(U1187&lt;=4,4,"5+"))))</f>
        <v>2</v>
      </c>
      <c r="C1187">
        <f>IF(T1187&lt;=4,T1187,5)</f>
        <v>3</v>
      </c>
      <c r="D1187">
        <v>2000</v>
      </c>
      <c r="E1187">
        <v>3207</v>
      </c>
      <c r="F1187">
        <f>IF(S1187&lt;=2,S1187,3)</f>
        <v>1</v>
      </c>
      <c r="G1187">
        <v>0</v>
      </c>
      <c r="H1187" t="str">
        <f>IF(V1187=0,"No View",IF(V1187&lt;=2,"Some View","Great View"))</f>
        <v>No View</v>
      </c>
      <c r="I1187">
        <f>IF(W1187&lt;=3,3,IF(W1187&gt;3,W1187,))</f>
        <v>4</v>
      </c>
      <c r="J1187" t="s">
        <v>15</v>
      </c>
      <c r="K1187">
        <f t="shared" si="54"/>
        <v>109</v>
      </c>
      <c r="L1187">
        <f t="shared" si="55"/>
        <v>0</v>
      </c>
      <c r="M1187">
        <f t="shared" si="56"/>
        <v>0</v>
      </c>
      <c r="N1187">
        <v>98103</v>
      </c>
      <c r="O1187">
        <v>1100</v>
      </c>
      <c r="P1187">
        <v>900</v>
      </c>
      <c r="Q1187">
        <v>1916</v>
      </c>
      <c r="R1187">
        <v>0</v>
      </c>
      <c r="S1187">
        <v>1</v>
      </c>
      <c r="T1187">
        <v>3</v>
      </c>
      <c r="U1187">
        <v>2</v>
      </c>
      <c r="V1187">
        <v>0</v>
      </c>
      <c r="W1187">
        <v>4</v>
      </c>
    </row>
    <row r="1188" spans="1:23" x14ac:dyDescent="0.3">
      <c r="A1188">
        <v>1180500</v>
      </c>
      <c r="B1188" t="str">
        <f>IF(U1188&lt;=1,"1_or_fewer",IF(U1188&lt;=2,"2",IF(U1188&lt;=3,"3",IF(U1188&lt;=4,4,"5+"))))</f>
        <v>2</v>
      </c>
      <c r="C1188">
        <f>IF(T1188&lt;=4,T1188,5)</f>
        <v>3</v>
      </c>
      <c r="D1188">
        <v>1610</v>
      </c>
      <c r="E1188">
        <v>7200</v>
      </c>
      <c r="F1188">
        <f>IF(S1188&lt;=2,S1188,3)</f>
        <v>1</v>
      </c>
      <c r="G1188">
        <v>0</v>
      </c>
      <c r="H1188" t="str">
        <f>IF(V1188=0,"No View",IF(V1188&lt;=2,"Some View","Great View"))</f>
        <v>No View</v>
      </c>
      <c r="I1188">
        <f>IF(W1188&lt;=3,3,IF(W1188&gt;3,W1188,))</f>
        <v>3</v>
      </c>
      <c r="J1188" t="s">
        <v>15</v>
      </c>
      <c r="K1188">
        <f t="shared" si="54"/>
        <v>52</v>
      </c>
      <c r="L1188">
        <f t="shared" si="55"/>
        <v>1</v>
      </c>
      <c r="M1188">
        <f t="shared" si="56"/>
        <v>12</v>
      </c>
      <c r="N1188">
        <v>98112</v>
      </c>
      <c r="O1188">
        <v>1090</v>
      </c>
      <c r="P1188">
        <v>520</v>
      </c>
      <c r="Q1188">
        <v>1973</v>
      </c>
      <c r="R1188">
        <v>2013</v>
      </c>
      <c r="S1188">
        <v>1</v>
      </c>
      <c r="T1188">
        <v>3</v>
      </c>
      <c r="U1188">
        <v>1.75</v>
      </c>
      <c r="V1188">
        <v>0</v>
      </c>
      <c r="W1188">
        <v>3</v>
      </c>
    </row>
    <row r="1189" spans="1:23" x14ac:dyDescent="0.3">
      <c r="A1189">
        <v>635700</v>
      </c>
      <c r="B1189" t="str">
        <f>IF(U1189&lt;=1,"1_or_fewer",IF(U1189&lt;=2,"2",IF(U1189&lt;=3,"3",IF(U1189&lt;=4,4,"5+"))))</f>
        <v>3</v>
      </c>
      <c r="C1189">
        <f>IF(T1189&lt;=4,T1189,5)</f>
        <v>4</v>
      </c>
      <c r="D1189">
        <v>3240</v>
      </c>
      <c r="E1189">
        <v>13978</v>
      </c>
      <c r="F1189">
        <f>IF(S1189&lt;=2,S1189,3)</f>
        <v>1</v>
      </c>
      <c r="G1189">
        <v>0</v>
      </c>
      <c r="H1189" t="str">
        <f>IF(V1189=0,"No View",IF(V1189&lt;=2,"Some View","Great View"))</f>
        <v>No View</v>
      </c>
      <c r="I1189">
        <f>IF(W1189&lt;=3,3,IF(W1189&gt;3,W1189,))</f>
        <v>3</v>
      </c>
      <c r="J1189" t="s">
        <v>22</v>
      </c>
      <c r="K1189">
        <f t="shared" si="54"/>
        <v>48</v>
      </c>
      <c r="L1189">
        <f t="shared" si="55"/>
        <v>1</v>
      </c>
      <c r="M1189">
        <f t="shared" si="56"/>
        <v>21</v>
      </c>
      <c r="N1189">
        <v>98074</v>
      </c>
      <c r="O1189">
        <v>1860</v>
      </c>
      <c r="P1189">
        <v>1380</v>
      </c>
      <c r="Q1189">
        <v>1977</v>
      </c>
      <c r="R1189">
        <v>2004</v>
      </c>
      <c r="S1189">
        <v>1</v>
      </c>
      <c r="T1189">
        <v>4</v>
      </c>
      <c r="U1189">
        <v>2.5</v>
      </c>
      <c r="V1189">
        <v>0</v>
      </c>
      <c r="W1189">
        <v>3</v>
      </c>
    </row>
    <row r="1190" spans="1:23" x14ac:dyDescent="0.3">
      <c r="A1190">
        <v>482000</v>
      </c>
      <c r="B1190" t="str">
        <f>IF(U1190&lt;=1,"1_or_fewer",IF(U1190&lt;=2,"2",IF(U1190&lt;=3,"3",IF(U1190&lt;=4,4,"5+"))))</f>
        <v>3</v>
      </c>
      <c r="C1190">
        <f>IF(T1190&lt;=4,T1190,5)</f>
        <v>5</v>
      </c>
      <c r="D1190">
        <v>2230</v>
      </c>
      <c r="E1190">
        <v>9600</v>
      </c>
      <c r="F1190">
        <f>IF(S1190&lt;=2,S1190,3)</f>
        <v>1</v>
      </c>
      <c r="G1190">
        <v>0</v>
      </c>
      <c r="H1190" t="str">
        <f>IF(V1190=0,"No View",IF(V1190&lt;=2,"Some View","Great View"))</f>
        <v>No View</v>
      </c>
      <c r="I1190">
        <f>IF(W1190&lt;=3,3,IF(W1190&gt;3,W1190,))</f>
        <v>3</v>
      </c>
      <c r="J1190" t="s">
        <v>29</v>
      </c>
      <c r="K1190">
        <f t="shared" si="54"/>
        <v>47</v>
      </c>
      <c r="L1190">
        <f t="shared" si="55"/>
        <v>0</v>
      </c>
      <c r="M1190">
        <f t="shared" si="56"/>
        <v>0</v>
      </c>
      <c r="N1190">
        <v>98077</v>
      </c>
      <c r="O1190">
        <v>1320</v>
      </c>
      <c r="P1190">
        <v>910</v>
      </c>
      <c r="Q1190">
        <v>1978</v>
      </c>
      <c r="R1190">
        <v>0</v>
      </c>
      <c r="S1190">
        <v>1</v>
      </c>
      <c r="T1190">
        <v>5</v>
      </c>
      <c r="U1190">
        <v>2.25</v>
      </c>
      <c r="V1190">
        <v>0</v>
      </c>
      <c r="W1190">
        <v>3</v>
      </c>
    </row>
    <row r="1191" spans="1:23" x14ac:dyDescent="0.3">
      <c r="A1191">
        <v>168000</v>
      </c>
      <c r="B1191" t="str">
        <f>IF(U1191&lt;=1,"1_or_fewer",IF(U1191&lt;=2,"2",IF(U1191&lt;=3,"3",IF(U1191&lt;=4,4,"5+"))))</f>
        <v>3</v>
      </c>
      <c r="C1191">
        <f>IF(T1191&lt;=4,T1191,5)</f>
        <v>2</v>
      </c>
      <c r="D1191">
        <v>1160</v>
      </c>
      <c r="E1191">
        <v>2174</v>
      </c>
      <c r="F1191">
        <f>IF(S1191&lt;=2,S1191,3)</f>
        <v>2</v>
      </c>
      <c r="G1191">
        <v>0</v>
      </c>
      <c r="H1191" t="str">
        <f>IF(V1191=0,"No View",IF(V1191&lt;=2,"Some View","Great View"))</f>
        <v>No View</v>
      </c>
      <c r="I1191">
        <f>IF(W1191&lt;=3,3,IF(W1191&gt;3,W1191,))</f>
        <v>3</v>
      </c>
      <c r="J1191" t="s">
        <v>15</v>
      </c>
      <c r="K1191">
        <f t="shared" si="54"/>
        <v>27</v>
      </c>
      <c r="L1191">
        <f t="shared" si="55"/>
        <v>1</v>
      </c>
      <c r="M1191">
        <f t="shared" si="56"/>
        <v>19</v>
      </c>
      <c r="N1191">
        <v>98106</v>
      </c>
      <c r="O1191">
        <v>1160</v>
      </c>
      <c r="P1191">
        <v>0</v>
      </c>
      <c r="Q1191">
        <v>1998</v>
      </c>
      <c r="R1191">
        <v>2006</v>
      </c>
      <c r="S1191">
        <v>2</v>
      </c>
      <c r="T1191">
        <v>2</v>
      </c>
      <c r="U1191">
        <v>2.5</v>
      </c>
      <c r="V1191">
        <v>0</v>
      </c>
      <c r="W1191">
        <v>3</v>
      </c>
    </row>
    <row r="1192" spans="1:23" x14ac:dyDescent="0.3">
      <c r="A1192">
        <v>805000</v>
      </c>
      <c r="B1192" t="str">
        <f>IF(U1192&lt;=1,"1_or_fewer",IF(U1192&lt;=2,"2",IF(U1192&lt;=3,"3",IF(U1192&lt;=4,4,"5+"))))</f>
        <v>3</v>
      </c>
      <c r="C1192">
        <f>IF(T1192&lt;=4,T1192,5)</f>
        <v>4</v>
      </c>
      <c r="D1192">
        <v>2410</v>
      </c>
      <c r="E1192">
        <v>6000</v>
      </c>
      <c r="F1192">
        <f>IF(S1192&lt;=2,S1192,3)</f>
        <v>1</v>
      </c>
      <c r="G1192">
        <v>0</v>
      </c>
      <c r="H1192" t="str">
        <f>IF(V1192=0,"No View",IF(V1192&lt;=2,"Some View","Great View"))</f>
        <v>No View</v>
      </c>
      <c r="I1192">
        <f>IF(W1192&lt;=3,3,IF(W1192&gt;3,W1192,))</f>
        <v>5</v>
      </c>
      <c r="J1192" t="s">
        <v>15</v>
      </c>
      <c r="K1192">
        <f t="shared" si="54"/>
        <v>75</v>
      </c>
      <c r="L1192">
        <f t="shared" si="55"/>
        <v>0</v>
      </c>
      <c r="M1192">
        <f t="shared" si="56"/>
        <v>0</v>
      </c>
      <c r="N1192">
        <v>98107</v>
      </c>
      <c r="O1192">
        <v>1410</v>
      </c>
      <c r="P1192">
        <v>1000</v>
      </c>
      <c r="Q1192">
        <v>1950</v>
      </c>
      <c r="R1192">
        <v>0</v>
      </c>
      <c r="S1192">
        <v>1</v>
      </c>
      <c r="T1192">
        <v>4</v>
      </c>
      <c r="U1192">
        <v>2.75</v>
      </c>
      <c r="V1192">
        <v>0</v>
      </c>
      <c r="W1192">
        <v>5</v>
      </c>
    </row>
    <row r="1193" spans="1:23" x14ac:dyDescent="0.3">
      <c r="A1193">
        <v>398000</v>
      </c>
      <c r="B1193" t="str">
        <f>IF(U1193&lt;=1,"1_or_fewer",IF(U1193&lt;=2,"2",IF(U1193&lt;=3,"3",IF(U1193&lt;=4,4,"5+"))))</f>
        <v>1_or_fewer</v>
      </c>
      <c r="C1193">
        <f>IF(T1193&lt;=4,T1193,5)</f>
        <v>2</v>
      </c>
      <c r="D1193">
        <v>590</v>
      </c>
      <c r="E1193">
        <v>10945</v>
      </c>
      <c r="F1193">
        <f>IF(S1193&lt;=2,S1193,3)</f>
        <v>1.5</v>
      </c>
      <c r="G1193">
        <v>0</v>
      </c>
      <c r="H1193" t="str">
        <f>IF(V1193=0,"No View",IF(V1193&lt;=2,"Some View","Great View"))</f>
        <v>No View</v>
      </c>
      <c r="I1193">
        <f>IF(W1193&lt;=3,3,IF(W1193&gt;3,W1193,))</f>
        <v>3</v>
      </c>
      <c r="J1193" t="s">
        <v>42</v>
      </c>
      <c r="K1193">
        <f t="shared" si="54"/>
        <v>42</v>
      </c>
      <c r="L1193">
        <f t="shared" si="55"/>
        <v>1</v>
      </c>
      <c r="M1193">
        <f t="shared" si="56"/>
        <v>16</v>
      </c>
      <c r="N1193">
        <v>98010</v>
      </c>
      <c r="O1193">
        <v>590</v>
      </c>
      <c r="P1193">
        <v>0</v>
      </c>
      <c r="Q1193">
        <v>1983</v>
      </c>
      <c r="R1193">
        <v>2009</v>
      </c>
      <c r="S1193">
        <v>1.5</v>
      </c>
      <c r="T1193">
        <v>2</v>
      </c>
      <c r="U1193">
        <v>1</v>
      </c>
      <c r="V1193">
        <v>0</v>
      </c>
      <c r="W1193">
        <v>3</v>
      </c>
    </row>
    <row r="1194" spans="1:23" x14ac:dyDescent="0.3">
      <c r="A1194">
        <v>665000</v>
      </c>
      <c r="B1194" t="str">
        <f>IF(U1194&lt;=1,"1_or_fewer",IF(U1194&lt;=2,"2",IF(U1194&lt;=3,"3",IF(U1194&lt;=4,4,"5+"))))</f>
        <v>3</v>
      </c>
      <c r="C1194">
        <f>IF(T1194&lt;=4,T1194,5)</f>
        <v>4</v>
      </c>
      <c r="D1194">
        <v>2600</v>
      </c>
      <c r="E1194">
        <v>17388</v>
      </c>
      <c r="F1194">
        <f>IF(S1194&lt;=2,S1194,3)</f>
        <v>2</v>
      </c>
      <c r="G1194">
        <v>0</v>
      </c>
      <c r="H1194" t="str">
        <f>IF(V1194=0,"No View",IF(V1194&lt;=2,"Some View","Great View"))</f>
        <v>No View</v>
      </c>
      <c r="I1194">
        <f>IF(W1194&lt;=3,3,IF(W1194&gt;3,W1194,))</f>
        <v>3</v>
      </c>
      <c r="J1194" t="s">
        <v>40</v>
      </c>
      <c r="K1194">
        <f t="shared" si="54"/>
        <v>29</v>
      </c>
      <c r="L1194">
        <f t="shared" si="55"/>
        <v>0</v>
      </c>
      <c r="M1194">
        <f t="shared" si="56"/>
        <v>0</v>
      </c>
      <c r="N1194">
        <v>98059</v>
      </c>
      <c r="O1194">
        <v>2600</v>
      </c>
      <c r="P1194">
        <v>0</v>
      </c>
      <c r="Q1194">
        <v>1996</v>
      </c>
      <c r="R1194">
        <v>0</v>
      </c>
      <c r="S1194">
        <v>2</v>
      </c>
      <c r="T1194">
        <v>4</v>
      </c>
      <c r="U1194">
        <v>2.5</v>
      </c>
      <c r="V1194">
        <v>0</v>
      </c>
      <c r="W1194">
        <v>3</v>
      </c>
    </row>
    <row r="1195" spans="1:23" x14ac:dyDescent="0.3">
      <c r="A1195">
        <v>592500</v>
      </c>
      <c r="B1195" t="str">
        <f>IF(U1195&lt;=1,"1_or_fewer",IF(U1195&lt;=2,"2",IF(U1195&lt;=3,"3",IF(U1195&lt;=4,4,"5+"))))</f>
        <v>3</v>
      </c>
      <c r="C1195">
        <f>IF(T1195&lt;=4,T1195,5)</f>
        <v>4</v>
      </c>
      <c r="D1195">
        <v>2170</v>
      </c>
      <c r="E1195">
        <v>8240</v>
      </c>
      <c r="F1195">
        <f>IF(S1195&lt;=2,S1195,3)</f>
        <v>1</v>
      </c>
      <c r="G1195">
        <v>0</v>
      </c>
      <c r="H1195" t="str">
        <f>IF(V1195=0,"No View",IF(V1195&lt;=2,"Some View","Great View"))</f>
        <v>No View</v>
      </c>
      <c r="I1195">
        <f>IF(W1195&lt;=3,3,IF(W1195&gt;3,W1195,))</f>
        <v>4</v>
      </c>
      <c r="J1195" t="s">
        <v>18</v>
      </c>
      <c r="K1195">
        <f t="shared" si="54"/>
        <v>57</v>
      </c>
      <c r="L1195">
        <f t="shared" si="55"/>
        <v>0</v>
      </c>
      <c r="M1195">
        <f t="shared" si="56"/>
        <v>0</v>
      </c>
      <c r="N1195">
        <v>98052</v>
      </c>
      <c r="O1195">
        <v>1370</v>
      </c>
      <c r="P1195">
        <v>800</v>
      </c>
      <c r="Q1195">
        <v>1968</v>
      </c>
      <c r="R1195">
        <v>0</v>
      </c>
      <c r="S1195">
        <v>1</v>
      </c>
      <c r="T1195">
        <v>4</v>
      </c>
      <c r="U1195">
        <v>3</v>
      </c>
      <c r="V1195">
        <v>0</v>
      </c>
      <c r="W1195">
        <v>4</v>
      </c>
    </row>
    <row r="1196" spans="1:23" x14ac:dyDescent="0.3">
      <c r="A1196">
        <v>940000</v>
      </c>
      <c r="B1196" t="str">
        <f>IF(U1196&lt;=1,"1_or_fewer",IF(U1196&lt;=2,"2",IF(U1196&lt;=3,"3",IF(U1196&lt;=4,4,"5+"))))</f>
        <v>3</v>
      </c>
      <c r="C1196">
        <f>IF(T1196&lt;=4,T1196,5)</f>
        <v>4</v>
      </c>
      <c r="D1196">
        <v>2080</v>
      </c>
      <c r="E1196">
        <v>4000</v>
      </c>
      <c r="F1196">
        <f>IF(S1196&lt;=2,S1196,3)</f>
        <v>1.5</v>
      </c>
      <c r="G1196">
        <v>0</v>
      </c>
      <c r="H1196" t="str">
        <f>IF(V1196=0,"No View",IF(V1196&lt;=2,"Some View","Great View"))</f>
        <v>No View</v>
      </c>
      <c r="I1196">
        <f>IF(W1196&lt;=3,3,IF(W1196&gt;3,W1196,))</f>
        <v>3</v>
      </c>
      <c r="J1196" t="s">
        <v>15</v>
      </c>
      <c r="K1196">
        <f t="shared" si="54"/>
        <v>113</v>
      </c>
      <c r="L1196">
        <f t="shared" si="55"/>
        <v>1</v>
      </c>
      <c r="M1196">
        <f t="shared" si="56"/>
        <v>25</v>
      </c>
      <c r="N1196">
        <v>98107</v>
      </c>
      <c r="O1196">
        <v>2080</v>
      </c>
      <c r="P1196">
        <v>0</v>
      </c>
      <c r="Q1196">
        <v>1912</v>
      </c>
      <c r="R1196">
        <v>2000</v>
      </c>
      <c r="S1196">
        <v>1.5</v>
      </c>
      <c r="T1196">
        <v>4</v>
      </c>
      <c r="U1196">
        <v>2.75</v>
      </c>
      <c r="V1196">
        <v>0</v>
      </c>
      <c r="W1196">
        <v>3</v>
      </c>
    </row>
    <row r="1197" spans="1:23" x14ac:dyDescent="0.3">
      <c r="A1197">
        <v>655000</v>
      </c>
      <c r="B1197" t="str">
        <f>IF(U1197&lt;=1,"1_or_fewer",IF(U1197&lt;=2,"2",IF(U1197&lt;=3,"3",IF(U1197&lt;=4,4,"5+"))))</f>
        <v>3</v>
      </c>
      <c r="C1197">
        <f>IF(T1197&lt;=4,T1197,5)</f>
        <v>4</v>
      </c>
      <c r="D1197">
        <v>2860</v>
      </c>
      <c r="E1197">
        <v>12394</v>
      </c>
      <c r="F1197">
        <f>IF(S1197&lt;=2,S1197,3)</f>
        <v>2</v>
      </c>
      <c r="G1197">
        <v>0</v>
      </c>
      <c r="H1197" t="str">
        <f>IF(V1197=0,"No View",IF(V1197&lt;=2,"Some View","Great View"))</f>
        <v>No View</v>
      </c>
      <c r="I1197">
        <f>IF(W1197&lt;=3,3,IF(W1197&gt;3,W1197,))</f>
        <v>3</v>
      </c>
      <c r="J1197" t="s">
        <v>22</v>
      </c>
      <c r="K1197">
        <f t="shared" si="54"/>
        <v>26</v>
      </c>
      <c r="L1197">
        <f t="shared" si="55"/>
        <v>0</v>
      </c>
      <c r="M1197">
        <f t="shared" si="56"/>
        <v>0</v>
      </c>
      <c r="N1197">
        <v>98075</v>
      </c>
      <c r="O1197">
        <v>2860</v>
      </c>
      <c r="P1197">
        <v>0</v>
      </c>
      <c r="Q1197">
        <v>1999</v>
      </c>
      <c r="R1197">
        <v>0</v>
      </c>
      <c r="S1197">
        <v>2</v>
      </c>
      <c r="T1197">
        <v>4</v>
      </c>
      <c r="U1197">
        <v>2.5</v>
      </c>
      <c r="V1197">
        <v>0</v>
      </c>
      <c r="W1197">
        <v>3</v>
      </c>
    </row>
    <row r="1198" spans="1:23" x14ac:dyDescent="0.3">
      <c r="A1198">
        <v>622500</v>
      </c>
      <c r="B1198" t="str">
        <f>IF(U1198&lt;=1,"1_or_fewer",IF(U1198&lt;=2,"2",IF(U1198&lt;=3,"3",IF(U1198&lt;=4,4,"5+"))))</f>
        <v>3</v>
      </c>
      <c r="C1198">
        <f>IF(T1198&lt;=4,T1198,5)</f>
        <v>4</v>
      </c>
      <c r="D1198">
        <v>2980</v>
      </c>
      <c r="E1198">
        <v>8107</v>
      </c>
      <c r="F1198">
        <f>IF(S1198&lt;=2,S1198,3)</f>
        <v>2</v>
      </c>
      <c r="G1198">
        <v>0</v>
      </c>
      <c r="H1198" t="str">
        <f>IF(V1198=0,"No View",IF(V1198&lt;=2,"Some View","Great View"))</f>
        <v>No View</v>
      </c>
      <c r="I1198">
        <f>IF(W1198&lt;=3,3,IF(W1198&gt;3,W1198,))</f>
        <v>3</v>
      </c>
      <c r="J1198" t="s">
        <v>34</v>
      </c>
      <c r="K1198">
        <f t="shared" si="54"/>
        <v>25</v>
      </c>
      <c r="L1198">
        <f t="shared" si="55"/>
        <v>0</v>
      </c>
      <c r="M1198">
        <f t="shared" si="56"/>
        <v>0</v>
      </c>
      <c r="N1198">
        <v>98065</v>
      </c>
      <c r="O1198">
        <v>2980</v>
      </c>
      <c r="P1198">
        <v>0</v>
      </c>
      <c r="Q1198">
        <v>2000</v>
      </c>
      <c r="R1198">
        <v>0</v>
      </c>
      <c r="S1198">
        <v>2</v>
      </c>
      <c r="T1198">
        <v>4</v>
      </c>
      <c r="U1198">
        <v>2.5</v>
      </c>
      <c r="V1198">
        <v>0</v>
      </c>
      <c r="W1198">
        <v>3</v>
      </c>
    </row>
    <row r="1199" spans="1:23" x14ac:dyDescent="0.3">
      <c r="A1199">
        <v>380000</v>
      </c>
      <c r="B1199" t="str">
        <f>IF(U1199&lt;=1,"1_or_fewer",IF(U1199&lt;=2,"2",IF(U1199&lt;=3,"3",IF(U1199&lt;=4,4,"5+"))))</f>
        <v>3</v>
      </c>
      <c r="C1199">
        <f>IF(T1199&lt;=4,T1199,5)</f>
        <v>2</v>
      </c>
      <c r="D1199">
        <v>1230</v>
      </c>
      <c r="E1199">
        <v>987</v>
      </c>
      <c r="F1199">
        <f>IF(S1199&lt;=2,S1199,3)</f>
        <v>2</v>
      </c>
      <c r="G1199">
        <v>0</v>
      </c>
      <c r="H1199" t="str">
        <f>IF(V1199=0,"No View",IF(V1199&lt;=2,"Some View","Great View"))</f>
        <v>No View</v>
      </c>
      <c r="I1199">
        <f>IF(W1199&lt;=3,3,IF(W1199&gt;3,W1199,))</f>
        <v>3</v>
      </c>
      <c r="J1199" t="s">
        <v>15</v>
      </c>
      <c r="K1199">
        <f t="shared" si="54"/>
        <v>14</v>
      </c>
      <c r="L1199">
        <f t="shared" si="55"/>
        <v>0</v>
      </c>
      <c r="M1199">
        <f t="shared" si="56"/>
        <v>0</v>
      </c>
      <c r="N1199">
        <v>98144</v>
      </c>
      <c r="O1199">
        <v>1060</v>
      </c>
      <c r="P1199">
        <v>170</v>
      </c>
      <c r="Q1199">
        <v>2011</v>
      </c>
      <c r="R1199">
        <v>0</v>
      </c>
      <c r="S1199">
        <v>2</v>
      </c>
      <c r="T1199">
        <v>2</v>
      </c>
      <c r="U1199">
        <v>2.5</v>
      </c>
      <c r="V1199">
        <v>0</v>
      </c>
      <c r="W1199">
        <v>3</v>
      </c>
    </row>
    <row r="1200" spans="1:23" x14ac:dyDescent="0.3">
      <c r="A1200">
        <v>648360</v>
      </c>
      <c r="B1200" t="str">
        <f>IF(U1200&lt;=1,"1_or_fewer",IF(U1200&lt;=2,"2",IF(U1200&lt;=3,"3",IF(U1200&lt;=4,4,"5+"))))</f>
        <v>2</v>
      </c>
      <c r="C1200">
        <f>IF(T1200&lt;=4,T1200,5)</f>
        <v>4</v>
      </c>
      <c r="D1200">
        <v>2260</v>
      </c>
      <c r="E1200">
        <v>7005</v>
      </c>
      <c r="F1200">
        <f>IF(S1200&lt;=2,S1200,3)</f>
        <v>1</v>
      </c>
      <c r="G1200">
        <v>0</v>
      </c>
      <c r="H1200" t="str">
        <f>IF(V1200=0,"No View",IF(V1200&lt;=2,"Some View","Great View"))</f>
        <v>Some View</v>
      </c>
      <c r="I1200">
        <f>IF(W1200&lt;=3,3,IF(W1200&gt;3,W1200,))</f>
        <v>4</v>
      </c>
      <c r="J1200" t="s">
        <v>27</v>
      </c>
      <c r="K1200">
        <f t="shared" si="54"/>
        <v>78</v>
      </c>
      <c r="L1200">
        <f t="shared" si="55"/>
        <v>1</v>
      </c>
      <c r="M1200">
        <f t="shared" si="56"/>
        <v>37</v>
      </c>
      <c r="N1200">
        <v>98033</v>
      </c>
      <c r="O1200">
        <v>1130</v>
      </c>
      <c r="P1200">
        <v>1130</v>
      </c>
      <c r="Q1200">
        <v>1947</v>
      </c>
      <c r="R1200">
        <v>1988</v>
      </c>
      <c r="S1200">
        <v>1</v>
      </c>
      <c r="T1200">
        <v>4</v>
      </c>
      <c r="U1200">
        <v>1.75</v>
      </c>
      <c r="V1200">
        <v>1</v>
      </c>
      <c r="W1200">
        <v>4</v>
      </c>
    </row>
    <row r="1201" spans="1:23" x14ac:dyDescent="0.3">
      <c r="A1201">
        <v>432000</v>
      </c>
      <c r="B1201" t="str">
        <f>IF(U1201&lt;=1,"1_or_fewer",IF(U1201&lt;=2,"2",IF(U1201&lt;=3,"3",IF(U1201&lt;=4,4,"5+"))))</f>
        <v>3</v>
      </c>
      <c r="C1201">
        <f>IF(T1201&lt;=4,T1201,5)</f>
        <v>3</v>
      </c>
      <c r="D1201">
        <v>2200</v>
      </c>
      <c r="E1201">
        <v>14925</v>
      </c>
      <c r="F1201">
        <f>IF(S1201&lt;=2,S1201,3)</f>
        <v>1</v>
      </c>
      <c r="G1201">
        <v>0</v>
      </c>
      <c r="H1201" t="str">
        <f>IF(V1201=0,"No View",IF(V1201&lt;=2,"Some View","Great View"))</f>
        <v>No View</v>
      </c>
      <c r="I1201">
        <f>IF(W1201&lt;=3,3,IF(W1201&gt;3,W1201,))</f>
        <v>3</v>
      </c>
      <c r="J1201" t="s">
        <v>18</v>
      </c>
      <c r="K1201">
        <f t="shared" si="54"/>
        <v>43</v>
      </c>
      <c r="L1201">
        <f t="shared" si="55"/>
        <v>0</v>
      </c>
      <c r="M1201">
        <f t="shared" si="56"/>
        <v>0</v>
      </c>
      <c r="N1201">
        <v>98053</v>
      </c>
      <c r="O1201">
        <v>1100</v>
      </c>
      <c r="P1201">
        <v>1100</v>
      </c>
      <c r="Q1201">
        <v>1982</v>
      </c>
      <c r="R1201">
        <v>0</v>
      </c>
      <c r="S1201">
        <v>1</v>
      </c>
      <c r="T1201">
        <v>3</v>
      </c>
      <c r="U1201">
        <v>2.75</v>
      </c>
      <c r="V1201">
        <v>0</v>
      </c>
      <c r="W1201">
        <v>3</v>
      </c>
    </row>
    <row r="1202" spans="1:23" x14ac:dyDescent="0.3">
      <c r="A1202">
        <v>1050000</v>
      </c>
      <c r="B1202" t="str">
        <f>IF(U1202&lt;=1,"1_or_fewer",IF(U1202&lt;=2,"2",IF(U1202&lt;=3,"3",IF(U1202&lt;=4,4,"5+"))))</f>
        <v>3</v>
      </c>
      <c r="C1202">
        <f>IF(T1202&lt;=4,T1202,5)</f>
        <v>4</v>
      </c>
      <c r="D1202">
        <v>3030</v>
      </c>
      <c r="E1202">
        <v>12590</v>
      </c>
      <c r="F1202">
        <f>IF(S1202&lt;=2,S1202,3)</f>
        <v>1.5</v>
      </c>
      <c r="G1202">
        <v>0</v>
      </c>
      <c r="H1202" t="str">
        <f>IF(V1202=0,"No View",IF(V1202&lt;=2,"Some View","Great View"))</f>
        <v>No View</v>
      </c>
      <c r="I1202">
        <f>IF(W1202&lt;=3,3,IF(W1202&gt;3,W1202,))</f>
        <v>4</v>
      </c>
      <c r="J1202" t="s">
        <v>17</v>
      </c>
      <c r="K1202">
        <f t="shared" si="54"/>
        <v>37</v>
      </c>
      <c r="L1202">
        <f t="shared" si="55"/>
        <v>0</v>
      </c>
      <c r="M1202">
        <f t="shared" si="56"/>
        <v>0</v>
      </c>
      <c r="N1202">
        <v>98004</v>
      </c>
      <c r="O1202">
        <v>3030</v>
      </c>
      <c r="P1202">
        <v>0</v>
      </c>
      <c r="Q1202">
        <v>1988</v>
      </c>
      <c r="R1202">
        <v>0</v>
      </c>
      <c r="S1202">
        <v>1.5</v>
      </c>
      <c r="T1202">
        <v>4</v>
      </c>
      <c r="U1202">
        <v>2.5</v>
      </c>
      <c r="V1202">
        <v>0</v>
      </c>
      <c r="W1202">
        <v>4</v>
      </c>
    </row>
    <row r="1203" spans="1:23" x14ac:dyDescent="0.3">
      <c r="A1203">
        <v>353250</v>
      </c>
      <c r="B1203" t="str">
        <f>IF(U1203&lt;=1,"1_or_fewer",IF(U1203&lt;=2,"2",IF(U1203&lt;=3,"3",IF(U1203&lt;=4,4,"5+"))))</f>
        <v>1_or_fewer</v>
      </c>
      <c r="C1203">
        <f>IF(T1203&lt;=4,T1203,5)</f>
        <v>2</v>
      </c>
      <c r="D1203">
        <v>1060</v>
      </c>
      <c r="E1203">
        <v>1600</v>
      </c>
      <c r="F1203">
        <f>IF(S1203&lt;=2,S1203,3)</f>
        <v>2</v>
      </c>
      <c r="G1203">
        <v>0</v>
      </c>
      <c r="H1203" t="str">
        <f>IF(V1203=0,"No View",IF(V1203&lt;=2,"Some View","Great View"))</f>
        <v>No View</v>
      </c>
      <c r="I1203">
        <f>IF(W1203&lt;=3,3,IF(W1203&gt;3,W1203,))</f>
        <v>3</v>
      </c>
      <c r="J1203" t="s">
        <v>15</v>
      </c>
      <c r="K1203">
        <f t="shared" si="54"/>
        <v>46</v>
      </c>
      <c r="L1203">
        <f t="shared" si="55"/>
        <v>1</v>
      </c>
      <c r="M1203">
        <f t="shared" si="56"/>
        <v>11</v>
      </c>
      <c r="N1203">
        <v>98144</v>
      </c>
      <c r="O1203">
        <v>1060</v>
      </c>
      <c r="P1203">
        <v>0</v>
      </c>
      <c r="Q1203">
        <v>1979</v>
      </c>
      <c r="R1203">
        <v>2014</v>
      </c>
      <c r="S1203">
        <v>2</v>
      </c>
      <c r="T1203">
        <v>2</v>
      </c>
      <c r="U1203">
        <v>1</v>
      </c>
      <c r="V1203">
        <v>0</v>
      </c>
      <c r="W1203">
        <v>3</v>
      </c>
    </row>
    <row r="1204" spans="1:23" x14ac:dyDescent="0.3">
      <c r="A1204">
        <v>1000000</v>
      </c>
      <c r="B1204" t="str">
        <f>IF(U1204&lt;=1,"1_or_fewer",IF(U1204&lt;=2,"2",IF(U1204&lt;=3,"3",IF(U1204&lt;=4,4,"5+"))))</f>
        <v>3</v>
      </c>
      <c r="C1204">
        <f>IF(T1204&lt;=4,T1204,5)</f>
        <v>4</v>
      </c>
      <c r="D1204">
        <v>4260</v>
      </c>
      <c r="E1204">
        <v>18687</v>
      </c>
      <c r="F1204">
        <f>IF(S1204&lt;=2,S1204,3)</f>
        <v>2</v>
      </c>
      <c r="G1204">
        <v>0</v>
      </c>
      <c r="H1204" t="str">
        <f>IF(V1204=0,"No View",IF(V1204&lt;=2,"Some View","Great View"))</f>
        <v>No View</v>
      </c>
      <c r="I1204">
        <f>IF(W1204&lt;=3,3,IF(W1204&gt;3,W1204,))</f>
        <v>3</v>
      </c>
      <c r="J1204" t="s">
        <v>22</v>
      </c>
      <c r="K1204">
        <f t="shared" si="54"/>
        <v>29</v>
      </c>
      <c r="L1204">
        <f t="shared" si="55"/>
        <v>0</v>
      </c>
      <c r="M1204">
        <f t="shared" si="56"/>
        <v>0</v>
      </c>
      <c r="N1204">
        <v>98075</v>
      </c>
      <c r="O1204">
        <v>4260</v>
      </c>
      <c r="P1204">
        <v>0</v>
      </c>
      <c r="Q1204">
        <v>1996</v>
      </c>
      <c r="R1204">
        <v>0</v>
      </c>
      <c r="S1204">
        <v>2</v>
      </c>
      <c r="T1204">
        <v>4</v>
      </c>
      <c r="U1204">
        <v>3</v>
      </c>
      <c r="V1204">
        <v>0</v>
      </c>
      <c r="W1204">
        <v>3</v>
      </c>
    </row>
    <row r="1205" spans="1:23" x14ac:dyDescent="0.3">
      <c r="A1205">
        <v>320000</v>
      </c>
      <c r="B1205" t="str">
        <f>IF(U1205&lt;=1,"1_or_fewer",IF(U1205&lt;=2,"2",IF(U1205&lt;=3,"3",IF(U1205&lt;=4,4,"5+"))))</f>
        <v>3</v>
      </c>
      <c r="C1205">
        <f>IF(T1205&lt;=4,T1205,5)</f>
        <v>3</v>
      </c>
      <c r="D1205">
        <v>998</v>
      </c>
      <c r="E1205">
        <v>844</v>
      </c>
      <c r="F1205">
        <f>IF(S1205&lt;=2,S1205,3)</f>
        <v>2</v>
      </c>
      <c r="G1205">
        <v>0</v>
      </c>
      <c r="H1205" t="str">
        <f>IF(V1205=0,"No View",IF(V1205&lt;=2,"Some View","Great View"))</f>
        <v>No View</v>
      </c>
      <c r="I1205">
        <f>IF(W1205&lt;=3,3,IF(W1205&gt;3,W1205,))</f>
        <v>3</v>
      </c>
      <c r="J1205" t="s">
        <v>15</v>
      </c>
      <c r="K1205">
        <f t="shared" si="54"/>
        <v>18</v>
      </c>
      <c r="L1205">
        <f t="shared" si="55"/>
        <v>0</v>
      </c>
      <c r="M1205">
        <f t="shared" si="56"/>
        <v>0</v>
      </c>
      <c r="N1205">
        <v>98117</v>
      </c>
      <c r="O1205">
        <v>798</v>
      </c>
      <c r="P1205">
        <v>200</v>
      </c>
      <c r="Q1205">
        <v>2007</v>
      </c>
      <c r="R1205">
        <v>0</v>
      </c>
      <c r="S1205">
        <v>2</v>
      </c>
      <c r="T1205">
        <v>3</v>
      </c>
      <c r="U1205">
        <v>2.25</v>
      </c>
      <c r="V1205">
        <v>0</v>
      </c>
      <c r="W1205">
        <v>3</v>
      </c>
    </row>
    <row r="1206" spans="1:23" x14ac:dyDescent="0.3">
      <c r="A1206">
        <v>349900</v>
      </c>
      <c r="B1206" t="str">
        <f>IF(U1206&lt;=1,"1_or_fewer",IF(U1206&lt;=2,"2",IF(U1206&lt;=3,"3",IF(U1206&lt;=4,4,"5+"))))</f>
        <v>3</v>
      </c>
      <c r="C1206">
        <f>IF(T1206&lt;=4,T1206,5)</f>
        <v>4</v>
      </c>
      <c r="D1206">
        <v>2052</v>
      </c>
      <c r="E1206">
        <v>3723</v>
      </c>
      <c r="F1206">
        <f>IF(S1206&lt;=2,S1206,3)</f>
        <v>2</v>
      </c>
      <c r="G1206">
        <v>0</v>
      </c>
      <c r="H1206" t="str">
        <f>IF(V1206=0,"No View",IF(V1206&lt;=2,"Some View","Great View"))</f>
        <v>No View</v>
      </c>
      <c r="I1206">
        <f>IF(W1206&lt;=3,3,IF(W1206&gt;3,W1206,))</f>
        <v>3</v>
      </c>
      <c r="J1206" t="s">
        <v>26</v>
      </c>
      <c r="K1206">
        <f t="shared" si="54"/>
        <v>11</v>
      </c>
      <c r="L1206">
        <f t="shared" si="55"/>
        <v>0</v>
      </c>
      <c r="M1206">
        <f t="shared" si="56"/>
        <v>0</v>
      </c>
      <c r="N1206">
        <v>98003</v>
      </c>
      <c r="O1206">
        <v>2052</v>
      </c>
      <c r="P1206">
        <v>0</v>
      </c>
      <c r="Q1206">
        <v>2014</v>
      </c>
      <c r="R1206">
        <v>0</v>
      </c>
      <c r="S1206">
        <v>2</v>
      </c>
      <c r="T1206">
        <v>4</v>
      </c>
      <c r="U1206">
        <v>2.5</v>
      </c>
      <c r="V1206">
        <v>0</v>
      </c>
      <c r="W1206">
        <v>3</v>
      </c>
    </row>
    <row r="1207" spans="1:23" x14ac:dyDescent="0.3">
      <c r="A1207">
        <v>330000</v>
      </c>
      <c r="B1207">
        <f>IF(U1207&lt;=1,"1_or_fewer",IF(U1207&lt;=2,"2",IF(U1207&lt;=3,"3",IF(U1207&lt;=4,4,"5+"))))</f>
        <v>4</v>
      </c>
      <c r="C1207">
        <f>IF(T1207&lt;=4,T1207,5)</f>
        <v>4</v>
      </c>
      <c r="D1207">
        <v>3150</v>
      </c>
      <c r="E1207">
        <v>6202</v>
      </c>
      <c r="F1207">
        <f>IF(S1207&lt;=2,S1207,3)</f>
        <v>2</v>
      </c>
      <c r="G1207">
        <v>0</v>
      </c>
      <c r="H1207" t="str">
        <f>IF(V1207=0,"No View",IF(V1207&lt;=2,"Some View","Great View"))</f>
        <v>No View</v>
      </c>
      <c r="I1207">
        <f>IF(W1207&lt;=3,3,IF(W1207&gt;3,W1207,))</f>
        <v>3</v>
      </c>
      <c r="J1207" t="s">
        <v>16</v>
      </c>
      <c r="K1207">
        <f t="shared" si="54"/>
        <v>20</v>
      </c>
      <c r="L1207">
        <f t="shared" si="55"/>
        <v>0</v>
      </c>
      <c r="M1207">
        <f t="shared" si="56"/>
        <v>0</v>
      </c>
      <c r="N1207">
        <v>98042</v>
      </c>
      <c r="O1207">
        <v>3150</v>
      </c>
      <c r="P1207">
        <v>0</v>
      </c>
      <c r="Q1207">
        <v>2005</v>
      </c>
      <c r="R1207">
        <v>0</v>
      </c>
      <c r="S1207">
        <v>2</v>
      </c>
      <c r="T1207">
        <v>4</v>
      </c>
      <c r="U1207">
        <v>3.5</v>
      </c>
      <c r="V1207">
        <v>0</v>
      </c>
      <c r="W1207">
        <v>3</v>
      </c>
    </row>
    <row r="1208" spans="1:23" x14ac:dyDescent="0.3">
      <c r="A1208">
        <v>408000</v>
      </c>
      <c r="B1208" t="str">
        <f>IF(U1208&lt;=1,"1_or_fewer",IF(U1208&lt;=2,"2",IF(U1208&lt;=3,"3",IF(U1208&lt;=4,4,"5+"))))</f>
        <v>3</v>
      </c>
      <c r="C1208">
        <f>IF(T1208&lt;=4,T1208,5)</f>
        <v>3</v>
      </c>
      <c r="D1208">
        <v>1950</v>
      </c>
      <c r="E1208">
        <v>7221</v>
      </c>
      <c r="F1208">
        <f>IF(S1208&lt;=2,S1208,3)</f>
        <v>1</v>
      </c>
      <c r="G1208">
        <v>0</v>
      </c>
      <c r="H1208" t="str">
        <f>IF(V1208=0,"No View",IF(V1208&lt;=2,"Some View","Great View"))</f>
        <v>No View</v>
      </c>
      <c r="I1208">
        <f>IF(W1208&lt;=3,3,IF(W1208&gt;3,W1208,))</f>
        <v>4</v>
      </c>
      <c r="J1208" t="s">
        <v>50</v>
      </c>
      <c r="K1208">
        <f t="shared" si="54"/>
        <v>19</v>
      </c>
      <c r="L1208">
        <f t="shared" si="55"/>
        <v>0</v>
      </c>
      <c r="M1208">
        <f t="shared" si="56"/>
        <v>0</v>
      </c>
      <c r="N1208">
        <v>98188</v>
      </c>
      <c r="O1208">
        <v>1950</v>
      </c>
      <c r="P1208">
        <v>0</v>
      </c>
      <c r="Q1208">
        <v>2006</v>
      </c>
      <c r="R1208">
        <v>0</v>
      </c>
      <c r="S1208">
        <v>1</v>
      </c>
      <c r="T1208">
        <v>3</v>
      </c>
      <c r="U1208">
        <v>2.25</v>
      </c>
      <c r="V1208">
        <v>0</v>
      </c>
      <c r="W1208">
        <v>4</v>
      </c>
    </row>
    <row r="1209" spans="1:23" x14ac:dyDescent="0.3">
      <c r="A1209">
        <v>321000</v>
      </c>
      <c r="B1209" t="str">
        <f>IF(U1209&lt;=1,"1_or_fewer",IF(U1209&lt;=2,"2",IF(U1209&lt;=3,"3",IF(U1209&lt;=4,4,"5+"))))</f>
        <v>3</v>
      </c>
      <c r="C1209">
        <f>IF(T1209&lt;=4,T1209,5)</f>
        <v>3</v>
      </c>
      <c r="D1209">
        <v>1347</v>
      </c>
      <c r="E1209">
        <v>1292</v>
      </c>
      <c r="F1209">
        <f>IF(S1209&lt;=2,S1209,3)</f>
        <v>3</v>
      </c>
      <c r="G1209">
        <v>0</v>
      </c>
      <c r="H1209" t="str">
        <f>IF(V1209=0,"No View",IF(V1209&lt;=2,"Some View","Great View"))</f>
        <v>No View</v>
      </c>
      <c r="I1209">
        <f>IF(W1209&lt;=3,3,IF(W1209&gt;3,W1209,))</f>
        <v>3</v>
      </c>
      <c r="J1209" t="s">
        <v>15</v>
      </c>
      <c r="K1209">
        <f t="shared" si="54"/>
        <v>15</v>
      </c>
      <c r="L1209">
        <f t="shared" si="55"/>
        <v>0</v>
      </c>
      <c r="M1209">
        <f t="shared" si="56"/>
        <v>0</v>
      </c>
      <c r="N1209">
        <v>98125</v>
      </c>
      <c r="O1209">
        <v>1347</v>
      </c>
      <c r="P1209">
        <v>0</v>
      </c>
      <c r="Q1209">
        <v>2010</v>
      </c>
      <c r="R1209">
        <v>0</v>
      </c>
      <c r="S1209">
        <v>3</v>
      </c>
      <c r="T1209">
        <v>3</v>
      </c>
      <c r="U1209">
        <v>2.25</v>
      </c>
      <c r="V1209">
        <v>0</v>
      </c>
      <c r="W1209">
        <v>3</v>
      </c>
    </row>
    <row r="1210" spans="1:23" x14ac:dyDescent="0.3">
      <c r="A1210">
        <v>1051000</v>
      </c>
      <c r="B1210">
        <f>IF(U1210&lt;=1,"1_or_fewer",IF(U1210&lt;=2,"2",IF(U1210&lt;=3,"3",IF(U1210&lt;=4,4,"5+"))))</f>
        <v>4</v>
      </c>
      <c r="C1210">
        <f>IF(T1210&lt;=4,T1210,5)</f>
        <v>4</v>
      </c>
      <c r="D1210">
        <v>3860</v>
      </c>
      <c r="E1210">
        <v>5474</v>
      </c>
      <c r="F1210">
        <f>IF(S1210&lt;=2,S1210,3)</f>
        <v>3</v>
      </c>
      <c r="G1210">
        <v>0</v>
      </c>
      <c r="H1210" t="str">
        <f>IF(V1210=0,"No View",IF(V1210&lt;=2,"Some View","Great View"))</f>
        <v>No View</v>
      </c>
      <c r="I1210">
        <f>IF(W1210&lt;=3,3,IF(W1210&gt;3,W1210,))</f>
        <v>3</v>
      </c>
      <c r="J1210" t="s">
        <v>28</v>
      </c>
      <c r="K1210">
        <f t="shared" si="54"/>
        <v>18</v>
      </c>
      <c r="L1210">
        <f t="shared" si="55"/>
        <v>0</v>
      </c>
      <c r="M1210">
        <f t="shared" si="56"/>
        <v>0</v>
      </c>
      <c r="N1210">
        <v>98029</v>
      </c>
      <c r="O1210">
        <v>3860</v>
      </c>
      <c r="P1210">
        <v>0</v>
      </c>
      <c r="Q1210">
        <v>2007</v>
      </c>
      <c r="R1210">
        <v>0</v>
      </c>
      <c r="S1210">
        <v>2.5</v>
      </c>
      <c r="T1210">
        <v>4</v>
      </c>
      <c r="U1210">
        <v>3.75</v>
      </c>
      <c r="V1210">
        <v>0</v>
      </c>
      <c r="W1210">
        <v>3</v>
      </c>
    </row>
    <row r="1211" spans="1:23" x14ac:dyDescent="0.3">
      <c r="A1211">
        <v>2150000</v>
      </c>
      <c r="B1211" t="str">
        <f>IF(U1211&lt;=1,"1_or_fewer",IF(U1211&lt;=2,"2",IF(U1211&lt;=3,"3",IF(U1211&lt;=4,4,"5+"))))</f>
        <v>5+</v>
      </c>
      <c r="C1211">
        <f>IF(T1211&lt;=4,T1211,5)</f>
        <v>4</v>
      </c>
      <c r="D1211">
        <v>5060</v>
      </c>
      <c r="E1211">
        <v>10320</v>
      </c>
      <c r="F1211">
        <f>IF(S1211&lt;=2,S1211,3)</f>
        <v>2</v>
      </c>
      <c r="G1211">
        <v>0</v>
      </c>
      <c r="H1211" t="str">
        <f>IF(V1211=0,"No View",IF(V1211&lt;=2,"Some View","Great View"))</f>
        <v>No View</v>
      </c>
      <c r="I1211">
        <f>IF(W1211&lt;=3,3,IF(W1211&gt;3,W1211,))</f>
        <v>3</v>
      </c>
      <c r="J1211" t="s">
        <v>17</v>
      </c>
      <c r="K1211">
        <f t="shared" si="54"/>
        <v>17</v>
      </c>
      <c r="L1211">
        <f t="shared" si="55"/>
        <v>0</v>
      </c>
      <c r="M1211">
        <f t="shared" si="56"/>
        <v>0</v>
      </c>
      <c r="N1211">
        <v>98004</v>
      </c>
      <c r="O1211">
        <v>5060</v>
      </c>
      <c r="P1211">
        <v>0</v>
      </c>
      <c r="Q1211">
        <v>2008</v>
      </c>
      <c r="R1211">
        <v>0</v>
      </c>
      <c r="S1211">
        <v>2</v>
      </c>
      <c r="T1211">
        <v>4</v>
      </c>
      <c r="U1211">
        <v>5.5</v>
      </c>
      <c r="V1211">
        <v>0</v>
      </c>
      <c r="W1211">
        <v>3</v>
      </c>
    </row>
    <row r="1212" spans="1:23" x14ac:dyDescent="0.3">
      <c r="A1212">
        <v>359000</v>
      </c>
      <c r="B1212" t="str">
        <f>IF(U1212&lt;=1,"1_or_fewer",IF(U1212&lt;=2,"2",IF(U1212&lt;=3,"3",IF(U1212&lt;=4,4,"5+"))))</f>
        <v>2</v>
      </c>
      <c r="C1212">
        <f>IF(T1212&lt;=4,T1212,5)</f>
        <v>3</v>
      </c>
      <c r="D1212">
        <v>1360</v>
      </c>
      <c r="E1212">
        <v>885</v>
      </c>
      <c r="F1212">
        <f>IF(S1212&lt;=2,S1212,3)</f>
        <v>3</v>
      </c>
      <c r="G1212">
        <v>0</v>
      </c>
      <c r="H1212" t="str">
        <f>IF(V1212=0,"No View",IF(V1212&lt;=2,"Some View","Great View"))</f>
        <v>No View</v>
      </c>
      <c r="I1212">
        <f>IF(W1212&lt;=3,3,IF(W1212&gt;3,W1212,))</f>
        <v>3</v>
      </c>
      <c r="J1212" t="s">
        <v>15</v>
      </c>
      <c r="K1212">
        <f t="shared" si="54"/>
        <v>17</v>
      </c>
      <c r="L1212">
        <f t="shared" si="55"/>
        <v>0</v>
      </c>
      <c r="M1212">
        <f t="shared" si="56"/>
        <v>0</v>
      </c>
      <c r="N1212">
        <v>98103</v>
      </c>
      <c r="O1212">
        <v>1360</v>
      </c>
      <c r="P1212">
        <v>0</v>
      </c>
      <c r="Q1212">
        <v>2008</v>
      </c>
      <c r="R1212">
        <v>0</v>
      </c>
      <c r="S1212">
        <v>3</v>
      </c>
      <c r="T1212">
        <v>3</v>
      </c>
      <c r="U1212">
        <v>1.5</v>
      </c>
      <c r="V1212">
        <v>0</v>
      </c>
      <c r="W1212">
        <v>3</v>
      </c>
    </row>
    <row r="1213" spans="1:23" x14ac:dyDescent="0.3">
      <c r="A1213">
        <v>300000</v>
      </c>
      <c r="B1213" t="str">
        <f>IF(U1213&lt;=1,"1_or_fewer",IF(U1213&lt;=2,"2",IF(U1213&lt;=3,"3",IF(U1213&lt;=4,4,"5+"))))</f>
        <v>3</v>
      </c>
      <c r="C1213">
        <f>IF(T1213&lt;=4,T1213,5)</f>
        <v>5</v>
      </c>
      <c r="D1213">
        <v>2760</v>
      </c>
      <c r="E1213">
        <v>6000</v>
      </c>
      <c r="F1213">
        <f>IF(S1213&lt;=2,S1213,3)</f>
        <v>2</v>
      </c>
      <c r="G1213">
        <v>0</v>
      </c>
      <c r="H1213" t="str">
        <f>IF(V1213=0,"No View",IF(V1213&lt;=2,"Some View","Great View"))</f>
        <v>No View</v>
      </c>
      <c r="I1213">
        <f>IF(W1213&lt;=3,3,IF(W1213&gt;3,W1213,))</f>
        <v>3</v>
      </c>
      <c r="J1213" t="s">
        <v>15</v>
      </c>
      <c r="K1213">
        <f t="shared" si="54"/>
        <v>19</v>
      </c>
      <c r="L1213">
        <f t="shared" si="55"/>
        <v>0</v>
      </c>
      <c r="M1213">
        <f t="shared" si="56"/>
        <v>0</v>
      </c>
      <c r="N1213">
        <v>98108</v>
      </c>
      <c r="O1213">
        <v>2760</v>
      </c>
      <c r="P1213">
        <v>0</v>
      </c>
      <c r="Q1213">
        <v>2006</v>
      </c>
      <c r="R1213">
        <v>0</v>
      </c>
      <c r="S1213">
        <v>2</v>
      </c>
      <c r="T1213">
        <v>5</v>
      </c>
      <c r="U1213">
        <v>2.5</v>
      </c>
      <c r="V1213">
        <v>0</v>
      </c>
      <c r="W1213">
        <v>3</v>
      </c>
    </row>
    <row r="1214" spans="1:23" x14ac:dyDescent="0.3">
      <c r="A1214">
        <v>380000</v>
      </c>
      <c r="B1214">
        <f>IF(U1214&lt;=1,"1_or_fewer",IF(U1214&lt;=2,"2",IF(U1214&lt;=3,"3",IF(U1214&lt;=4,4,"5+"))))</f>
        <v>4</v>
      </c>
      <c r="C1214">
        <f>IF(T1214&lt;=4,T1214,5)</f>
        <v>5</v>
      </c>
      <c r="D1214">
        <v>2420</v>
      </c>
      <c r="E1214">
        <v>4670</v>
      </c>
      <c r="F1214">
        <f>IF(S1214&lt;=2,S1214,3)</f>
        <v>2</v>
      </c>
      <c r="G1214">
        <v>0</v>
      </c>
      <c r="H1214" t="str">
        <f>IF(V1214=0,"No View",IF(V1214&lt;=2,"Some View","Great View"))</f>
        <v>No View</v>
      </c>
      <c r="I1214">
        <f>IF(W1214&lt;=3,3,IF(W1214&gt;3,W1214,))</f>
        <v>3</v>
      </c>
      <c r="J1214" t="s">
        <v>15</v>
      </c>
      <c r="K1214">
        <f t="shared" si="54"/>
        <v>12</v>
      </c>
      <c r="L1214">
        <f t="shared" si="55"/>
        <v>1</v>
      </c>
      <c r="M1214">
        <f t="shared" si="56"/>
        <v>102</v>
      </c>
      <c r="N1214">
        <v>98118</v>
      </c>
      <c r="O1214">
        <v>2420</v>
      </c>
      <c r="P1214">
        <v>0</v>
      </c>
      <c r="Q1214">
        <v>2013</v>
      </c>
      <c r="R1214">
        <v>1923</v>
      </c>
      <c r="S1214">
        <v>2</v>
      </c>
      <c r="T1214">
        <v>5</v>
      </c>
      <c r="U1214">
        <v>3.5</v>
      </c>
      <c r="V1214">
        <v>0</v>
      </c>
      <c r="W1214">
        <v>3</v>
      </c>
    </row>
    <row r="1215" spans="1:23" x14ac:dyDescent="0.3">
      <c r="A1215">
        <v>660000</v>
      </c>
      <c r="B1215" t="str">
        <f>IF(U1215&lt;=1,"1_or_fewer",IF(U1215&lt;=2,"2",IF(U1215&lt;=3,"3",IF(U1215&lt;=4,4,"5+"))))</f>
        <v>3</v>
      </c>
      <c r="C1215">
        <f>IF(T1215&lt;=4,T1215,5)</f>
        <v>3</v>
      </c>
      <c r="D1215">
        <v>2450</v>
      </c>
      <c r="E1215">
        <v>4332</v>
      </c>
      <c r="F1215">
        <f>IF(S1215&lt;=2,S1215,3)</f>
        <v>2</v>
      </c>
      <c r="G1215">
        <v>0</v>
      </c>
      <c r="H1215" t="str">
        <f>IF(V1215=0,"No View",IF(V1215&lt;=2,"Some View","Great View"))</f>
        <v>No View</v>
      </c>
      <c r="I1215">
        <f>IF(W1215&lt;=3,3,IF(W1215&gt;3,W1215,))</f>
        <v>3</v>
      </c>
      <c r="J1215" t="s">
        <v>18</v>
      </c>
      <c r="K1215">
        <f t="shared" si="54"/>
        <v>15</v>
      </c>
      <c r="L1215">
        <f t="shared" si="55"/>
        <v>0</v>
      </c>
      <c r="M1215">
        <f t="shared" si="56"/>
        <v>0</v>
      </c>
      <c r="N1215">
        <v>98053</v>
      </c>
      <c r="O1215">
        <v>2450</v>
      </c>
      <c r="P1215">
        <v>0</v>
      </c>
      <c r="Q1215">
        <v>2010</v>
      </c>
      <c r="R1215">
        <v>0</v>
      </c>
      <c r="S1215">
        <v>2</v>
      </c>
      <c r="T1215">
        <v>3</v>
      </c>
      <c r="U1215">
        <v>2.5</v>
      </c>
      <c r="V1215">
        <v>0</v>
      </c>
      <c r="W1215">
        <v>3</v>
      </c>
    </row>
    <row r="1216" spans="1:23" x14ac:dyDescent="0.3">
      <c r="A1216">
        <v>355000</v>
      </c>
      <c r="B1216" t="str">
        <f>IF(U1216&lt;=1,"1_or_fewer",IF(U1216&lt;=2,"2",IF(U1216&lt;=3,"3",IF(U1216&lt;=4,4,"5+"))))</f>
        <v>3</v>
      </c>
      <c r="C1216">
        <f>IF(T1216&lt;=4,T1216,5)</f>
        <v>3</v>
      </c>
      <c r="D1216">
        <v>1280</v>
      </c>
      <c r="E1216">
        <v>959</v>
      </c>
      <c r="F1216">
        <f>IF(S1216&lt;=2,S1216,3)</f>
        <v>3</v>
      </c>
      <c r="G1216">
        <v>0</v>
      </c>
      <c r="H1216" t="str">
        <f>IF(V1216=0,"No View",IF(V1216&lt;=2,"Some View","Great View"))</f>
        <v>No View</v>
      </c>
      <c r="I1216">
        <f>IF(W1216&lt;=3,3,IF(W1216&gt;3,W1216,))</f>
        <v>3</v>
      </c>
      <c r="J1216" t="s">
        <v>15</v>
      </c>
      <c r="K1216">
        <f t="shared" si="54"/>
        <v>20</v>
      </c>
      <c r="L1216">
        <f t="shared" si="55"/>
        <v>0</v>
      </c>
      <c r="M1216">
        <f t="shared" si="56"/>
        <v>0</v>
      </c>
      <c r="N1216">
        <v>98103</v>
      </c>
      <c r="O1216">
        <v>1280</v>
      </c>
      <c r="P1216">
        <v>0</v>
      </c>
      <c r="Q1216">
        <v>2005</v>
      </c>
      <c r="R1216">
        <v>0</v>
      </c>
      <c r="S1216">
        <v>3</v>
      </c>
      <c r="T1216">
        <v>3</v>
      </c>
      <c r="U1216">
        <v>2.25</v>
      </c>
      <c r="V1216">
        <v>0</v>
      </c>
      <c r="W1216">
        <v>3</v>
      </c>
    </row>
    <row r="1217" spans="1:23" x14ac:dyDescent="0.3">
      <c r="A1217">
        <v>259000</v>
      </c>
      <c r="B1217" t="str">
        <f>IF(U1217&lt;=1,"1_or_fewer",IF(U1217&lt;=2,"2",IF(U1217&lt;=3,"3",IF(U1217&lt;=4,4,"5+"))))</f>
        <v>3</v>
      </c>
      <c r="C1217">
        <f>IF(T1217&lt;=4,T1217,5)</f>
        <v>3</v>
      </c>
      <c r="D1217">
        <v>1550</v>
      </c>
      <c r="E1217">
        <v>3569</v>
      </c>
      <c r="F1217">
        <f>IF(S1217&lt;=2,S1217,3)</f>
        <v>2</v>
      </c>
      <c r="G1217">
        <v>0</v>
      </c>
      <c r="H1217" t="str">
        <f>IF(V1217=0,"No View",IF(V1217&lt;=2,"Some View","Great View"))</f>
        <v>No View</v>
      </c>
      <c r="I1217">
        <f>IF(W1217&lt;=3,3,IF(W1217&gt;3,W1217,))</f>
        <v>3</v>
      </c>
      <c r="J1217" t="s">
        <v>23</v>
      </c>
      <c r="K1217">
        <f t="shared" si="54"/>
        <v>14</v>
      </c>
      <c r="L1217">
        <f t="shared" si="55"/>
        <v>0</v>
      </c>
      <c r="M1217">
        <f t="shared" si="56"/>
        <v>0</v>
      </c>
      <c r="N1217">
        <v>98002</v>
      </c>
      <c r="O1217">
        <v>1550</v>
      </c>
      <c r="P1217">
        <v>0</v>
      </c>
      <c r="Q1217">
        <v>2011</v>
      </c>
      <c r="R1217">
        <v>0</v>
      </c>
      <c r="S1217">
        <v>2</v>
      </c>
      <c r="T1217">
        <v>3</v>
      </c>
      <c r="U1217">
        <v>2.5</v>
      </c>
      <c r="V1217">
        <v>0</v>
      </c>
      <c r="W1217">
        <v>3</v>
      </c>
    </row>
    <row r="1218" spans="1:23" x14ac:dyDescent="0.3">
      <c r="A1218">
        <v>353000</v>
      </c>
      <c r="B1218" t="str">
        <f>IF(U1218&lt;=1,"1_or_fewer",IF(U1218&lt;=2,"2",IF(U1218&lt;=3,"3",IF(U1218&lt;=4,4,"5+"))))</f>
        <v>1_or_fewer</v>
      </c>
      <c r="C1218">
        <f>IF(T1218&lt;=4,T1218,5)</f>
        <v>1</v>
      </c>
      <c r="D1218">
        <v>550</v>
      </c>
      <c r="E1218">
        <v>1279</v>
      </c>
      <c r="F1218">
        <f>IF(S1218&lt;=2,S1218,3)</f>
        <v>2</v>
      </c>
      <c r="G1218">
        <v>0</v>
      </c>
      <c r="H1218" t="str">
        <f>IF(V1218=0,"No View",IF(V1218&lt;=2,"Some View","Great View"))</f>
        <v>No View</v>
      </c>
      <c r="I1218">
        <f>IF(W1218&lt;=3,3,IF(W1218&gt;3,W1218,))</f>
        <v>3</v>
      </c>
      <c r="J1218" t="s">
        <v>15</v>
      </c>
      <c r="K1218">
        <f t="shared" ref="K1218:K1281" si="57">2025-Q1218</f>
        <v>17</v>
      </c>
      <c r="L1218">
        <f t="shared" ref="L1218:L1281" si="58">IF(R1218&gt;0,1,0)</f>
        <v>0</v>
      </c>
      <c r="M1218">
        <f t="shared" ref="M1218:M1281" si="59">IF(L1218,(2025-R1218),0)</f>
        <v>0</v>
      </c>
      <c r="N1218">
        <v>98122</v>
      </c>
      <c r="O1218">
        <v>550</v>
      </c>
      <c r="P1218">
        <v>0</v>
      </c>
      <c r="Q1218">
        <v>2008</v>
      </c>
      <c r="R1218">
        <v>0</v>
      </c>
      <c r="S1218">
        <v>2</v>
      </c>
      <c r="T1218">
        <v>1</v>
      </c>
      <c r="U1218">
        <v>1</v>
      </c>
      <c r="V1218">
        <v>0</v>
      </c>
      <c r="W1218">
        <v>3</v>
      </c>
    </row>
    <row r="1219" spans="1:23" x14ac:dyDescent="0.3">
      <c r="A1219">
        <v>430000</v>
      </c>
      <c r="B1219" t="str">
        <f>IF(U1219&lt;=1,"1_or_fewer",IF(U1219&lt;=2,"2",IF(U1219&lt;=3,"3",IF(U1219&lt;=4,4,"5+"))))</f>
        <v>3</v>
      </c>
      <c r="C1219">
        <f>IF(T1219&lt;=4,T1219,5)</f>
        <v>2</v>
      </c>
      <c r="D1219">
        <v>1520</v>
      </c>
      <c r="E1219">
        <v>1588</v>
      </c>
      <c r="F1219">
        <f>IF(S1219&lt;=2,S1219,3)</f>
        <v>2</v>
      </c>
      <c r="G1219">
        <v>0</v>
      </c>
      <c r="H1219" t="str">
        <f>IF(V1219=0,"No View",IF(V1219&lt;=2,"Some View","Great View"))</f>
        <v>No View</v>
      </c>
      <c r="I1219">
        <f>IF(W1219&lt;=3,3,IF(W1219&gt;3,W1219,))</f>
        <v>3</v>
      </c>
      <c r="J1219" t="s">
        <v>15</v>
      </c>
      <c r="K1219">
        <f t="shared" si="57"/>
        <v>18</v>
      </c>
      <c r="L1219">
        <f t="shared" si="58"/>
        <v>0</v>
      </c>
      <c r="M1219">
        <f t="shared" si="59"/>
        <v>0</v>
      </c>
      <c r="N1219">
        <v>98144</v>
      </c>
      <c r="O1219">
        <v>1240</v>
      </c>
      <c r="P1219">
        <v>280</v>
      </c>
      <c r="Q1219">
        <v>2007</v>
      </c>
      <c r="R1219">
        <v>0</v>
      </c>
      <c r="S1219">
        <v>2</v>
      </c>
      <c r="T1219">
        <v>2</v>
      </c>
      <c r="U1219">
        <v>2.5</v>
      </c>
      <c r="V1219">
        <v>0</v>
      </c>
      <c r="W1219">
        <v>3</v>
      </c>
    </row>
    <row r="1220" spans="1:23" x14ac:dyDescent="0.3">
      <c r="A1220">
        <v>460000</v>
      </c>
      <c r="B1220" t="str">
        <f>IF(U1220&lt;=1,"1_or_fewer",IF(U1220&lt;=2,"2",IF(U1220&lt;=3,"3",IF(U1220&lt;=4,4,"5+"))))</f>
        <v>1_or_fewer</v>
      </c>
      <c r="C1220">
        <f>IF(T1220&lt;=4,T1220,5)</f>
        <v>3</v>
      </c>
      <c r="D1220">
        <v>1670</v>
      </c>
      <c r="E1220">
        <v>4005</v>
      </c>
      <c r="F1220">
        <f>IF(S1220&lt;=2,S1220,3)</f>
        <v>1.5</v>
      </c>
      <c r="G1220">
        <v>0</v>
      </c>
      <c r="H1220" t="str">
        <f>IF(V1220=0,"No View",IF(V1220&lt;=2,"Some View","Great View"))</f>
        <v>No View</v>
      </c>
      <c r="I1220">
        <f>IF(W1220&lt;=3,3,IF(W1220&gt;3,W1220,))</f>
        <v>4</v>
      </c>
      <c r="J1220" t="s">
        <v>15</v>
      </c>
      <c r="K1220">
        <f t="shared" si="57"/>
        <v>86</v>
      </c>
      <c r="L1220">
        <f t="shared" si="58"/>
        <v>1</v>
      </c>
      <c r="M1220">
        <f t="shared" si="59"/>
        <v>36</v>
      </c>
      <c r="N1220">
        <v>98117</v>
      </c>
      <c r="O1220">
        <v>1170</v>
      </c>
      <c r="P1220">
        <v>500</v>
      </c>
      <c r="Q1220">
        <v>1939</v>
      </c>
      <c r="R1220">
        <v>1989</v>
      </c>
      <c r="S1220">
        <v>1.5</v>
      </c>
      <c r="T1220">
        <v>3</v>
      </c>
      <c r="U1220">
        <v>1</v>
      </c>
      <c r="V1220">
        <v>0</v>
      </c>
      <c r="W1220">
        <v>4</v>
      </c>
    </row>
    <row r="1221" spans="1:23" x14ac:dyDescent="0.3">
      <c r="A1221">
        <v>80000</v>
      </c>
      <c r="B1221" t="str">
        <f>IF(U1221&lt;=1,"1_or_fewer",IF(U1221&lt;=2,"2",IF(U1221&lt;=3,"3",IF(U1221&lt;=4,4,"5+"))))</f>
        <v>1_or_fewer</v>
      </c>
      <c r="C1221">
        <f>IF(T1221&lt;=4,T1221,5)</f>
        <v>1</v>
      </c>
      <c r="D1221">
        <v>430</v>
      </c>
      <c r="E1221">
        <v>5050</v>
      </c>
      <c r="F1221">
        <f>IF(S1221&lt;=2,S1221,3)</f>
        <v>1</v>
      </c>
      <c r="G1221">
        <v>0</v>
      </c>
      <c r="H1221" t="str">
        <f>IF(V1221=0,"No View",IF(V1221&lt;=2,"Some View","Great View"))</f>
        <v>No View</v>
      </c>
      <c r="I1221">
        <f>IF(W1221&lt;=3,3,IF(W1221&gt;3,W1221,))</f>
        <v>3</v>
      </c>
      <c r="J1221" t="s">
        <v>33</v>
      </c>
      <c r="K1221">
        <f t="shared" si="57"/>
        <v>113</v>
      </c>
      <c r="L1221">
        <f t="shared" si="58"/>
        <v>0</v>
      </c>
      <c r="M1221">
        <f t="shared" si="59"/>
        <v>0</v>
      </c>
      <c r="N1221">
        <v>98014</v>
      </c>
      <c r="O1221">
        <v>430</v>
      </c>
      <c r="P1221">
        <v>0</v>
      </c>
      <c r="Q1221">
        <v>1912</v>
      </c>
      <c r="R1221">
        <v>0</v>
      </c>
      <c r="S1221">
        <v>1</v>
      </c>
      <c r="T1221">
        <v>1</v>
      </c>
      <c r="U1221">
        <v>0.75</v>
      </c>
      <c r="V1221">
        <v>0</v>
      </c>
      <c r="W1221">
        <v>2</v>
      </c>
    </row>
    <row r="1222" spans="1:23" x14ac:dyDescent="0.3">
      <c r="A1222">
        <v>782000</v>
      </c>
      <c r="B1222" t="str">
        <f>IF(U1222&lt;=1,"1_or_fewer",IF(U1222&lt;=2,"2",IF(U1222&lt;=3,"3",IF(U1222&lt;=4,4,"5+"))))</f>
        <v>3</v>
      </c>
      <c r="C1222">
        <f>IF(T1222&lt;=4,T1222,5)</f>
        <v>4</v>
      </c>
      <c r="D1222">
        <v>2380</v>
      </c>
      <c r="E1222">
        <v>9614</v>
      </c>
      <c r="F1222">
        <f>IF(S1222&lt;=2,S1222,3)</f>
        <v>2</v>
      </c>
      <c r="G1222">
        <v>0</v>
      </c>
      <c r="H1222" t="str">
        <f>IF(V1222=0,"No View",IF(V1222&lt;=2,"Some View","Great View"))</f>
        <v>No View</v>
      </c>
      <c r="I1222">
        <f>IF(W1222&lt;=3,3,IF(W1222&gt;3,W1222,))</f>
        <v>4</v>
      </c>
      <c r="J1222" t="s">
        <v>17</v>
      </c>
      <c r="K1222">
        <f t="shared" si="57"/>
        <v>34</v>
      </c>
      <c r="L1222">
        <f t="shared" si="58"/>
        <v>0</v>
      </c>
      <c r="M1222">
        <f t="shared" si="59"/>
        <v>0</v>
      </c>
      <c r="N1222">
        <v>98006</v>
      </c>
      <c r="O1222">
        <v>2380</v>
      </c>
      <c r="P1222">
        <v>0</v>
      </c>
      <c r="Q1222">
        <v>1991</v>
      </c>
      <c r="R1222">
        <v>0</v>
      </c>
      <c r="S1222">
        <v>2</v>
      </c>
      <c r="T1222">
        <v>4</v>
      </c>
      <c r="U1222">
        <v>2.5</v>
      </c>
      <c r="V1222">
        <v>0</v>
      </c>
      <c r="W1222">
        <v>4</v>
      </c>
    </row>
    <row r="1223" spans="1:23" x14ac:dyDescent="0.3">
      <c r="A1223">
        <v>218000</v>
      </c>
      <c r="B1223" t="str">
        <f>IF(U1223&lt;=1,"1_or_fewer",IF(U1223&lt;=2,"2",IF(U1223&lt;=3,"3",IF(U1223&lt;=4,4,"5+"))))</f>
        <v>1_or_fewer</v>
      </c>
      <c r="C1223">
        <f>IF(T1223&lt;=4,T1223,5)</f>
        <v>3</v>
      </c>
      <c r="D1223">
        <v>960</v>
      </c>
      <c r="E1223">
        <v>9633</v>
      </c>
      <c r="F1223">
        <f>IF(S1223&lt;=2,S1223,3)</f>
        <v>1</v>
      </c>
      <c r="G1223">
        <v>0</v>
      </c>
      <c r="H1223" t="str">
        <f>IF(V1223=0,"No View",IF(V1223&lt;=2,"Some View","Great View"))</f>
        <v>No View</v>
      </c>
      <c r="I1223">
        <f>IF(W1223&lt;=3,3,IF(W1223&gt;3,W1223,))</f>
        <v>5</v>
      </c>
      <c r="J1223" t="s">
        <v>52</v>
      </c>
      <c r="K1223">
        <f t="shared" si="57"/>
        <v>43</v>
      </c>
      <c r="L1223">
        <f t="shared" si="58"/>
        <v>0</v>
      </c>
      <c r="M1223">
        <f t="shared" si="59"/>
        <v>0</v>
      </c>
      <c r="N1223">
        <v>98022</v>
      </c>
      <c r="O1223">
        <v>960</v>
      </c>
      <c r="P1223">
        <v>0</v>
      </c>
      <c r="Q1223">
        <v>1982</v>
      </c>
      <c r="R1223">
        <v>0</v>
      </c>
      <c r="S1223">
        <v>1</v>
      </c>
      <c r="T1223">
        <v>3</v>
      </c>
      <c r="U1223">
        <v>1</v>
      </c>
      <c r="V1223">
        <v>0</v>
      </c>
      <c r="W1223">
        <v>5</v>
      </c>
    </row>
    <row r="1224" spans="1:23" x14ac:dyDescent="0.3">
      <c r="A1224">
        <v>325000</v>
      </c>
      <c r="B1224" t="str">
        <f>IF(U1224&lt;=1,"1_or_fewer",IF(U1224&lt;=2,"2",IF(U1224&lt;=3,"3",IF(U1224&lt;=4,4,"5+"))))</f>
        <v>1_or_fewer</v>
      </c>
      <c r="C1224">
        <f>IF(T1224&lt;=4,T1224,5)</f>
        <v>3</v>
      </c>
      <c r="D1224">
        <v>1920</v>
      </c>
      <c r="E1224">
        <v>6862</v>
      </c>
      <c r="F1224">
        <f>IF(S1224&lt;=2,S1224,3)</f>
        <v>1</v>
      </c>
      <c r="G1224">
        <v>0</v>
      </c>
      <c r="H1224" t="str">
        <f>IF(V1224=0,"No View",IF(V1224&lt;=2,"Some View","Great View"))</f>
        <v>Some View</v>
      </c>
      <c r="I1224">
        <f>IF(W1224&lt;=3,3,IF(W1224&gt;3,W1224,))</f>
        <v>3</v>
      </c>
      <c r="J1224" t="s">
        <v>15</v>
      </c>
      <c r="K1224">
        <f t="shared" si="57"/>
        <v>73</v>
      </c>
      <c r="L1224">
        <f t="shared" si="58"/>
        <v>1</v>
      </c>
      <c r="M1224">
        <f t="shared" si="59"/>
        <v>17</v>
      </c>
      <c r="N1224">
        <v>98118</v>
      </c>
      <c r="O1224">
        <v>1120</v>
      </c>
      <c r="P1224">
        <v>800</v>
      </c>
      <c r="Q1224">
        <v>1952</v>
      </c>
      <c r="R1224">
        <v>2008</v>
      </c>
      <c r="S1224">
        <v>1</v>
      </c>
      <c r="T1224">
        <v>3</v>
      </c>
      <c r="U1224">
        <v>1</v>
      </c>
      <c r="V1224">
        <v>2</v>
      </c>
      <c r="W1224">
        <v>3</v>
      </c>
    </row>
    <row r="1225" spans="1:23" x14ac:dyDescent="0.3">
      <c r="A1225">
        <v>980000</v>
      </c>
      <c r="B1225" t="str">
        <f>IF(U1225&lt;=1,"1_or_fewer",IF(U1225&lt;=2,"2",IF(U1225&lt;=3,"3",IF(U1225&lt;=4,4,"5+"))))</f>
        <v>3</v>
      </c>
      <c r="C1225">
        <f>IF(T1225&lt;=4,T1225,5)</f>
        <v>4</v>
      </c>
      <c r="D1225">
        <v>3680</v>
      </c>
      <c r="E1225">
        <v>5854</v>
      </c>
      <c r="F1225">
        <f>IF(S1225&lt;=2,S1225,3)</f>
        <v>1</v>
      </c>
      <c r="G1225">
        <v>0</v>
      </c>
      <c r="H1225" t="str">
        <f>IF(V1225=0,"No View",IF(V1225&lt;=2,"Some View","Great View"))</f>
        <v>Great View</v>
      </c>
      <c r="I1225">
        <f>IF(W1225&lt;=3,3,IF(W1225&gt;3,W1225,))</f>
        <v>3</v>
      </c>
      <c r="J1225" t="s">
        <v>15</v>
      </c>
      <c r="K1225">
        <f t="shared" si="57"/>
        <v>58</v>
      </c>
      <c r="L1225">
        <f t="shared" si="58"/>
        <v>1</v>
      </c>
      <c r="M1225">
        <f t="shared" si="59"/>
        <v>14</v>
      </c>
      <c r="N1225">
        <v>98199</v>
      </c>
      <c r="O1225">
        <v>2060</v>
      </c>
      <c r="P1225">
        <v>1620</v>
      </c>
      <c r="Q1225">
        <v>1967</v>
      </c>
      <c r="R1225">
        <v>2011</v>
      </c>
      <c r="S1225">
        <v>1</v>
      </c>
      <c r="T1225">
        <v>4</v>
      </c>
      <c r="U1225">
        <v>3</v>
      </c>
      <c r="V1225">
        <v>3</v>
      </c>
      <c r="W1225">
        <v>3</v>
      </c>
    </row>
    <row r="1226" spans="1:23" x14ac:dyDescent="0.3">
      <c r="A1226">
        <v>902000</v>
      </c>
      <c r="B1226" t="str">
        <f>IF(U1226&lt;=1,"1_or_fewer",IF(U1226&lt;=2,"2",IF(U1226&lt;=3,"3",IF(U1226&lt;=4,4,"5+"))))</f>
        <v>3</v>
      </c>
      <c r="C1226">
        <f>IF(T1226&lt;=4,T1226,5)</f>
        <v>4</v>
      </c>
      <c r="D1226">
        <v>2530</v>
      </c>
      <c r="E1226">
        <v>9200</v>
      </c>
      <c r="F1226">
        <f>IF(S1226&lt;=2,S1226,3)</f>
        <v>1</v>
      </c>
      <c r="G1226">
        <v>0</v>
      </c>
      <c r="H1226" t="str">
        <f>IF(V1226=0,"No View",IF(V1226&lt;=2,"Some View","Great View"))</f>
        <v>No View</v>
      </c>
      <c r="I1226">
        <f>IF(W1226&lt;=3,3,IF(W1226&gt;3,W1226,))</f>
        <v>5</v>
      </c>
      <c r="J1226" t="s">
        <v>17</v>
      </c>
      <c r="K1226">
        <f t="shared" si="57"/>
        <v>49</v>
      </c>
      <c r="L1226">
        <f t="shared" si="58"/>
        <v>0</v>
      </c>
      <c r="M1226">
        <f t="shared" si="59"/>
        <v>0</v>
      </c>
      <c r="N1226">
        <v>98006</v>
      </c>
      <c r="O1226">
        <v>1570</v>
      </c>
      <c r="P1226">
        <v>960</v>
      </c>
      <c r="Q1226">
        <v>1976</v>
      </c>
      <c r="R1226">
        <v>0</v>
      </c>
      <c r="S1226">
        <v>1</v>
      </c>
      <c r="T1226">
        <v>4</v>
      </c>
      <c r="U1226">
        <v>2.25</v>
      </c>
      <c r="V1226">
        <v>0</v>
      </c>
      <c r="W1226">
        <v>5</v>
      </c>
    </row>
    <row r="1227" spans="1:23" x14ac:dyDescent="0.3">
      <c r="A1227">
        <v>556000</v>
      </c>
      <c r="B1227" t="str">
        <f>IF(U1227&lt;=1,"1_or_fewer",IF(U1227&lt;=2,"2",IF(U1227&lt;=3,"3",IF(U1227&lt;=4,4,"5+"))))</f>
        <v>3</v>
      </c>
      <c r="C1227">
        <f>IF(T1227&lt;=4,T1227,5)</f>
        <v>5</v>
      </c>
      <c r="D1227">
        <v>3840</v>
      </c>
      <c r="E1227">
        <v>16905</v>
      </c>
      <c r="F1227">
        <f>IF(S1227&lt;=2,S1227,3)</f>
        <v>2</v>
      </c>
      <c r="G1227">
        <v>0</v>
      </c>
      <c r="H1227" t="str">
        <f>IF(V1227=0,"No View",IF(V1227&lt;=2,"Some View","Great View"))</f>
        <v>No View</v>
      </c>
      <c r="I1227">
        <f>IF(W1227&lt;=3,3,IF(W1227&gt;3,W1227,))</f>
        <v>3</v>
      </c>
      <c r="J1227" t="s">
        <v>26</v>
      </c>
      <c r="K1227">
        <f t="shared" si="57"/>
        <v>34</v>
      </c>
      <c r="L1227">
        <f t="shared" si="58"/>
        <v>0</v>
      </c>
      <c r="M1227">
        <f t="shared" si="59"/>
        <v>0</v>
      </c>
      <c r="N1227">
        <v>98023</v>
      </c>
      <c r="O1227">
        <v>3840</v>
      </c>
      <c r="P1227">
        <v>0</v>
      </c>
      <c r="Q1227">
        <v>1991</v>
      </c>
      <c r="R1227">
        <v>0</v>
      </c>
      <c r="S1227">
        <v>2</v>
      </c>
      <c r="T1227">
        <v>5</v>
      </c>
      <c r="U1227">
        <v>2.5</v>
      </c>
      <c r="V1227">
        <v>0</v>
      </c>
      <c r="W1227">
        <v>3</v>
      </c>
    </row>
    <row r="1228" spans="1:23" x14ac:dyDescent="0.3">
      <c r="A1228">
        <v>662990</v>
      </c>
      <c r="B1228" t="str">
        <f>IF(U1228&lt;=1,"1_or_fewer",IF(U1228&lt;=2,"2",IF(U1228&lt;=3,"3",IF(U1228&lt;=4,4,"5+"))))</f>
        <v>2</v>
      </c>
      <c r="C1228">
        <f>IF(T1228&lt;=4,T1228,5)</f>
        <v>3</v>
      </c>
      <c r="D1228">
        <v>1240</v>
      </c>
      <c r="E1228">
        <v>3600</v>
      </c>
      <c r="F1228">
        <f>IF(S1228&lt;=2,S1228,3)</f>
        <v>1.5</v>
      </c>
      <c r="G1228">
        <v>0</v>
      </c>
      <c r="H1228" t="str">
        <f>IF(V1228=0,"No View",IF(V1228&lt;=2,"Some View","Great View"))</f>
        <v>No View</v>
      </c>
      <c r="I1228">
        <f>IF(W1228&lt;=3,3,IF(W1228&gt;3,W1228,))</f>
        <v>5</v>
      </c>
      <c r="J1228" t="s">
        <v>15</v>
      </c>
      <c r="K1228">
        <f t="shared" si="57"/>
        <v>99</v>
      </c>
      <c r="L1228">
        <f t="shared" si="58"/>
        <v>0</v>
      </c>
      <c r="M1228">
        <f t="shared" si="59"/>
        <v>0</v>
      </c>
      <c r="N1228">
        <v>98116</v>
      </c>
      <c r="O1228">
        <v>1240</v>
      </c>
      <c r="P1228">
        <v>0</v>
      </c>
      <c r="Q1228">
        <v>1926</v>
      </c>
      <c r="R1228">
        <v>0</v>
      </c>
      <c r="S1228">
        <v>1.5</v>
      </c>
      <c r="T1228">
        <v>3</v>
      </c>
      <c r="U1228">
        <v>1.75</v>
      </c>
      <c r="V1228">
        <v>0</v>
      </c>
      <c r="W1228">
        <v>5</v>
      </c>
    </row>
    <row r="1229" spans="1:23" x14ac:dyDescent="0.3">
      <c r="A1229">
        <v>225000</v>
      </c>
      <c r="B1229" t="str">
        <f>IF(U1229&lt;=1,"1_or_fewer",IF(U1229&lt;=2,"2",IF(U1229&lt;=3,"3",IF(U1229&lt;=4,4,"5+"))))</f>
        <v>1_or_fewer</v>
      </c>
      <c r="C1229">
        <f>IF(T1229&lt;=4,T1229,5)</f>
        <v>2</v>
      </c>
      <c r="D1229">
        <v>1300</v>
      </c>
      <c r="E1229">
        <v>11867</v>
      </c>
      <c r="F1229">
        <f>IF(S1229&lt;=2,S1229,3)</f>
        <v>1.5</v>
      </c>
      <c r="G1229">
        <v>0</v>
      </c>
      <c r="H1229" t="str">
        <f>IF(V1229=0,"No View",IF(V1229&lt;=2,"Some View","Great View"))</f>
        <v>No View</v>
      </c>
      <c r="I1229">
        <f>IF(W1229&lt;=3,3,IF(W1229&gt;3,W1229,))</f>
        <v>4</v>
      </c>
      <c r="J1229" t="s">
        <v>43</v>
      </c>
      <c r="K1229">
        <f t="shared" si="57"/>
        <v>50</v>
      </c>
      <c r="L1229">
        <f t="shared" si="58"/>
        <v>0</v>
      </c>
      <c r="M1229">
        <f t="shared" si="59"/>
        <v>0</v>
      </c>
      <c r="N1229">
        <v>98051</v>
      </c>
      <c r="O1229">
        <v>1300</v>
      </c>
      <c r="P1229">
        <v>0</v>
      </c>
      <c r="Q1229">
        <v>1975</v>
      </c>
      <c r="R1229">
        <v>0</v>
      </c>
      <c r="S1229">
        <v>1.5</v>
      </c>
      <c r="T1229">
        <v>2</v>
      </c>
      <c r="U1229">
        <v>1</v>
      </c>
      <c r="V1229">
        <v>0</v>
      </c>
      <c r="W1229">
        <v>4</v>
      </c>
    </row>
    <row r="1230" spans="1:23" x14ac:dyDescent="0.3">
      <c r="A1230">
        <v>439950</v>
      </c>
      <c r="B1230" t="str">
        <f>IF(U1230&lt;=1,"1_or_fewer",IF(U1230&lt;=2,"2",IF(U1230&lt;=3,"3",IF(U1230&lt;=4,4,"5+"))))</f>
        <v>3</v>
      </c>
      <c r="C1230">
        <f>IF(T1230&lt;=4,T1230,5)</f>
        <v>4</v>
      </c>
      <c r="D1230">
        <v>2380</v>
      </c>
      <c r="E1230">
        <v>12067</v>
      </c>
      <c r="F1230">
        <f>IF(S1230&lt;=2,S1230,3)</f>
        <v>2</v>
      </c>
      <c r="G1230">
        <v>0</v>
      </c>
      <c r="H1230" t="str">
        <f>IF(V1230=0,"No View",IF(V1230&lt;=2,"Some View","Great View"))</f>
        <v>No View</v>
      </c>
      <c r="I1230">
        <f>IF(W1230&lt;=3,3,IF(W1230&gt;3,W1230,))</f>
        <v>3</v>
      </c>
      <c r="J1230" t="s">
        <v>32</v>
      </c>
      <c r="K1230">
        <f t="shared" si="57"/>
        <v>23</v>
      </c>
      <c r="L1230">
        <f t="shared" si="58"/>
        <v>0</v>
      </c>
      <c r="M1230">
        <f t="shared" si="59"/>
        <v>0</v>
      </c>
      <c r="N1230">
        <v>98059</v>
      </c>
      <c r="O1230">
        <v>2380</v>
      </c>
      <c r="P1230">
        <v>0</v>
      </c>
      <c r="Q1230">
        <v>2002</v>
      </c>
      <c r="R1230">
        <v>0</v>
      </c>
      <c r="S1230">
        <v>2</v>
      </c>
      <c r="T1230">
        <v>4</v>
      </c>
      <c r="U1230">
        <v>2.5</v>
      </c>
      <c r="V1230">
        <v>0</v>
      </c>
      <c r="W1230">
        <v>3</v>
      </c>
    </row>
    <row r="1231" spans="1:23" x14ac:dyDescent="0.3">
      <c r="A1231">
        <v>175000</v>
      </c>
      <c r="B1231" t="str">
        <f>IF(U1231&lt;=1,"1_or_fewer",IF(U1231&lt;=2,"2",IF(U1231&lt;=3,"3",IF(U1231&lt;=4,4,"5+"))))</f>
        <v>1_or_fewer</v>
      </c>
      <c r="C1231">
        <f>IF(T1231&lt;=4,T1231,5)</f>
        <v>2</v>
      </c>
      <c r="D1231">
        <v>1300</v>
      </c>
      <c r="E1231">
        <v>44431</v>
      </c>
      <c r="F1231">
        <f>IF(S1231&lt;=2,S1231,3)</f>
        <v>1</v>
      </c>
      <c r="G1231">
        <v>0</v>
      </c>
      <c r="H1231" t="str">
        <f>IF(V1231=0,"No View",IF(V1231&lt;=2,"Some View","Great View"))</f>
        <v>No View</v>
      </c>
      <c r="I1231">
        <f>IF(W1231&lt;=3,3,IF(W1231&gt;3,W1231,))</f>
        <v>5</v>
      </c>
      <c r="J1231" t="s">
        <v>23</v>
      </c>
      <c r="K1231">
        <f t="shared" si="57"/>
        <v>67</v>
      </c>
      <c r="L1231">
        <f t="shared" si="58"/>
        <v>0</v>
      </c>
      <c r="M1231">
        <f t="shared" si="59"/>
        <v>0</v>
      </c>
      <c r="N1231">
        <v>98001</v>
      </c>
      <c r="O1231">
        <v>1300</v>
      </c>
      <c r="P1231">
        <v>0</v>
      </c>
      <c r="Q1231">
        <v>1958</v>
      </c>
      <c r="R1231">
        <v>0</v>
      </c>
      <c r="S1231">
        <v>1</v>
      </c>
      <c r="T1231">
        <v>2</v>
      </c>
      <c r="U1231">
        <v>1</v>
      </c>
      <c r="V1231">
        <v>0</v>
      </c>
      <c r="W1231">
        <v>5</v>
      </c>
    </row>
    <row r="1232" spans="1:23" x14ac:dyDescent="0.3">
      <c r="A1232">
        <v>306000</v>
      </c>
      <c r="B1232" t="str">
        <f>IF(U1232&lt;=1,"1_or_fewer",IF(U1232&lt;=2,"2",IF(U1232&lt;=3,"3",IF(U1232&lt;=4,4,"5+"))))</f>
        <v>1_or_fewer</v>
      </c>
      <c r="C1232">
        <f>IF(T1232&lt;=4,T1232,5)</f>
        <v>2</v>
      </c>
      <c r="D1232">
        <v>780</v>
      </c>
      <c r="E1232">
        <v>13500</v>
      </c>
      <c r="F1232">
        <f>IF(S1232&lt;=2,S1232,3)</f>
        <v>1</v>
      </c>
      <c r="G1232">
        <v>0</v>
      </c>
      <c r="H1232" t="str">
        <f>IF(V1232=0,"No View",IF(V1232&lt;=2,"Some View","Great View"))</f>
        <v>No View</v>
      </c>
      <c r="I1232">
        <f>IF(W1232&lt;=3,3,IF(W1232&gt;3,W1232,))</f>
        <v>4</v>
      </c>
      <c r="J1232" t="s">
        <v>29</v>
      </c>
      <c r="K1232">
        <f t="shared" si="57"/>
        <v>79</v>
      </c>
      <c r="L1232">
        <f t="shared" si="58"/>
        <v>1</v>
      </c>
      <c r="M1232">
        <f t="shared" si="59"/>
        <v>36</v>
      </c>
      <c r="N1232">
        <v>98077</v>
      </c>
      <c r="O1232">
        <v>780</v>
      </c>
      <c r="P1232">
        <v>0</v>
      </c>
      <c r="Q1232">
        <v>1946</v>
      </c>
      <c r="R1232">
        <v>1989</v>
      </c>
      <c r="S1232">
        <v>1</v>
      </c>
      <c r="T1232">
        <v>2</v>
      </c>
      <c r="U1232">
        <v>1</v>
      </c>
      <c r="V1232">
        <v>0</v>
      </c>
      <c r="W1232">
        <v>4</v>
      </c>
    </row>
    <row r="1233" spans="1:23" x14ac:dyDescent="0.3">
      <c r="A1233">
        <v>235000</v>
      </c>
      <c r="B1233" t="str">
        <f>IF(U1233&lt;=1,"1_or_fewer",IF(U1233&lt;=2,"2",IF(U1233&lt;=3,"3",IF(U1233&lt;=4,4,"5+"))))</f>
        <v>3</v>
      </c>
      <c r="C1233">
        <f>IF(T1233&lt;=4,T1233,5)</f>
        <v>4</v>
      </c>
      <c r="D1233">
        <v>1810</v>
      </c>
      <c r="E1233">
        <v>39639</v>
      </c>
      <c r="F1233">
        <f>IF(S1233&lt;=2,S1233,3)</f>
        <v>1</v>
      </c>
      <c r="G1233">
        <v>0</v>
      </c>
      <c r="H1233" t="str">
        <f>IF(V1233=0,"No View",IF(V1233&lt;=2,"Some View","Great View"))</f>
        <v>No View</v>
      </c>
      <c r="I1233">
        <f>IF(W1233&lt;=3,3,IF(W1233&gt;3,W1233,))</f>
        <v>3</v>
      </c>
      <c r="J1233" t="s">
        <v>16</v>
      </c>
      <c r="K1233">
        <f t="shared" si="57"/>
        <v>55</v>
      </c>
      <c r="L1233">
        <f t="shared" si="58"/>
        <v>1</v>
      </c>
      <c r="M1233">
        <f t="shared" si="59"/>
        <v>11</v>
      </c>
      <c r="N1233">
        <v>98042</v>
      </c>
      <c r="O1233">
        <v>1230</v>
      </c>
      <c r="P1233">
        <v>580</v>
      </c>
      <c r="Q1233">
        <v>1970</v>
      </c>
      <c r="R1233">
        <v>2014</v>
      </c>
      <c r="S1233">
        <v>1</v>
      </c>
      <c r="T1233">
        <v>4</v>
      </c>
      <c r="U1233">
        <v>2.5</v>
      </c>
      <c r="V1233">
        <v>0</v>
      </c>
      <c r="W1233">
        <v>3</v>
      </c>
    </row>
    <row r="1234" spans="1:23" x14ac:dyDescent="0.3">
      <c r="A1234">
        <v>399500</v>
      </c>
      <c r="B1234" t="str">
        <f>IF(U1234&lt;=1,"1_or_fewer",IF(U1234&lt;=2,"2",IF(U1234&lt;=3,"3",IF(U1234&lt;=4,4,"5+"))))</f>
        <v>2</v>
      </c>
      <c r="C1234">
        <f>IF(T1234&lt;=4,T1234,5)</f>
        <v>3</v>
      </c>
      <c r="D1234">
        <v>2420</v>
      </c>
      <c r="E1234">
        <v>12676</v>
      </c>
      <c r="F1234">
        <f>IF(S1234&lt;=2,S1234,3)</f>
        <v>2</v>
      </c>
      <c r="G1234">
        <v>0</v>
      </c>
      <c r="H1234" t="str">
        <f>IF(V1234=0,"No View",IF(V1234&lt;=2,"Some View","Great View"))</f>
        <v>No View</v>
      </c>
      <c r="I1234">
        <f>IF(W1234&lt;=3,3,IF(W1234&gt;3,W1234,))</f>
        <v>3</v>
      </c>
      <c r="J1234" t="s">
        <v>20</v>
      </c>
      <c r="K1234">
        <f t="shared" si="57"/>
        <v>114</v>
      </c>
      <c r="L1234">
        <f t="shared" si="58"/>
        <v>1</v>
      </c>
      <c r="M1234">
        <f t="shared" si="59"/>
        <v>39</v>
      </c>
      <c r="N1234">
        <v>98045</v>
      </c>
      <c r="O1234">
        <v>2420</v>
      </c>
      <c r="P1234">
        <v>0</v>
      </c>
      <c r="Q1234">
        <v>1911</v>
      </c>
      <c r="R1234">
        <v>1986</v>
      </c>
      <c r="S1234">
        <v>2</v>
      </c>
      <c r="T1234">
        <v>3</v>
      </c>
      <c r="U1234">
        <v>1.75</v>
      </c>
      <c r="V1234">
        <v>0</v>
      </c>
      <c r="W1234">
        <v>3</v>
      </c>
    </row>
    <row r="1235" spans="1:23" x14ac:dyDescent="0.3">
      <c r="A1235">
        <v>478000</v>
      </c>
      <c r="B1235" t="str">
        <f>IF(U1235&lt;=1,"1_or_fewer",IF(U1235&lt;=2,"2",IF(U1235&lt;=3,"3",IF(U1235&lt;=4,4,"5+"))))</f>
        <v>1_or_fewer</v>
      </c>
      <c r="C1235">
        <f>IF(T1235&lt;=4,T1235,5)</f>
        <v>3</v>
      </c>
      <c r="D1235">
        <v>1280</v>
      </c>
      <c r="E1235">
        <v>2580</v>
      </c>
      <c r="F1235">
        <f>IF(S1235&lt;=2,S1235,3)</f>
        <v>1.5</v>
      </c>
      <c r="G1235">
        <v>0</v>
      </c>
      <c r="H1235" t="str">
        <f>IF(V1235=0,"No View",IF(V1235&lt;=2,"Some View","Great View"))</f>
        <v>No View</v>
      </c>
      <c r="I1235">
        <f>IF(W1235&lt;=3,3,IF(W1235&gt;3,W1235,))</f>
        <v>3</v>
      </c>
      <c r="J1235" t="s">
        <v>15</v>
      </c>
      <c r="K1235">
        <f t="shared" si="57"/>
        <v>115</v>
      </c>
      <c r="L1235">
        <f t="shared" si="58"/>
        <v>1</v>
      </c>
      <c r="M1235">
        <f t="shared" si="59"/>
        <v>11</v>
      </c>
      <c r="N1235">
        <v>98115</v>
      </c>
      <c r="O1235">
        <v>1280</v>
      </c>
      <c r="P1235">
        <v>0</v>
      </c>
      <c r="Q1235">
        <v>1910</v>
      </c>
      <c r="R1235">
        <v>2014</v>
      </c>
      <c r="S1235">
        <v>1.5</v>
      </c>
      <c r="T1235">
        <v>3</v>
      </c>
      <c r="U1235">
        <v>1</v>
      </c>
      <c r="V1235">
        <v>0</v>
      </c>
      <c r="W1235">
        <v>3</v>
      </c>
    </row>
    <row r="1236" spans="1:23" x14ac:dyDescent="0.3">
      <c r="A1236">
        <v>515000</v>
      </c>
      <c r="B1236" t="str">
        <f>IF(U1236&lt;=1,"1_or_fewer",IF(U1236&lt;=2,"2",IF(U1236&lt;=3,"3",IF(U1236&lt;=4,4,"5+"))))</f>
        <v>1_or_fewer</v>
      </c>
      <c r="C1236">
        <f>IF(T1236&lt;=4,T1236,5)</f>
        <v>2</v>
      </c>
      <c r="D1236">
        <v>1680</v>
      </c>
      <c r="E1236">
        <v>6500</v>
      </c>
      <c r="F1236">
        <f>IF(S1236&lt;=2,S1236,3)</f>
        <v>1</v>
      </c>
      <c r="G1236">
        <v>0</v>
      </c>
      <c r="H1236" t="str">
        <f>IF(V1236=0,"No View",IF(V1236&lt;=2,"Some View","Great View"))</f>
        <v>No View</v>
      </c>
      <c r="I1236">
        <f>IF(W1236&lt;=3,3,IF(W1236&gt;3,W1236,))</f>
        <v>4</v>
      </c>
      <c r="J1236" t="s">
        <v>15</v>
      </c>
      <c r="K1236">
        <f t="shared" si="57"/>
        <v>84</v>
      </c>
      <c r="L1236">
        <f t="shared" si="58"/>
        <v>1</v>
      </c>
      <c r="M1236">
        <f t="shared" si="59"/>
        <v>27</v>
      </c>
      <c r="N1236">
        <v>98136</v>
      </c>
      <c r="O1236">
        <v>1140</v>
      </c>
      <c r="P1236">
        <v>540</v>
      </c>
      <c r="Q1236">
        <v>1941</v>
      </c>
      <c r="R1236">
        <v>1998</v>
      </c>
      <c r="S1236">
        <v>1</v>
      </c>
      <c r="T1236">
        <v>2</v>
      </c>
      <c r="U1236">
        <v>1</v>
      </c>
      <c r="V1236">
        <v>0</v>
      </c>
      <c r="W1236">
        <v>4</v>
      </c>
    </row>
    <row r="1237" spans="1:23" x14ac:dyDescent="0.3">
      <c r="A1237">
        <v>550000</v>
      </c>
      <c r="B1237" t="str">
        <f>IF(U1237&lt;=1,"1_or_fewer",IF(U1237&lt;=2,"2",IF(U1237&lt;=3,"3",IF(U1237&lt;=4,4,"5+"))))</f>
        <v>3</v>
      </c>
      <c r="C1237">
        <f>IF(T1237&lt;=4,T1237,5)</f>
        <v>3</v>
      </c>
      <c r="D1237">
        <v>2510</v>
      </c>
      <c r="E1237">
        <v>5400</v>
      </c>
      <c r="F1237">
        <f>IF(S1237&lt;=2,S1237,3)</f>
        <v>2</v>
      </c>
      <c r="G1237">
        <v>0</v>
      </c>
      <c r="H1237" t="str">
        <f>IF(V1237=0,"No View",IF(V1237&lt;=2,"Some View","Great View"))</f>
        <v>No View</v>
      </c>
      <c r="I1237">
        <f>IF(W1237&lt;=3,3,IF(W1237&gt;3,W1237,))</f>
        <v>3</v>
      </c>
      <c r="J1237" t="s">
        <v>32</v>
      </c>
      <c r="K1237">
        <f t="shared" si="57"/>
        <v>33</v>
      </c>
      <c r="L1237">
        <f t="shared" si="58"/>
        <v>0</v>
      </c>
      <c r="M1237">
        <f t="shared" si="59"/>
        <v>0</v>
      </c>
      <c r="N1237">
        <v>98056</v>
      </c>
      <c r="O1237">
        <v>2510</v>
      </c>
      <c r="P1237">
        <v>0</v>
      </c>
      <c r="Q1237">
        <v>1992</v>
      </c>
      <c r="R1237">
        <v>0</v>
      </c>
      <c r="S1237">
        <v>2</v>
      </c>
      <c r="T1237">
        <v>3</v>
      </c>
      <c r="U1237">
        <v>2.5</v>
      </c>
      <c r="V1237">
        <v>0</v>
      </c>
      <c r="W1237">
        <v>3</v>
      </c>
    </row>
    <row r="1238" spans="1:23" x14ac:dyDescent="0.3">
      <c r="A1238">
        <v>149000</v>
      </c>
      <c r="B1238" t="str">
        <f>IF(U1238&lt;=1,"1_or_fewer",IF(U1238&lt;=2,"2",IF(U1238&lt;=3,"3",IF(U1238&lt;=4,4,"5+"))))</f>
        <v>1_or_fewer</v>
      </c>
      <c r="C1238">
        <f>IF(T1238&lt;=4,T1238,5)</f>
        <v>3</v>
      </c>
      <c r="D1238">
        <v>1700</v>
      </c>
      <c r="E1238">
        <v>8645</v>
      </c>
      <c r="F1238">
        <f>IF(S1238&lt;=2,S1238,3)</f>
        <v>1</v>
      </c>
      <c r="G1238">
        <v>0</v>
      </c>
      <c r="H1238" t="str">
        <f>IF(V1238=0,"No View",IF(V1238&lt;=2,"Some View","Great View"))</f>
        <v>No View</v>
      </c>
      <c r="I1238">
        <f>IF(W1238&lt;=3,3,IF(W1238&gt;3,W1238,))</f>
        <v>3</v>
      </c>
      <c r="J1238" t="s">
        <v>15</v>
      </c>
      <c r="K1238">
        <f t="shared" si="57"/>
        <v>70</v>
      </c>
      <c r="L1238">
        <f t="shared" si="58"/>
        <v>1</v>
      </c>
      <c r="M1238">
        <f t="shared" si="59"/>
        <v>20</v>
      </c>
      <c r="N1238">
        <v>98146</v>
      </c>
      <c r="O1238">
        <v>1700</v>
      </c>
      <c r="P1238">
        <v>0</v>
      </c>
      <c r="Q1238">
        <v>1955</v>
      </c>
      <c r="R1238">
        <v>2005</v>
      </c>
      <c r="S1238">
        <v>1</v>
      </c>
      <c r="T1238">
        <v>3</v>
      </c>
      <c r="U1238">
        <v>1</v>
      </c>
      <c r="V1238">
        <v>0</v>
      </c>
      <c r="W1238">
        <v>3</v>
      </c>
    </row>
    <row r="1239" spans="1:23" x14ac:dyDescent="0.3">
      <c r="A1239">
        <v>526000</v>
      </c>
      <c r="B1239" t="str">
        <f>IF(U1239&lt;=1,"1_or_fewer",IF(U1239&lt;=2,"2",IF(U1239&lt;=3,"3",IF(U1239&lt;=4,4,"5+"))))</f>
        <v>2</v>
      </c>
      <c r="C1239">
        <f>IF(T1239&lt;=4,T1239,5)</f>
        <v>3</v>
      </c>
      <c r="D1239">
        <v>1680</v>
      </c>
      <c r="E1239">
        <v>3420</v>
      </c>
      <c r="F1239">
        <f>IF(S1239&lt;=2,S1239,3)</f>
        <v>1</v>
      </c>
      <c r="G1239">
        <v>0</v>
      </c>
      <c r="H1239" t="str">
        <f>IF(V1239=0,"No View",IF(V1239&lt;=2,"Some View","Great View"))</f>
        <v>No View</v>
      </c>
      <c r="I1239">
        <f>IF(W1239&lt;=3,3,IF(W1239&gt;3,W1239,))</f>
        <v>3</v>
      </c>
      <c r="J1239" t="s">
        <v>15</v>
      </c>
      <c r="K1239">
        <f t="shared" si="57"/>
        <v>33</v>
      </c>
      <c r="L1239">
        <f t="shared" si="58"/>
        <v>0</v>
      </c>
      <c r="M1239">
        <f t="shared" si="59"/>
        <v>0</v>
      </c>
      <c r="N1239">
        <v>98115</v>
      </c>
      <c r="O1239">
        <v>960</v>
      </c>
      <c r="P1239">
        <v>720</v>
      </c>
      <c r="Q1239">
        <v>1992</v>
      </c>
      <c r="R1239">
        <v>0</v>
      </c>
      <c r="S1239">
        <v>1</v>
      </c>
      <c r="T1239">
        <v>3</v>
      </c>
      <c r="U1239">
        <v>1.75</v>
      </c>
      <c r="V1239">
        <v>0</v>
      </c>
      <c r="W1239">
        <v>3</v>
      </c>
    </row>
    <row r="1240" spans="1:23" x14ac:dyDescent="0.3">
      <c r="A1240">
        <v>527550</v>
      </c>
      <c r="B1240" t="str">
        <f>IF(U1240&lt;=1,"1_or_fewer",IF(U1240&lt;=2,"2",IF(U1240&lt;=3,"3",IF(U1240&lt;=4,4,"5+"))))</f>
        <v>1_or_fewer</v>
      </c>
      <c r="C1240">
        <f>IF(T1240&lt;=4,T1240,5)</f>
        <v>1</v>
      </c>
      <c r="D1240">
        <v>820</v>
      </c>
      <c r="E1240">
        <v>59677</v>
      </c>
      <c r="F1240">
        <f>IF(S1240&lt;=2,S1240,3)</f>
        <v>1</v>
      </c>
      <c r="G1240">
        <v>0</v>
      </c>
      <c r="H1240" t="str">
        <f>IF(V1240=0,"No View",IF(V1240&lt;=2,"Some View","Great View"))</f>
        <v>No View</v>
      </c>
      <c r="I1240">
        <f>IF(W1240&lt;=3,3,IF(W1240&gt;3,W1240,))</f>
        <v>3</v>
      </c>
      <c r="J1240" t="s">
        <v>34</v>
      </c>
      <c r="K1240">
        <f t="shared" si="57"/>
        <v>26</v>
      </c>
      <c r="L1240">
        <f t="shared" si="58"/>
        <v>0</v>
      </c>
      <c r="M1240">
        <f t="shared" si="59"/>
        <v>0</v>
      </c>
      <c r="N1240">
        <v>98065</v>
      </c>
      <c r="O1240">
        <v>820</v>
      </c>
      <c r="P1240">
        <v>0</v>
      </c>
      <c r="Q1240">
        <v>1999</v>
      </c>
      <c r="R1240">
        <v>0</v>
      </c>
      <c r="S1240">
        <v>1</v>
      </c>
      <c r="T1240">
        <v>1</v>
      </c>
      <c r="U1240">
        <v>0.75</v>
      </c>
      <c r="V1240">
        <v>0</v>
      </c>
      <c r="W1240">
        <v>3</v>
      </c>
    </row>
    <row r="1241" spans="1:23" x14ac:dyDescent="0.3">
      <c r="A1241">
        <v>1050000</v>
      </c>
      <c r="B1241">
        <f>IF(U1241&lt;=1,"1_or_fewer",IF(U1241&lt;=2,"2",IF(U1241&lt;=3,"3",IF(U1241&lt;=4,4,"5+"))))</f>
        <v>4</v>
      </c>
      <c r="C1241">
        <f>IF(T1241&lt;=4,T1241,5)</f>
        <v>3</v>
      </c>
      <c r="D1241">
        <v>4380</v>
      </c>
      <c r="E1241">
        <v>42769</v>
      </c>
      <c r="F1241">
        <f>IF(S1241&lt;=2,S1241,3)</f>
        <v>2</v>
      </c>
      <c r="G1241">
        <v>0</v>
      </c>
      <c r="H1241" t="str">
        <f>IF(V1241=0,"No View",IF(V1241&lt;=2,"Some View","Great View"))</f>
        <v>No View</v>
      </c>
      <c r="I1241">
        <f>IF(W1241&lt;=3,3,IF(W1241&gt;3,W1241,))</f>
        <v>5</v>
      </c>
      <c r="J1241" t="s">
        <v>18</v>
      </c>
      <c r="K1241">
        <f t="shared" si="57"/>
        <v>42</v>
      </c>
      <c r="L1241">
        <f t="shared" si="58"/>
        <v>0</v>
      </c>
      <c r="M1241">
        <f t="shared" si="59"/>
        <v>0</v>
      </c>
      <c r="N1241">
        <v>98052</v>
      </c>
      <c r="O1241">
        <v>4380</v>
      </c>
      <c r="P1241">
        <v>0</v>
      </c>
      <c r="Q1241">
        <v>1983</v>
      </c>
      <c r="R1241">
        <v>0</v>
      </c>
      <c r="S1241">
        <v>2</v>
      </c>
      <c r="T1241">
        <v>3</v>
      </c>
      <c r="U1241">
        <v>4</v>
      </c>
      <c r="V1241">
        <v>0</v>
      </c>
      <c r="W1241">
        <v>5</v>
      </c>
    </row>
    <row r="1242" spans="1:23" x14ac:dyDescent="0.3">
      <c r="A1242">
        <v>625000</v>
      </c>
      <c r="B1242" t="str">
        <f>IF(U1242&lt;=1,"1_or_fewer",IF(U1242&lt;=2,"2",IF(U1242&lt;=3,"3",IF(U1242&lt;=4,4,"5+"))))</f>
        <v>3</v>
      </c>
      <c r="C1242">
        <f>IF(T1242&lt;=4,T1242,5)</f>
        <v>3</v>
      </c>
      <c r="D1242">
        <v>2600</v>
      </c>
      <c r="E1242">
        <v>10092</v>
      </c>
      <c r="F1242">
        <f>IF(S1242&lt;=2,S1242,3)</f>
        <v>1</v>
      </c>
      <c r="G1242">
        <v>0</v>
      </c>
      <c r="H1242" t="str">
        <f>IF(V1242=0,"No View",IF(V1242&lt;=2,"Some View","Great View"))</f>
        <v>No View</v>
      </c>
      <c r="I1242">
        <f>IF(W1242&lt;=3,3,IF(W1242&gt;3,W1242,))</f>
        <v>3</v>
      </c>
      <c r="J1242" t="s">
        <v>22</v>
      </c>
      <c r="K1242">
        <f t="shared" si="57"/>
        <v>41</v>
      </c>
      <c r="L1242">
        <f t="shared" si="58"/>
        <v>0</v>
      </c>
      <c r="M1242">
        <f t="shared" si="59"/>
        <v>0</v>
      </c>
      <c r="N1242">
        <v>98074</v>
      </c>
      <c r="O1242">
        <v>2600</v>
      </c>
      <c r="P1242">
        <v>0</v>
      </c>
      <c r="Q1242">
        <v>1984</v>
      </c>
      <c r="R1242">
        <v>0</v>
      </c>
      <c r="S1242">
        <v>1</v>
      </c>
      <c r="T1242">
        <v>3</v>
      </c>
      <c r="U1242">
        <v>2.5</v>
      </c>
      <c r="V1242">
        <v>0</v>
      </c>
      <c r="W1242">
        <v>3</v>
      </c>
    </row>
    <row r="1243" spans="1:23" x14ac:dyDescent="0.3">
      <c r="A1243">
        <v>950000</v>
      </c>
      <c r="B1243">
        <f>IF(U1243&lt;=1,"1_or_fewer",IF(U1243&lt;=2,"2",IF(U1243&lt;=3,"3",IF(U1243&lt;=4,4,"5+"))))</f>
        <v>4</v>
      </c>
      <c r="C1243">
        <f>IF(T1243&lt;=4,T1243,5)</f>
        <v>5</v>
      </c>
      <c r="D1243">
        <v>3400</v>
      </c>
      <c r="E1243">
        <v>7452</v>
      </c>
      <c r="F1243">
        <f>IF(S1243&lt;=2,S1243,3)</f>
        <v>2</v>
      </c>
      <c r="G1243">
        <v>0</v>
      </c>
      <c r="H1243" t="str">
        <f>IF(V1243=0,"No View",IF(V1243&lt;=2,"Some View","Great View"))</f>
        <v>No View</v>
      </c>
      <c r="I1243">
        <f>IF(W1243&lt;=3,3,IF(W1243&gt;3,W1243,))</f>
        <v>3</v>
      </c>
      <c r="J1243" t="s">
        <v>17</v>
      </c>
      <c r="K1243">
        <f t="shared" si="57"/>
        <v>26</v>
      </c>
      <c r="L1243">
        <f t="shared" si="58"/>
        <v>0</v>
      </c>
      <c r="M1243">
        <f t="shared" si="59"/>
        <v>0</v>
      </c>
      <c r="N1243">
        <v>98007</v>
      </c>
      <c r="O1243">
        <v>3400</v>
      </c>
      <c r="P1243">
        <v>0</v>
      </c>
      <c r="Q1243">
        <v>1999</v>
      </c>
      <c r="R1243">
        <v>0</v>
      </c>
      <c r="S1243">
        <v>2</v>
      </c>
      <c r="T1243">
        <v>5</v>
      </c>
      <c r="U1243">
        <v>3.25</v>
      </c>
      <c r="V1243">
        <v>0</v>
      </c>
      <c r="W1243">
        <v>3</v>
      </c>
    </row>
    <row r="1244" spans="1:23" x14ac:dyDescent="0.3">
      <c r="A1244">
        <v>377691</v>
      </c>
      <c r="B1244" t="str">
        <f>IF(U1244&lt;=1,"1_or_fewer",IF(U1244&lt;=2,"2",IF(U1244&lt;=3,"3",IF(U1244&lt;=4,4,"5+"))))</f>
        <v>2</v>
      </c>
      <c r="C1244">
        <f>IF(T1244&lt;=4,T1244,5)</f>
        <v>5</v>
      </c>
      <c r="D1244">
        <v>2120</v>
      </c>
      <c r="E1244">
        <v>8399</v>
      </c>
      <c r="F1244">
        <f>IF(S1244&lt;=2,S1244,3)</f>
        <v>1</v>
      </c>
      <c r="G1244">
        <v>0</v>
      </c>
      <c r="H1244" t="str">
        <f>IF(V1244=0,"No View",IF(V1244&lt;=2,"Some View","Great View"))</f>
        <v>No View</v>
      </c>
      <c r="I1244">
        <f>IF(W1244&lt;=3,3,IF(W1244&gt;3,W1244,))</f>
        <v>4</v>
      </c>
      <c r="J1244" t="s">
        <v>14</v>
      </c>
      <c r="K1244">
        <f t="shared" si="57"/>
        <v>83</v>
      </c>
      <c r="L1244">
        <f t="shared" si="58"/>
        <v>1</v>
      </c>
      <c r="M1244">
        <f t="shared" si="59"/>
        <v>43</v>
      </c>
      <c r="N1244">
        <v>98133</v>
      </c>
      <c r="O1244">
        <v>1320</v>
      </c>
      <c r="P1244">
        <v>800</v>
      </c>
      <c r="Q1244">
        <v>1942</v>
      </c>
      <c r="R1244">
        <v>1982</v>
      </c>
      <c r="S1244">
        <v>1</v>
      </c>
      <c r="T1244">
        <v>5</v>
      </c>
      <c r="U1244">
        <v>1.75</v>
      </c>
      <c r="V1244">
        <v>0</v>
      </c>
      <c r="W1244">
        <v>4</v>
      </c>
    </row>
    <row r="1245" spans="1:23" x14ac:dyDescent="0.3">
      <c r="A1245">
        <v>648475</v>
      </c>
      <c r="B1245" t="str">
        <f>IF(U1245&lt;=1,"1_or_fewer",IF(U1245&lt;=2,"2",IF(U1245&lt;=3,"3",IF(U1245&lt;=4,4,"5+"))))</f>
        <v>3</v>
      </c>
      <c r="C1245">
        <f>IF(T1245&lt;=4,T1245,5)</f>
        <v>4</v>
      </c>
      <c r="D1245">
        <v>2250</v>
      </c>
      <c r="E1245">
        <v>5700</v>
      </c>
      <c r="F1245">
        <f>IF(S1245&lt;=2,S1245,3)</f>
        <v>1</v>
      </c>
      <c r="G1245">
        <v>0</v>
      </c>
      <c r="H1245" t="str">
        <f>IF(V1245=0,"No View",IF(V1245&lt;=2,"Some View","Great View"))</f>
        <v>No View</v>
      </c>
      <c r="I1245">
        <f>IF(W1245&lt;=3,3,IF(W1245&gt;3,W1245,))</f>
        <v>3</v>
      </c>
      <c r="J1245" t="s">
        <v>15</v>
      </c>
      <c r="K1245">
        <f t="shared" si="57"/>
        <v>74</v>
      </c>
      <c r="L1245">
        <f t="shared" si="58"/>
        <v>1</v>
      </c>
      <c r="M1245">
        <f t="shared" si="59"/>
        <v>31</v>
      </c>
      <c r="N1245">
        <v>98109</v>
      </c>
      <c r="O1245">
        <v>1200</v>
      </c>
      <c r="P1245">
        <v>1050</v>
      </c>
      <c r="Q1245">
        <v>1951</v>
      </c>
      <c r="R1245">
        <v>1994</v>
      </c>
      <c r="S1245">
        <v>1</v>
      </c>
      <c r="T1245">
        <v>4</v>
      </c>
      <c r="U1245">
        <v>2.75</v>
      </c>
      <c r="V1245">
        <v>0</v>
      </c>
      <c r="W1245">
        <v>3</v>
      </c>
    </row>
    <row r="1246" spans="1:23" x14ac:dyDescent="0.3">
      <c r="A1246">
        <v>383000</v>
      </c>
      <c r="B1246" t="str">
        <f>IF(U1246&lt;=1,"1_or_fewer",IF(U1246&lt;=2,"2",IF(U1246&lt;=3,"3",IF(U1246&lt;=4,4,"5+"))))</f>
        <v>1_or_fewer</v>
      </c>
      <c r="C1246">
        <f>IF(T1246&lt;=4,T1246,5)</f>
        <v>3</v>
      </c>
      <c r="D1246">
        <v>1800</v>
      </c>
      <c r="E1246">
        <v>5612</v>
      </c>
      <c r="F1246">
        <f>IF(S1246&lt;=2,S1246,3)</f>
        <v>1</v>
      </c>
      <c r="G1246">
        <v>0</v>
      </c>
      <c r="H1246" t="str">
        <f>IF(V1246=0,"No View",IF(V1246&lt;=2,"Some View","Great View"))</f>
        <v>No View</v>
      </c>
      <c r="I1246">
        <f>IF(W1246&lt;=3,3,IF(W1246&gt;3,W1246,))</f>
        <v>4</v>
      </c>
      <c r="J1246" t="s">
        <v>15</v>
      </c>
      <c r="K1246">
        <f t="shared" si="57"/>
        <v>83</v>
      </c>
      <c r="L1246">
        <f t="shared" si="58"/>
        <v>1</v>
      </c>
      <c r="M1246">
        <f t="shared" si="59"/>
        <v>43</v>
      </c>
      <c r="N1246">
        <v>98126</v>
      </c>
      <c r="O1246">
        <v>1200</v>
      </c>
      <c r="P1246">
        <v>600</v>
      </c>
      <c r="Q1246">
        <v>1942</v>
      </c>
      <c r="R1246">
        <v>1982</v>
      </c>
      <c r="S1246">
        <v>1</v>
      </c>
      <c r="T1246">
        <v>3</v>
      </c>
      <c r="U1246">
        <v>1</v>
      </c>
      <c r="V1246">
        <v>0</v>
      </c>
      <c r="W1246">
        <v>4</v>
      </c>
    </row>
    <row r="1247" spans="1:23" x14ac:dyDescent="0.3">
      <c r="A1247">
        <v>535000</v>
      </c>
      <c r="B1247" t="str">
        <f>IF(U1247&lt;=1,"1_or_fewer",IF(U1247&lt;=2,"2",IF(U1247&lt;=3,"3",IF(U1247&lt;=4,4,"5+"))))</f>
        <v>3</v>
      </c>
      <c r="C1247">
        <f>IF(T1247&lt;=4,T1247,5)</f>
        <v>3</v>
      </c>
      <c r="D1247">
        <v>2210</v>
      </c>
      <c r="E1247">
        <v>7620</v>
      </c>
      <c r="F1247">
        <f>IF(S1247&lt;=2,S1247,3)</f>
        <v>2</v>
      </c>
      <c r="G1247">
        <v>0</v>
      </c>
      <c r="H1247" t="str">
        <f>IF(V1247=0,"No View",IF(V1247&lt;=2,"Some View","Great View"))</f>
        <v>No View</v>
      </c>
      <c r="I1247">
        <f>IF(W1247&lt;=3,3,IF(W1247&gt;3,W1247,))</f>
        <v>3</v>
      </c>
      <c r="J1247" t="s">
        <v>18</v>
      </c>
      <c r="K1247">
        <f t="shared" si="57"/>
        <v>31</v>
      </c>
      <c r="L1247">
        <f t="shared" si="58"/>
        <v>0</v>
      </c>
      <c r="M1247">
        <f t="shared" si="59"/>
        <v>0</v>
      </c>
      <c r="N1247">
        <v>98052</v>
      </c>
      <c r="O1247">
        <v>2210</v>
      </c>
      <c r="P1247">
        <v>0</v>
      </c>
      <c r="Q1247">
        <v>1994</v>
      </c>
      <c r="R1247">
        <v>0</v>
      </c>
      <c r="S1247">
        <v>2</v>
      </c>
      <c r="T1247">
        <v>3</v>
      </c>
      <c r="U1247">
        <v>2.5</v>
      </c>
      <c r="V1247">
        <v>0</v>
      </c>
      <c r="W1247">
        <v>3</v>
      </c>
    </row>
    <row r="1248" spans="1:23" x14ac:dyDescent="0.3">
      <c r="A1248">
        <v>449950</v>
      </c>
      <c r="B1248" t="str">
        <f>IF(U1248&lt;=1,"1_or_fewer",IF(U1248&lt;=2,"2",IF(U1248&lt;=3,"3",IF(U1248&lt;=4,4,"5+"))))</f>
        <v>2</v>
      </c>
      <c r="C1248">
        <f>IF(T1248&lt;=4,T1248,5)</f>
        <v>3</v>
      </c>
      <c r="D1248">
        <v>1560</v>
      </c>
      <c r="E1248">
        <v>4080</v>
      </c>
      <c r="F1248">
        <f>IF(S1248&lt;=2,S1248,3)</f>
        <v>2</v>
      </c>
      <c r="G1248">
        <v>0</v>
      </c>
      <c r="H1248" t="str">
        <f>IF(V1248=0,"No View",IF(V1248&lt;=2,"Some View","Great View"))</f>
        <v>No View</v>
      </c>
      <c r="I1248">
        <f>IF(W1248&lt;=3,3,IF(W1248&gt;3,W1248,))</f>
        <v>3</v>
      </c>
      <c r="J1248" t="s">
        <v>15</v>
      </c>
      <c r="K1248">
        <f t="shared" si="57"/>
        <v>102</v>
      </c>
      <c r="L1248">
        <f t="shared" si="58"/>
        <v>1</v>
      </c>
      <c r="M1248">
        <f t="shared" si="59"/>
        <v>43</v>
      </c>
      <c r="N1248">
        <v>98115</v>
      </c>
      <c r="O1248">
        <v>1560</v>
      </c>
      <c r="P1248">
        <v>0</v>
      </c>
      <c r="Q1248">
        <v>1923</v>
      </c>
      <c r="R1248">
        <v>1982</v>
      </c>
      <c r="S1248">
        <v>2</v>
      </c>
      <c r="T1248">
        <v>3</v>
      </c>
      <c r="U1248">
        <v>2</v>
      </c>
      <c r="V1248">
        <v>0</v>
      </c>
      <c r="W1248">
        <v>3</v>
      </c>
    </row>
    <row r="1249" spans="1:23" x14ac:dyDescent="0.3">
      <c r="A1249">
        <v>465425</v>
      </c>
      <c r="B1249" t="str">
        <f>IF(U1249&lt;=1,"1_or_fewer",IF(U1249&lt;=2,"2",IF(U1249&lt;=3,"3",IF(U1249&lt;=4,4,"5+"))))</f>
        <v>3</v>
      </c>
      <c r="C1249">
        <f>IF(T1249&lt;=4,T1249,5)</f>
        <v>4</v>
      </c>
      <c r="D1249">
        <v>2430</v>
      </c>
      <c r="E1249">
        <v>20720</v>
      </c>
      <c r="F1249">
        <f>IF(S1249&lt;=2,S1249,3)</f>
        <v>1</v>
      </c>
      <c r="G1249">
        <v>0</v>
      </c>
      <c r="H1249" t="str">
        <f>IF(V1249=0,"No View",IF(V1249&lt;=2,"Some View","Great View"))</f>
        <v>No View</v>
      </c>
      <c r="I1249">
        <f>IF(W1249&lt;=3,3,IF(W1249&gt;3,W1249,))</f>
        <v>3</v>
      </c>
      <c r="J1249" t="s">
        <v>29</v>
      </c>
      <c r="K1249">
        <f t="shared" si="57"/>
        <v>58</v>
      </c>
      <c r="L1249">
        <f t="shared" si="58"/>
        <v>1</v>
      </c>
      <c r="M1249">
        <f t="shared" si="59"/>
        <v>14</v>
      </c>
      <c r="N1249">
        <v>98072</v>
      </c>
      <c r="O1249">
        <v>2430</v>
      </c>
      <c r="P1249">
        <v>0</v>
      </c>
      <c r="Q1249">
        <v>1967</v>
      </c>
      <c r="R1249">
        <v>2011</v>
      </c>
      <c r="S1249">
        <v>1</v>
      </c>
      <c r="T1249">
        <v>4</v>
      </c>
      <c r="U1249">
        <v>2.75</v>
      </c>
      <c r="V1249">
        <v>0</v>
      </c>
      <c r="W1249">
        <v>3</v>
      </c>
    </row>
    <row r="1250" spans="1:23" x14ac:dyDescent="0.3">
      <c r="A1250">
        <v>675000</v>
      </c>
      <c r="B1250" t="str">
        <f>IF(U1250&lt;=1,"1_or_fewer",IF(U1250&lt;=2,"2",IF(U1250&lt;=3,"3",IF(U1250&lt;=4,4,"5+"))))</f>
        <v>3</v>
      </c>
      <c r="C1250">
        <f>IF(T1250&lt;=4,T1250,5)</f>
        <v>4</v>
      </c>
      <c r="D1250">
        <v>2560</v>
      </c>
      <c r="E1250">
        <v>36601</v>
      </c>
      <c r="F1250">
        <f>IF(S1250&lt;=2,S1250,3)</f>
        <v>2</v>
      </c>
      <c r="G1250">
        <v>0</v>
      </c>
      <c r="H1250" t="str">
        <f>IF(V1250=0,"No View",IF(V1250&lt;=2,"Some View","Great View"))</f>
        <v>No View</v>
      </c>
      <c r="I1250">
        <f>IF(W1250&lt;=3,3,IF(W1250&gt;3,W1250,))</f>
        <v>4</v>
      </c>
      <c r="J1250" t="s">
        <v>22</v>
      </c>
      <c r="K1250">
        <f t="shared" si="57"/>
        <v>38</v>
      </c>
      <c r="L1250">
        <f t="shared" si="58"/>
        <v>0</v>
      </c>
      <c r="M1250">
        <f t="shared" si="59"/>
        <v>0</v>
      </c>
      <c r="N1250">
        <v>98075</v>
      </c>
      <c r="O1250">
        <v>2560</v>
      </c>
      <c r="P1250">
        <v>0</v>
      </c>
      <c r="Q1250">
        <v>1987</v>
      </c>
      <c r="R1250">
        <v>0</v>
      </c>
      <c r="S1250">
        <v>2</v>
      </c>
      <c r="T1250">
        <v>4</v>
      </c>
      <c r="U1250">
        <v>2.5</v>
      </c>
      <c r="V1250">
        <v>0</v>
      </c>
      <c r="W1250">
        <v>4</v>
      </c>
    </row>
    <row r="1251" spans="1:23" x14ac:dyDescent="0.3">
      <c r="A1251">
        <v>599000</v>
      </c>
      <c r="B1251" t="str">
        <f>IF(U1251&lt;=1,"1_or_fewer",IF(U1251&lt;=2,"2",IF(U1251&lt;=3,"3",IF(U1251&lt;=4,4,"5+"))))</f>
        <v>3</v>
      </c>
      <c r="C1251">
        <f>IF(T1251&lt;=4,T1251,5)</f>
        <v>3</v>
      </c>
      <c r="D1251">
        <v>1960</v>
      </c>
      <c r="E1251">
        <v>2500</v>
      </c>
      <c r="F1251">
        <f>IF(S1251&lt;=2,S1251,3)</f>
        <v>1.5</v>
      </c>
      <c r="G1251">
        <v>0</v>
      </c>
      <c r="H1251" t="str">
        <f>IF(V1251=0,"No View",IF(V1251&lt;=2,"Some View","Great View"))</f>
        <v>No View</v>
      </c>
      <c r="I1251">
        <f>IF(W1251&lt;=3,3,IF(W1251&gt;3,W1251,))</f>
        <v>5</v>
      </c>
      <c r="J1251" t="s">
        <v>15</v>
      </c>
      <c r="K1251">
        <f t="shared" si="57"/>
        <v>99</v>
      </c>
      <c r="L1251">
        <f t="shared" si="58"/>
        <v>0</v>
      </c>
      <c r="M1251">
        <f t="shared" si="59"/>
        <v>0</v>
      </c>
      <c r="N1251">
        <v>98103</v>
      </c>
      <c r="O1251">
        <v>1410</v>
      </c>
      <c r="P1251">
        <v>550</v>
      </c>
      <c r="Q1251">
        <v>1926</v>
      </c>
      <c r="R1251">
        <v>0</v>
      </c>
      <c r="S1251">
        <v>1.5</v>
      </c>
      <c r="T1251">
        <v>3</v>
      </c>
      <c r="U1251">
        <v>2.75</v>
      </c>
      <c r="V1251">
        <v>0</v>
      </c>
      <c r="W1251">
        <v>5</v>
      </c>
    </row>
    <row r="1252" spans="1:23" x14ac:dyDescent="0.3">
      <c r="A1252">
        <v>416000</v>
      </c>
      <c r="B1252" t="str">
        <f>IF(U1252&lt;=1,"1_or_fewer",IF(U1252&lt;=2,"2",IF(U1252&lt;=3,"3",IF(U1252&lt;=4,4,"5+"))))</f>
        <v>2</v>
      </c>
      <c r="C1252">
        <f>IF(T1252&lt;=4,T1252,5)</f>
        <v>3</v>
      </c>
      <c r="D1252">
        <v>1110</v>
      </c>
      <c r="E1252">
        <v>9762</v>
      </c>
      <c r="F1252">
        <f>IF(S1252&lt;=2,S1252,3)</f>
        <v>1</v>
      </c>
      <c r="G1252">
        <v>0</v>
      </c>
      <c r="H1252" t="str">
        <f>IF(V1252=0,"No View",IF(V1252&lt;=2,"Some View","Great View"))</f>
        <v>No View</v>
      </c>
      <c r="I1252">
        <f>IF(W1252&lt;=3,3,IF(W1252&gt;3,W1252,))</f>
        <v>4</v>
      </c>
      <c r="J1252" t="s">
        <v>18</v>
      </c>
      <c r="K1252">
        <f t="shared" si="57"/>
        <v>62</v>
      </c>
      <c r="L1252">
        <f t="shared" si="58"/>
        <v>0</v>
      </c>
      <c r="M1252">
        <f t="shared" si="59"/>
        <v>0</v>
      </c>
      <c r="N1252">
        <v>98052</v>
      </c>
      <c r="O1252">
        <v>1110</v>
      </c>
      <c r="P1252">
        <v>0</v>
      </c>
      <c r="Q1252">
        <v>1963</v>
      </c>
      <c r="R1252">
        <v>0</v>
      </c>
      <c r="S1252">
        <v>1</v>
      </c>
      <c r="T1252">
        <v>3</v>
      </c>
      <c r="U1252">
        <v>1.5</v>
      </c>
      <c r="V1252">
        <v>0</v>
      </c>
      <c r="W1252">
        <v>4</v>
      </c>
    </row>
    <row r="1253" spans="1:23" x14ac:dyDescent="0.3">
      <c r="A1253">
        <v>595000</v>
      </c>
      <c r="B1253" t="str">
        <f>IF(U1253&lt;=1,"1_or_fewer",IF(U1253&lt;=2,"2",IF(U1253&lt;=3,"3",IF(U1253&lt;=4,4,"5+"))))</f>
        <v>2</v>
      </c>
      <c r="C1253">
        <f>IF(T1253&lt;=4,T1253,5)</f>
        <v>2</v>
      </c>
      <c r="D1253">
        <v>1030</v>
      </c>
      <c r="E1253">
        <v>4500</v>
      </c>
      <c r="F1253">
        <f>IF(S1253&lt;=2,S1253,3)</f>
        <v>1</v>
      </c>
      <c r="G1253">
        <v>0</v>
      </c>
      <c r="H1253" t="str">
        <f>IF(V1253=0,"No View",IF(V1253&lt;=2,"Some View","Great View"))</f>
        <v>No View</v>
      </c>
      <c r="I1253">
        <f>IF(W1253&lt;=3,3,IF(W1253&gt;3,W1253,))</f>
        <v>3</v>
      </c>
      <c r="J1253" t="s">
        <v>15</v>
      </c>
      <c r="K1253">
        <f t="shared" si="57"/>
        <v>101</v>
      </c>
      <c r="L1253">
        <f t="shared" si="58"/>
        <v>1</v>
      </c>
      <c r="M1253">
        <f t="shared" si="59"/>
        <v>14</v>
      </c>
      <c r="N1253">
        <v>98109</v>
      </c>
      <c r="O1253">
        <v>830</v>
      </c>
      <c r="P1253">
        <v>200</v>
      </c>
      <c r="Q1253">
        <v>1924</v>
      </c>
      <c r="R1253">
        <v>2011</v>
      </c>
      <c r="S1253">
        <v>1</v>
      </c>
      <c r="T1253">
        <v>2</v>
      </c>
      <c r="U1253">
        <v>1.5</v>
      </c>
      <c r="V1253">
        <v>0</v>
      </c>
      <c r="W1253">
        <v>3</v>
      </c>
    </row>
    <row r="1254" spans="1:23" x14ac:dyDescent="0.3">
      <c r="A1254">
        <v>200000</v>
      </c>
      <c r="B1254" t="str">
        <f>IF(U1254&lt;=1,"1_or_fewer",IF(U1254&lt;=2,"2",IF(U1254&lt;=3,"3",IF(U1254&lt;=4,4,"5+"))))</f>
        <v>1_or_fewer</v>
      </c>
      <c r="C1254">
        <f>IF(T1254&lt;=4,T1254,5)</f>
        <v>4</v>
      </c>
      <c r="D1254">
        <v>1350</v>
      </c>
      <c r="E1254">
        <v>11507</v>
      </c>
      <c r="F1254">
        <f>IF(S1254&lt;=2,S1254,3)</f>
        <v>1</v>
      </c>
      <c r="G1254">
        <v>0</v>
      </c>
      <c r="H1254" t="str">
        <f>IF(V1254=0,"No View",IF(V1254&lt;=2,"Some View","Great View"))</f>
        <v>No View</v>
      </c>
      <c r="I1254">
        <f>IF(W1254&lt;=3,3,IF(W1254&gt;3,W1254,))</f>
        <v>3</v>
      </c>
      <c r="J1254" t="s">
        <v>32</v>
      </c>
      <c r="K1254">
        <f t="shared" si="57"/>
        <v>59</v>
      </c>
      <c r="L1254">
        <f t="shared" si="58"/>
        <v>1</v>
      </c>
      <c r="M1254">
        <f t="shared" si="59"/>
        <v>62</v>
      </c>
      <c r="N1254">
        <v>98055</v>
      </c>
      <c r="O1254">
        <v>1350</v>
      </c>
      <c r="P1254">
        <v>0</v>
      </c>
      <c r="Q1254">
        <v>1966</v>
      </c>
      <c r="R1254">
        <v>1963</v>
      </c>
      <c r="S1254">
        <v>1</v>
      </c>
      <c r="T1254">
        <v>4</v>
      </c>
      <c r="U1254">
        <v>1</v>
      </c>
      <c r="V1254">
        <v>0</v>
      </c>
      <c r="W1254">
        <v>3</v>
      </c>
    </row>
    <row r="1255" spans="1:23" x14ac:dyDescent="0.3">
      <c r="A1255">
        <v>402000</v>
      </c>
      <c r="B1255" t="str">
        <f>IF(U1255&lt;=1,"1_or_fewer",IF(U1255&lt;=2,"2",IF(U1255&lt;=3,"3",IF(U1255&lt;=4,4,"5+"))))</f>
        <v>2</v>
      </c>
      <c r="C1255">
        <f>IF(T1255&lt;=4,T1255,5)</f>
        <v>3</v>
      </c>
      <c r="D1255">
        <v>1540</v>
      </c>
      <c r="E1255">
        <v>1827</v>
      </c>
      <c r="F1255">
        <f>IF(S1255&lt;=2,S1255,3)</f>
        <v>2</v>
      </c>
      <c r="G1255">
        <v>0</v>
      </c>
      <c r="H1255" t="str">
        <f>IF(V1255=0,"No View",IF(V1255&lt;=2,"Some View","Great View"))</f>
        <v>No View</v>
      </c>
      <c r="I1255">
        <f>IF(W1255&lt;=3,3,IF(W1255&gt;3,W1255,))</f>
        <v>3</v>
      </c>
      <c r="J1255" t="s">
        <v>28</v>
      </c>
      <c r="K1255">
        <f t="shared" si="57"/>
        <v>20</v>
      </c>
      <c r="L1255">
        <f t="shared" si="58"/>
        <v>0</v>
      </c>
      <c r="M1255">
        <f t="shared" si="59"/>
        <v>0</v>
      </c>
      <c r="N1255">
        <v>98029</v>
      </c>
      <c r="O1255">
        <v>1540</v>
      </c>
      <c r="P1255">
        <v>0</v>
      </c>
      <c r="Q1255">
        <v>2005</v>
      </c>
      <c r="R1255">
        <v>0</v>
      </c>
      <c r="S1255">
        <v>2</v>
      </c>
      <c r="T1255">
        <v>3</v>
      </c>
      <c r="U1255">
        <v>2</v>
      </c>
      <c r="V1255">
        <v>0</v>
      </c>
      <c r="W1255">
        <v>3</v>
      </c>
    </row>
    <row r="1256" spans="1:23" x14ac:dyDescent="0.3">
      <c r="A1256">
        <v>433000</v>
      </c>
      <c r="B1256" t="str">
        <f>IF(U1256&lt;=1,"1_or_fewer",IF(U1256&lt;=2,"2",IF(U1256&lt;=3,"3",IF(U1256&lt;=4,4,"5+"))))</f>
        <v>2</v>
      </c>
      <c r="C1256">
        <f>IF(T1256&lt;=4,T1256,5)</f>
        <v>4</v>
      </c>
      <c r="D1256">
        <v>1830</v>
      </c>
      <c r="E1256">
        <v>9600</v>
      </c>
      <c r="F1256">
        <f>IF(S1256&lt;=2,S1256,3)</f>
        <v>1</v>
      </c>
      <c r="G1256">
        <v>0</v>
      </c>
      <c r="H1256" t="str">
        <f>IF(V1256=0,"No View",IF(V1256&lt;=2,"Some View","Great View"))</f>
        <v>No View</v>
      </c>
      <c r="I1256">
        <f>IF(W1256&lt;=3,3,IF(W1256&gt;3,W1256,))</f>
        <v>4</v>
      </c>
      <c r="J1256" t="s">
        <v>17</v>
      </c>
      <c r="K1256">
        <f t="shared" si="57"/>
        <v>59</v>
      </c>
      <c r="L1256">
        <f t="shared" si="58"/>
        <v>0</v>
      </c>
      <c r="M1256">
        <f t="shared" si="59"/>
        <v>0</v>
      </c>
      <c r="N1256">
        <v>98006</v>
      </c>
      <c r="O1256">
        <v>1010</v>
      </c>
      <c r="P1256">
        <v>820</v>
      </c>
      <c r="Q1256">
        <v>1966</v>
      </c>
      <c r="R1256">
        <v>0</v>
      </c>
      <c r="S1256">
        <v>1</v>
      </c>
      <c r="T1256">
        <v>4</v>
      </c>
      <c r="U1256">
        <v>1.75</v>
      </c>
      <c r="V1256">
        <v>0</v>
      </c>
      <c r="W1256">
        <v>4</v>
      </c>
    </row>
    <row r="1257" spans="1:23" x14ac:dyDescent="0.3">
      <c r="A1257">
        <v>275000</v>
      </c>
      <c r="B1257" t="str">
        <f>IF(U1257&lt;=1,"1_or_fewer",IF(U1257&lt;=2,"2",IF(U1257&lt;=3,"3",IF(U1257&lt;=4,4,"5+"))))</f>
        <v>2</v>
      </c>
      <c r="C1257">
        <f>IF(T1257&lt;=4,T1257,5)</f>
        <v>4</v>
      </c>
      <c r="D1257">
        <v>1930</v>
      </c>
      <c r="E1257">
        <v>15531</v>
      </c>
      <c r="F1257">
        <f>IF(S1257&lt;=2,S1257,3)</f>
        <v>2</v>
      </c>
      <c r="G1257">
        <v>0</v>
      </c>
      <c r="H1257" t="str">
        <f>IF(V1257=0,"No View",IF(V1257&lt;=2,"Some View","Great View"))</f>
        <v>No View</v>
      </c>
      <c r="I1257">
        <f>IF(W1257&lt;=3,3,IF(W1257&gt;3,W1257,))</f>
        <v>3</v>
      </c>
      <c r="J1257" t="s">
        <v>26</v>
      </c>
      <c r="K1257">
        <f t="shared" si="57"/>
        <v>46</v>
      </c>
      <c r="L1257">
        <f t="shared" si="58"/>
        <v>1</v>
      </c>
      <c r="M1257">
        <f t="shared" si="59"/>
        <v>11</v>
      </c>
      <c r="N1257">
        <v>98003</v>
      </c>
      <c r="O1257">
        <v>1930</v>
      </c>
      <c r="P1257">
        <v>0</v>
      </c>
      <c r="Q1257">
        <v>1979</v>
      </c>
      <c r="R1257">
        <v>2014</v>
      </c>
      <c r="S1257">
        <v>2</v>
      </c>
      <c r="T1257">
        <v>4</v>
      </c>
      <c r="U1257">
        <v>1.5</v>
      </c>
      <c r="V1257">
        <v>0</v>
      </c>
      <c r="W1257">
        <v>3</v>
      </c>
    </row>
    <row r="1258" spans="1:23" x14ac:dyDescent="0.3">
      <c r="A1258">
        <v>410000</v>
      </c>
      <c r="B1258" t="str">
        <f>IF(U1258&lt;=1,"1_or_fewer",IF(U1258&lt;=2,"2",IF(U1258&lt;=3,"3",IF(U1258&lt;=4,4,"5+"))))</f>
        <v>2</v>
      </c>
      <c r="C1258">
        <f>IF(T1258&lt;=4,T1258,5)</f>
        <v>3</v>
      </c>
      <c r="D1258">
        <v>1650</v>
      </c>
      <c r="E1258">
        <v>9641</v>
      </c>
      <c r="F1258">
        <f>IF(S1258&lt;=2,S1258,3)</f>
        <v>1.5</v>
      </c>
      <c r="G1258">
        <v>0</v>
      </c>
      <c r="H1258" t="str">
        <f>IF(V1258=0,"No View",IF(V1258&lt;=2,"Some View","Great View"))</f>
        <v>No View</v>
      </c>
      <c r="I1258">
        <f>IF(W1258&lt;=3,3,IF(W1258&gt;3,W1258,))</f>
        <v>3</v>
      </c>
      <c r="J1258" t="s">
        <v>27</v>
      </c>
      <c r="K1258">
        <f t="shared" si="57"/>
        <v>42</v>
      </c>
      <c r="L1258">
        <f t="shared" si="58"/>
        <v>1</v>
      </c>
      <c r="M1258">
        <f t="shared" si="59"/>
        <v>16</v>
      </c>
      <c r="N1258">
        <v>98034</v>
      </c>
      <c r="O1258">
        <v>1650</v>
      </c>
      <c r="P1258">
        <v>0</v>
      </c>
      <c r="Q1258">
        <v>1983</v>
      </c>
      <c r="R1258">
        <v>2009</v>
      </c>
      <c r="S1258">
        <v>1.5</v>
      </c>
      <c r="T1258">
        <v>3</v>
      </c>
      <c r="U1258">
        <v>2</v>
      </c>
      <c r="V1258">
        <v>0</v>
      </c>
      <c r="W1258">
        <v>3</v>
      </c>
    </row>
    <row r="1259" spans="1:23" x14ac:dyDescent="0.3">
      <c r="A1259">
        <v>554820</v>
      </c>
      <c r="B1259" t="str">
        <f>IF(U1259&lt;=1,"1_or_fewer",IF(U1259&lt;=2,"2",IF(U1259&lt;=3,"3",IF(U1259&lt;=4,4,"5+"))))</f>
        <v>2</v>
      </c>
      <c r="C1259">
        <f>IF(T1259&lt;=4,T1259,5)</f>
        <v>4</v>
      </c>
      <c r="D1259">
        <v>3510</v>
      </c>
      <c r="E1259">
        <v>12905</v>
      </c>
      <c r="F1259">
        <f>IF(S1259&lt;=2,S1259,3)</f>
        <v>1</v>
      </c>
      <c r="G1259">
        <v>0</v>
      </c>
      <c r="H1259" t="str">
        <f>IF(V1259=0,"No View",IF(V1259&lt;=2,"Some View","Great View"))</f>
        <v>Some View</v>
      </c>
      <c r="I1259">
        <f>IF(W1259&lt;=3,3,IF(W1259&gt;3,W1259,))</f>
        <v>3</v>
      </c>
      <c r="J1259" t="s">
        <v>36</v>
      </c>
      <c r="K1259">
        <f t="shared" si="57"/>
        <v>60</v>
      </c>
      <c r="L1259">
        <f t="shared" si="58"/>
        <v>1</v>
      </c>
      <c r="M1259">
        <f t="shared" si="59"/>
        <v>43</v>
      </c>
      <c r="N1259">
        <v>98166</v>
      </c>
      <c r="O1259">
        <v>2210</v>
      </c>
      <c r="P1259">
        <v>1300</v>
      </c>
      <c r="Q1259">
        <v>1965</v>
      </c>
      <c r="R1259">
        <v>1982</v>
      </c>
      <c r="S1259">
        <v>1</v>
      </c>
      <c r="T1259">
        <v>4</v>
      </c>
      <c r="U1259">
        <v>2</v>
      </c>
      <c r="V1259">
        <v>2</v>
      </c>
      <c r="W1259">
        <v>3</v>
      </c>
    </row>
    <row r="1260" spans="1:23" x14ac:dyDescent="0.3">
      <c r="A1260">
        <v>1325000</v>
      </c>
      <c r="B1260" t="str">
        <f>IF(U1260&lt;=1,"1_or_fewer",IF(U1260&lt;=2,"2",IF(U1260&lt;=3,"3",IF(U1260&lt;=4,4,"5+"))))</f>
        <v>3</v>
      </c>
      <c r="C1260">
        <f>IF(T1260&lt;=4,T1260,5)</f>
        <v>4</v>
      </c>
      <c r="D1260">
        <v>3370</v>
      </c>
      <c r="E1260">
        <v>7920</v>
      </c>
      <c r="F1260">
        <f>IF(S1260&lt;=2,S1260,3)</f>
        <v>1</v>
      </c>
      <c r="G1260">
        <v>0</v>
      </c>
      <c r="H1260" t="str">
        <f>IF(V1260=0,"No View",IF(V1260&lt;=2,"Some View","Great View"))</f>
        <v>Great View</v>
      </c>
      <c r="I1260">
        <f>IF(W1260&lt;=3,3,IF(W1260&gt;3,W1260,))</f>
        <v>3</v>
      </c>
      <c r="J1260" t="s">
        <v>15</v>
      </c>
      <c r="K1260">
        <f t="shared" si="57"/>
        <v>37</v>
      </c>
      <c r="L1260">
        <f t="shared" si="58"/>
        <v>1</v>
      </c>
      <c r="M1260">
        <f t="shared" si="59"/>
        <v>25</v>
      </c>
      <c r="N1260">
        <v>98117</v>
      </c>
      <c r="O1260">
        <v>1860</v>
      </c>
      <c r="P1260">
        <v>1510</v>
      </c>
      <c r="Q1260">
        <v>1988</v>
      </c>
      <c r="R1260">
        <v>2000</v>
      </c>
      <c r="S1260">
        <v>1</v>
      </c>
      <c r="T1260">
        <v>4</v>
      </c>
      <c r="U1260">
        <v>3</v>
      </c>
      <c r="V1260">
        <v>3</v>
      </c>
      <c r="W1260">
        <v>3</v>
      </c>
    </row>
    <row r="1261" spans="1:23" x14ac:dyDescent="0.3">
      <c r="A1261">
        <v>735000</v>
      </c>
      <c r="B1261" t="str">
        <f>IF(U1261&lt;=1,"1_or_fewer",IF(U1261&lt;=2,"2",IF(U1261&lt;=3,"3",IF(U1261&lt;=4,4,"5+"))))</f>
        <v>3</v>
      </c>
      <c r="C1261">
        <f>IF(T1261&lt;=4,T1261,5)</f>
        <v>3</v>
      </c>
      <c r="D1261">
        <v>2390</v>
      </c>
      <c r="E1261">
        <v>9157</v>
      </c>
      <c r="F1261">
        <f>IF(S1261&lt;=2,S1261,3)</f>
        <v>2</v>
      </c>
      <c r="G1261">
        <v>0</v>
      </c>
      <c r="H1261" t="str">
        <f>IF(V1261=0,"No View",IF(V1261&lt;=2,"Some View","Great View"))</f>
        <v>No View</v>
      </c>
      <c r="I1261">
        <f>IF(W1261&lt;=3,3,IF(W1261&gt;3,W1261,))</f>
        <v>3</v>
      </c>
      <c r="J1261" t="s">
        <v>18</v>
      </c>
      <c r="K1261">
        <f t="shared" si="57"/>
        <v>41</v>
      </c>
      <c r="L1261">
        <f t="shared" si="58"/>
        <v>0</v>
      </c>
      <c r="M1261">
        <f t="shared" si="59"/>
        <v>0</v>
      </c>
      <c r="N1261">
        <v>98052</v>
      </c>
      <c r="O1261">
        <v>2390</v>
      </c>
      <c r="P1261">
        <v>0</v>
      </c>
      <c r="Q1261">
        <v>1984</v>
      </c>
      <c r="R1261">
        <v>0</v>
      </c>
      <c r="S1261">
        <v>2</v>
      </c>
      <c r="T1261">
        <v>3</v>
      </c>
      <c r="U1261">
        <v>2.5</v>
      </c>
      <c r="V1261">
        <v>0</v>
      </c>
      <c r="W1261">
        <v>3</v>
      </c>
    </row>
    <row r="1262" spans="1:23" x14ac:dyDescent="0.3">
      <c r="A1262">
        <v>607000</v>
      </c>
      <c r="B1262" t="str">
        <f>IF(U1262&lt;=1,"1_or_fewer",IF(U1262&lt;=2,"2",IF(U1262&lt;=3,"3",IF(U1262&lt;=4,4,"5+"))))</f>
        <v>1_or_fewer</v>
      </c>
      <c r="C1262">
        <f>IF(T1262&lt;=4,T1262,5)</f>
        <v>3</v>
      </c>
      <c r="D1262">
        <v>1230</v>
      </c>
      <c r="E1262">
        <v>8114</v>
      </c>
      <c r="F1262">
        <f>IF(S1262&lt;=2,S1262,3)</f>
        <v>1</v>
      </c>
      <c r="G1262">
        <v>0</v>
      </c>
      <c r="H1262" t="str">
        <f>IF(V1262=0,"No View",IF(V1262&lt;=2,"Some View","Great View"))</f>
        <v>No View</v>
      </c>
      <c r="I1262">
        <f>IF(W1262&lt;=3,3,IF(W1262&gt;3,W1262,))</f>
        <v>4</v>
      </c>
      <c r="J1262" t="s">
        <v>17</v>
      </c>
      <c r="K1262">
        <f t="shared" si="57"/>
        <v>74</v>
      </c>
      <c r="L1262">
        <f t="shared" si="58"/>
        <v>1</v>
      </c>
      <c r="M1262">
        <f t="shared" si="59"/>
        <v>26</v>
      </c>
      <c r="N1262">
        <v>98004</v>
      </c>
      <c r="O1262">
        <v>1230</v>
      </c>
      <c r="P1262">
        <v>0</v>
      </c>
      <c r="Q1262">
        <v>1951</v>
      </c>
      <c r="R1262">
        <v>1999</v>
      </c>
      <c r="S1262">
        <v>1</v>
      </c>
      <c r="T1262">
        <v>3</v>
      </c>
      <c r="U1262">
        <v>1</v>
      </c>
      <c r="V1262">
        <v>0</v>
      </c>
      <c r="W1262">
        <v>4</v>
      </c>
    </row>
    <row r="1263" spans="1:23" x14ac:dyDescent="0.3">
      <c r="A1263">
        <v>549900</v>
      </c>
      <c r="B1263" t="str">
        <f>IF(U1263&lt;=1,"1_or_fewer",IF(U1263&lt;=2,"2",IF(U1263&lt;=3,"3",IF(U1263&lt;=4,4,"5+"))))</f>
        <v>3</v>
      </c>
      <c r="C1263">
        <f>IF(T1263&lt;=4,T1263,5)</f>
        <v>4</v>
      </c>
      <c r="D1263">
        <v>2830</v>
      </c>
      <c r="E1263">
        <v>213879</v>
      </c>
      <c r="F1263">
        <f>IF(S1263&lt;=2,S1263,3)</f>
        <v>2</v>
      </c>
      <c r="G1263">
        <v>0</v>
      </c>
      <c r="H1263" t="str">
        <f>IF(V1263=0,"No View",IF(V1263&lt;=2,"Some View","Great View"))</f>
        <v>No View</v>
      </c>
      <c r="I1263">
        <f>IF(W1263&lt;=3,3,IF(W1263&gt;3,W1263,))</f>
        <v>4</v>
      </c>
      <c r="J1263" t="s">
        <v>23</v>
      </c>
      <c r="K1263">
        <f t="shared" si="57"/>
        <v>38</v>
      </c>
      <c r="L1263">
        <f t="shared" si="58"/>
        <v>0</v>
      </c>
      <c r="M1263">
        <f t="shared" si="59"/>
        <v>0</v>
      </c>
      <c r="N1263">
        <v>98092</v>
      </c>
      <c r="O1263">
        <v>2830</v>
      </c>
      <c r="P1263">
        <v>0</v>
      </c>
      <c r="Q1263">
        <v>1987</v>
      </c>
      <c r="R1263">
        <v>0</v>
      </c>
      <c r="S1263">
        <v>2</v>
      </c>
      <c r="T1263">
        <v>4</v>
      </c>
      <c r="U1263">
        <v>3</v>
      </c>
      <c r="V1263">
        <v>0</v>
      </c>
      <c r="W1263">
        <v>4</v>
      </c>
    </row>
    <row r="1264" spans="1:23" x14ac:dyDescent="0.3">
      <c r="A1264">
        <v>258000</v>
      </c>
      <c r="B1264" t="str">
        <f>IF(U1264&lt;=1,"1_or_fewer",IF(U1264&lt;=2,"2",IF(U1264&lt;=3,"3",IF(U1264&lt;=4,4,"5+"))))</f>
        <v>2</v>
      </c>
      <c r="C1264">
        <f>IF(T1264&lt;=4,T1264,5)</f>
        <v>3</v>
      </c>
      <c r="D1264">
        <v>1620</v>
      </c>
      <c r="E1264">
        <v>7540</v>
      </c>
      <c r="F1264">
        <f>IF(S1264&lt;=2,S1264,3)</f>
        <v>1</v>
      </c>
      <c r="G1264">
        <v>0</v>
      </c>
      <c r="H1264" t="str">
        <f>IF(V1264=0,"No View",IF(V1264&lt;=2,"Some View","Great View"))</f>
        <v>No View</v>
      </c>
      <c r="I1264">
        <f>IF(W1264&lt;=3,3,IF(W1264&gt;3,W1264,))</f>
        <v>3</v>
      </c>
      <c r="J1264" t="s">
        <v>19</v>
      </c>
      <c r="K1264">
        <f t="shared" si="57"/>
        <v>37</v>
      </c>
      <c r="L1264">
        <f t="shared" si="58"/>
        <v>1</v>
      </c>
      <c r="M1264">
        <f t="shared" si="59"/>
        <v>25</v>
      </c>
      <c r="N1264">
        <v>98038</v>
      </c>
      <c r="O1264">
        <v>1310</v>
      </c>
      <c r="P1264">
        <v>310</v>
      </c>
      <c r="Q1264">
        <v>1988</v>
      </c>
      <c r="R1264">
        <v>2000</v>
      </c>
      <c r="S1264">
        <v>1</v>
      </c>
      <c r="T1264">
        <v>3</v>
      </c>
      <c r="U1264">
        <v>1.75</v>
      </c>
      <c r="V1264">
        <v>0</v>
      </c>
      <c r="W1264">
        <v>3</v>
      </c>
    </row>
    <row r="1265" spans="1:23" x14ac:dyDescent="0.3">
      <c r="A1265">
        <v>661254</v>
      </c>
      <c r="B1265">
        <f>IF(U1265&lt;=1,"1_or_fewer",IF(U1265&lt;=2,"2",IF(U1265&lt;=3,"3",IF(U1265&lt;=4,4,"5+"))))</f>
        <v>4</v>
      </c>
      <c r="C1265">
        <f>IF(T1265&lt;=4,T1265,5)</f>
        <v>4</v>
      </c>
      <c r="D1265">
        <v>2290</v>
      </c>
      <c r="E1265">
        <v>6250</v>
      </c>
      <c r="F1265">
        <f>IF(S1265&lt;=2,S1265,3)</f>
        <v>1.5</v>
      </c>
      <c r="G1265">
        <v>0</v>
      </c>
      <c r="H1265" t="str">
        <f>IF(V1265=0,"No View",IF(V1265&lt;=2,"Some View","Great View"))</f>
        <v>No View</v>
      </c>
      <c r="I1265">
        <f>IF(W1265&lt;=3,3,IF(W1265&gt;3,W1265,))</f>
        <v>5</v>
      </c>
      <c r="J1265" t="s">
        <v>15</v>
      </c>
      <c r="K1265">
        <f t="shared" si="57"/>
        <v>85</v>
      </c>
      <c r="L1265">
        <f t="shared" si="58"/>
        <v>0</v>
      </c>
      <c r="M1265">
        <f t="shared" si="59"/>
        <v>0</v>
      </c>
      <c r="N1265">
        <v>98116</v>
      </c>
      <c r="O1265">
        <v>1690</v>
      </c>
      <c r="P1265">
        <v>600</v>
      </c>
      <c r="Q1265">
        <v>1940</v>
      </c>
      <c r="R1265">
        <v>0</v>
      </c>
      <c r="S1265">
        <v>1.5</v>
      </c>
      <c r="T1265">
        <v>4</v>
      </c>
      <c r="U1265">
        <v>4</v>
      </c>
      <c r="V1265">
        <v>0</v>
      </c>
      <c r="W1265">
        <v>5</v>
      </c>
    </row>
    <row r="1266" spans="1:23" x14ac:dyDescent="0.3">
      <c r="A1266">
        <v>945000</v>
      </c>
      <c r="B1266" t="str">
        <f>IF(U1266&lt;=1,"1_or_fewer",IF(U1266&lt;=2,"2",IF(U1266&lt;=3,"3",IF(U1266&lt;=4,4,"5+"))))</f>
        <v>2</v>
      </c>
      <c r="C1266">
        <f>IF(T1266&lt;=4,T1266,5)</f>
        <v>4</v>
      </c>
      <c r="D1266">
        <v>2840</v>
      </c>
      <c r="E1266">
        <v>13367</v>
      </c>
      <c r="F1266">
        <f>IF(S1266&lt;=2,S1266,3)</f>
        <v>1</v>
      </c>
      <c r="G1266">
        <v>0</v>
      </c>
      <c r="H1266" t="str">
        <f>IF(V1266=0,"No View",IF(V1266&lt;=2,"Some View","Great View"))</f>
        <v>No View</v>
      </c>
      <c r="I1266">
        <f>IF(W1266&lt;=3,3,IF(W1266&gt;3,W1266,))</f>
        <v>3</v>
      </c>
      <c r="J1266" t="s">
        <v>44</v>
      </c>
      <c r="K1266">
        <f t="shared" si="57"/>
        <v>73</v>
      </c>
      <c r="L1266">
        <f t="shared" si="58"/>
        <v>1</v>
      </c>
      <c r="M1266">
        <f t="shared" si="59"/>
        <v>17</v>
      </c>
      <c r="N1266">
        <v>98004</v>
      </c>
      <c r="O1266">
        <v>1420</v>
      </c>
      <c r="P1266">
        <v>1420</v>
      </c>
      <c r="Q1266">
        <v>1952</v>
      </c>
      <c r="R1266">
        <v>2008</v>
      </c>
      <c r="S1266">
        <v>1</v>
      </c>
      <c r="T1266">
        <v>4</v>
      </c>
      <c r="U1266">
        <v>2</v>
      </c>
      <c r="V1266">
        <v>0</v>
      </c>
      <c r="W1266">
        <v>3</v>
      </c>
    </row>
    <row r="1267" spans="1:23" x14ac:dyDescent="0.3">
      <c r="A1267">
        <v>799950</v>
      </c>
      <c r="B1267">
        <f>IF(U1267&lt;=1,"1_or_fewer",IF(U1267&lt;=2,"2",IF(U1267&lt;=3,"3",IF(U1267&lt;=4,4,"5+"))))</f>
        <v>4</v>
      </c>
      <c r="C1267">
        <f>IF(T1267&lt;=4,T1267,5)</f>
        <v>4</v>
      </c>
      <c r="D1267">
        <v>4220</v>
      </c>
      <c r="E1267">
        <v>196817</v>
      </c>
      <c r="F1267">
        <f>IF(S1267&lt;=2,S1267,3)</f>
        <v>2</v>
      </c>
      <c r="G1267">
        <v>0</v>
      </c>
      <c r="H1267" t="str">
        <f>IF(V1267=0,"No View",IF(V1267&lt;=2,"Some View","Great View"))</f>
        <v>No View</v>
      </c>
      <c r="I1267">
        <f>IF(W1267&lt;=3,3,IF(W1267&gt;3,W1267,))</f>
        <v>3</v>
      </c>
      <c r="J1267" t="s">
        <v>23</v>
      </c>
      <c r="K1267">
        <f t="shared" si="57"/>
        <v>32</v>
      </c>
      <c r="L1267">
        <f t="shared" si="58"/>
        <v>0</v>
      </c>
      <c r="M1267">
        <f t="shared" si="59"/>
        <v>0</v>
      </c>
      <c r="N1267">
        <v>98092</v>
      </c>
      <c r="O1267">
        <v>4220</v>
      </c>
      <c r="P1267">
        <v>0</v>
      </c>
      <c r="Q1267">
        <v>1993</v>
      </c>
      <c r="R1267">
        <v>0</v>
      </c>
      <c r="S1267">
        <v>2</v>
      </c>
      <c r="T1267">
        <v>4</v>
      </c>
      <c r="U1267">
        <v>3.5</v>
      </c>
      <c r="V1267">
        <v>0</v>
      </c>
      <c r="W1267">
        <v>3</v>
      </c>
    </row>
    <row r="1268" spans="1:23" x14ac:dyDescent="0.3">
      <c r="A1268">
        <v>132500</v>
      </c>
      <c r="B1268" t="str">
        <f>IF(U1268&lt;=1,"1_or_fewer",IF(U1268&lt;=2,"2",IF(U1268&lt;=3,"3",IF(U1268&lt;=4,4,"5+"))))</f>
        <v>1_or_fewer</v>
      </c>
      <c r="C1268">
        <f>IF(T1268&lt;=4,T1268,5)</f>
        <v>3</v>
      </c>
      <c r="D1268">
        <v>1080</v>
      </c>
      <c r="E1268">
        <v>10500</v>
      </c>
      <c r="F1268">
        <f>IF(S1268&lt;=2,S1268,3)</f>
        <v>1</v>
      </c>
      <c r="G1268">
        <v>0</v>
      </c>
      <c r="H1268" t="str">
        <f>IF(V1268=0,"No View",IF(V1268&lt;=2,"Some View","Great View"))</f>
        <v>No View</v>
      </c>
      <c r="I1268">
        <f>IF(W1268&lt;=3,3,IF(W1268&gt;3,W1268,))</f>
        <v>3</v>
      </c>
      <c r="J1268" t="s">
        <v>23</v>
      </c>
      <c r="K1268">
        <f t="shared" si="57"/>
        <v>58</v>
      </c>
      <c r="L1268">
        <f t="shared" si="58"/>
        <v>1</v>
      </c>
      <c r="M1268">
        <f t="shared" si="59"/>
        <v>14</v>
      </c>
      <c r="N1268">
        <v>98001</v>
      </c>
      <c r="O1268">
        <v>1080</v>
      </c>
      <c r="P1268">
        <v>0</v>
      </c>
      <c r="Q1268">
        <v>1967</v>
      </c>
      <c r="R1268">
        <v>2011</v>
      </c>
      <c r="S1268">
        <v>1</v>
      </c>
      <c r="T1268">
        <v>3</v>
      </c>
      <c r="U1268">
        <v>1</v>
      </c>
      <c r="V1268">
        <v>0</v>
      </c>
      <c r="W1268">
        <v>3</v>
      </c>
    </row>
    <row r="1269" spans="1:23" x14ac:dyDescent="0.3">
      <c r="A1269">
        <v>467100</v>
      </c>
      <c r="B1269" t="str">
        <f>IF(U1269&lt;=1,"1_or_fewer",IF(U1269&lt;=2,"2",IF(U1269&lt;=3,"3",IF(U1269&lt;=4,4,"5+"))))</f>
        <v>2</v>
      </c>
      <c r="C1269">
        <f>IF(T1269&lt;=4,T1269,5)</f>
        <v>3</v>
      </c>
      <c r="D1269">
        <v>1620</v>
      </c>
      <c r="E1269">
        <v>8645</v>
      </c>
      <c r="F1269">
        <f>IF(S1269&lt;=2,S1269,3)</f>
        <v>1</v>
      </c>
      <c r="G1269">
        <v>0</v>
      </c>
      <c r="H1269" t="str">
        <f>IF(V1269=0,"No View",IF(V1269&lt;=2,"Some View","Great View"))</f>
        <v>No View</v>
      </c>
      <c r="I1269">
        <f>IF(W1269&lt;=3,3,IF(W1269&gt;3,W1269,))</f>
        <v>3</v>
      </c>
      <c r="J1269" t="s">
        <v>18</v>
      </c>
      <c r="K1269">
        <f t="shared" si="57"/>
        <v>52</v>
      </c>
      <c r="L1269">
        <f t="shared" si="58"/>
        <v>1</v>
      </c>
      <c r="M1269">
        <f t="shared" si="59"/>
        <v>12</v>
      </c>
      <c r="N1269">
        <v>98052</v>
      </c>
      <c r="O1269">
        <v>1190</v>
      </c>
      <c r="P1269">
        <v>430</v>
      </c>
      <c r="Q1269">
        <v>1973</v>
      </c>
      <c r="R1269">
        <v>2013</v>
      </c>
      <c r="S1269">
        <v>1</v>
      </c>
      <c r="T1269">
        <v>3</v>
      </c>
      <c r="U1269">
        <v>1.75</v>
      </c>
      <c r="V1269">
        <v>0</v>
      </c>
      <c r="W1269">
        <v>3</v>
      </c>
    </row>
    <row r="1270" spans="1:23" x14ac:dyDescent="0.3">
      <c r="A1270">
        <v>1610000</v>
      </c>
      <c r="B1270">
        <f>IF(U1270&lt;=1,"1_or_fewer",IF(U1270&lt;=2,"2",IF(U1270&lt;=3,"3",IF(U1270&lt;=4,4,"5+"))))</f>
        <v>4</v>
      </c>
      <c r="C1270">
        <f>IF(T1270&lt;=4,T1270,5)</f>
        <v>4</v>
      </c>
      <c r="D1270">
        <v>4390</v>
      </c>
      <c r="E1270">
        <v>11600</v>
      </c>
      <c r="F1270">
        <f>IF(S1270&lt;=2,S1270,3)</f>
        <v>2</v>
      </c>
      <c r="G1270">
        <v>0</v>
      </c>
      <c r="H1270" t="str">
        <f>IF(V1270=0,"No View",IF(V1270&lt;=2,"Some View","Great View"))</f>
        <v>Great View</v>
      </c>
      <c r="I1270">
        <f>IF(W1270&lt;=3,3,IF(W1270&gt;3,W1270,))</f>
        <v>3</v>
      </c>
      <c r="J1270" t="s">
        <v>41</v>
      </c>
      <c r="K1270">
        <f t="shared" si="57"/>
        <v>35</v>
      </c>
      <c r="L1270">
        <f t="shared" si="58"/>
        <v>1</v>
      </c>
      <c r="M1270">
        <f t="shared" si="59"/>
        <v>16</v>
      </c>
      <c r="N1270">
        <v>98040</v>
      </c>
      <c r="O1270">
        <v>3060</v>
      </c>
      <c r="P1270">
        <v>1330</v>
      </c>
      <c r="Q1270">
        <v>1990</v>
      </c>
      <c r="R1270">
        <v>2009</v>
      </c>
      <c r="S1270">
        <v>2</v>
      </c>
      <c r="T1270">
        <v>4</v>
      </c>
      <c r="U1270">
        <v>3.5</v>
      </c>
      <c r="V1270">
        <v>3</v>
      </c>
      <c r="W1270">
        <v>3</v>
      </c>
    </row>
    <row r="1271" spans="1:23" x14ac:dyDescent="0.3">
      <c r="A1271">
        <v>641000</v>
      </c>
      <c r="B1271" t="str">
        <f>IF(U1271&lt;=1,"1_or_fewer",IF(U1271&lt;=2,"2",IF(U1271&lt;=3,"3",IF(U1271&lt;=4,4,"5+"))))</f>
        <v>2</v>
      </c>
      <c r="C1271">
        <f>IF(T1271&lt;=4,T1271,5)</f>
        <v>3</v>
      </c>
      <c r="D1271">
        <v>1620</v>
      </c>
      <c r="E1271">
        <v>3975</v>
      </c>
      <c r="F1271">
        <f>IF(S1271&lt;=2,S1271,3)</f>
        <v>1</v>
      </c>
      <c r="G1271">
        <v>0</v>
      </c>
      <c r="H1271" t="str">
        <f>IF(V1271=0,"No View",IF(V1271&lt;=2,"Some View","Great View"))</f>
        <v>No View</v>
      </c>
      <c r="I1271">
        <f>IF(W1271&lt;=3,3,IF(W1271&gt;3,W1271,))</f>
        <v>5</v>
      </c>
      <c r="J1271" t="s">
        <v>15</v>
      </c>
      <c r="K1271">
        <f t="shared" si="57"/>
        <v>99</v>
      </c>
      <c r="L1271">
        <f t="shared" si="58"/>
        <v>0</v>
      </c>
      <c r="M1271">
        <f t="shared" si="59"/>
        <v>0</v>
      </c>
      <c r="N1271">
        <v>98117</v>
      </c>
      <c r="O1271">
        <v>940</v>
      </c>
      <c r="P1271">
        <v>680</v>
      </c>
      <c r="Q1271">
        <v>1926</v>
      </c>
      <c r="R1271">
        <v>0</v>
      </c>
      <c r="S1271">
        <v>1</v>
      </c>
      <c r="T1271">
        <v>3</v>
      </c>
      <c r="U1271">
        <v>1.75</v>
      </c>
      <c r="V1271">
        <v>0</v>
      </c>
      <c r="W1271">
        <v>5</v>
      </c>
    </row>
    <row r="1272" spans="1:23" x14ac:dyDescent="0.3">
      <c r="A1272">
        <v>350000</v>
      </c>
      <c r="B1272" t="str">
        <f>IF(U1272&lt;=1,"1_or_fewer",IF(U1272&lt;=2,"2",IF(U1272&lt;=3,"3",IF(U1272&lt;=4,4,"5+"))))</f>
        <v>1_or_fewer</v>
      </c>
      <c r="C1272">
        <f>IF(T1272&lt;=4,T1272,5)</f>
        <v>3</v>
      </c>
      <c r="D1272">
        <v>1010</v>
      </c>
      <c r="E1272">
        <v>11244</v>
      </c>
      <c r="F1272">
        <f>IF(S1272&lt;=2,S1272,3)</f>
        <v>1</v>
      </c>
      <c r="G1272">
        <v>0</v>
      </c>
      <c r="H1272" t="str">
        <f>IF(V1272=0,"No View",IF(V1272&lt;=2,"Some View","Great View"))</f>
        <v>No View</v>
      </c>
      <c r="I1272">
        <f>IF(W1272&lt;=3,3,IF(W1272&gt;3,W1272,))</f>
        <v>4</v>
      </c>
      <c r="J1272" t="s">
        <v>14</v>
      </c>
      <c r="K1272">
        <f t="shared" si="57"/>
        <v>78</v>
      </c>
      <c r="L1272">
        <f t="shared" si="58"/>
        <v>1</v>
      </c>
      <c r="M1272">
        <f t="shared" si="59"/>
        <v>37</v>
      </c>
      <c r="N1272">
        <v>98155</v>
      </c>
      <c r="O1272">
        <v>1010</v>
      </c>
      <c r="P1272">
        <v>0</v>
      </c>
      <c r="Q1272">
        <v>1947</v>
      </c>
      <c r="R1272">
        <v>1988</v>
      </c>
      <c r="S1272">
        <v>1</v>
      </c>
      <c r="T1272">
        <v>3</v>
      </c>
      <c r="U1272">
        <v>1</v>
      </c>
      <c r="V1272">
        <v>0</v>
      </c>
      <c r="W1272">
        <v>4</v>
      </c>
    </row>
    <row r="1273" spans="1:23" x14ac:dyDescent="0.3">
      <c r="A1273">
        <v>335000</v>
      </c>
      <c r="B1273" t="str">
        <f>IF(U1273&lt;=1,"1_or_fewer",IF(U1273&lt;=2,"2",IF(U1273&lt;=3,"3",IF(U1273&lt;=4,4,"5+"))))</f>
        <v>3</v>
      </c>
      <c r="C1273">
        <f>IF(T1273&lt;=4,T1273,5)</f>
        <v>4</v>
      </c>
      <c r="D1273">
        <v>1750</v>
      </c>
      <c r="E1273">
        <v>8476</v>
      </c>
      <c r="F1273">
        <f>IF(S1273&lt;=2,S1273,3)</f>
        <v>1</v>
      </c>
      <c r="G1273">
        <v>0</v>
      </c>
      <c r="H1273" t="str">
        <f>IF(V1273=0,"No View",IF(V1273&lt;=2,"Some View","Great View"))</f>
        <v>No View</v>
      </c>
      <c r="I1273">
        <f>IF(W1273&lt;=3,3,IF(W1273&gt;3,W1273,))</f>
        <v>4</v>
      </c>
      <c r="J1273" t="s">
        <v>32</v>
      </c>
      <c r="K1273">
        <f t="shared" si="57"/>
        <v>42</v>
      </c>
      <c r="L1273">
        <f t="shared" si="58"/>
        <v>0</v>
      </c>
      <c r="M1273">
        <f t="shared" si="59"/>
        <v>0</v>
      </c>
      <c r="N1273">
        <v>98058</v>
      </c>
      <c r="O1273">
        <v>1240</v>
      </c>
      <c r="P1273">
        <v>510</v>
      </c>
      <c r="Q1273">
        <v>1983</v>
      </c>
      <c r="R1273">
        <v>0</v>
      </c>
      <c r="S1273">
        <v>1</v>
      </c>
      <c r="T1273">
        <v>4</v>
      </c>
      <c r="U1273">
        <v>2.5</v>
      </c>
      <c r="V1273">
        <v>0</v>
      </c>
      <c r="W1273">
        <v>4</v>
      </c>
    </row>
    <row r="1274" spans="1:23" x14ac:dyDescent="0.3">
      <c r="A1274">
        <v>900000</v>
      </c>
      <c r="B1274">
        <f>IF(U1274&lt;=1,"1_or_fewer",IF(U1274&lt;=2,"2",IF(U1274&lt;=3,"3",IF(U1274&lt;=4,4,"5+"))))</f>
        <v>4</v>
      </c>
      <c r="C1274">
        <f>IF(T1274&lt;=4,T1274,5)</f>
        <v>3</v>
      </c>
      <c r="D1274">
        <v>4080</v>
      </c>
      <c r="E1274">
        <v>217697</v>
      </c>
      <c r="F1274">
        <f>IF(S1274&lt;=2,S1274,3)</f>
        <v>1.5</v>
      </c>
      <c r="G1274">
        <v>0</v>
      </c>
      <c r="H1274" t="str">
        <f>IF(V1274=0,"No View",IF(V1274&lt;=2,"Some View","Great View"))</f>
        <v>Great View</v>
      </c>
      <c r="I1274">
        <f>IF(W1274&lt;=3,3,IF(W1274&gt;3,W1274,))</f>
        <v>3</v>
      </c>
      <c r="J1274" t="s">
        <v>23</v>
      </c>
      <c r="K1274">
        <f t="shared" si="57"/>
        <v>25</v>
      </c>
      <c r="L1274">
        <f t="shared" si="58"/>
        <v>0</v>
      </c>
      <c r="M1274">
        <f t="shared" si="59"/>
        <v>0</v>
      </c>
      <c r="N1274">
        <v>98092</v>
      </c>
      <c r="O1274">
        <v>4080</v>
      </c>
      <c r="P1274">
        <v>0</v>
      </c>
      <c r="Q1274">
        <v>2000</v>
      </c>
      <c r="R1274">
        <v>0</v>
      </c>
      <c r="S1274">
        <v>1.5</v>
      </c>
      <c r="T1274">
        <v>3</v>
      </c>
      <c r="U1274">
        <v>3.5</v>
      </c>
      <c r="V1274">
        <v>3</v>
      </c>
      <c r="W1274">
        <v>3</v>
      </c>
    </row>
    <row r="1275" spans="1:23" x14ac:dyDescent="0.3">
      <c r="A1275">
        <v>440000</v>
      </c>
      <c r="B1275" t="str">
        <f>IF(U1275&lt;=1,"1_or_fewer",IF(U1275&lt;=2,"2",IF(U1275&lt;=3,"3",IF(U1275&lt;=4,4,"5+"))))</f>
        <v>3</v>
      </c>
      <c r="C1275">
        <f>IF(T1275&lt;=4,T1275,5)</f>
        <v>4</v>
      </c>
      <c r="D1275">
        <v>2560</v>
      </c>
      <c r="E1275">
        <v>10400</v>
      </c>
      <c r="F1275">
        <f>IF(S1275&lt;=2,S1275,3)</f>
        <v>1</v>
      </c>
      <c r="G1275">
        <v>0</v>
      </c>
      <c r="H1275" t="str">
        <f>IF(V1275=0,"No View",IF(V1275&lt;=2,"Some View","Great View"))</f>
        <v>No View</v>
      </c>
      <c r="I1275">
        <f>IF(W1275&lt;=3,3,IF(W1275&gt;3,W1275,))</f>
        <v>4</v>
      </c>
      <c r="J1275" t="s">
        <v>28</v>
      </c>
      <c r="K1275">
        <f t="shared" si="57"/>
        <v>60</v>
      </c>
      <c r="L1275">
        <f t="shared" si="58"/>
        <v>0</v>
      </c>
      <c r="M1275">
        <f t="shared" si="59"/>
        <v>0</v>
      </c>
      <c r="N1275">
        <v>98027</v>
      </c>
      <c r="O1275">
        <v>1280</v>
      </c>
      <c r="P1275">
        <v>1280</v>
      </c>
      <c r="Q1275">
        <v>1965</v>
      </c>
      <c r="R1275">
        <v>0</v>
      </c>
      <c r="S1275">
        <v>1</v>
      </c>
      <c r="T1275">
        <v>4</v>
      </c>
      <c r="U1275">
        <v>2.5</v>
      </c>
      <c r="V1275">
        <v>0</v>
      </c>
      <c r="W1275">
        <v>4</v>
      </c>
    </row>
    <row r="1276" spans="1:23" x14ac:dyDescent="0.3">
      <c r="A1276">
        <v>464600</v>
      </c>
      <c r="B1276" t="str">
        <f>IF(U1276&lt;=1,"1_or_fewer",IF(U1276&lt;=2,"2",IF(U1276&lt;=3,"3",IF(U1276&lt;=4,4,"5+"))))</f>
        <v>2</v>
      </c>
      <c r="C1276">
        <f>IF(T1276&lt;=4,T1276,5)</f>
        <v>3</v>
      </c>
      <c r="D1276">
        <v>1120</v>
      </c>
      <c r="E1276">
        <v>5500</v>
      </c>
      <c r="F1276">
        <f>IF(S1276&lt;=2,S1276,3)</f>
        <v>1.5</v>
      </c>
      <c r="G1276">
        <v>0</v>
      </c>
      <c r="H1276" t="str">
        <f>IF(V1276=0,"No View",IF(V1276&lt;=2,"Some View","Great View"))</f>
        <v>No View</v>
      </c>
      <c r="I1276">
        <f>IF(W1276&lt;=3,3,IF(W1276&gt;3,W1276,))</f>
        <v>4</v>
      </c>
      <c r="J1276" t="s">
        <v>15</v>
      </c>
      <c r="K1276">
        <f t="shared" si="57"/>
        <v>100</v>
      </c>
      <c r="L1276">
        <f t="shared" si="58"/>
        <v>1</v>
      </c>
      <c r="M1276">
        <f t="shared" si="59"/>
        <v>57</v>
      </c>
      <c r="N1276">
        <v>98136</v>
      </c>
      <c r="O1276">
        <v>1120</v>
      </c>
      <c r="P1276">
        <v>0</v>
      </c>
      <c r="Q1276">
        <v>1925</v>
      </c>
      <c r="R1276">
        <v>1968</v>
      </c>
      <c r="S1276">
        <v>1.5</v>
      </c>
      <c r="T1276">
        <v>3</v>
      </c>
      <c r="U1276">
        <v>1.75</v>
      </c>
      <c r="V1276">
        <v>0</v>
      </c>
      <c r="W1276">
        <v>4</v>
      </c>
    </row>
    <row r="1277" spans="1:23" x14ac:dyDescent="0.3">
      <c r="A1277">
        <v>1200000</v>
      </c>
      <c r="B1277">
        <f>IF(U1277&lt;=1,"1_or_fewer",IF(U1277&lt;=2,"2",IF(U1277&lt;=3,"3",IF(U1277&lt;=4,4,"5+"))))</f>
        <v>4</v>
      </c>
      <c r="C1277">
        <f>IF(T1277&lt;=4,T1277,5)</f>
        <v>4</v>
      </c>
      <c r="D1277">
        <v>4740</v>
      </c>
      <c r="E1277">
        <v>172497</v>
      </c>
      <c r="F1277">
        <f>IF(S1277&lt;=2,S1277,3)</f>
        <v>2</v>
      </c>
      <c r="G1277">
        <v>0</v>
      </c>
      <c r="H1277" t="str">
        <f>IF(V1277=0,"No View",IF(V1277&lt;=2,"Some View","Great View"))</f>
        <v>No View</v>
      </c>
      <c r="I1277">
        <f>IF(W1277&lt;=3,3,IF(W1277&gt;3,W1277,))</f>
        <v>3</v>
      </c>
      <c r="J1277" t="s">
        <v>18</v>
      </c>
      <c r="K1277">
        <f t="shared" si="57"/>
        <v>22</v>
      </c>
      <c r="L1277">
        <f t="shared" si="58"/>
        <v>0</v>
      </c>
      <c r="M1277">
        <f t="shared" si="59"/>
        <v>0</v>
      </c>
      <c r="N1277">
        <v>98053</v>
      </c>
      <c r="O1277">
        <v>4740</v>
      </c>
      <c r="P1277">
        <v>0</v>
      </c>
      <c r="Q1277">
        <v>2003</v>
      </c>
      <c r="R1277">
        <v>0</v>
      </c>
      <c r="S1277">
        <v>2</v>
      </c>
      <c r="T1277">
        <v>4</v>
      </c>
      <c r="U1277">
        <v>3.5</v>
      </c>
      <c r="V1277">
        <v>0</v>
      </c>
      <c r="W1277">
        <v>3</v>
      </c>
    </row>
    <row r="1278" spans="1:23" x14ac:dyDescent="0.3">
      <c r="A1278">
        <v>300000</v>
      </c>
      <c r="B1278" t="str">
        <f>IF(U1278&lt;=1,"1_or_fewer",IF(U1278&lt;=2,"2",IF(U1278&lt;=3,"3",IF(U1278&lt;=4,4,"5+"))))</f>
        <v>1_or_fewer</v>
      </c>
      <c r="C1278">
        <f>IF(T1278&lt;=4,T1278,5)</f>
        <v>2</v>
      </c>
      <c r="D1278">
        <v>1340</v>
      </c>
      <c r="E1278">
        <v>7788</v>
      </c>
      <c r="F1278">
        <f>IF(S1278&lt;=2,S1278,3)</f>
        <v>1</v>
      </c>
      <c r="G1278">
        <v>0</v>
      </c>
      <c r="H1278" t="str">
        <f>IF(V1278=0,"No View",IF(V1278&lt;=2,"Some View","Great View"))</f>
        <v>Some View</v>
      </c>
      <c r="I1278">
        <f>IF(W1278&lt;=3,3,IF(W1278&gt;3,W1278,))</f>
        <v>3</v>
      </c>
      <c r="J1278" t="s">
        <v>15</v>
      </c>
      <c r="K1278">
        <f t="shared" si="57"/>
        <v>78</v>
      </c>
      <c r="L1278">
        <f t="shared" si="58"/>
        <v>1</v>
      </c>
      <c r="M1278">
        <f t="shared" si="59"/>
        <v>13</v>
      </c>
      <c r="N1278">
        <v>98178</v>
      </c>
      <c r="O1278">
        <v>1340</v>
      </c>
      <c r="P1278">
        <v>0</v>
      </c>
      <c r="Q1278">
        <v>1947</v>
      </c>
      <c r="R1278">
        <v>2012</v>
      </c>
      <c r="S1278">
        <v>1</v>
      </c>
      <c r="T1278">
        <v>2</v>
      </c>
      <c r="U1278">
        <v>1</v>
      </c>
      <c r="V1278">
        <v>2</v>
      </c>
      <c r="W1278">
        <v>3</v>
      </c>
    </row>
    <row r="1279" spans="1:23" x14ac:dyDescent="0.3">
      <c r="A1279">
        <v>670500</v>
      </c>
      <c r="B1279" t="str">
        <f>IF(U1279&lt;=1,"1_or_fewer",IF(U1279&lt;=2,"2",IF(U1279&lt;=3,"3",IF(U1279&lt;=4,4,"5+"))))</f>
        <v>2</v>
      </c>
      <c r="C1279">
        <f>IF(T1279&lt;=4,T1279,5)</f>
        <v>4</v>
      </c>
      <c r="D1279">
        <v>1590</v>
      </c>
      <c r="E1279">
        <v>6750</v>
      </c>
      <c r="F1279">
        <f>IF(S1279&lt;=2,S1279,3)</f>
        <v>1</v>
      </c>
      <c r="G1279">
        <v>0</v>
      </c>
      <c r="H1279" t="str">
        <f>IF(V1279=0,"No View",IF(V1279&lt;=2,"Some View","Great View"))</f>
        <v>No View</v>
      </c>
      <c r="I1279">
        <f>IF(W1279&lt;=3,3,IF(W1279&gt;3,W1279,))</f>
        <v>3</v>
      </c>
      <c r="J1279" t="s">
        <v>15</v>
      </c>
      <c r="K1279">
        <f t="shared" si="57"/>
        <v>74</v>
      </c>
      <c r="L1279">
        <f t="shared" si="58"/>
        <v>1</v>
      </c>
      <c r="M1279">
        <f t="shared" si="59"/>
        <v>31</v>
      </c>
      <c r="N1279">
        <v>98102</v>
      </c>
      <c r="O1279">
        <v>1590</v>
      </c>
      <c r="P1279">
        <v>0</v>
      </c>
      <c r="Q1279">
        <v>1951</v>
      </c>
      <c r="R1279">
        <v>1994</v>
      </c>
      <c r="S1279">
        <v>1</v>
      </c>
      <c r="T1279">
        <v>4</v>
      </c>
      <c r="U1279">
        <v>2</v>
      </c>
      <c r="V1279">
        <v>0</v>
      </c>
      <c r="W1279">
        <v>3</v>
      </c>
    </row>
    <row r="1280" spans="1:23" x14ac:dyDescent="0.3">
      <c r="A1280">
        <v>552000</v>
      </c>
      <c r="B1280" t="str">
        <f>IF(U1280&lt;=1,"1_or_fewer",IF(U1280&lt;=2,"2",IF(U1280&lt;=3,"3",IF(U1280&lt;=4,4,"5+"))))</f>
        <v>1_or_fewer</v>
      </c>
      <c r="C1280">
        <f>IF(T1280&lt;=4,T1280,5)</f>
        <v>3</v>
      </c>
      <c r="D1280">
        <v>1430</v>
      </c>
      <c r="E1280">
        <v>5000</v>
      </c>
      <c r="F1280">
        <f>IF(S1280&lt;=2,S1280,3)</f>
        <v>1</v>
      </c>
      <c r="G1280">
        <v>0</v>
      </c>
      <c r="H1280" t="str">
        <f>IF(V1280=0,"No View",IF(V1280&lt;=2,"Some View","Great View"))</f>
        <v>No View</v>
      </c>
      <c r="I1280">
        <f>IF(W1280&lt;=3,3,IF(W1280&gt;3,W1280,))</f>
        <v>4</v>
      </c>
      <c r="J1280" t="s">
        <v>15</v>
      </c>
      <c r="K1280">
        <f t="shared" si="57"/>
        <v>106</v>
      </c>
      <c r="L1280">
        <f t="shared" si="58"/>
        <v>1</v>
      </c>
      <c r="M1280">
        <f t="shared" si="59"/>
        <v>40</v>
      </c>
      <c r="N1280">
        <v>98115</v>
      </c>
      <c r="O1280">
        <v>1080</v>
      </c>
      <c r="P1280">
        <v>350</v>
      </c>
      <c r="Q1280">
        <v>1919</v>
      </c>
      <c r="R1280">
        <v>1985</v>
      </c>
      <c r="S1280">
        <v>1</v>
      </c>
      <c r="T1280">
        <v>3</v>
      </c>
      <c r="U1280">
        <v>1</v>
      </c>
      <c r="V1280">
        <v>0</v>
      </c>
      <c r="W1280">
        <v>4</v>
      </c>
    </row>
    <row r="1281" spans="1:23" x14ac:dyDescent="0.3">
      <c r="A1281">
        <v>244000</v>
      </c>
      <c r="B1281" t="str">
        <f>IF(U1281&lt;=1,"1_or_fewer",IF(U1281&lt;=2,"2",IF(U1281&lt;=3,"3",IF(U1281&lt;=4,4,"5+"))))</f>
        <v>1_or_fewer</v>
      </c>
      <c r="C1281">
        <f>IF(T1281&lt;=4,T1281,5)</f>
        <v>4</v>
      </c>
      <c r="D1281">
        <v>1450</v>
      </c>
      <c r="E1281">
        <v>8960</v>
      </c>
      <c r="F1281">
        <f>IF(S1281&lt;=2,S1281,3)</f>
        <v>1</v>
      </c>
      <c r="G1281">
        <v>0</v>
      </c>
      <c r="H1281" t="str">
        <f>IF(V1281=0,"No View",IF(V1281&lt;=2,"Some View","Great View"))</f>
        <v>No View</v>
      </c>
      <c r="I1281">
        <f>IF(W1281&lt;=3,3,IF(W1281&gt;3,W1281,))</f>
        <v>3</v>
      </c>
      <c r="J1281" t="s">
        <v>15</v>
      </c>
      <c r="K1281">
        <f t="shared" si="57"/>
        <v>82</v>
      </c>
      <c r="L1281">
        <f t="shared" si="58"/>
        <v>1</v>
      </c>
      <c r="M1281">
        <f t="shared" si="59"/>
        <v>23</v>
      </c>
      <c r="N1281">
        <v>98146</v>
      </c>
      <c r="O1281">
        <v>1450</v>
      </c>
      <c r="P1281">
        <v>0</v>
      </c>
      <c r="Q1281">
        <v>1943</v>
      </c>
      <c r="R1281">
        <v>2002</v>
      </c>
      <c r="S1281">
        <v>1</v>
      </c>
      <c r="T1281">
        <v>4</v>
      </c>
      <c r="U1281">
        <v>1</v>
      </c>
      <c r="V1281">
        <v>0</v>
      </c>
      <c r="W1281">
        <v>3</v>
      </c>
    </row>
    <row r="1282" spans="1:23" x14ac:dyDescent="0.3">
      <c r="A1282">
        <v>788600</v>
      </c>
      <c r="B1282" t="str">
        <f>IF(U1282&lt;=1,"1_or_fewer",IF(U1282&lt;=2,"2",IF(U1282&lt;=3,"3",IF(U1282&lt;=4,4,"5+"))))</f>
        <v>3</v>
      </c>
      <c r="C1282">
        <f>IF(T1282&lt;=4,T1282,5)</f>
        <v>4</v>
      </c>
      <c r="D1282">
        <v>3500</v>
      </c>
      <c r="E1282">
        <v>7200</v>
      </c>
      <c r="F1282">
        <f>IF(S1282&lt;=2,S1282,3)</f>
        <v>2</v>
      </c>
      <c r="G1282">
        <v>0</v>
      </c>
      <c r="H1282" t="str">
        <f>IF(V1282=0,"No View",IF(V1282&lt;=2,"Some View","Great View"))</f>
        <v>No View</v>
      </c>
      <c r="I1282">
        <f>IF(W1282&lt;=3,3,IF(W1282&gt;3,W1282,))</f>
        <v>3</v>
      </c>
      <c r="J1282" t="s">
        <v>18</v>
      </c>
      <c r="K1282">
        <f t="shared" ref="K1282:K1345" si="60">2025-Q1282</f>
        <v>20</v>
      </c>
      <c r="L1282">
        <f t="shared" ref="L1282:L1345" si="61">IF(R1282&gt;0,1,0)</f>
        <v>0</v>
      </c>
      <c r="M1282">
        <f t="shared" ref="M1282:M1345" si="62">IF(L1282,(2025-R1282),0)</f>
        <v>0</v>
      </c>
      <c r="N1282">
        <v>98053</v>
      </c>
      <c r="O1282">
        <v>3500</v>
      </c>
      <c r="P1282">
        <v>0</v>
      </c>
      <c r="Q1282">
        <v>2005</v>
      </c>
      <c r="R1282">
        <v>0</v>
      </c>
      <c r="S1282">
        <v>2</v>
      </c>
      <c r="T1282">
        <v>4</v>
      </c>
      <c r="U1282">
        <v>2.75</v>
      </c>
      <c r="V1282">
        <v>0</v>
      </c>
      <c r="W1282">
        <v>3</v>
      </c>
    </row>
    <row r="1283" spans="1:23" x14ac:dyDescent="0.3">
      <c r="A1283">
        <v>445000</v>
      </c>
      <c r="B1283" t="str">
        <f>IF(U1283&lt;=1,"1_or_fewer",IF(U1283&lt;=2,"2",IF(U1283&lt;=3,"3",IF(U1283&lt;=4,4,"5+"))))</f>
        <v>2</v>
      </c>
      <c r="C1283">
        <f>IF(T1283&lt;=4,T1283,5)</f>
        <v>3</v>
      </c>
      <c r="D1283">
        <v>1630</v>
      </c>
      <c r="E1283">
        <v>8702</v>
      </c>
      <c r="F1283">
        <f>IF(S1283&lt;=2,S1283,3)</f>
        <v>1</v>
      </c>
      <c r="G1283">
        <v>0</v>
      </c>
      <c r="H1283" t="str">
        <f>IF(V1283=0,"No View",IF(V1283&lt;=2,"Some View","Great View"))</f>
        <v>No View</v>
      </c>
      <c r="I1283">
        <f>IF(W1283&lt;=3,3,IF(W1283&gt;3,W1283,))</f>
        <v>3</v>
      </c>
      <c r="J1283" t="s">
        <v>32</v>
      </c>
      <c r="K1283">
        <f t="shared" si="60"/>
        <v>38</v>
      </c>
      <c r="L1283">
        <f t="shared" si="61"/>
        <v>1</v>
      </c>
      <c r="M1283">
        <f t="shared" si="62"/>
        <v>25</v>
      </c>
      <c r="N1283">
        <v>98056</v>
      </c>
      <c r="O1283">
        <v>1630</v>
      </c>
      <c r="P1283">
        <v>0</v>
      </c>
      <c r="Q1283">
        <v>1987</v>
      </c>
      <c r="R1283">
        <v>2000</v>
      </c>
      <c r="S1283">
        <v>1</v>
      </c>
      <c r="T1283">
        <v>3</v>
      </c>
      <c r="U1283">
        <v>2</v>
      </c>
      <c r="V1283">
        <v>0</v>
      </c>
      <c r="W1283">
        <v>3</v>
      </c>
    </row>
    <row r="1284" spans="1:23" x14ac:dyDescent="0.3">
      <c r="A1284">
        <v>530000</v>
      </c>
      <c r="B1284" t="str">
        <f>IF(U1284&lt;=1,"1_or_fewer",IF(U1284&lt;=2,"2",IF(U1284&lt;=3,"3",IF(U1284&lt;=4,4,"5+"))))</f>
        <v>2</v>
      </c>
      <c r="C1284">
        <f>IF(T1284&lt;=4,T1284,5)</f>
        <v>4</v>
      </c>
      <c r="D1284">
        <v>1814</v>
      </c>
      <c r="E1284">
        <v>5000</v>
      </c>
      <c r="F1284">
        <f>IF(S1284&lt;=2,S1284,3)</f>
        <v>1</v>
      </c>
      <c r="G1284">
        <v>0</v>
      </c>
      <c r="H1284" t="str">
        <f>IF(V1284=0,"No View",IF(V1284&lt;=2,"Some View","Great View"))</f>
        <v>No View</v>
      </c>
      <c r="I1284">
        <f>IF(W1284&lt;=3,3,IF(W1284&gt;3,W1284,))</f>
        <v>4</v>
      </c>
      <c r="J1284" t="s">
        <v>15</v>
      </c>
      <c r="K1284">
        <f t="shared" si="60"/>
        <v>74</v>
      </c>
      <c r="L1284">
        <f t="shared" si="61"/>
        <v>1</v>
      </c>
      <c r="M1284">
        <f t="shared" si="62"/>
        <v>26</v>
      </c>
      <c r="N1284">
        <v>98115</v>
      </c>
      <c r="O1284">
        <v>944</v>
      </c>
      <c r="P1284">
        <v>870</v>
      </c>
      <c r="Q1284">
        <v>1951</v>
      </c>
      <c r="R1284">
        <v>1999</v>
      </c>
      <c r="S1284">
        <v>1</v>
      </c>
      <c r="T1284">
        <v>4</v>
      </c>
      <c r="U1284">
        <v>1.75</v>
      </c>
      <c r="V1284">
        <v>0</v>
      </c>
      <c r="W1284">
        <v>4</v>
      </c>
    </row>
    <row r="1285" spans="1:23" x14ac:dyDescent="0.3">
      <c r="A1285">
        <v>90000</v>
      </c>
      <c r="B1285" t="str">
        <f>IF(U1285&lt;=1,"1_or_fewer",IF(U1285&lt;=2,"2",IF(U1285&lt;=3,"3",IF(U1285&lt;=4,4,"5+"))))</f>
        <v>1_or_fewer</v>
      </c>
      <c r="C1285">
        <f>IF(T1285&lt;=4,T1285,5)</f>
        <v>2</v>
      </c>
      <c r="D1285">
        <v>580</v>
      </c>
      <c r="E1285">
        <v>7500</v>
      </c>
      <c r="F1285">
        <f>IF(S1285&lt;=2,S1285,3)</f>
        <v>1</v>
      </c>
      <c r="G1285">
        <v>0</v>
      </c>
      <c r="H1285" t="str">
        <f>IF(V1285=0,"No View",IF(V1285&lt;=2,"Some View","Great View"))</f>
        <v>No View</v>
      </c>
      <c r="I1285">
        <f>IF(W1285&lt;=3,3,IF(W1285&gt;3,W1285,))</f>
        <v>3</v>
      </c>
      <c r="J1285" t="s">
        <v>15</v>
      </c>
      <c r="K1285">
        <f t="shared" si="60"/>
        <v>82</v>
      </c>
      <c r="L1285">
        <f t="shared" si="61"/>
        <v>1</v>
      </c>
      <c r="M1285">
        <f t="shared" si="62"/>
        <v>23</v>
      </c>
      <c r="N1285">
        <v>98178</v>
      </c>
      <c r="O1285">
        <v>580</v>
      </c>
      <c r="P1285">
        <v>0</v>
      </c>
      <c r="Q1285">
        <v>1943</v>
      </c>
      <c r="R1285">
        <v>2002</v>
      </c>
      <c r="S1285">
        <v>1</v>
      </c>
      <c r="T1285">
        <v>2</v>
      </c>
      <c r="U1285">
        <v>1</v>
      </c>
      <c r="V1285">
        <v>0</v>
      </c>
      <c r="W1285">
        <v>3</v>
      </c>
    </row>
    <row r="1286" spans="1:23" x14ac:dyDescent="0.3">
      <c r="A1286">
        <v>585000</v>
      </c>
      <c r="B1286" t="str">
        <f>IF(U1286&lt;=1,"1_or_fewer",IF(U1286&lt;=2,"2",IF(U1286&lt;=3,"3",IF(U1286&lt;=4,4,"5+"))))</f>
        <v>2</v>
      </c>
      <c r="C1286">
        <f>IF(T1286&lt;=4,T1286,5)</f>
        <v>3</v>
      </c>
      <c r="D1286">
        <v>1670</v>
      </c>
      <c r="E1286">
        <v>4572</v>
      </c>
      <c r="F1286">
        <f>IF(S1286&lt;=2,S1286,3)</f>
        <v>1.5</v>
      </c>
      <c r="G1286">
        <v>0</v>
      </c>
      <c r="H1286" t="str">
        <f>IF(V1286=0,"No View",IF(V1286&lt;=2,"Some View","Great View"))</f>
        <v>No View</v>
      </c>
      <c r="I1286">
        <f>IF(W1286&lt;=3,3,IF(W1286&gt;3,W1286,))</f>
        <v>3</v>
      </c>
      <c r="J1286" t="s">
        <v>15</v>
      </c>
      <c r="K1286">
        <f t="shared" si="60"/>
        <v>94</v>
      </c>
      <c r="L1286">
        <f t="shared" si="61"/>
        <v>0</v>
      </c>
      <c r="M1286">
        <f t="shared" si="62"/>
        <v>0</v>
      </c>
      <c r="N1286">
        <v>98117</v>
      </c>
      <c r="O1286">
        <v>1670</v>
      </c>
      <c r="P1286">
        <v>0</v>
      </c>
      <c r="Q1286">
        <v>1931</v>
      </c>
      <c r="R1286">
        <v>0</v>
      </c>
      <c r="S1286">
        <v>1.5</v>
      </c>
      <c r="T1286">
        <v>3</v>
      </c>
      <c r="U1286">
        <v>2</v>
      </c>
      <c r="V1286">
        <v>0</v>
      </c>
      <c r="W1286">
        <v>3</v>
      </c>
    </row>
    <row r="1287" spans="1:23" x14ac:dyDescent="0.3">
      <c r="A1287">
        <v>498000</v>
      </c>
      <c r="B1287" t="str">
        <f>IF(U1287&lt;=1,"1_or_fewer",IF(U1287&lt;=2,"2",IF(U1287&lt;=3,"3",IF(U1287&lt;=4,4,"5+"))))</f>
        <v>2</v>
      </c>
      <c r="C1287">
        <f>IF(T1287&lt;=4,T1287,5)</f>
        <v>2</v>
      </c>
      <c r="D1287">
        <v>1140</v>
      </c>
      <c r="E1287">
        <v>8282</v>
      </c>
      <c r="F1287">
        <f>IF(S1287&lt;=2,S1287,3)</f>
        <v>1</v>
      </c>
      <c r="G1287">
        <v>0</v>
      </c>
      <c r="H1287" t="str">
        <f>IF(V1287=0,"No View",IF(V1287&lt;=2,"Some View","Great View"))</f>
        <v>No View</v>
      </c>
      <c r="I1287">
        <f>IF(W1287&lt;=3,3,IF(W1287&gt;3,W1287,))</f>
        <v>3</v>
      </c>
      <c r="J1287" t="s">
        <v>27</v>
      </c>
      <c r="K1287">
        <f t="shared" si="60"/>
        <v>101</v>
      </c>
      <c r="L1287">
        <f t="shared" si="61"/>
        <v>1</v>
      </c>
      <c r="M1287">
        <f t="shared" si="62"/>
        <v>16</v>
      </c>
      <c r="N1287">
        <v>98033</v>
      </c>
      <c r="O1287">
        <v>1140</v>
      </c>
      <c r="P1287">
        <v>0</v>
      </c>
      <c r="Q1287">
        <v>1924</v>
      </c>
      <c r="R1287">
        <v>2009</v>
      </c>
      <c r="S1287">
        <v>1</v>
      </c>
      <c r="T1287">
        <v>2</v>
      </c>
      <c r="U1287">
        <v>2</v>
      </c>
      <c r="V1287">
        <v>0</v>
      </c>
      <c r="W1287">
        <v>3</v>
      </c>
    </row>
    <row r="1288" spans="1:23" x14ac:dyDescent="0.3">
      <c r="A1288">
        <v>379000</v>
      </c>
      <c r="B1288" t="str">
        <f>IF(U1288&lt;=1,"1_or_fewer",IF(U1288&lt;=2,"2",IF(U1288&lt;=3,"3",IF(U1288&lt;=4,4,"5+"))))</f>
        <v>1_or_fewer</v>
      </c>
      <c r="C1288">
        <f>IF(T1288&lt;=4,T1288,5)</f>
        <v>2</v>
      </c>
      <c r="D1288">
        <v>800</v>
      </c>
      <c r="E1288">
        <v>6380</v>
      </c>
      <c r="F1288">
        <f>IF(S1288&lt;=2,S1288,3)</f>
        <v>1</v>
      </c>
      <c r="G1288">
        <v>0</v>
      </c>
      <c r="H1288" t="str">
        <f>IF(V1288=0,"No View",IF(V1288&lt;=2,"Some View","Great View"))</f>
        <v>Some View</v>
      </c>
      <c r="I1288">
        <f>IF(W1288&lt;=3,3,IF(W1288&gt;3,W1288,))</f>
        <v>3</v>
      </c>
      <c r="J1288" t="s">
        <v>15</v>
      </c>
      <c r="K1288">
        <f t="shared" si="60"/>
        <v>85</v>
      </c>
      <c r="L1288">
        <f t="shared" si="61"/>
        <v>1</v>
      </c>
      <c r="M1288">
        <f t="shared" si="62"/>
        <v>29</v>
      </c>
      <c r="N1288">
        <v>98115</v>
      </c>
      <c r="O1288">
        <v>800</v>
      </c>
      <c r="P1288">
        <v>0</v>
      </c>
      <c r="Q1288">
        <v>1940</v>
      </c>
      <c r="R1288">
        <v>1996</v>
      </c>
      <c r="S1288">
        <v>1</v>
      </c>
      <c r="T1288">
        <v>2</v>
      </c>
      <c r="U1288">
        <v>1</v>
      </c>
      <c r="V1288">
        <v>2</v>
      </c>
      <c r="W1288">
        <v>3</v>
      </c>
    </row>
    <row r="1289" spans="1:23" x14ac:dyDescent="0.3">
      <c r="A1289">
        <v>462000</v>
      </c>
      <c r="B1289" t="str">
        <f>IF(U1289&lt;=1,"1_or_fewer",IF(U1289&lt;=2,"2",IF(U1289&lt;=3,"3",IF(U1289&lt;=4,4,"5+"))))</f>
        <v>2</v>
      </c>
      <c r="C1289">
        <f>IF(T1289&lt;=4,T1289,5)</f>
        <v>3</v>
      </c>
      <c r="D1289">
        <v>1300</v>
      </c>
      <c r="E1289">
        <v>2580</v>
      </c>
      <c r="F1289">
        <f>IF(S1289&lt;=2,S1289,3)</f>
        <v>1</v>
      </c>
      <c r="G1289">
        <v>0</v>
      </c>
      <c r="H1289" t="str">
        <f>IF(V1289=0,"No View",IF(V1289&lt;=2,"Some View","Great View"))</f>
        <v>No View</v>
      </c>
      <c r="I1289">
        <f>IF(W1289&lt;=3,3,IF(W1289&gt;3,W1289,))</f>
        <v>5</v>
      </c>
      <c r="J1289" t="s">
        <v>15</v>
      </c>
      <c r="K1289">
        <f t="shared" si="60"/>
        <v>106</v>
      </c>
      <c r="L1289">
        <f t="shared" si="61"/>
        <v>1</v>
      </c>
      <c r="M1289">
        <f t="shared" si="62"/>
        <v>91</v>
      </c>
      <c r="N1289">
        <v>98115</v>
      </c>
      <c r="O1289">
        <v>820</v>
      </c>
      <c r="P1289">
        <v>480</v>
      </c>
      <c r="Q1289">
        <v>1919</v>
      </c>
      <c r="R1289">
        <v>1934</v>
      </c>
      <c r="S1289">
        <v>1</v>
      </c>
      <c r="T1289">
        <v>3</v>
      </c>
      <c r="U1289">
        <v>1.75</v>
      </c>
      <c r="V1289">
        <v>0</v>
      </c>
      <c r="W1289">
        <v>5</v>
      </c>
    </row>
    <row r="1290" spans="1:23" x14ac:dyDescent="0.3">
      <c r="A1290">
        <v>388000</v>
      </c>
      <c r="B1290" t="str">
        <f>IF(U1290&lt;=1,"1_or_fewer",IF(U1290&lt;=2,"2",IF(U1290&lt;=3,"3",IF(U1290&lt;=4,4,"5+"))))</f>
        <v>3</v>
      </c>
      <c r="C1290">
        <f>IF(T1290&lt;=4,T1290,5)</f>
        <v>4</v>
      </c>
      <c r="D1290">
        <v>2440</v>
      </c>
      <c r="E1290">
        <v>7155</v>
      </c>
      <c r="F1290">
        <f>IF(S1290&lt;=2,S1290,3)</f>
        <v>2</v>
      </c>
      <c r="G1290">
        <v>0</v>
      </c>
      <c r="H1290" t="str">
        <f>IF(V1290=0,"No View",IF(V1290&lt;=2,"Some View","Great View"))</f>
        <v>No View</v>
      </c>
      <c r="I1290">
        <f>IF(W1290&lt;=3,3,IF(W1290&gt;3,W1290,))</f>
        <v>3</v>
      </c>
      <c r="J1290" t="s">
        <v>32</v>
      </c>
      <c r="K1290">
        <f t="shared" si="60"/>
        <v>32</v>
      </c>
      <c r="L1290">
        <f t="shared" si="61"/>
        <v>0</v>
      </c>
      <c r="M1290">
        <f t="shared" si="62"/>
        <v>0</v>
      </c>
      <c r="N1290">
        <v>98058</v>
      </c>
      <c r="O1290">
        <v>2440</v>
      </c>
      <c r="P1290">
        <v>0</v>
      </c>
      <c r="Q1290">
        <v>1993</v>
      </c>
      <c r="R1290">
        <v>0</v>
      </c>
      <c r="S1290">
        <v>2</v>
      </c>
      <c r="T1290">
        <v>4</v>
      </c>
      <c r="U1290">
        <v>2.5</v>
      </c>
      <c r="V1290">
        <v>0</v>
      </c>
      <c r="W1290">
        <v>3</v>
      </c>
    </row>
    <row r="1291" spans="1:23" x14ac:dyDescent="0.3">
      <c r="A1291">
        <v>255000</v>
      </c>
      <c r="B1291" t="str">
        <f>IF(U1291&lt;=1,"1_or_fewer",IF(U1291&lt;=2,"2",IF(U1291&lt;=3,"3",IF(U1291&lt;=4,4,"5+"))))</f>
        <v>2</v>
      </c>
      <c r="C1291">
        <f>IF(T1291&lt;=4,T1291,5)</f>
        <v>3</v>
      </c>
      <c r="D1291">
        <v>1490</v>
      </c>
      <c r="E1291">
        <v>8371</v>
      </c>
      <c r="F1291">
        <f>IF(S1291&lt;=2,S1291,3)</f>
        <v>1.5</v>
      </c>
      <c r="G1291">
        <v>0</v>
      </c>
      <c r="H1291" t="str">
        <f>IF(V1291=0,"No View",IF(V1291&lt;=2,"Some View","Great View"))</f>
        <v>No View</v>
      </c>
      <c r="I1291">
        <f>IF(W1291&lt;=3,3,IF(W1291&gt;3,W1291,))</f>
        <v>3</v>
      </c>
      <c r="J1291" t="s">
        <v>16</v>
      </c>
      <c r="K1291">
        <f t="shared" si="60"/>
        <v>41</v>
      </c>
      <c r="L1291">
        <f t="shared" si="61"/>
        <v>0</v>
      </c>
      <c r="M1291">
        <f t="shared" si="62"/>
        <v>0</v>
      </c>
      <c r="N1291">
        <v>98031</v>
      </c>
      <c r="O1291">
        <v>1490</v>
      </c>
      <c r="P1291">
        <v>0</v>
      </c>
      <c r="Q1291">
        <v>1984</v>
      </c>
      <c r="R1291">
        <v>0</v>
      </c>
      <c r="S1291">
        <v>1.5</v>
      </c>
      <c r="T1291">
        <v>3</v>
      </c>
      <c r="U1291">
        <v>2</v>
      </c>
      <c r="V1291">
        <v>0</v>
      </c>
      <c r="W1291">
        <v>3</v>
      </c>
    </row>
    <row r="1292" spans="1:23" x14ac:dyDescent="0.3">
      <c r="A1292">
        <v>665000</v>
      </c>
      <c r="B1292" t="str">
        <f>IF(U1292&lt;=1,"1_or_fewer",IF(U1292&lt;=2,"2",IF(U1292&lt;=3,"3",IF(U1292&lt;=4,4,"5+"))))</f>
        <v>3</v>
      </c>
      <c r="C1292">
        <f>IF(T1292&lt;=4,T1292,5)</f>
        <v>3</v>
      </c>
      <c r="D1292">
        <v>1800</v>
      </c>
      <c r="E1292">
        <v>9550</v>
      </c>
      <c r="F1292">
        <f>IF(S1292&lt;=2,S1292,3)</f>
        <v>1</v>
      </c>
      <c r="G1292">
        <v>0</v>
      </c>
      <c r="H1292" t="str">
        <f>IF(V1292=0,"No View",IF(V1292&lt;=2,"Some View","Great View"))</f>
        <v>No View</v>
      </c>
      <c r="I1292">
        <f>IF(W1292&lt;=3,3,IF(W1292&gt;3,W1292,))</f>
        <v>4</v>
      </c>
      <c r="J1292" t="s">
        <v>17</v>
      </c>
      <c r="K1292">
        <f t="shared" si="60"/>
        <v>59</v>
      </c>
      <c r="L1292">
        <f t="shared" si="61"/>
        <v>0</v>
      </c>
      <c r="M1292">
        <f t="shared" si="62"/>
        <v>0</v>
      </c>
      <c r="N1292">
        <v>98006</v>
      </c>
      <c r="O1292">
        <v>1320</v>
      </c>
      <c r="P1292">
        <v>480</v>
      </c>
      <c r="Q1292">
        <v>1966</v>
      </c>
      <c r="R1292">
        <v>0</v>
      </c>
      <c r="S1292">
        <v>1</v>
      </c>
      <c r="T1292">
        <v>3</v>
      </c>
      <c r="U1292">
        <v>2.75</v>
      </c>
      <c r="V1292">
        <v>0</v>
      </c>
      <c r="W1292">
        <v>4</v>
      </c>
    </row>
    <row r="1293" spans="1:23" x14ac:dyDescent="0.3">
      <c r="A1293">
        <v>550000</v>
      </c>
      <c r="B1293" t="str">
        <f>IF(U1293&lt;=1,"1_or_fewer",IF(U1293&lt;=2,"2",IF(U1293&lt;=3,"3",IF(U1293&lt;=4,4,"5+"))))</f>
        <v>2</v>
      </c>
      <c r="C1293">
        <f>IF(T1293&lt;=4,T1293,5)</f>
        <v>3</v>
      </c>
      <c r="D1293">
        <v>1830</v>
      </c>
      <c r="E1293">
        <v>9152</v>
      </c>
      <c r="F1293">
        <f>IF(S1293&lt;=2,S1293,3)</f>
        <v>1</v>
      </c>
      <c r="G1293">
        <v>0</v>
      </c>
      <c r="H1293" t="str">
        <f>IF(V1293=0,"No View",IF(V1293&lt;=2,"Some View","Great View"))</f>
        <v>No View</v>
      </c>
      <c r="I1293">
        <f>IF(W1293&lt;=3,3,IF(W1293&gt;3,W1293,))</f>
        <v>5</v>
      </c>
      <c r="J1293" t="s">
        <v>17</v>
      </c>
      <c r="K1293">
        <f t="shared" si="60"/>
        <v>66</v>
      </c>
      <c r="L1293">
        <f t="shared" si="61"/>
        <v>0</v>
      </c>
      <c r="M1293">
        <f t="shared" si="62"/>
        <v>0</v>
      </c>
      <c r="N1293">
        <v>98006</v>
      </c>
      <c r="O1293">
        <v>1830</v>
      </c>
      <c r="P1293">
        <v>0</v>
      </c>
      <c r="Q1293">
        <v>1959</v>
      </c>
      <c r="R1293">
        <v>0</v>
      </c>
      <c r="S1293">
        <v>1</v>
      </c>
      <c r="T1293">
        <v>3</v>
      </c>
      <c r="U1293">
        <v>2</v>
      </c>
      <c r="V1293">
        <v>0</v>
      </c>
      <c r="W1293">
        <v>5</v>
      </c>
    </row>
    <row r="1294" spans="1:23" x14ac:dyDescent="0.3">
      <c r="A1294">
        <v>606000</v>
      </c>
      <c r="B1294" t="str">
        <f>IF(U1294&lt;=1,"1_or_fewer",IF(U1294&lt;=2,"2",IF(U1294&lt;=3,"3",IF(U1294&lt;=4,4,"5+"))))</f>
        <v>1_or_fewer</v>
      </c>
      <c r="C1294">
        <f>IF(T1294&lt;=4,T1294,5)</f>
        <v>3</v>
      </c>
      <c r="D1294">
        <v>1500</v>
      </c>
      <c r="E1294">
        <v>3920</v>
      </c>
      <c r="F1294">
        <f>IF(S1294&lt;=2,S1294,3)</f>
        <v>1</v>
      </c>
      <c r="G1294">
        <v>0</v>
      </c>
      <c r="H1294" t="str">
        <f>IF(V1294=0,"No View",IF(V1294&lt;=2,"Some View","Great View"))</f>
        <v>No View</v>
      </c>
      <c r="I1294">
        <f>IF(W1294&lt;=3,3,IF(W1294&gt;3,W1294,))</f>
        <v>3</v>
      </c>
      <c r="J1294" t="s">
        <v>15</v>
      </c>
      <c r="K1294">
        <f t="shared" si="60"/>
        <v>78</v>
      </c>
      <c r="L1294">
        <f t="shared" si="61"/>
        <v>1</v>
      </c>
      <c r="M1294">
        <f t="shared" si="62"/>
        <v>13</v>
      </c>
      <c r="N1294">
        <v>98107</v>
      </c>
      <c r="O1294">
        <v>1000</v>
      </c>
      <c r="P1294">
        <v>500</v>
      </c>
      <c r="Q1294">
        <v>1947</v>
      </c>
      <c r="R1294">
        <v>2012</v>
      </c>
      <c r="S1294">
        <v>1</v>
      </c>
      <c r="T1294">
        <v>3</v>
      </c>
      <c r="U1294">
        <v>1</v>
      </c>
      <c r="V1294">
        <v>0</v>
      </c>
      <c r="W1294">
        <v>3</v>
      </c>
    </row>
    <row r="1295" spans="1:23" x14ac:dyDescent="0.3">
      <c r="A1295">
        <v>334000</v>
      </c>
      <c r="B1295" t="str">
        <f>IF(U1295&lt;=1,"1_or_fewer",IF(U1295&lt;=2,"2",IF(U1295&lt;=3,"3",IF(U1295&lt;=4,4,"5+"))))</f>
        <v>3</v>
      </c>
      <c r="C1295">
        <f>IF(T1295&lt;=4,T1295,5)</f>
        <v>4</v>
      </c>
      <c r="D1295">
        <v>2210</v>
      </c>
      <c r="E1295">
        <v>6080</v>
      </c>
      <c r="F1295">
        <f>IF(S1295&lt;=2,S1295,3)</f>
        <v>1</v>
      </c>
      <c r="G1295">
        <v>0</v>
      </c>
      <c r="H1295" t="str">
        <f>IF(V1295=0,"No View",IF(V1295&lt;=2,"Some View","Great View"))</f>
        <v>Some View</v>
      </c>
      <c r="I1295">
        <f>IF(W1295&lt;=3,3,IF(W1295&gt;3,W1295,))</f>
        <v>4</v>
      </c>
      <c r="J1295" t="s">
        <v>15</v>
      </c>
      <c r="K1295">
        <f t="shared" si="60"/>
        <v>60</v>
      </c>
      <c r="L1295">
        <f t="shared" si="61"/>
        <v>0</v>
      </c>
      <c r="M1295">
        <f t="shared" si="62"/>
        <v>0</v>
      </c>
      <c r="N1295">
        <v>98178</v>
      </c>
      <c r="O1295">
        <v>1410</v>
      </c>
      <c r="P1295">
        <v>800</v>
      </c>
      <c r="Q1295">
        <v>1965</v>
      </c>
      <c r="R1295">
        <v>0</v>
      </c>
      <c r="S1295">
        <v>1</v>
      </c>
      <c r="T1295">
        <v>4</v>
      </c>
      <c r="U1295">
        <v>2.5</v>
      </c>
      <c r="V1295">
        <v>2</v>
      </c>
      <c r="W1295">
        <v>4</v>
      </c>
    </row>
    <row r="1296" spans="1:23" x14ac:dyDescent="0.3">
      <c r="A1296">
        <v>360000</v>
      </c>
      <c r="B1296" t="str">
        <f>IF(U1296&lt;=1,"1_or_fewer",IF(U1296&lt;=2,"2",IF(U1296&lt;=3,"3",IF(U1296&lt;=4,4,"5+"))))</f>
        <v>2</v>
      </c>
      <c r="C1296">
        <f>IF(T1296&lt;=4,T1296,5)</f>
        <v>3</v>
      </c>
      <c r="D1296">
        <v>1270</v>
      </c>
      <c r="E1296">
        <v>1323</v>
      </c>
      <c r="F1296">
        <f>IF(S1296&lt;=2,S1296,3)</f>
        <v>3</v>
      </c>
      <c r="G1296">
        <v>0</v>
      </c>
      <c r="H1296" t="str">
        <f>IF(V1296=0,"No View",IF(V1296&lt;=2,"Some View","Great View"))</f>
        <v>No View</v>
      </c>
      <c r="I1296">
        <f>IF(W1296&lt;=3,3,IF(W1296&gt;3,W1296,))</f>
        <v>3</v>
      </c>
      <c r="J1296" t="s">
        <v>15</v>
      </c>
      <c r="K1296">
        <f t="shared" si="60"/>
        <v>19</v>
      </c>
      <c r="L1296">
        <f t="shared" si="61"/>
        <v>0</v>
      </c>
      <c r="M1296">
        <f t="shared" si="62"/>
        <v>0</v>
      </c>
      <c r="N1296">
        <v>98103</v>
      </c>
      <c r="O1296">
        <v>1270</v>
      </c>
      <c r="P1296">
        <v>0</v>
      </c>
      <c r="Q1296">
        <v>2006</v>
      </c>
      <c r="R1296">
        <v>0</v>
      </c>
      <c r="S1296">
        <v>3</v>
      </c>
      <c r="T1296">
        <v>3</v>
      </c>
      <c r="U1296">
        <v>2</v>
      </c>
      <c r="V1296">
        <v>0</v>
      </c>
      <c r="W1296">
        <v>3</v>
      </c>
    </row>
    <row r="1297" spans="1:23" x14ac:dyDescent="0.3">
      <c r="A1297">
        <v>235000</v>
      </c>
      <c r="B1297" t="str">
        <f>IF(U1297&lt;=1,"1_or_fewer",IF(U1297&lt;=2,"2",IF(U1297&lt;=3,"3",IF(U1297&lt;=4,4,"5+"))))</f>
        <v>1_or_fewer</v>
      </c>
      <c r="C1297">
        <f>IF(T1297&lt;=4,T1297,5)</f>
        <v>2</v>
      </c>
      <c r="D1297">
        <v>1140</v>
      </c>
      <c r="E1297">
        <v>1730</v>
      </c>
      <c r="F1297">
        <f>IF(S1297&lt;=2,S1297,3)</f>
        <v>1.5</v>
      </c>
      <c r="G1297">
        <v>0</v>
      </c>
      <c r="H1297" t="str">
        <f>IF(V1297=0,"No View",IF(V1297&lt;=2,"Some View","Great View"))</f>
        <v>No View</v>
      </c>
      <c r="I1297">
        <f>IF(W1297&lt;=3,3,IF(W1297&gt;3,W1297,))</f>
        <v>3</v>
      </c>
      <c r="J1297" t="s">
        <v>15</v>
      </c>
      <c r="K1297">
        <f t="shared" si="60"/>
        <v>18</v>
      </c>
      <c r="L1297">
        <f t="shared" si="61"/>
        <v>0</v>
      </c>
      <c r="M1297">
        <f t="shared" si="62"/>
        <v>0</v>
      </c>
      <c r="N1297">
        <v>98126</v>
      </c>
      <c r="O1297">
        <v>1010</v>
      </c>
      <c r="P1297">
        <v>130</v>
      </c>
      <c r="Q1297">
        <v>2007</v>
      </c>
      <c r="R1297">
        <v>0</v>
      </c>
      <c r="S1297">
        <v>1.5</v>
      </c>
      <c r="T1297">
        <v>2</v>
      </c>
      <c r="U1297">
        <v>1</v>
      </c>
      <c r="V1297">
        <v>0</v>
      </c>
      <c r="W1297">
        <v>3</v>
      </c>
    </row>
    <row r="1298" spans="1:23" x14ac:dyDescent="0.3">
      <c r="A1298">
        <v>580000</v>
      </c>
      <c r="B1298" t="str">
        <f>IF(U1298&lt;=1,"1_or_fewer",IF(U1298&lt;=2,"2",IF(U1298&lt;=3,"3",IF(U1298&lt;=4,4,"5+"))))</f>
        <v>3</v>
      </c>
      <c r="C1298">
        <f>IF(T1298&lt;=4,T1298,5)</f>
        <v>3</v>
      </c>
      <c r="D1298">
        <v>1620</v>
      </c>
      <c r="E1298">
        <v>1173</v>
      </c>
      <c r="F1298">
        <f>IF(S1298&lt;=2,S1298,3)</f>
        <v>3</v>
      </c>
      <c r="G1298">
        <v>0</v>
      </c>
      <c r="H1298" t="str">
        <f>IF(V1298=0,"No View",IF(V1298&lt;=2,"Some View","Great View"))</f>
        <v>Great View</v>
      </c>
      <c r="I1298">
        <f>IF(W1298&lt;=3,3,IF(W1298&gt;3,W1298,))</f>
        <v>3</v>
      </c>
      <c r="J1298" t="s">
        <v>15</v>
      </c>
      <c r="K1298">
        <f t="shared" si="60"/>
        <v>17</v>
      </c>
      <c r="L1298">
        <f t="shared" si="61"/>
        <v>0</v>
      </c>
      <c r="M1298">
        <f t="shared" si="62"/>
        <v>0</v>
      </c>
      <c r="N1298">
        <v>98103</v>
      </c>
      <c r="O1298">
        <v>1470</v>
      </c>
      <c r="P1298">
        <v>150</v>
      </c>
      <c r="Q1298">
        <v>2008</v>
      </c>
      <c r="R1298">
        <v>0</v>
      </c>
      <c r="S1298">
        <v>3</v>
      </c>
      <c r="T1298">
        <v>3</v>
      </c>
      <c r="U1298">
        <v>2.5</v>
      </c>
      <c r="V1298">
        <v>4</v>
      </c>
      <c r="W1298">
        <v>3</v>
      </c>
    </row>
    <row r="1299" spans="1:23" x14ac:dyDescent="0.3">
      <c r="A1299">
        <v>355000</v>
      </c>
      <c r="B1299" t="str">
        <f>IF(U1299&lt;=1,"1_or_fewer",IF(U1299&lt;=2,"2",IF(U1299&lt;=3,"3",IF(U1299&lt;=4,4,"5+"))))</f>
        <v>2</v>
      </c>
      <c r="C1299">
        <f>IF(T1299&lt;=4,T1299,5)</f>
        <v>3</v>
      </c>
      <c r="D1299">
        <v>1220</v>
      </c>
      <c r="E1299">
        <v>1186</v>
      </c>
      <c r="F1299">
        <f>IF(S1299&lt;=2,S1299,3)</f>
        <v>3</v>
      </c>
      <c r="G1299">
        <v>0</v>
      </c>
      <c r="H1299" t="str">
        <f>IF(V1299=0,"No View",IF(V1299&lt;=2,"Some View","Great View"))</f>
        <v>No View</v>
      </c>
      <c r="I1299">
        <f>IF(W1299&lt;=3,3,IF(W1299&gt;3,W1299,))</f>
        <v>3</v>
      </c>
      <c r="J1299" t="s">
        <v>15</v>
      </c>
      <c r="K1299">
        <f t="shared" si="60"/>
        <v>18</v>
      </c>
      <c r="L1299">
        <f t="shared" si="61"/>
        <v>0</v>
      </c>
      <c r="M1299">
        <f t="shared" si="62"/>
        <v>0</v>
      </c>
      <c r="N1299">
        <v>98103</v>
      </c>
      <c r="O1299">
        <v>1220</v>
      </c>
      <c r="P1299">
        <v>0</v>
      </c>
      <c r="Q1299">
        <v>2007</v>
      </c>
      <c r="R1299">
        <v>0</v>
      </c>
      <c r="S1299">
        <v>3</v>
      </c>
      <c r="T1299">
        <v>3</v>
      </c>
      <c r="U1299">
        <v>2</v>
      </c>
      <c r="V1299">
        <v>0</v>
      </c>
      <c r="W1299">
        <v>3</v>
      </c>
    </row>
    <row r="1300" spans="1:23" x14ac:dyDescent="0.3">
      <c r="A1300">
        <v>375000</v>
      </c>
      <c r="B1300" t="str">
        <f>IF(U1300&lt;=1,"1_or_fewer",IF(U1300&lt;=2,"2",IF(U1300&lt;=3,"3",IF(U1300&lt;=4,4,"5+"))))</f>
        <v>3</v>
      </c>
      <c r="C1300">
        <f>IF(T1300&lt;=4,T1300,5)</f>
        <v>2</v>
      </c>
      <c r="D1300">
        <v>750</v>
      </c>
      <c r="E1300">
        <v>1430</v>
      </c>
      <c r="F1300">
        <f>IF(S1300&lt;=2,S1300,3)</f>
        <v>2</v>
      </c>
      <c r="G1300">
        <v>0</v>
      </c>
      <c r="H1300" t="str">
        <f>IF(V1300=0,"No View",IF(V1300&lt;=2,"Some View","Great View"))</f>
        <v>No View</v>
      </c>
      <c r="I1300">
        <f>IF(W1300&lt;=3,3,IF(W1300&gt;3,W1300,))</f>
        <v>3</v>
      </c>
      <c r="J1300" t="s">
        <v>15</v>
      </c>
      <c r="K1300">
        <f t="shared" si="60"/>
        <v>19</v>
      </c>
      <c r="L1300">
        <f t="shared" si="61"/>
        <v>0</v>
      </c>
      <c r="M1300">
        <f t="shared" si="62"/>
        <v>0</v>
      </c>
      <c r="N1300">
        <v>98122</v>
      </c>
      <c r="O1300">
        <v>750</v>
      </c>
      <c r="P1300">
        <v>0</v>
      </c>
      <c r="Q1300">
        <v>2006</v>
      </c>
      <c r="R1300">
        <v>0</v>
      </c>
      <c r="S1300">
        <v>2</v>
      </c>
      <c r="T1300">
        <v>2</v>
      </c>
      <c r="U1300">
        <v>2.5</v>
      </c>
      <c r="V1300">
        <v>0</v>
      </c>
      <c r="W1300">
        <v>3</v>
      </c>
    </row>
    <row r="1301" spans="1:23" x14ac:dyDescent="0.3">
      <c r="A1301">
        <v>372000</v>
      </c>
      <c r="B1301" t="str">
        <f>IF(U1301&lt;=1,"1_or_fewer",IF(U1301&lt;=2,"2",IF(U1301&lt;=3,"3",IF(U1301&lt;=4,4,"5+"))))</f>
        <v>2</v>
      </c>
      <c r="C1301">
        <f>IF(T1301&lt;=4,T1301,5)</f>
        <v>4</v>
      </c>
      <c r="D1301">
        <v>1960</v>
      </c>
      <c r="E1301">
        <v>9300</v>
      </c>
      <c r="F1301">
        <f>IF(S1301&lt;=2,S1301,3)</f>
        <v>1</v>
      </c>
      <c r="G1301">
        <v>0</v>
      </c>
      <c r="H1301" t="str">
        <f>IF(V1301=0,"No View",IF(V1301&lt;=2,"Some View","Great View"))</f>
        <v>No View</v>
      </c>
      <c r="I1301">
        <f>IF(W1301&lt;=3,3,IF(W1301&gt;3,W1301,))</f>
        <v>5</v>
      </c>
      <c r="J1301" t="s">
        <v>20</v>
      </c>
      <c r="K1301">
        <f t="shared" si="60"/>
        <v>46</v>
      </c>
      <c r="L1301">
        <f t="shared" si="61"/>
        <v>0</v>
      </c>
      <c r="M1301">
        <f t="shared" si="62"/>
        <v>0</v>
      </c>
      <c r="N1301">
        <v>98045</v>
      </c>
      <c r="O1301">
        <v>1340</v>
      </c>
      <c r="P1301">
        <v>620</v>
      </c>
      <c r="Q1301">
        <v>1979</v>
      </c>
      <c r="R1301">
        <v>0</v>
      </c>
      <c r="S1301">
        <v>1</v>
      </c>
      <c r="T1301">
        <v>4</v>
      </c>
      <c r="U1301">
        <v>1.75</v>
      </c>
      <c r="V1301">
        <v>0</v>
      </c>
      <c r="W1301">
        <v>5</v>
      </c>
    </row>
    <row r="1302" spans="1:23" x14ac:dyDescent="0.3">
      <c r="A1302">
        <v>479000</v>
      </c>
      <c r="B1302" t="str">
        <f>IF(U1302&lt;=1,"1_or_fewer",IF(U1302&lt;=2,"2",IF(U1302&lt;=3,"3",IF(U1302&lt;=4,4,"5+"))))</f>
        <v>1_or_fewer</v>
      </c>
      <c r="C1302">
        <f>IF(T1302&lt;=4,T1302,5)</f>
        <v>3</v>
      </c>
      <c r="D1302">
        <v>1370</v>
      </c>
      <c r="E1302">
        <v>3000</v>
      </c>
      <c r="F1302">
        <f>IF(S1302&lt;=2,S1302,3)</f>
        <v>1.5</v>
      </c>
      <c r="G1302">
        <v>0</v>
      </c>
      <c r="H1302" t="str">
        <f>IF(V1302=0,"No View",IF(V1302&lt;=2,"Some View","Great View"))</f>
        <v>No View</v>
      </c>
      <c r="I1302">
        <f>IF(W1302&lt;=3,3,IF(W1302&gt;3,W1302,))</f>
        <v>3</v>
      </c>
      <c r="J1302" t="s">
        <v>15</v>
      </c>
      <c r="K1302">
        <f t="shared" si="60"/>
        <v>101</v>
      </c>
      <c r="L1302">
        <f t="shared" si="61"/>
        <v>1</v>
      </c>
      <c r="M1302">
        <f t="shared" si="62"/>
        <v>14</v>
      </c>
      <c r="N1302">
        <v>98103</v>
      </c>
      <c r="O1302">
        <v>1370</v>
      </c>
      <c r="P1302">
        <v>0</v>
      </c>
      <c r="Q1302">
        <v>1924</v>
      </c>
      <c r="R1302">
        <v>2011</v>
      </c>
      <c r="S1302">
        <v>1.5</v>
      </c>
      <c r="T1302">
        <v>3</v>
      </c>
      <c r="U1302">
        <v>1</v>
      </c>
      <c r="V1302">
        <v>0</v>
      </c>
      <c r="W1302">
        <v>3</v>
      </c>
    </row>
    <row r="1303" spans="1:23" x14ac:dyDescent="0.3">
      <c r="A1303">
        <v>2000000</v>
      </c>
      <c r="B1303">
        <f>IF(U1303&lt;=1,"1_or_fewer",IF(U1303&lt;=2,"2",IF(U1303&lt;=3,"3",IF(U1303&lt;=4,4,"5+"))))</f>
        <v>4</v>
      </c>
      <c r="C1303">
        <f>IF(T1303&lt;=4,T1303,5)</f>
        <v>5</v>
      </c>
      <c r="D1303">
        <v>4580</v>
      </c>
      <c r="E1303">
        <v>4443</v>
      </c>
      <c r="F1303">
        <f>IF(S1303&lt;=2,S1303,3)</f>
        <v>3</v>
      </c>
      <c r="G1303">
        <v>1</v>
      </c>
      <c r="H1303" t="str">
        <f>IF(V1303=0,"No View",IF(V1303&lt;=2,"Some View","Great View"))</f>
        <v>Great View</v>
      </c>
      <c r="I1303">
        <f>IF(W1303&lt;=3,3,IF(W1303&gt;3,W1303,))</f>
        <v>3</v>
      </c>
      <c r="J1303" t="s">
        <v>22</v>
      </c>
      <c r="K1303">
        <f t="shared" si="60"/>
        <v>21</v>
      </c>
      <c r="L1303">
        <f t="shared" si="61"/>
        <v>1</v>
      </c>
      <c r="M1303">
        <f t="shared" si="62"/>
        <v>22</v>
      </c>
      <c r="N1303">
        <v>98075</v>
      </c>
      <c r="O1303">
        <v>4580</v>
      </c>
      <c r="P1303">
        <v>0</v>
      </c>
      <c r="Q1303">
        <v>2004</v>
      </c>
      <c r="R1303">
        <v>2003</v>
      </c>
      <c r="S1303">
        <v>3</v>
      </c>
      <c r="T1303">
        <v>5</v>
      </c>
      <c r="U1303">
        <v>4</v>
      </c>
      <c r="V1303">
        <v>4</v>
      </c>
      <c r="W1303">
        <v>3</v>
      </c>
    </row>
    <row r="1304" spans="1:23" x14ac:dyDescent="0.3">
      <c r="A1304">
        <v>1680000</v>
      </c>
      <c r="B1304" t="str">
        <f>IF(U1304&lt;=1,"1_or_fewer",IF(U1304&lt;=2,"2",IF(U1304&lt;=3,"3",IF(U1304&lt;=4,4,"5+"))))</f>
        <v>5+</v>
      </c>
      <c r="C1304">
        <f>IF(T1304&lt;=4,T1304,5)</f>
        <v>4</v>
      </c>
      <c r="D1304">
        <v>5584</v>
      </c>
      <c r="E1304">
        <v>68257</v>
      </c>
      <c r="F1304">
        <f>IF(S1304&lt;=2,S1304,3)</f>
        <v>2</v>
      </c>
      <c r="G1304">
        <v>0</v>
      </c>
      <c r="H1304" t="str">
        <f>IF(V1304=0,"No View",IF(V1304&lt;=2,"Some View","Great View"))</f>
        <v>No View</v>
      </c>
      <c r="I1304">
        <f>IF(W1304&lt;=3,3,IF(W1304&gt;3,W1304,))</f>
        <v>3</v>
      </c>
      <c r="J1304" t="s">
        <v>33</v>
      </c>
      <c r="K1304">
        <f t="shared" si="60"/>
        <v>27</v>
      </c>
      <c r="L1304">
        <f t="shared" si="61"/>
        <v>1</v>
      </c>
      <c r="M1304">
        <f t="shared" si="62"/>
        <v>19</v>
      </c>
      <c r="N1304">
        <v>98014</v>
      </c>
      <c r="O1304">
        <v>5584</v>
      </c>
      <c r="P1304">
        <v>0</v>
      </c>
      <c r="Q1304">
        <v>1998</v>
      </c>
      <c r="R1304">
        <v>2006</v>
      </c>
      <c r="S1304">
        <v>2</v>
      </c>
      <c r="T1304">
        <v>4</v>
      </c>
      <c r="U1304">
        <v>4.25</v>
      </c>
      <c r="V1304">
        <v>0</v>
      </c>
      <c r="W1304">
        <v>3</v>
      </c>
    </row>
    <row r="1305" spans="1:23" x14ac:dyDescent="0.3">
      <c r="A1305">
        <v>501000</v>
      </c>
      <c r="B1305" t="str">
        <f>IF(U1305&lt;=1,"1_or_fewer",IF(U1305&lt;=2,"2",IF(U1305&lt;=3,"3",IF(U1305&lt;=4,4,"5+"))))</f>
        <v>1_or_fewer</v>
      </c>
      <c r="C1305">
        <f>IF(T1305&lt;=4,T1305,5)</f>
        <v>2</v>
      </c>
      <c r="D1305">
        <v>1010</v>
      </c>
      <c r="E1305">
        <v>4320</v>
      </c>
      <c r="F1305">
        <f>IF(S1305&lt;=2,S1305,3)</f>
        <v>1</v>
      </c>
      <c r="G1305">
        <v>0</v>
      </c>
      <c r="H1305" t="str">
        <f>IF(V1305=0,"No View",IF(V1305&lt;=2,"Some View","Great View"))</f>
        <v>No View</v>
      </c>
      <c r="I1305">
        <f>IF(W1305&lt;=3,3,IF(W1305&gt;3,W1305,))</f>
        <v>5</v>
      </c>
      <c r="J1305" t="s">
        <v>15</v>
      </c>
      <c r="K1305">
        <f t="shared" si="60"/>
        <v>101</v>
      </c>
      <c r="L1305">
        <f t="shared" si="61"/>
        <v>1</v>
      </c>
      <c r="M1305">
        <f t="shared" si="62"/>
        <v>69</v>
      </c>
      <c r="N1305">
        <v>98115</v>
      </c>
      <c r="O1305">
        <v>1010</v>
      </c>
      <c r="P1305">
        <v>0</v>
      </c>
      <c r="Q1305">
        <v>1924</v>
      </c>
      <c r="R1305">
        <v>1956</v>
      </c>
      <c r="S1305">
        <v>1</v>
      </c>
      <c r="T1305">
        <v>2</v>
      </c>
      <c r="U1305">
        <v>1</v>
      </c>
      <c r="V1305">
        <v>0</v>
      </c>
      <c r="W1305">
        <v>5</v>
      </c>
    </row>
    <row r="1306" spans="1:23" x14ac:dyDescent="0.3">
      <c r="A1306">
        <v>245000</v>
      </c>
      <c r="B1306" t="str">
        <f>IF(U1306&lt;=1,"1_or_fewer",IF(U1306&lt;=2,"2",IF(U1306&lt;=3,"3",IF(U1306&lt;=4,4,"5+"))))</f>
        <v>2</v>
      </c>
      <c r="C1306">
        <f>IF(T1306&lt;=4,T1306,5)</f>
        <v>3</v>
      </c>
      <c r="D1306">
        <v>1260</v>
      </c>
      <c r="E1306">
        <v>6908</v>
      </c>
      <c r="F1306">
        <f>IF(S1306&lt;=2,S1306,3)</f>
        <v>1</v>
      </c>
      <c r="G1306">
        <v>0</v>
      </c>
      <c r="H1306" t="str">
        <f>IF(V1306=0,"No View",IF(V1306&lt;=2,"Some View","Great View"))</f>
        <v>No View</v>
      </c>
      <c r="I1306">
        <f>IF(W1306&lt;=3,3,IF(W1306&gt;3,W1306,))</f>
        <v>3</v>
      </c>
      <c r="J1306" t="s">
        <v>19</v>
      </c>
      <c r="K1306">
        <f t="shared" si="60"/>
        <v>31</v>
      </c>
      <c r="L1306">
        <f t="shared" si="61"/>
        <v>0</v>
      </c>
      <c r="M1306">
        <f t="shared" si="62"/>
        <v>0</v>
      </c>
      <c r="N1306">
        <v>98038</v>
      </c>
      <c r="O1306">
        <v>1260</v>
      </c>
      <c r="P1306">
        <v>0</v>
      </c>
      <c r="Q1306">
        <v>1994</v>
      </c>
      <c r="R1306">
        <v>0</v>
      </c>
      <c r="S1306">
        <v>1</v>
      </c>
      <c r="T1306">
        <v>3</v>
      </c>
      <c r="U1306">
        <v>1.75</v>
      </c>
      <c r="V1306">
        <v>0</v>
      </c>
      <c r="W1306">
        <v>3</v>
      </c>
    </row>
    <row r="1307" spans="1:23" x14ac:dyDescent="0.3">
      <c r="A1307">
        <v>496700</v>
      </c>
      <c r="B1307" t="str">
        <f>IF(U1307&lt;=1,"1_or_fewer",IF(U1307&lt;=2,"2",IF(U1307&lt;=3,"3",IF(U1307&lt;=4,4,"5+"))))</f>
        <v>3</v>
      </c>
      <c r="C1307">
        <f>IF(T1307&lt;=4,T1307,5)</f>
        <v>3</v>
      </c>
      <c r="D1307">
        <v>1740</v>
      </c>
      <c r="E1307">
        <v>5782</v>
      </c>
      <c r="F1307">
        <f>IF(S1307&lt;=2,S1307,3)</f>
        <v>2</v>
      </c>
      <c r="G1307">
        <v>0</v>
      </c>
      <c r="H1307" t="str">
        <f>IF(V1307=0,"No View",IF(V1307&lt;=2,"Some View","Great View"))</f>
        <v>No View</v>
      </c>
      <c r="I1307">
        <f>IF(W1307&lt;=3,3,IF(W1307&gt;3,W1307,))</f>
        <v>4</v>
      </c>
      <c r="J1307" t="s">
        <v>28</v>
      </c>
      <c r="K1307">
        <f t="shared" si="60"/>
        <v>36</v>
      </c>
      <c r="L1307">
        <f t="shared" si="61"/>
        <v>0</v>
      </c>
      <c r="M1307">
        <f t="shared" si="62"/>
        <v>0</v>
      </c>
      <c r="N1307">
        <v>98029</v>
      </c>
      <c r="O1307">
        <v>1740</v>
      </c>
      <c r="P1307">
        <v>0</v>
      </c>
      <c r="Q1307">
        <v>1989</v>
      </c>
      <c r="R1307">
        <v>0</v>
      </c>
      <c r="S1307">
        <v>2</v>
      </c>
      <c r="T1307">
        <v>3</v>
      </c>
      <c r="U1307">
        <v>2.5</v>
      </c>
      <c r="V1307">
        <v>0</v>
      </c>
      <c r="W1307">
        <v>4</v>
      </c>
    </row>
    <row r="1308" spans="1:23" x14ac:dyDescent="0.3">
      <c r="A1308">
        <v>347000</v>
      </c>
      <c r="B1308" t="str">
        <f>IF(U1308&lt;=1,"1_or_fewer",IF(U1308&lt;=2,"2",IF(U1308&lt;=3,"3",IF(U1308&lt;=4,4,"5+"))))</f>
        <v>2</v>
      </c>
      <c r="C1308">
        <f>IF(T1308&lt;=4,T1308,5)</f>
        <v>4</v>
      </c>
      <c r="D1308">
        <v>2670</v>
      </c>
      <c r="E1308">
        <v>10026</v>
      </c>
      <c r="F1308">
        <f>IF(S1308&lt;=2,S1308,3)</f>
        <v>2</v>
      </c>
      <c r="G1308">
        <v>0</v>
      </c>
      <c r="H1308" t="str">
        <f>IF(V1308=0,"No View",IF(V1308&lt;=2,"Some View","Great View"))</f>
        <v>No View</v>
      </c>
      <c r="I1308">
        <f>IF(W1308&lt;=3,3,IF(W1308&gt;3,W1308,))</f>
        <v>3</v>
      </c>
      <c r="J1308" t="s">
        <v>23</v>
      </c>
      <c r="K1308">
        <f t="shared" si="60"/>
        <v>29</v>
      </c>
      <c r="L1308">
        <f t="shared" si="61"/>
        <v>0</v>
      </c>
      <c r="M1308">
        <f t="shared" si="62"/>
        <v>0</v>
      </c>
      <c r="N1308">
        <v>98092</v>
      </c>
      <c r="O1308">
        <v>2670</v>
      </c>
      <c r="P1308">
        <v>0</v>
      </c>
      <c r="Q1308">
        <v>1996</v>
      </c>
      <c r="R1308">
        <v>0</v>
      </c>
      <c r="S1308">
        <v>2</v>
      </c>
      <c r="T1308">
        <v>4</v>
      </c>
      <c r="U1308">
        <v>1.5</v>
      </c>
      <c r="V1308">
        <v>0</v>
      </c>
      <c r="W1308">
        <v>3</v>
      </c>
    </row>
    <row r="1309" spans="1:23" x14ac:dyDescent="0.3">
      <c r="A1309">
        <v>199000</v>
      </c>
      <c r="B1309" t="str">
        <f>IF(U1309&lt;=1,"1_or_fewer",IF(U1309&lt;=2,"2",IF(U1309&lt;=3,"3",IF(U1309&lt;=4,4,"5+"))))</f>
        <v>1_or_fewer</v>
      </c>
      <c r="C1309">
        <f>IF(T1309&lt;=4,T1309,5)</f>
        <v>2</v>
      </c>
      <c r="D1309">
        <v>720</v>
      </c>
      <c r="E1309">
        <v>7200</v>
      </c>
      <c r="F1309">
        <f>IF(S1309&lt;=2,S1309,3)</f>
        <v>1</v>
      </c>
      <c r="G1309">
        <v>0</v>
      </c>
      <c r="H1309" t="str">
        <f>IF(V1309=0,"No View",IF(V1309&lt;=2,"Some View","Great View"))</f>
        <v>No View</v>
      </c>
      <c r="I1309">
        <f>IF(W1309&lt;=3,3,IF(W1309&gt;3,W1309,))</f>
        <v>5</v>
      </c>
      <c r="J1309" t="s">
        <v>32</v>
      </c>
      <c r="K1309">
        <f t="shared" si="60"/>
        <v>82</v>
      </c>
      <c r="L1309">
        <f t="shared" si="61"/>
        <v>0</v>
      </c>
      <c r="M1309">
        <f t="shared" si="62"/>
        <v>0</v>
      </c>
      <c r="N1309">
        <v>98058</v>
      </c>
      <c r="O1309">
        <v>720</v>
      </c>
      <c r="P1309">
        <v>0</v>
      </c>
      <c r="Q1309">
        <v>1943</v>
      </c>
      <c r="R1309">
        <v>0</v>
      </c>
      <c r="S1309">
        <v>1</v>
      </c>
      <c r="T1309">
        <v>2</v>
      </c>
      <c r="U1309">
        <v>1</v>
      </c>
      <c r="V1309">
        <v>0</v>
      </c>
      <c r="W1309">
        <v>5</v>
      </c>
    </row>
    <row r="1310" spans="1:23" x14ac:dyDescent="0.3">
      <c r="A1310">
        <v>440500</v>
      </c>
      <c r="B1310" t="str">
        <f>IF(U1310&lt;=1,"1_or_fewer",IF(U1310&lt;=2,"2",IF(U1310&lt;=3,"3",IF(U1310&lt;=4,4,"5+"))))</f>
        <v>3</v>
      </c>
      <c r="C1310">
        <f>IF(T1310&lt;=4,T1310,5)</f>
        <v>3</v>
      </c>
      <c r="D1310">
        <v>2460</v>
      </c>
      <c r="E1310">
        <v>4399</v>
      </c>
      <c r="F1310">
        <f>IF(S1310&lt;=2,S1310,3)</f>
        <v>2</v>
      </c>
      <c r="G1310">
        <v>0</v>
      </c>
      <c r="H1310" t="str">
        <f>IF(V1310=0,"No View",IF(V1310&lt;=2,"Some View","Great View"))</f>
        <v>No View</v>
      </c>
      <c r="I1310">
        <f>IF(W1310&lt;=3,3,IF(W1310&gt;3,W1310,))</f>
        <v>3</v>
      </c>
      <c r="J1310" t="s">
        <v>34</v>
      </c>
      <c r="K1310">
        <f t="shared" si="60"/>
        <v>18</v>
      </c>
      <c r="L1310">
        <f t="shared" si="61"/>
        <v>0</v>
      </c>
      <c r="M1310">
        <f t="shared" si="62"/>
        <v>0</v>
      </c>
      <c r="N1310">
        <v>98065</v>
      </c>
      <c r="O1310">
        <v>2460</v>
      </c>
      <c r="P1310">
        <v>0</v>
      </c>
      <c r="Q1310">
        <v>2007</v>
      </c>
      <c r="R1310">
        <v>0</v>
      </c>
      <c r="S1310">
        <v>2</v>
      </c>
      <c r="T1310">
        <v>3</v>
      </c>
      <c r="U1310">
        <v>2.5</v>
      </c>
      <c r="V1310">
        <v>0</v>
      </c>
      <c r="W1310">
        <v>3</v>
      </c>
    </row>
    <row r="1311" spans="1:23" x14ac:dyDescent="0.3">
      <c r="A1311">
        <v>820000</v>
      </c>
      <c r="B1311" t="str">
        <f>IF(U1311&lt;=1,"1_or_fewer",IF(U1311&lt;=2,"2",IF(U1311&lt;=3,"3",IF(U1311&lt;=4,4,"5+"))))</f>
        <v>3</v>
      </c>
      <c r="C1311">
        <f>IF(T1311&lt;=4,T1311,5)</f>
        <v>4</v>
      </c>
      <c r="D1311">
        <v>3670</v>
      </c>
      <c r="E1311">
        <v>7000</v>
      </c>
      <c r="F1311">
        <f>IF(S1311&lt;=2,S1311,3)</f>
        <v>2</v>
      </c>
      <c r="G1311">
        <v>0</v>
      </c>
      <c r="H1311" t="str">
        <f>IF(V1311=0,"No View",IF(V1311&lt;=2,"Some View","Great View"))</f>
        <v>No View</v>
      </c>
      <c r="I1311">
        <f>IF(W1311&lt;=3,3,IF(W1311&gt;3,W1311,))</f>
        <v>3</v>
      </c>
      <c r="J1311" t="s">
        <v>22</v>
      </c>
      <c r="K1311">
        <f t="shared" si="60"/>
        <v>20</v>
      </c>
      <c r="L1311">
        <f t="shared" si="61"/>
        <v>0</v>
      </c>
      <c r="M1311">
        <f t="shared" si="62"/>
        <v>0</v>
      </c>
      <c r="N1311">
        <v>98075</v>
      </c>
      <c r="O1311">
        <v>3670</v>
      </c>
      <c r="P1311">
        <v>0</v>
      </c>
      <c r="Q1311">
        <v>2005</v>
      </c>
      <c r="R1311">
        <v>0</v>
      </c>
      <c r="S1311">
        <v>2</v>
      </c>
      <c r="T1311">
        <v>4</v>
      </c>
      <c r="U1311">
        <v>2.5</v>
      </c>
      <c r="V1311">
        <v>0</v>
      </c>
      <c r="W1311">
        <v>3</v>
      </c>
    </row>
    <row r="1312" spans="1:23" x14ac:dyDescent="0.3">
      <c r="A1312">
        <v>325000</v>
      </c>
      <c r="B1312">
        <f>IF(U1312&lt;=1,"1_or_fewer",IF(U1312&lt;=2,"2",IF(U1312&lt;=3,"3",IF(U1312&lt;=4,4,"5+"))))</f>
        <v>4</v>
      </c>
      <c r="C1312">
        <f>IF(T1312&lt;=4,T1312,5)</f>
        <v>4</v>
      </c>
      <c r="D1312">
        <v>2630</v>
      </c>
      <c r="E1312">
        <v>3435</v>
      </c>
      <c r="F1312">
        <f>IF(S1312&lt;=2,S1312,3)</f>
        <v>1.5</v>
      </c>
      <c r="G1312">
        <v>0</v>
      </c>
      <c r="H1312" t="str">
        <f>IF(V1312=0,"No View",IF(V1312&lt;=2,"Some View","Great View"))</f>
        <v>Great View</v>
      </c>
      <c r="I1312">
        <f>IF(W1312&lt;=3,3,IF(W1312&gt;3,W1312,))</f>
        <v>3</v>
      </c>
      <c r="J1312" t="s">
        <v>50</v>
      </c>
      <c r="K1312">
        <f t="shared" si="60"/>
        <v>41</v>
      </c>
      <c r="L1312">
        <f t="shared" si="61"/>
        <v>0</v>
      </c>
      <c r="M1312">
        <f t="shared" si="62"/>
        <v>0</v>
      </c>
      <c r="N1312">
        <v>98188</v>
      </c>
      <c r="O1312">
        <v>1640</v>
      </c>
      <c r="P1312">
        <v>990</v>
      </c>
      <c r="Q1312">
        <v>1984</v>
      </c>
      <c r="R1312">
        <v>0</v>
      </c>
      <c r="S1312">
        <v>1.5</v>
      </c>
      <c r="T1312">
        <v>4</v>
      </c>
      <c r="U1312">
        <v>3.5</v>
      </c>
      <c r="V1312">
        <v>3</v>
      </c>
      <c r="W1312">
        <v>3</v>
      </c>
    </row>
    <row r="1313" spans="1:23" x14ac:dyDescent="0.3">
      <c r="A1313">
        <v>195000</v>
      </c>
      <c r="B1313" t="str">
        <f>IF(U1313&lt;=1,"1_or_fewer",IF(U1313&lt;=2,"2",IF(U1313&lt;=3,"3",IF(U1313&lt;=4,4,"5+"))))</f>
        <v>2</v>
      </c>
      <c r="C1313">
        <f>IF(T1313&lt;=4,T1313,5)</f>
        <v>3</v>
      </c>
      <c r="D1313">
        <v>1570</v>
      </c>
      <c r="E1313">
        <v>8459</v>
      </c>
      <c r="F1313">
        <f>IF(S1313&lt;=2,S1313,3)</f>
        <v>1</v>
      </c>
      <c r="G1313">
        <v>0</v>
      </c>
      <c r="H1313" t="str">
        <f>IF(V1313=0,"No View",IF(V1313&lt;=2,"Some View","Great View"))</f>
        <v>No View</v>
      </c>
      <c r="I1313">
        <f>IF(W1313&lt;=3,3,IF(W1313&gt;3,W1313,))</f>
        <v>3</v>
      </c>
      <c r="J1313" t="s">
        <v>52</v>
      </c>
      <c r="K1313">
        <f t="shared" si="60"/>
        <v>34</v>
      </c>
      <c r="L1313">
        <f t="shared" si="61"/>
        <v>0</v>
      </c>
      <c r="M1313">
        <f t="shared" si="62"/>
        <v>0</v>
      </c>
      <c r="N1313">
        <v>98022</v>
      </c>
      <c r="O1313">
        <v>1570</v>
      </c>
      <c r="P1313">
        <v>0</v>
      </c>
      <c r="Q1313">
        <v>1991</v>
      </c>
      <c r="R1313">
        <v>0</v>
      </c>
      <c r="S1313">
        <v>1</v>
      </c>
      <c r="T1313">
        <v>3</v>
      </c>
      <c r="U1313">
        <v>1.75</v>
      </c>
      <c r="V1313">
        <v>0</v>
      </c>
      <c r="W1313">
        <v>3</v>
      </c>
    </row>
    <row r="1314" spans="1:23" x14ac:dyDescent="0.3">
      <c r="A1314">
        <v>675000</v>
      </c>
      <c r="B1314" t="str">
        <f>IF(U1314&lt;=1,"1_or_fewer",IF(U1314&lt;=2,"2",IF(U1314&lt;=3,"3",IF(U1314&lt;=4,4,"5+"))))</f>
        <v>3</v>
      </c>
      <c r="C1314">
        <f>IF(T1314&lt;=4,T1314,5)</f>
        <v>3</v>
      </c>
      <c r="D1314">
        <v>2980</v>
      </c>
      <c r="E1314">
        <v>28000</v>
      </c>
      <c r="F1314">
        <f>IF(S1314&lt;=2,S1314,3)</f>
        <v>1</v>
      </c>
      <c r="G1314">
        <v>0</v>
      </c>
      <c r="H1314" t="str">
        <f>IF(V1314=0,"No View",IF(V1314&lt;=2,"Some View","Great View"))</f>
        <v>No View</v>
      </c>
      <c r="I1314">
        <f>IF(W1314&lt;=3,3,IF(W1314&gt;3,W1314,))</f>
        <v>3</v>
      </c>
      <c r="J1314" t="s">
        <v>18</v>
      </c>
      <c r="K1314">
        <f t="shared" si="60"/>
        <v>44</v>
      </c>
      <c r="L1314">
        <f t="shared" si="61"/>
        <v>1</v>
      </c>
      <c r="M1314">
        <f t="shared" si="62"/>
        <v>12</v>
      </c>
      <c r="N1314">
        <v>98052</v>
      </c>
      <c r="O1314">
        <v>1820</v>
      </c>
      <c r="P1314">
        <v>1160</v>
      </c>
      <c r="Q1314">
        <v>1981</v>
      </c>
      <c r="R1314">
        <v>2013</v>
      </c>
      <c r="S1314">
        <v>1</v>
      </c>
      <c r="T1314">
        <v>3</v>
      </c>
      <c r="U1314">
        <v>3</v>
      </c>
      <c r="V1314">
        <v>0</v>
      </c>
      <c r="W1314">
        <v>3</v>
      </c>
    </row>
    <row r="1315" spans="1:23" x14ac:dyDescent="0.3">
      <c r="A1315">
        <v>295000</v>
      </c>
      <c r="B1315" t="str">
        <f>IF(U1315&lt;=1,"1_or_fewer",IF(U1315&lt;=2,"2",IF(U1315&lt;=3,"3",IF(U1315&lt;=4,4,"5+"))))</f>
        <v>3</v>
      </c>
      <c r="C1315">
        <f>IF(T1315&lt;=4,T1315,5)</f>
        <v>3</v>
      </c>
      <c r="D1315">
        <v>1560</v>
      </c>
      <c r="E1315">
        <v>4200</v>
      </c>
      <c r="F1315">
        <f>IF(S1315&lt;=2,S1315,3)</f>
        <v>2</v>
      </c>
      <c r="G1315">
        <v>0</v>
      </c>
      <c r="H1315" t="str">
        <f>IF(V1315=0,"No View",IF(V1315&lt;=2,"Some View","Great View"))</f>
        <v>No View</v>
      </c>
      <c r="I1315">
        <f>IF(W1315&lt;=3,3,IF(W1315&gt;3,W1315,))</f>
        <v>3</v>
      </c>
      <c r="J1315" t="s">
        <v>19</v>
      </c>
      <c r="K1315">
        <f t="shared" si="60"/>
        <v>22</v>
      </c>
      <c r="L1315">
        <f t="shared" si="61"/>
        <v>0</v>
      </c>
      <c r="M1315">
        <f t="shared" si="62"/>
        <v>0</v>
      </c>
      <c r="N1315">
        <v>98038</v>
      </c>
      <c r="O1315">
        <v>1560</v>
      </c>
      <c r="P1315">
        <v>0</v>
      </c>
      <c r="Q1315">
        <v>2003</v>
      </c>
      <c r="R1315">
        <v>0</v>
      </c>
      <c r="S1315">
        <v>2</v>
      </c>
      <c r="T1315">
        <v>3</v>
      </c>
      <c r="U1315">
        <v>2.5</v>
      </c>
      <c r="V1315">
        <v>0</v>
      </c>
      <c r="W1315">
        <v>3</v>
      </c>
    </row>
    <row r="1316" spans="1:23" x14ac:dyDescent="0.3">
      <c r="A1316">
        <v>355300</v>
      </c>
      <c r="B1316" t="str">
        <f>IF(U1316&lt;=1,"1_or_fewer",IF(U1316&lt;=2,"2",IF(U1316&lt;=3,"3",IF(U1316&lt;=4,4,"5+"))))</f>
        <v>3</v>
      </c>
      <c r="C1316">
        <f>IF(T1316&lt;=4,T1316,5)</f>
        <v>3</v>
      </c>
      <c r="D1316">
        <v>1620</v>
      </c>
      <c r="E1316">
        <v>7410</v>
      </c>
      <c r="F1316">
        <f>IF(S1316&lt;=2,S1316,3)</f>
        <v>1</v>
      </c>
      <c r="G1316">
        <v>0</v>
      </c>
      <c r="H1316" t="str">
        <f>IF(V1316=0,"No View",IF(V1316&lt;=2,"Some View","Great View"))</f>
        <v>No View</v>
      </c>
      <c r="I1316">
        <f>IF(W1316&lt;=3,3,IF(W1316&gt;3,W1316,))</f>
        <v>5</v>
      </c>
      <c r="J1316" t="s">
        <v>14</v>
      </c>
      <c r="K1316">
        <f t="shared" si="60"/>
        <v>70</v>
      </c>
      <c r="L1316">
        <f t="shared" si="61"/>
        <v>0</v>
      </c>
      <c r="M1316">
        <f t="shared" si="62"/>
        <v>0</v>
      </c>
      <c r="N1316">
        <v>98133</v>
      </c>
      <c r="O1316">
        <v>1620</v>
      </c>
      <c r="P1316">
        <v>0</v>
      </c>
      <c r="Q1316">
        <v>1955</v>
      </c>
      <c r="R1316">
        <v>0</v>
      </c>
      <c r="S1316">
        <v>1</v>
      </c>
      <c r="T1316">
        <v>3</v>
      </c>
      <c r="U1316">
        <v>2.5</v>
      </c>
      <c r="V1316">
        <v>0</v>
      </c>
      <c r="W1316">
        <v>5</v>
      </c>
    </row>
    <row r="1317" spans="1:23" x14ac:dyDescent="0.3">
      <c r="A1317">
        <v>276000</v>
      </c>
      <c r="B1317" t="str">
        <f>IF(U1317&lt;=1,"1_or_fewer",IF(U1317&lt;=2,"2",IF(U1317&lt;=3,"3",IF(U1317&lt;=4,4,"5+"))))</f>
        <v>1_or_fewer</v>
      </c>
      <c r="C1317">
        <f>IF(T1317&lt;=4,T1317,5)</f>
        <v>3</v>
      </c>
      <c r="D1317">
        <v>1140</v>
      </c>
      <c r="E1317">
        <v>5000</v>
      </c>
      <c r="F1317">
        <f>IF(S1317&lt;=2,S1317,3)</f>
        <v>1</v>
      </c>
      <c r="G1317">
        <v>0</v>
      </c>
      <c r="H1317" t="str">
        <f>IF(V1317=0,"No View",IF(V1317&lt;=2,"Some View","Great View"))</f>
        <v>No View</v>
      </c>
      <c r="I1317">
        <f>IF(W1317&lt;=3,3,IF(W1317&gt;3,W1317,))</f>
        <v>3</v>
      </c>
      <c r="J1317" t="s">
        <v>15</v>
      </c>
      <c r="K1317">
        <f t="shared" si="60"/>
        <v>65</v>
      </c>
      <c r="L1317">
        <f t="shared" si="61"/>
        <v>1</v>
      </c>
      <c r="M1317">
        <f t="shared" si="62"/>
        <v>13</v>
      </c>
      <c r="N1317">
        <v>98106</v>
      </c>
      <c r="O1317">
        <v>1140</v>
      </c>
      <c r="P1317">
        <v>0</v>
      </c>
      <c r="Q1317">
        <v>1960</v>
      </c>
      <c r="R1317">
        <v>2012</v>
      </c>
      <c r="S1317">
        <v>1</v>
      </c>
      <c r="T1317">
        <v>3</v>
      </c>
      <c r="U1317">
        <v>1</v>
      </c>
      <c r="V1317">
        <v>0</v>
      </c>
      <c r="W1317">
        <v>3</v>
      </c>
    </row>
    <row r="1318" spans="1:23" x14ac:dyDescent="0.3">
      <c r="A1318">
        <v>460000</v>
      </c>
      <c r="B1318" t="str">
        <f>IF(U1318&lt;=1,"1_or_fewer",IF(U1318&lt;=2,"2",IF(U1318&lt;=3,"3",IF(U1318&lt;=4,4,"5+"))))</f>
        <v>2</v>
      </c>
      <c r="C1318">
        <f>IF(T1318&lt;=4,T1318,5)</f>
        <v>2</v>
      </c>
      <c r="D1318">
        <v>2730</v>
      </c>
      <c r="E1318">
        <v>19877</v>
      </c>
      <c r="F1318">
        <f>IF(S1318&lt;=2,S1318,3)</f>
        <v>1</v>
      </c>
      <c r="G1318">
        <v>0</v>
      </c>
      <c r="H1318" t="str">
        <f>IF(V1318=0,"No View",IF(V1318&lt;=2,"Some View","Great View"))</f>
        <v>No View</v>
      </c>
      <c r="I1318">
        <f>IF(W1318&lt;=3,3,IF(W1318&gt;3,W1318,))</f>
        <v>4</v>
      </c>
      <c r="J1318" t="s">
        <v>35</v>
      </c>
      <c r="K1318">
        <f t="shared" si="60"/>
        <v>49</v>
      </c>
      <c r="L1318">
        <f t="shared" si="61"/>
        <v>1</v>
      </c>
      <c r="M1318">
        <f t="shared" si="62"/>
        <v>33</v>
      </c>
      <c r="N1318">
        <v>98019</v>
      </c>
      <c r="O1318">
        <v>1570</v>
      </c>
      <c r="P1318">
        <v>1160</v>
      </c>
      <c r="Q1318">
        <v>1976</v>
      </c>
      <c r="R1318">
        <v>1992</v>
      </c>
      <c r="S1318">
        <v>1</v>
      </c>
      <c r="T1318">
        <v>2</v>
      </c>
      <c r="U1318">
        <v>1.5</v>
      </c>
      <c r="V1318">
        <v>0</v>
      </c>
      <c r="W1318">
        <v>4</v>
      </c>
    </row>
    <row r="1319" spans="1:23" x14ac:dyDescent="0.3">
      <c r="A1319">
        <v>880000</v>
      </c>
      <c r="B1319" t="str">
        <f>IF(U1319&lt;=1,"1_or_fewer",IF(U1319&lt;=2,"2",IF(U1319&lt;=3,"3",IF(U1319&lt;=4,4,"5+"))))</f>
        <v>2</v>
      </c>
      <c r="C1319">
        <f>IF(T1319&lt;=4,T1319,5)</f>
        <v>3</v>
      </c>
      <c r="D1319">
        <v>2130</v>
      </c>
      <c r="E1319">
        <v>35169</v>
      </c>
      <c r="F1319">
        <f>IF(S1319&lt;=2,S1319,3)</f>
        <v>1</v>
      </c>
      <c r="G1319">
        <v>0</v>
      </c>
      <c r="H1319" t="str">
        <f>IF(V1319=0,"No View",IF(V1319&lt;=2,"Some View","Great View"))</f>
        <v>No View</v>
      </c>
      <c r="I1319">
        <f>IF(W1319&lt;=3,3,IF(W1319&gt;3,W1319,))</f>
        <v>4</v>
      </c>
      <c r="J1319" t="s">
        <v>29</v>
      </c>
      <c r="K1319">
        <f t="shared" si="60"/>
        <v>36</v>
      </c>
      <c r="L1319">
        <f t="shared" si="61"/>
        <v>0</v>
      </c>
      <c r="M1319">
        <f t="shared" si="62"/>
        <v>0</v>
      </c>
      <c r="N1319">
        <v>98072</v>
      </c>
      <c r="O1319">
        <v>2130</v>
      </c>
      <c r="P1319">
        <v>0</v>
      </c>
      <c r="Q1319">
        <v>1989</v>
      </c>
      <c r="R1319">
        <v>0</v>
      </c>
      <c r="S1319">
        <v>1</v>
      </c>
      <c r="T1319">
        <v>3</v>
      </c>
      <c r="U1319">
        <v>2</v>
      </c>
      <c r="V1319">
        <v>0</v>
      </c>
      <c r="W1319">
        <v>4</v>
      </c>
    </row>
    <row r="1320" spans="1:23" x14ac:dyDescent="0.3">
      <c r="A1320">
        <v>370000</v>
      </c>
      <c r="B1320" t="str">
        <f>IF(U1320&lt;=1,"1_or_fewer",IF(U1320&lt;=2,"2",IF(U1320&lt;=3,"3",IF(U1320&lt;=4,4,"5+"))))</f>
        <v>3</v>
      </c>
      <c r="C1320">
        <f>IF(T1320&lt;=4,T1320,5)</f>
        <v>3</v>
      </c>
      <c r="D1320">
        <v>1780</v>
      </c>
      <c r="E1320">
        <v>4050</v>
      </c>
      <c r="F1320">
        <f>IF(S1320&lt;=2,S1320,3)</f>
        <v>2</v>
      </c>
      <c r="G1320">
        <v>0</v>
      </c>
      <c r="H1320" t="str">
        <f>IF(V1320=0,"No View",IF(V1320&lt;=2,"Some View","Great View"))</f>
        <v>No View</v>
      </c>
      <c r="I1320">
        <f>IF(W1320&lt;=3,3,IF(W1320&gt;3,W1320,))</f>
        <v>3</v>
      </c>
      <c r="J1320" t="s">
        <v>14</v>
      </c>
      <c r="K1320">
        <f t="shared" si="60"/>
        <v>24</v>
      </c>
      <c r="L1320">
        <f t="shared" si="61"/>
        <v>0</v>
      </c>
      <c r="M1320">
        <f t="shared" si="62"/>
        <v>0</v>
      </c>
      <c r="N1320">
        <v>98155</v>
      </c>
      <c r="O1320">
        <v>1780</v>
      </c>
      <c r="P1320">
        <v>0</v>
      </c>
      <c r="Q1320">
        <v>2001</v>
      </c>
      <c r="R1320">
        <v>0</v>
      </c>
      <c r="S1320">
        <v>2</v>
      </c>
      <c r="T1320">
        <v>3</v>
      </c>
      <c r="U1320">
        <v>2.5</v>
      </c>
      <c r="V1320">
        <v>0</v>
      </c>
      <c r="W1320">
        <v>3</v>
      </c>
    </row>
    <row r="1321" spans="1:23" x14ac:dyDescent="0.3">
      <c r="A1321">
        <v>346000</v>
      </c>
      <c r="B1321" t="str">
        <f>IF(U1321&lt;=1,"1_or_fewer",IF(U1321&lt;=2,"2",IF(U1321&lt;=3,"3",IF(U1321&lt;=4,4,"5+"))))</f>
        <v>3</v>
      </c>
      <c r="C1321">
        <f>IF(T1321&lt;=4,T1321,5)</f>
        <v>4</v>
      </c>
      <c r="D1321">
        <v>2100</v>
      </c>
      <c r="E1321">
        <v>3916</v>
      </c>
      <c r="F1321">
        <f>IF(S1321&lt;=2,S1321,3)</f>
        <v>2</v>
      </c>
      <c r="G1321">
        <v>0</v>
      </c>
      <c r="H1321" t="str">
        <f>IF(V1321=0,"No View",IF(V1321&lt;=2,"Some View","Great View"))</f>
        <v>No View</v>
      </c>
      <c r="I1321">
        <f>IF(W1321&lt;=3,3,IF(W1321&gt;3,W1321,))</f>
        <v>3</v>
      </c>
      <c r="J1321" t="s">
        <v>32</v>
      </c>
      <c r="K1321">
        <f t="shared" si="60"/>
        <v>16</v>
      </c>
      <c r="L1321">
        <f t="shared" si="61"/>
        <v>0</v>
      </c>
      <c r="M1321">
        <f t="shared" si="62"/>
        <v>0</v>
      </c>
      <c r="N1321">
        <v>98058</v>
      </c>
      <c r="O1321">
        <v>2100</v>
      </c>
      <c r="P1321">
        <v>0</v>
      </c>
      <c r="Q1321">
        <v>2009</v>
      </c>
      <c r="R1321">
        <v>0</v>
      </c>
      <c r="S1321">
        <v>2</v>
      </c>
      <c r="T1321">
        <v>4</v>
      </c>
      <c r="U1321">
        <v>2.5</v>
      </c>
      <c r="V1321">
        <v>0</v>
      </c>
      <c r="W1321">
        <v>3</v>
      </c>
    </row>
    <row r="1322" spans="1:23" x14ac:dyDescent="0.3">
      <c r="A1322">
        <v>172500</v>
      </c>
      <c r="B1322" t="str">
        <f>IF(U1322&lt;=1,"1_or_fewer",IF(U1322&lt;=2,"2",IF(U1322&lt;=3,"3",IF(U1322&lt;=4,4,"5+"))))</f>
        <v>1_or_fewer</v>
      </c>
      <c r="C1322">
        <f>IF(T1322&lt;=4,T1322,5)</f>
        <v>3</v>
      </c>
      <c r="D1322">
        <v>1140</v>
      </c>
      <c r="E1322">
        <v>8800</v>
      </c>
      <c r="F1322">
        <f>IF(S1322&lt;=2,S1322,3)</f>
        <v>1</v>
      </c>
      <c r="G1322">
        <v>0</v>
      </c>
      <c r="H1322" t="str">
        <f>IF(V1322=0,"No View",IF(V1322&lt;=2,"Some View","Great View"))</f>
        <v>No View</v>
      </c>
      <c r="I1322">
        <f>IF(W1322&lt;=3,3,IF(W1322&gt;3,W1322,))</f>
        <v>3</v>
      </c>
      <c r="J1322" t="s">
        <v>23</v>
      </c>
      <c r="K1322">
        <f t="shared" si="60"/>
        <v>53</v>
      </c>
      <c r="L1322">
        <f t="shared" si="61"/>
        <v>1</v>
      </c>
      <c r="M1322">
        <f t="shared" si="62"/>
        <v>23</v>
      </c>
      <c r="N1322">
        <v>98001</v>
      </c>
      <c r="O1322">
        <v>1140</v>
      </c>
      <c r="P1322">
        <v>0</v>
      </c>
      <c r="Q1322">
        <v>1972</v>
      </c>
      <c r="R1322">
        <v>2002</v>
      </c>
      <c r="S1322">
        <v>1</v>
      </c>
      <c r="T1322">
        <v>3</v>
      </c>
      <c r="U1322">
        <v>1</v>
      </c>
      <c r="V1322">
        <v>0</v>
      </c>
      <c r="W1322">
        <v>3</v>
      </c>
    </row>
    <row r="1323" spans="1:23" x14ac:dyDescent="0.3">
      <c r="A1323">
        <v>379950</v>
      </c>
      <c r="B1323" t="str">
        <f>IF(U1323&lt;=1,"1_or_fewer",IF(U1323&lt;=2,"2",IF(U1323&lt;=3,"3",IF(U1323&lt;=4,4,"5+"))))</f>
        <v>2</v>
      </c>
      <c r="C1323">
        <f>IF(T1323&lt;=4,T1323,5)</f>
        <v>3</v>
      </c>
      <c r="D1323">
        <v>1690</v>
      </c>
      <c r="E1323">
        <v>9144</v>
      </c>
      <c r="F1323">
        <f>IF(S1323&lt;=2,S1323,3)</f>
        <v>1</v>
      </c>
      <c r="G1323">
        <v>0</v>
      </c>
      <c r="H1323" t="str">
        <f>IF(V1323=0,"No View",IF(V1323&lt;=2,"Some View","Great View"))</f>
        <v>No View</v>
      </c>
      <c r="I1323">
        <f>IF(W1323&lt;=3,3,IF(W1323&gt;3,W1323,))</f>
        <v>4</v>
      </c>
      <c r="J1323" t="s">
        <v>39</v>
      </c>
      <c r="K1323">
        <f t="shared" si="60"/>
        <v>69</v>
      </c>
      <c r="L1323">
        <f t="shared" si="61"/>
        <v>0</v>
      </c>
      <c r="M1323">
        <f t="shared" si="62"/>
        <v>0</v>
      </c>
      <c r="N1323">
        <v>98028</v>
      </c>
      <c r="O1323">
        <v>1140</v>
      </c>
      <c r="P1323">
        <v>550</v>
      </c>
      <c r="Q1323">
        <v>1956</v>
      </c>
      <c r="R1323">
        <v>0</v>
      </c>
      <c r="S1323">
        <v>1</v>
      </c>
      <c r="T1323">
        <v>3</v>
      </c>
      <c r="U1323">
        <v>1.5</v>
      </c>
      <c r="V1323">
        <v>0</v>
      </c>
      <c r="W1323">
        <v>4</v>
      </c>
    </row>
    <row r="1324" spans="1:23" x14ac:dyDescent="0.3">
      <c r="A1324">
        <v>468000</v>
      </c>
      <c r="B1324" t="str">
        <f>IF(U1324&lt;=1,"1_or_fewer",IF(U1324&lt;=2,"2",IF(U1324&lt;=3,"3",IF(U1324&lt;=4,4,"5+"))))</f>
        <v>1_or_fewer</v>
      </c>
      <c r="C1324">
        <f>IF(T1324&lt;=4,T1324,5)</f>
        <v>2</v>
      </c>
      <c r="D1324">
        <v>1160</v>
      </c>
      <c r="E1324">
        <v>6000</v>
      </c>
      <c r="F1324">
        <f>IF(S1324&lt;=2,S1324,3)</f>
        <v>1</v>
      </c>
      <c r="G1324">
        <v>0</v>
      </c>
      <c r="H1324" t="str">
        <f>IF(V1324=0,"No View",IF(V1324&lt;=2,"Some View","Great View"))</f>
        <v>No View</v>
      </c>
      <c r="I1324">
        <f>IF(W1324&lt;=3,3,IF(W1324&gt;3,W1324,))</f>
        <v>4</v>
      </c>
      <c r="J1324" t="s">
        <v>15</v>
      </c>
      <c r="K1324">
        <f t="shared" si="60"/>
        <v>83</v>
      </c>
      <c r="L1324">
        <f t="shared" si="61"/>
        <v>1</v>
      </c>
      <c r="M1324">
        <f t="shared" si="62"/>
        <v>43</v>
      </c>
      <c r="N1324">
        <v>98115</v>
      </c>
      <c r="O1324">
        <v>860</v>
      </c>
      <c r="P1324">
        <v>300</v>
      </c>
      <c r="Q1324">
        <v>1942</v>
      </c>
      <c r="R1324">
        <v>1982</v>
      </c>
      <c r="S1324">
        <v>1</v>
      </c>
      <c r="T1324">
        <v>2</v>
      </c>
      <c r="U1324">
        <v>1</v>
      </c>
      <c r="V1324">
        <v>0</v>
      </c>
      <c r="W1324">
        <v>4</v>
      </c>
    </row>
    <row r="1325" spans="1:23" x14ac:dyDescent="0.3">
      <c r="A1325">
        <v>477000</v>
      </c>
      <c r="B1325" t="str">
        <f>IF(U1325&lt;=1,"1_or_fewer",IF(U1325&lt;=2,"2",IF(U1325&lt;=3,"3",IF(U1325&lt;=4,4,"5+"))))</f>
        <v>3</v>
      </c>
      <c r="C1325">
        <f>IF(T1325&lt;=4,T1325,5)</f>
        <v>4</v>
      </c>
      <c r="D1325">
        <v>1720</v>
      </c>
      <c r="E1325">
        <v>6270</v>
      </c>
      <c r="F1325">
        <f>IF(S1325&lt;=2,S1325,3)</f>
        <v>2</v>
      </c>
      <c r="G1325">
        <v>0</v>
      </c>
      <c r="H1325" t="str">
        <f>IF(V1325=0,"No View",IF(V1325&lt;=2,"Some View","Great View"))</f>
        <v>No View</v>
      </c>
      <c r="I1325">
        <f>IF(W1325&lt;=3,3,IF(W1325&gt;3,W1325,))</f>
        <v>3</v>
      </c>
      <c r="J1325" t="s">
        <v>15</v>
      </c>
      <c r="K1325">
        <f t="shared" si="60"/>
        <v>47</v>
      </c>
      <c r="L1325">
        <f t="shared" si="61"/>
        <v>0</v>
      </c>
      <c r="M1325">
        <f t="shared" si="62"/>
        <v>0</v>
      </c>
      <c r="N1325">
        <v>98118</v>
      </c>
      <c r="O1325">
        <v>1720</v>
      </c>
      <c r="P1325">
        <v>0</v>
      </c>
      <c r="Q1325">
        <v>1978</v>
      </c>
      <c r="R1325">
        <v>0</v>
      </c>
      <c r="S1325">
        <v>2</v>
      </c>
      <c r="T1325">
        <v>4</v>
      </c>
      <c r="U1325">
        <v>2.75</v>
      </c>
      <c r="V1325">
        <v>0</v>
      </c>
      <c r="W1325">
        <v>3</v>
      </c>
    </row>
    <row r="1326" spans="1:23" x14ac:dyDescent="0.3">
      <c r="A1326">
        <v>529000</v>
      </c>
      <c r="B1326" t="str">
        <f>IF(U1326&lt;=1,"1_or_fewer",IF(U1326&lt;=2,"2",IF(U1326&lt;=3,"3",IF(U1326&lt;=4,4,"5+"))))</f>
        <v>1_or_fewer</v>
      </c>
      <c r="C1326">
        <f>IF(T1326&lt;=4,T1326,5)</f>
        <v>3</v>
      </c>
      <c r="D1326">
        <v>1210</v>
      </c>
      <c r="E1326">
        <v>3328</v>
      </c>
      <c r="F1326">
        <f>IF(S1326&lt;=2,S1326,3)</f>
        <v>1.5</v>
      </c>
      <c r="G1326">
        <v>0</v>
      </c>
      <c r="H1326" t="str">
        <f>IF(V1326=0,"No View",IF(V1326&lt;=2,"Some View","Great View"))</f>
        <v>No View</v>
      </c>
      <c r="I1326">
        <f>IF(W1326&lt;=3,3,IF(W1326&gt;3,W1326,))</f>
        <v>4</v>
      </c>
      <c r="J1326" t="s">
        <v>15</v>
      </c>
      <c r="K1326">
        <f t="shared" si="60"/>
        <v>101</v>
      </c>
      <c r="L1326">
        <f t="shared" si="61"/>
        <v>0</v>
      </c>
      <c r="M1326">
        <f t="shared" si="62"/>
        <v>0</v>
      </c>
      <c r="N1326">
        <v>98107</v>
      </c>
      <c r="O1326">
        <v>1210</v>
      </c>
      <c r="P1326">
        <v>0</v>
      </c>
      <c r="Q1326">
        <v>1924</v>
      </c>
      <c r="R1326">
        <v>0</v>
      </c>
      <c r="S1326">
        <v>1.5</v>
      </c>
      <c r="T1326">
        <v>3</v>
      </c>
      <c r="U1326">
        <v>1</v>
      </c>
      <c r="V1326">
        <v>0</v>
      </c>
      <c r="W1326">
        <v>4</v>
      </c>
    </row>
    <row r="1327" spans="1:23" x14ac:dyDescent="0.3">
      <c r="A1327">
        <v>312000</v>
      </c>
      <c r="B1327" t="str">
        <f>IF(U1327&lt;=1,"1_or_fewer",IF(U1327&lt;=2,"2",IF(U1327&lt;=3,"3",IF(U1327&lt;=4,4,"5+"))))</f>
        <v>2</v>
      </c>
      <c r="C1327">
        <f>IF(T1327&lt;=4,T1327,5)</f>
        <v>3</v>
      </c>
      <c r="D1327">
        <v>1255</v>
      </c>
      <c r="E1327">
        <v>1374</v>
      </c>
      <c r="F1327">
        <f>IF(S1327&lt;=2,S1327,3)</f>
        <v>3</v>
      </c>
      <c r="G1327">
        <v>0</v>
      </c>
      <c r="H1327" t="str">
        <f>IF(V1327=0,"No View",IF(V1327&lt;=2,"Some View","Great View"))</f>
        <v>No View</v>
      </c>
      <c r="I1327">
        <f>IF(W1327&lt;=3,3,IF(W1327&gt;3,W1327,))</f>
        <v>3</v>
      </c>
      <c r="J1327" t="s">
        <v>15</v>
      </c>
      <c r="K1327">
        <f t="shared" si="60"/>
        <v>21</v>
      </c>
      <c r="L1327">
        <f t="shared" si="61"/>
        <v>1</v>
      </c>
      <c r="M1327">
        <f t="shared" si="62"/>
        <v>22</v>
      </c>
      <c r="N1327">
        <v>98125</v>
      </c>
      <c r="O1327">
        <v>1255</v>
      </c>
      <c r="P1327">
        <v>0</v>
      </c>
      <c r="Q1327">
        <v>2004</v>
      </c>
      <c r="R1327">
        <v>2003</v>
      </c>
      <c r="S1327">
        <v>3</v>
      </c>
      <c r="T1327">
        <v>3</v>
      </c>
      <c r="U1327">
        <v>1.5</v>
      </c>
      <c r="V1327">
        <v>0</v>
      </c>
      <c r="W1327">
        <v>3</v>
      </c>
    </row>
    <row r="1328" spans="1:23" x14ac:dyDescent="0.3">
      <c r="A1328">
        <v>326100</v>
      </c>
      <c r="B1328" t="str">
        <f>IF(U1328&lt;=1,"1_or_fewer",IF(U1328&lt;=2,"2",IF(U1328&lt;=3,"3",IF(U1328&lt;=4,4,"5+"))))</f>
        <v>1_or_fewer</v>
      </c>
      <c r="C1328">
        <f>IF(T1328&lt;=4,T1328,5)</f>
        <v>2</v>
      </c>
      <c r="D1328">
        <v>880</v>
      </c>
      <c r="E1328">
        <v>7683</v>
      </c>
      <c r="F1328">
        <f>IF(S1328&lt;=2,S1328,3)</f>
        <v>1</v>
      </c>
      <c r="G1328">
        <v>0</v>
      </c>
      <c r="H1328" t="str">
        <f>IF(V1328=0,"No View",IF(V1328&lt;=2,"Some View","Great View"))</f>
        <v>No View</v>
      </c>
      <c r="I1328">
        <f>IF(W1328&lt;=3,3,IF(W1328&gt;3,W1328,))</f>
        <v>3</v>
      </c>
      <c r="J1328" t="s">
        <v>15</v>
      </c>
      <c r="K1328">
        <f t="shared" si="60"/>
        <v>83</v>
      </c>
      <c r="L1328">
        <f t="shared" si="61"/>
        <v>1</v>
      </c>
      <c r="M1328">
        <f t="shared" si="62"/>
        <v>26</v>
      </c>
      <c r="N1328">
        <v>98177</v>
      </c>
      <c r="O1328">
        <v>880</v>
      </c>
      <c r="P1328">
        <v>0</v>
      </c>
      <c r="Q1328">
        <v>1942</v>
      </c>
      <c r="R1328">
        <v>1999</v>
      </c>
      <c r="S1328">
        <v>1</v>
      </c>
      <c r="T1328">
        <v>2</v>
      </c>
      <c r="U1328">
        <v>1</v>
      </c>
      <c r="V1328">
        <v>0</v>
      </c>
      <c r="W1328">
        <v>3</v>
      </c>
    </row>
    <row r="1329" spans="1:23" x14ac:dyDescent="0.3">
      <c r="A1329">
        <v>360000</v>
      </c>
      <c r="B1329" t="str">
        <f>IF(U1329&lt;=1,"1_or_fewer",IF(U1329&lt;=2,"2",IF(U1329&lt;=3,"3",IF(U1329&lt;=4,4,"5+"))))</f>
        <v>1_or_fewer</v>
      </c>
      <c r="C1329">
        <f>IF(T1329&lt;=4,T1329,5)</f>
        <v>3</v>
      </c>
      <c r="D1329">
        <v>1050</v>
      </c>
      <c r="E1329">
        <v>9206</v>
      </c>
      <c r="F1329">
        <f>IF(S1329&lt;=2,S1329,3)</f>
        <v>1.5</v>
      </c>
      <c r="G1329">
        <v>0</v>
      </c>
      <c r="H1329" t="str">
        <f>IF(V1329=0,"No View",IF(V1329&lt;=2,"Some View","Great View"))</f>
        <v>No View</v>
      </c>
      <c r="I1329">
        <f>IF(W1329&lt;=3,3,IF(W1329&gt;3,W1329,))</f>
        <v>3</v>
      </c>
      <c r="J1329" t="s">
        <v>15</v>
      </c>
      <c r="K1329">
        <f t="shared" si="60"/>
        <v>71</v>
      </c>
      <c r="L1329">
        <f t="shared" si="61"/>
        <v>1</v>
      </c>
      <c r="M1329">
        <f t="shared" si="62"/>
        <v>20</v>
      </c>
      <c r="N1329">
        <v>98125</v>
      </c>
      <c r="O1329">
        <v>1050</v>
      </c>
      <c r="P1329">
        <v>0</v>
      </c>
      <c r="Q1329">
        <v>1954</v>
      </c>
      <c r="R1329">
        <v>2005</v>
      </c>
      <c r="S1329">
        <v>1.5</v>
      </c>
      <c r="T1329">
        <v>3</v>
      </c>
      <c r="U1329">
        <v>1</v>
      </c>
      <c r="V1329">
        <v>0</v>
      </c>
      <c r="W1329">
        <v>3</v>
      </c>
    </row>
    <row r="1330" spans="1:23" x14ac:dyDescent="0.3">
      <c r="A1330">
        <v>438000</v>
      </c>
      <c r="B1330" t="str">
        <f>IF(U1330&lt;=1,"1_or_fewer",IF(U1330&lt;=2,"2",IF(U1330&lt;=3,"3",IF(U1330&lt;=4,4,"5+"))))</f>
        <v>2</v>
      </c>
      <c r="C1330">
        <f>IF(T1330&lt;=4,T1330,5)</f>
        <v>3</v>
      </c>
      <c r="D1330">
        <v>1650</v>
      </c>
      <c r="E1330">
        <v>12940</v>
      </c>
      <c r="F1330">
        <f>IF(S1330&lt;=2,S1330,3)</f>
        <v>1</v>
      </c>
      <c r="G1330">
        <v>0</v>
      </c>
      <c r="H1330" t="str">
        <f>IF(V1330=0,"No View",IF(V1330&lt;=2,"Some View","Great View"))</f>
        <v>No View</v>
      </c>
      <c r="I1330">
        <f>IF(W1330&lt;=3,3,IF(W1330&gt;3,W1330,))</f>
        <v>4</v>
      </c>
      <c r="J1330" t="s">
        <v>39</v>
      </c>
      <c r="K1330">
        <f t="shared" si="60"/>
        <v>64</v>
      </c>
      <c r="L1330">
        <f t="shared" si="61"/>
        <v>1</v>
      </c>
      <c r="M1330">
        <f t="shared" si="62"/>
        <v>24</v>
      </c>
      <c r="N1330">
        <v>98028</v>
      </c>
      <c r="O1330">
        <v>1650</v>
      </c>
      <c r="P1330">
        <v>0</v>
      </c>
      <c r="Q1330">
        <v>1961</v>
      </c>
      <c r="R1330">
        <v>2001</v>
      </c>
      <c r="S1330">
        <v>1</v>
      </c>
      <c r="T1330">
        <v>3</v>
      </c>
      <c r="U1330">
        <v>1.75</v>
      </c>
      <c r="V1330">
        <v>0</v>
      </c>
      <c r="W1330">
        <v>4</v>
      </c>
    </row>
    <row r="1331" spans="1:23" x14ac:dyDescent="0.3">
      <c r="A1331">
        <v>360000</v>
      </c>
      <c r="B1331" t="str">
        <f>IF(U1331&lt;=1,"1_or_fewer",IF(U1331&lt;=2,"2",IF(U1331&lt;=3,"3",IF(U1331&lt;=4,4,"5+"))))</f>
        <v>1_or_fewer</v>
      </c>
      <c r="C1331">
        <f>IF(T1331&lt;=4,T1331,5)</f>
        <v>3</v>
      </c>
      <c r="D1331">
        <v>1570</v>
      </c>
      <c r="E1331">
        <v>9467</v>
      </c>
      <c r="F1331">
        <f>IF(S1331&lt;=2,S1331,3)</f>
        <v>1</v>
      </c>
      <c r="G1331">
        <v>0</v>
      </c>
      <c r="H1331" t="str">
        <f>IF(V1331=0,"No View",IF(V1331&lt;=2,"Some View","Great View"))</f>
        <v>No View</v>
      </c>
      <c r="I1331">
        <f>IF(W1331&lt;=3,3,IF(W1331&gt;3,W1331,))</f>
        <v>3</v>
      </c>
      <c r="J1331" t="s">
        <v>14</v>
      </c>
      <c r="K1331">
        <f t="shared" si="60"/>
        <v>71</v>
      </c>
      <c r="L1331">
        <f t="shared" si="61"/>
        <v>1</v>
      </c>
      <c r="M1331">
        <f t="shared" si="62"/>
        <v>20</v>
      </c>
      <c r="N1331">
        <v>98177</v>
      </c>
      <c r="O1331">
        <v>1570</v>
      </c>
      <c r="P1331">
        <v>0</v>
      </c>
      <c r="Q1331">
        <v>1954</v>
      </c>
      <c r="R1331">
        <v>2005</v>
      </c>
      <c r="S1331">
        <v>1</v>
      </c>
      <c r="T1331">
        <v>3</v>
      </c>
      <c r="U1331">
        <v>1</v>
      </c>
      <c r="V1331">
        <v>0</v>
      </c>
      <c r="W1331">
        <v>3</v>
      </c>
    </row>
    <row r="1332" spans="1:23" x14ac:dyDescent="0.3">
      <c r="A1332">
        <v>1050000</v>
      </c>
      <c r="B1332" t="str">
        <f>IF(U1332&lt;=1,"1_or_fewer",IF(U1332&lt;=2,"2",IF(U1332&lt;=3,"3",IF(U1332&lt;=4,4,"5+"))))</f>
        <v>3</v>
      </c>
      <c r="C1332">
        <f>IF(T1332&lt;=4,T1332,5)</f>
        <v>4</v>
      </c>
      <c r="D1332">
        <v>2920</v>
      </c>
      <c r="E1332">
        <v>7200</v>
      </c>
      <c r="F1332">
        <f>IF(S1332&lt;=2,S1332,3)</f>
        <v>1</v>
      </c>
      <c r="G1332">
        <v>0</v>
      </c>
      <c r="H1332" t="str">
        <f>IF(V1332=0,"No View",IF(V1332&lt;=2,"Some View","Great View"))</f>
        <v>Great View</v>
      </c>
      <c r="I1332">
        <f>IF(W1332&lt;=3,3,IF(W1332&gt;3,W1332,))</f>
        <v>3</v>
      </c>
      <c r="J1332" t="s">
        <v>15</v>
      </c>
      <c r="K1332">
        <f t="shared" si="60"/>
        <v>104</v>
      </c>
      <c r="L1332">
        <f t="shared" si="61"/>
        <v>1</v>
      </c>
      <c r="M1332">
        <f t="shared" si="62"/>
        <v>19</v>
      </c>
      <c r="N1332">
        <v>98144</v>
      </c>
      <c r="O1332">
        <v>1470</v>
      </c>
      <c r="P1332">
        <v>1450</v>
      </c>
      <c r="Q1332">
        <v>1921</v>
      </c>
      <c r="R1332">
        <v>2006</v>
      </c>
      <c r="S1332">
        <v>1</v>
      </c>
      <c r="T1332">
        <v>4</v>
      </c>
      <c r="U1332">
        <v>2.5</v>
      </c>
      <c r="V1332">
        <v>3</v>
      </c>
      <c r="W1332">
        <v>3</v>
      </c>
    </row>
    <row r="1333" spans="1:23" x14ac:dyDescent="0.3">
      <c r="A1333">
        <v>688000</v>
      </c>
      <c r="B1333" t="str">
        <f>IF(U1333&lt;=1,"1_or_fewer",IF(U1333&lt;=2,"2",IF(U1333&lt;=3,"3",IF(U1333&lt;=4,4,"5+"))))</f>
        <v>3</v>
      </c>
      <c r="C1333">
        <f>IF(T1333&lt;=4,T1333,5)</f>
        <v>4</v>
      </c>
      <c r="D1333">
        <v>3000</v>
      </c>
      <c r="E1333">
        <v>4000</v>
      </c>
      <c r="F1333">
        <f>IF(S1333&lt;=2,S1333,3)</f>
        <v>1.5</v>
      </c>
      <c r="G1333">
        <v>0</v>
      </c>
      <c r="H1333" t="str">
        <f>IF(V1333=0,"No View",IF(V1333&lt;=2,"Some View","Great View"))</f>
        <v>Great View</v>
      </c>
      <c r="I1333">
        <f>IF(W1333&lt;=3,3,IF(W1333&gt;3,W1333,))</f>
        <v>3</v>
      </c>
      <c r="J1333" t="s">
        <v>15</v>
      </c>
      <c r="K1333">
        <f t="shared" si="60"/>
        <v>112</v>
      </c>
      <c r="L1333">
        <f t="shared" si="61"/>
        <v>1</v>
      </c>
      <c r="M1333">
        <f t="shared" si="62"/>
        <v>11</v>
      </c>
      <c r="N1333">
        <v>98144</v>
      </c>
      <c r="O1333">
        <v>1970</v>
      </c>
      <c r="P1333">
        <v>1030</v>
      </c>
      <c r="Q1333">
        <v>1913</v>
      </c>
      <c r="R1333">
        <v>2014</v>
      </c>
      <c r="S1333">
        <v>1.5</v>
      </c>
      <c r="T1333">
        <v>4</v>
      </c>
      <c r="U1333">
        <v>3</v>
      </c>
      <c r="V1333">
        <v>3</v>
      </c>
      <c r="W1333">
        <v>3</v>
      </c>
    </row>
    <row r="1334" spans="1:23" x14ac:dyDescent="0.3">
      <c r="A1334">
        <v>585000</v>
      </c>
      <c r="B1334" t="str">
        <f>IF(U1334&lt;=1,"1_or_fewer",IF(U1334&lt;=2,"2",IF(U1334&lt;=3,"3",IF(U1334&lt;=4,4,"5+"))))</f>
        <v>2</v>
      </c>
      <c r="C1334">
        <f>IF(T1334&lt;=4,T1334,5)</f>
        <v>3</v>
      </c>
      <c r="D1334">
        <v>1850</v>
      </c>
      <c r="E1334">
        <v>7735</v>
      </c>
      <c r="F1334">
        <f>IF(S1334&lt;=2,S1334,3)</f>
        <v>1</v>
      </c>
      <c r="G1334">
        <v>0</v>
      </c>
      <c r="H1334" t="str">
        <f>IF(V1334=0,"No View",IF(V1334&lt;=2,"Some View","Great View"))</f>
        <v>No View</v>
      </c>
      <c r="I1334">
        <f>IF(W1334&lt;=3,3,IF(W1334&gt;3,W1334,))</f>
        <v>4</v>
      </c>
      <c r="J1334" t="s">
        <v>28</v>
      </c>
      <c r="K1334">
        <f t="shared" si="60"/>
        <v>42</v>
      </c>
      <c r="L1334">
        <f t="shared" si="61"/>
        <v>0</v>
      </c>
      <c r="M1334">
        <f t="shared" si="62"/>
        <v>0</v>
      </c>
      <c r="N1334">
        <v>98027</v>
      </c>
      <c r="O1334">
        <v>1850</v>
      </c>
      <c r="P1334">
        <v>0</v>
      </c>
      <c r="Q1334">
        <v>1983</v>
      </c>
      <c r="R1334">
        <v>0</v>
      </c>
      <c r="S1334">
        <v>1</v>
      </c>
      <c r="T1334">
        <v>3</v>
      </c>
      <c r="U1334">
        <v>1.75</v>
      </c>
      <c r="V1334">
        <v>0</v>
      </c>
      <c r="W1334">
        <v>4</v>
      </c>
    </row>
    <row r="1335" spans="1:23" x14ac:dyDescent="0.3">
      <c r="A1335">
        <v>265000</v>
      </c>
      <c r="B1335" t="str">
        <f>IF(U1335&lt;=1,"1_or_fewer",IF(U1335&lt;=2,"2",IF(U1335&lt;=3,"3",IF(U1335&lt;=4,4,"5+"))))</f>
        <v>3</v>
      </c>
      <c r="C1335">
        <f>IF(T1335&lt;=4,T1335,5)</f>
        <v>3</v>
      </c>
      <c r="D1335">
        <v>1440</v>
      </c>
      <c r="E1335">
        <v>7741</v>
      </c>
      <c r="F1335">
        <f>IF(S1335&lt;=2,S1335,3)</f>
        <v>1</v>
      </c>
      <c r="G1335">
        <v>0</v>
      </c>
      <c r="H1335" t="str">
        <f>IF(V1335=0,"No View",IF(V1335&lt;=2,"Some View","Great View"))</f>
        <v>No View</v>
      </c>
      <c r="I1335">
        <f>IF(W1335&lt;=3,3,IF(W1335&gt;3,W1335,))</f>
        <v>4</v>
      </c>
      <c r="J1335" t="s">
        <v>16</v>
      </c>
      <c r="K1335">
        <f t="shared" si="60"/>
        <v>42</v>
      </c>
      <c r="L1335">
        <f t="shared" si="61"/>
        <v>0</v>
      </c>
      <c r="M1335">
        <f t="shared" si="62"/>
        <v>0</v>
      </c>
      <c r="N1335">
        <v>98031</v>
      </c>
      <c r="O1335">
        <v>1000</v>
      </c>
      <c r="P1335">
        <v>440</v>
      </c>
      <c r="Q1335">
        <v>1983</v>
      </c>
      <c r="R1335">
        <v>0</v>
      </c>
      <c r="S1335">
        <v>1</v>
      </c>
      <c r="T1335">
        <v>3</v>
      </c>
      <c r="U1335">
        <v>2.5</v>
      </c>
      <c r="V1335">
        <v>0</v>
      </c>
      <c r="W1335">
        <v>4</v>
      </c>
    </row>
    <row r="1336" spans="1:23" x14ac:dyDescent="0.3">
      <c r="A1336">
        <v>375000</v>
      </c>
      <c r="B1336" t="str">
        <f>IF(U1336&lt;=1,"1_or_fewer",IF(U1336&lt;=2,"2",IF(U1336&lt;=3,"3",IF(U1336&lt;=4,4,"5+"))))</f>
        <v>2</v>
      </c>
      <c r="C1336">
        <f>IF(T1336&lt;=4,T1336,5)</f>
        <v>3</v>
      </c>
      <c r="D1336">
        <v>1440</v>
      </c>
      <c r="E1336">
        <v>8775</v>
      </c>
      <c r="F1336">
        <f>IF(S1336&lt;=2,S1336,3)</f>
        <v>1</v>
      </c>
      <c r="G1336">
        <v>0</v>
      </c>
      <c r="H1336" t="str">
        <f>IF(V1336=0,"No View",IF(V1336&lt;=2,"Some View","Great View"))</f>
        <v>No View</v>
      </c>
      <c r="I1336">
        <f>IF(W1336&lt;=3,3,IF(W1336&gt;3,W1336,))</f>
        <v>3</v>
      </c>
      <c r="J1336" t="s">
        <v>27</v>
      </c>
      <c r="K1336">
        <f t="shared" si="60"/>
        <v>52</v>
      </c>
      <c r="L1336">
        <f t="shared" si="61"/>
        <v>1</v>
      </c>
      <c r="M1336">
        <f t="shared" si="62"/>
        <v>12</v>
      </c>
      <c r="N1336">
        <v>98034</v>
      </c>
      <c r="O1336">
        <v>1440</v>
      </c>
      <c r="P1336">
        <v>0</v>
      </c>
      <c r="Q1336">
        <v>1973</v>
      </c>
      <c r="R1336">
        <v>2013</v>
      </c>
      <c r="S1336">
        <v>1</v>
      </c>
      <c r="T1336">
        <v>3</v>
      </c>
      <c r="U1336">
        <v>1.75</v>
      </c>
      <c r="V1336">
        <v>0</v>
      </c>
      <c r="W1336">
        <v>3</v>
      </c>
    </row>
    <row r="1337" spans="1:23" x14ac:dyDescent="0.3">
      <c r="A1337">
        <v>326500</v>
      </c>
      <c r="B1337" t="str">
        <f>IF(U1337&lt;=1,"1_or_fewer",IF(U1337&lt;=2,"2",IF(U1337&lt;=3,"3",IF(U1337&lt;=4,4,"5+"))))</f>
        <v>1_or_fewer</v>
      </c>
      <c r="C1337">
        <f>IF(T1337&lt;=4,T1337,5)</f>
        <v>3</v>
      </c>
      <c r="D1337">
        <v>1810</v>
      </c>
      <c r="E1337">
        <v>12375</v>
      </c>
      <c r="F1337">
        <f>IF(S1337&lt;=2,S1337,3)</f>
        <v>2</v>
      </c>
      <c r="G1337">
        <v>0</v>
      </c>
      <c r="H1337" t="str">
        <f>IF(V1337=0,"No View",IF(V1337&lt;=2,"Some View","Great View"))</f>
        <v>No View</v>
      </c>
      <c r="I1337">
        <f>IF(W1337&lt;=3,3,IF(W1337&gt;3,W1337,))</f>
        <v>3</v>
      </c>
      <c r="J1337" t="s">
        <v>29</v>
      </c>
      <c r="K1337">
        <f t="shared" si="60"/>
        <v>55</v>
      </c>
      <c r="L1337">
        <f t="shared" si="61"/>
        <v>1</v>
      </c>
      <c r="M1337">
        <f t="shared" si="62"/>
        <v>11</v>
      </c>
      <c r="N1337">
        <v>98072</v>
      </c>
      <c r="O1337">
        <v>1810</v>
      </c>
      <c r="P1337">
        <v>0</v>
      </c>
      <c r="Q1337">
        <v>1970</v>
      </c>
      <c r="R1337">
        <v>2014</v>
      </c>
      <c r="S1337">
        <v>2</v>
      </c>
      <c r="T1337">
        <v>3</v>
      </c>
      <c r="U1337">
        <v>1</v>
      </c>
      <c r="V1337">
        <v>0</v>
      </c>
      <c r="W1337">
        <v>3</v>
      </c>
    </row>
    <row r="1338" spans="1:23" x14ac:dyDescent="0.3">
      <c r="A1338">
        <v>160000</v>
      </c>
      <c r="B1338" t="str">
        <f>IF(U1338&lt;=1,"1_or_fewer",IF(U1338&lt;=2,"2",IF(U1338&lt;=3,"3",IF(U1338&lt;=4,4,"5+"))))</f>
        <v>1_or_fewer</v>
      </c>
      <c r="C1338">
        <f>IF(T1338&lt;=4,T1338,5)</f>
        <v>2</v>
      </c>
      <c r="D1338">
        <v>1180</v>
      </c>
      <c r="E1338">
        <v>9350</v>
      </c>
      <c r="F1338">
        <f>IF(S1338&lt;=2,S1338,3)</f>
        <v>1</v>
      </c>
      <c r="G1338">
        <v>0</v>
      </c>
      <c r="H1338" t="str">
        <f>IF(V1338=0,"No View",IF(V1338&lt;=2,"Some View","Great View"))</f>
        <v>No View</v>
      </c>
      <c r="I1338">
        <f>IF(W1338&lt;=3,3,IF(W1338&gt;3,W1338,))</f>
        <v>3</v>
      </c>
      <c r="J1338" t="s">
        <v>15</v>
      </c>
      <c r="K1338">
        <f t="shared" si="60"/>
        <v>107</v>
      </c>
      <c r="L1338">
        <f t="shared" si="61"/>
        <v>0</v>
      </c>
      <c r="M1338">
        <f t="shared" si="62"/>
        <v>0</v>
      </c>
      <c r="N1338">
        <v>98178</v>
      </c>
      <c r="O1338">
        <v>1180</v>
      </c>
      <c r="P1338">
        <v>0</v>
      </c>
      <c r="Q1338">
        <v>1918</v>
      </c>
      <c r="R1338">
        <v>0</v>
      </c>
      <c r="S1338">
        <v>1</v>
      </c>
      <c r="T1338">
        <v>2</v>
      </c>
      <c r="U1338">
        <v>1</v>
      </c>
      <c r="V1338">
        <v>0</v>
      </c>
      <c r="W1338">
        <v>3</v>
      </c>
    </row>
    <row r="1339" spans="1:23" x14ac:dyDescent="0.3">
      <c r="A1339">
        <v>1570000</v>
      </c>
      <c r="B1339">
        <f>IF(U1339&lt;=1,"1_or_fewer",IF(U1339&lt;=2,"2",IF(U1339&lt;=3,"3",IF(U1339&lt;=4,4,"5+"))))</f>
        <v>4</v>
      </c>
      <c r="C1339">
        <f>IF(T1339&lt;=4,T1339,5)</f>
        <v>4</v>
      </c>
      <c r="D1339">
        <v>3070</v>
      </c>
      <c r="E1339">
        <v>5850</v>
      </c>
      <c r="F1339">
        <f>IF(S1339&lt;=2,S1339,3)</f>
        <v>2</v>
      </c>
      <c r="G1339">
        <v>0</v>
      </c>
      <c r="H1339" t="str">
        <f>IF(V1339=0,"No View",IF(V1339&lt;=2,"Some View","Great View"))</f>
        <v>No View</v>
      </c>
      <c r="I1339">
        <f>IF(W1339&lt;=3,3,IF(W1339&gt;3,W1339,))</f>
        <v>5</v>
      </c>
      <c r="J1339" t="s">
        <v>15</v>
      </c>
      <c r="K1339">
        <f t="shared" si="60"/>
        <v>98</v>
      </c>
      <c r="L1339">
        <f t="shared" si="61"/>
        <v>0</v>
      </c>
      <c r="M1339">
        <f t="shared" si="62"/>
        <v>0</v>
      </c>
      <c r="N1339">
        <v>98112</v>
      </c>
      <c r="O1339">
        <v>2400</v>
      </c>
      <c r="P1339">
        <v>670</v>
      </c>
      <c r="Q1339">
        <v>1927</v>
      </c>
      <c r="R1339">
        <v>0</v>
      </c>
      <c r="S1339">
        <v>2</v>
      </c>
      <c r="T1339">
        <v>4</v>
      </c>
      <c r="U1339">
        <v>3.75</v>
      </c>
      <c r="V1339">
        <v>0</v>
      </c>
      <c r="W1339">
        <v>5</v>
      </c>
    </row>
    <row r="1340" spans="1:23" x14ac:dyDescent="0.3">
      <c r="A1340">
        <v>735000</v>
      </c>
      <c r="B1340" t="str">
        <f>IF(U1340&lt;=1,"1_or_fewer",IF(U1340&lt;=2,"2",IF(U1340&lt;=3,"3",IF(U1340&lt;=4,4,"5+"))))</f>
        <v>3</v>
      </c>
      <c r="C1340">
        <f>IF(T1340&lt;=4,T1340,5)</f>
        <v>5</v>
      </c>
      <c r="D1340">
        <v>3390</v>
      </c>
      <c r="E1340">
        <v>5211</v>
      </c>
      <c r="F1340">
        <f>IF(S1340&lt;=2,S1340,3)</f>
        <v>2</v>
      </c>
      <c r="G1340">
        <v>0</v>
      </c>
      <c r="H1340" t="str">
        <f>IF(V1340=0,"No View",IF(V1340&lt;=2,"Some View","Great View"))</f>
        <v>No View</v>
      </c>
      <c r="I1340">
        <f>IF(W1340&lt;=3,3,IF(W1340&gt;3,W1340,))</f>
        <v>3</v>
      </c>
      <c r="J1340" t="s">
        <v>22</v>
      </c>
      <c r="K1340">
        <f t="shared" si="60"/>
        <v>21</v>
      </c>
      <c r="L1340">
        <f t="shared" si="61"/>
        <v>1</v>
      </c>
      <c r="M1340">
        <f t="shared" si="62"/>
        <v>22</v>
      </c>
      <c r="N1340">
        <v>98075</v>
      </c>
      <c r="O1340">
        <v>3390</v>
      </c>
      <c r="P1340">
        <v>0</v>
      </c>
      <c r="Q1340">
        <v>2004</v>
      </c>
      <c r="R1340">
        <v>2003</v>
      </c>
      <c r="S1340">
        <v>2</v>
      </c>
      <c r="T1340">
        <v>5</v>
      </c>
      <c r="U1340">
        <v>2.75</v>
      </c>
      <c r="V1340">
        <v>0</v>
      </c>
      <c r="W1340">
        <v>3</v>
      </c>
    </row>
    <row r="1341" spans="1:23" x14ac:dyDescent="0.3">
      <c r="A1341">
        <v>400000</v>
      </c>
      <c r="B1341" t="str">
        <f>IF(U1341&lt;=1,"1_or_fewer",IF(U1341&lt;=2,"2",IF(U1341&lt;=3,"3",IF(U1341&lt;=4,4,"5+"))))</f>
        <v>1_or_fewer</v>
      </c>
      <c r="C1341">
        <f>IF(T1341&lt;=4,T1341,5)</f>
        <v>2</v>
      </c>
      <c r="D1341">
        <v>1470</v>
      </c>
      <c r="E1341">
        <v>6120</v>
      </c>
      <c r="F1341">
        <f>IF(S1341&lt;=2,S1341,3)</f>
        <v>1</v>
      </c>
      <c r="G1341">
        <v>0</v>
      </c>
      <c r="H1341" t="str">
        <f>IF(V1341=0,"No View",IF(V1341&lt;=2,"Some View","Great View"))</f>
        <v>No View</v>
      </c>
      <c r="I1341">
        <f>IF(W1341&lt;=3,3,IF(W1341&gt;3,W1341,))</f>
        <v>3</v>
      </c>
      <c r="J1341" t="s">
        <v>15</v>
      </c>
      <c r="K1341">
        <f t="shared" si="60"/>
        <v>85</v>
      </c>
      <c r="L1341">
        <f t="shared" si="61"/>
        <v>0</v>
      </c>
      <c r="M1341">
        <f t="shared" si="62"/>
        <v>0</v>
      </c>
      <c r="N1341">
        <v>98115</v>
      </c>
      <c r="O1341">
        <v>1470</v>
      </c>
      <c r="P1341">
        <v>0</v>
      </c>
      <c r="Q1341">
        <v>1940</v>
      </c>
      <c r="R1341">
        <v>0</v>
      </c>
      <c r="S1341">
        <v>1</v>
      </c>
      <c r="T1341">
        <v>2</v>
      </c>
      <c r="U1341">
        <v>1</v>
      </c>
      <c r="V1341">
        <v>0</v>
      </c>
      <c r="W1341">
        <v>2</v>
      </c>
    </row>
    <row r="1342" spans="1:23" x14ac:dyDescent="0.3">
      <c r="A1342">
        <v>800000</v>
      </c>
      <c r="B1342" t="str">
        <f>IF(U1342&lt;=1,"1_or_fewer",IF(U1342&lt;=2,"2",IF(U1342&lt;=3,"3",IF(U1342&lt;=4,4,"5+"))))</f>
        <v>3</v>
      </c>
      <c r="C1342">
        <f>IF(T1342&lt;=4,T1342,5)</f>
        <v>4</v>
      </c>
      <c r="D1342">
        <v>2680</v>
      </c>
      <c r="E1342">
        <v>7200</v>
      </c>
      <c r="F1342">
        <f>IF(S1342&lt;=2,S1342,3)</f>
        <v>1</v>
      </c>
      <c r="G1342">
        <v>0</v>
      </c>
      <c r="H1342" t="str">
        <f>IF(V1342=0,"No View",IF(V1342&lt;=2,"Some View","Great View"))</f>
        <v>No View</v>
      </c>
      <c r="I1342">
        <f>IF(W1342&lt;=3,3,IF(W1342&gt;3,W1342,))</f>
        <v>3</v>
      </c>
      <c r="J1342" t="s">
        <v>27</v>
      </c>
      <c r="K1342">
        <f t="shared" si="60"/>
        <v>73</v>
      </c>
      <c r="L1342">
        <f t="shared" si="61"/>
        <v>1</v>
      </c>
      <c r="M1342">
        <f t="shared" si="62"/>
        <v>12</v>
      </c>
      <c r="N1342">
        <v>98033</v>
      </c>
      <c r="O1342">
        <v>1380</v>
      </c>
      <c r="P1342">
        <v>1300</v>
      </c>
      <c r="Q1342">
        <v>1952</v>
      </c>
      <c r="R1342">
        <v>2013</v>
      </c>
      <c r="S1342">
        <v>1</v>
      </c>
      <c r="T1342">
        <v>4</v>
      </c>
      <c r="U1342">
        <v>2.5</v>
      </c>
      <c r="V1342">
        <v>0</v>
      </c>
      <c r="W1342">
        <v>3</v>
      </c>
    </row>
    <row r="1343" spans="1:23" x14ac:dyDescent="0.3">
      <c r="A1343">
        <v>949880</v>
      </c>
      <c r="B1343" t="str">
        <f>IF(U1343&lt;=1,"1_or_fewer",IF(U1343&lt;=2,"2",IF(U1343&lt;=3,"3",IF(U1343&lt;=4,4,"5+"))))</f>
        <v>3</v>
      </c>
      <c r="C1343">
        <f>IF(T1343&lt;=4,T1343,5)</f>
        <v>4</v>
      </c>
      <c r="D1343">
        <v>2290</v>
      </c>
      <c r="E1343">
        <v>10687</v>
      </c>
      <c r="F1343">
        <f>IF(S1343&lt;=2,S1343,3)</f>
        <v>2</v>
      </c>
      <c r="G1343">
        <v>0</v>
      </c>
      <c r="H1343" t="str">
        <f>IF(V1343=0,"No View",IF(V1343&lt;=2,"Some View","Great View"))</f>
        <v>No View</v>
      </c>
      <c r="I1343">
        <f>IF(W1343&lt;=3,3,IF(W1343&gt;3,W1343,))</f>
        <v>3</v>
      </c>
      <c r="J1343" t="s">
        <v>17</v>
      </c>
      <c r="K1343">
        <f t="shared" si="60"/>
        <v>47</v>
      </c>
      <c r="L1343">
        <f t="shared" si="61"/>
        <v>0</v>
      </c>
      <c r="M1343">
        <f t="shared" si="62"/>
        <v>0</v>
      </c>
      <c r="N1343">
        <v>98004</v>
      </c>
      <c r="O1343">
        <v>2290</v>
      </c>
      <c r="P1343">
        <v>0</v>
      </c>
      <c r="Q1343">
        <v>1978</v>
      </c>
      <c r="R1343">
        <v>0</v>
      </c>
      <c r="S1343">
        <v>2</v>
      </c>
      <c r="T1343">
        <v>4</v>
      </c>
      <c r="U1343">
        <v>2.25</v>
      </c>
      <c r="V1343">
        <v>0</v>
      </c>
      <c r="W1343">
        <v>3</v>
      </c>
    </row>
    <row r="1344" spans="1:23" x14ac:dyDescent="0.3">
      <c r="A1344">
        <v>405000</v>
      </c>
      <c r="B1344" t="str">
        <f>IF(U1344&lt;=1,"1_or_fewer",IF(U1344&lt;=2,"2",IF(U1344&lt;=3,"3",IF(U1344&lt;=4,4,"5+"))))</f>
        <v>2</v>
      </c>
      <c r="C1344">
        <f>IF(T1344&lt;=4,T1344,5)</f>
        <v>3</v>
      </c>
      <c r="D1344">
        <v>1980</v>
      </c>
      <c r="E1344">
        <v>8100</v>
      </c>
      <c r="F1344">
        <f>IF(S1344&lt;=2,S1344,3)</f>
        <v>1</v>
      </c>
      <c r="G1344">
        <v>0</v>
      </c>
      <c r="H1344" t="str">
        <f>IF(V1344=0,"No View",IF(V1344&lt;=2,"Some View","Great View"))</f>
        <v>No View</v>
      </c>
      <c r="I1344">
        <f>IF(W1344&lt;=3,3,IF(W1344&gt;3,W1344,))</f>
        <v>4</v>
      </c>
      <c r="J1344" t="s">
        <v>14</v>
      </c>
      <c r="K1344">
        <f t="shared" si="60"/>
        <v>76</v>
      </c>
      <c r="L1344">
        <f t="shared" si="61"/>
        <v>1</v>
      </c>
      <c r="M1344">
        <f t="shared" si="62"/>
        <v>40</v>
      </c>
      <c r="N1344">
        <v>98133</v>
      </c>
      <c r="O1344">
        <v>1310</v>
      </c>
      <c r="P1344">
        <v>670</v>
      </c>
      <c r="Q1344">
        <v>1949</v>
      </c>
      <c r="R1344">
        <v>1985</v>
      </c>
      <c r="S1344">
        <v>1</v>
      </c>
      <c r="T1344">
        <v>3</v>
      </c>
      <c r="U1344">
        <v>1.75</v>
      </c>
      <c r="V1344">
        <v>0</v>
      </c>
      <c r="W1344">
        <v>4</v>
      </c>
    </row>
    <row r="1345" spans="1:23" x14ac:dyDescent="0.3">
      <c r="A1345">
        <v>399000</v>
      </c>
      <c r="B1345" t="str">
        <f>IF(U1345&lt;=1,"1_or_fewer",IF(U1345&lt;=2,"2",IF(U1345&lt;=3,"3",IF(U1345&lt;=4,4,"5+"))))</f>
        <v>3</v>
      </c>
      <c r="C1345">
        <f>IF(T1345&lt;=4,T1345,5)</f>
        <v>4</v>
      </c>
      <c r="D1345">
        <v>2870</v>
      </c>
      <c r="E1345">
        <v>9292</v>
      </c>
      <c r="F1345">
        <f>IF(S1345&lt;=2,S1345,3)</f>
        <v>2</v>
      </c>
      <c r="G1345">
        <v>0</v>
      </c>
      <c r="H1345" t="str">
        <f>IF(V1345=0,"No View",IF(V1345&lt;=2,"Some View","Great View"))</f>
        <v>No View</v>
      </c>
      <c r="I1345">
        <f>IF(W1345&lt;=3,3,IF(W1345&gt;3,W1345,))</f>
        <v>3</v>
      </c>
      <c r="J1345" t="s">
        <v>32</v>
      </c>
      <c r="K1345">
        <f t="shared" si="60"/>
        <v>46</v>
      </c>
      <c r="L1345">
        <f t="shared" si="61"/>
        <v>1</v>
      </c>
      <c r="M1345">
        <f t="shared" si="62"/>
        <v>11</v>
      </c>
      <c r="N1345">
        <v>98058</v>
      </c>
      <c r="O1345">
        <v>2540</v>
      </c>
      <c r="P1345">
        <v>330</v>
      </c>
      <c r="Q1345">
        <v>1979</v>
      </c>
      <c r="R1345">
        <v>2014</v>
      </c>
      <c r="S1345">
        <v>2</v>
      </c>
      <c r="T1345">
        <v>4</v>
      </c>
      <c r="U1345">
        <v>2.5</v>
      </c>
      <c r="V1345">
        <v>0</v>
      </c>
      <c r="W1345">
        <v>3</v>
      </c>
    </row>
    <row r="1346" spans="1:23" x14ac:dyDescent="0.3">
      <c r="A1346">
        <v>730001</v>
      </c>
      <c r="B1346" t="str">
        <f>IF(U1346&lt;=1,"1_or_fewer",IF(U1346&lt;=2,"2",IF(U1346&lt;=3,"3",IF(U1346&lt;=4,4,"5+"))))</f>
        <v>2</v>
      </c>
      <c r="C1346">
        <f>IF(T1346&lt;=4,T1346,5)</f>
        <v>3</v>
      </c>
      <c r="D1346">
        <v>1840</v>
      </c>
      <c r="E1346">
        <v>4750</v>
      </c>
      <c r="F1346">
        <f>IF(S1346&lt;=2,S1346,3)</f>
        <v>1</v>
      </c>
      <c r="G1346">
        <v>0</v>
      </c>
      <c r="H1346" t="str">
        <f>IF(V1346=0,"No View",IF(V1346&lt;=2,"Some View","Great View"))</f>
        <v>No View</v>
      </c>
      <c r="I1346">
        <f>IF(W1346&lt;=3,3,IF(W1346&gt;3,W1346,))</f>
        <v>5</v>
      </c>
      <c r="J1346" t="s">
        <v>15</v>
      </c>
      <c r="K1346">
        <f t="shared" ref="K1346:K1409" si="63">2025-Q1346</f>
        <v>74</v>
      </c>
      <c r="L1346">
        <f t="shared" ref="L1346:L1409" si="64">IF(R1346&gt;0,1,0)</f>
        <v>0</v>
      </c>
      <c r="M1346">
        <f t="shared" ref="M1346:M1409" si="65">IF(L1346,(2025-R1346),0)</f>
        <v>0</v>
      </c>
      <c r="N1346">
        <v>98117</v>
      </c>
      <c r="O1346">
        <v>1010</v>
      </c>
      <c r="P1346">
        <v>830</v>
      </c>
      <c r="Q1346">
        <v>1951</v>
      </c>
      <c r="R1346">
        <v>0</v>
      </c>
      <c r="S1346">
        <v>1</v>
      </c>
      <c r="T1346">
        <v>3</v>
      </c>
      <c r="U1346">
        <v>2</v>
      </c>
      <c r="V1346">
        <v>0</v>
      </c>
      <c r="W1346">
        <v>5</v>
      </c>
    </row>
    <row r="1347" spans="1:23" x14ac:dyDescent="0.3">
      <c r="A1347">
        <v>1795000</v>
      </c>
      <c r="B1347">
        <f>IF(U1347&lt;=1,"1_or_fewer",IF(U1347&lt;=2,"2",IF(U1347&lt;=3,"3",IF(U1347&lt;=4,4,"5+"))))</f>
        <v>4</v>
      </c>
      <c r="C1347">
        <f>IF(T1347&lt;=4,T1347,5)</f>
        <v>4</v>
      </c>
      <c r="D1347">
        <v>4060</v>
      </c>
      <c r="E1347">
        <v>13000</v>
      </c>
      <c r="F1347">
        <f>IF(S1347&lt;=2,S1347,3)</f>
        <v>2</v>
      </c>
      <c r="G1347">
        <v>0</v>
      </c>
      <c r="H1347" t="str">
        <f>IF(V1347=0,"No View",IF(V1347&lt;=2,"Some View","Great View"))</f>
        <v>Great View</v>
      </c>
      <c r="I1347">
        <f>IF(W1347&lt;=3,3,IF(W1347&gt;3,W1347,))</f>
        <v>3</v>
      </c>
      <c r="J1347" t="s">
        <v>41</v>
      </c>
      <c r="K1347">
        <f t="shared" si="63"/>
        <v>25</v>
      </c>
      <c r="L1347">
        <f t="shared" si="64"/>
        <v>0</v>
      </c>
      <c r="M1347">
        <f t="shared" si="65"/>
        <v>0</v>
      </c>
      <c r="N1347">
        <v>98040</v>
      </c>
      <c r="O1347">
        <v>4060</v>
      </c>
      <c r="P1347">
        <v>0</v>
      </c>
      <c r="Q1347">
        <v>2000</v>
      </c>
      <c r="R1347">
        <v>0</v>
      </c>
      <c r="S1347">
        <v>2</v>
      </c>
      <c r="T1347">
        <v>4</v>
      </c>
      <c r="U1347">
        <v>3.25</v>
      </c>
      <c r="V1347">
        <v>3</v>
      </c>
      <c r="W1347">
        <v>3</v>
      </c>
    </row>
    <row r="1348" spans="1:23" x14ac:dyDescent="0.3">
      <c r="A1348">
        <v>260000</v>
      </c>
      <c r="B1348" t="str">
        <f>IF(U1348&lt;=1,"1_or_fewer",IF(U1348&lt;=2,"2",IF(U1348&lt;=3,"3",IF(U1348&lt;=4,4,"5+"))))</f>
        <v>2</v>
      </c>
      <c r="C1348">
        <f>IF(T1348&lt;=4,T1348,5)</f>
        <v>3</v>
      </c>
      <c r="D1348">
        <v>1630</v>
      </c>
      <c r="E1348">
        <v>8018</v>
      </c>
      <c r="F1348">
        <f>IF(S1348&lt;=2,S1348,3)</f>
        <v>1</v>
      </c>
      <c r="G1348">
        <v>0</v>
      </c>
      <c r="H1348" t="str">
        <f>IF(V1348=0,"No View",IF(V1348&lt;=2,"Some View","Great View"))</f>
        <v>No View</v>
      </c>
      <c r="I1348">
        <f>IF(W1348&lt;=3,3,IF(W1348&gt;3,W1348,))</f>
        <v>3</v>
      </c>
      <c r="J1348" t="s">
        <v>54</v>
      </c>
      <c r="K1348">
        <f t="shared" si="63"/>
        <v>22</v>
      </c>
      <c r="L1348">
        <f t="shared" si="64"/>
        <v>0</v>
      </c>
      <c r="M1348">
        <f t="shared" si="65"/>
        <v>0</v>
      </c>
      <c r="N1348">
        <v>98047</v>
      </c>
      <c r="O1348">
        <v>1630</v>
      </c>
      <c r="P1348">
        <v>0</v>
      </c>
      <c r="Q1348">
        <v>2003</v>
      </c>
      <c r="R1348">
        <v>0</v>
      </c>
      <c r="S1348">
        <v>1</v>
      </c>
      <c r="T1348">
        <v>3</v>
      </c>
      <c r="U1348">
        <v>2</v>
      </c>
      <c r="V1348">
        <v>0</v>
      </c>
      <c r="W1348">
        <v>3</v>
      </c>
    </row>
    <row r="1349" spans="1:23" x14ac:dyDescent="0.3">
      <c r="A1349">
        <v>751750</v>
      </c>
      <c r="B1349" t="str">
        <f>IF(U1349&lt;=1,"1_or_fewer",IF(U1349&lt;=2,"2",IF(U1349&lt;=3,"3",IF(U1349&lt;=4,4,"5+"))))</f>
        <v>2</v>
      </c>
      <c r="C1349">
        <f>IF(T1349&lt;=4,T1349,5)</f>
        <v>2</v>
      </c>
      <c r="D1349">
        <v>1880</v>
      </c>
      <c r="E1349">
        <v>5400</v>
      </c>
      <c r="F1349">
        <f>IF(S1349&lt;=2,S1349,3)</f>
        <v>1.5</v>
      </c>
      <c r="G1349">
        <v>0</v>
      </c>
      <c r="H1349" t="str">
        <f>IF(V1349=0,"No View",IF(V1349&lt;=2,"Some View","Great View"))</f>
        <v>No View</v>
      </c>
      <c r="I1349">
        <f>IF(W1349&lt;=3,3,IF(W1349&gt;3,W1349,))</f>
        <v>3</v>
      </c>
      <c r="J1349" t="s">
        <v>15</v>
      </c>
      <c r="K1349">
        <f t="shared" si="63"/>
        <v>123</v>
      </c>
      <c r="L1349">
        <f t="shared" si="64"/>
        <v>0</v>
      </c>
      <c r="M1349">
        <f t="shared" si="65"/>
        <v>0</v>
      </c>
      <c r="N1349">
        <v>98112</v>
      </c>
      <c r="O1349">
        <v>1880</v>
      </c>
      <c r="P1349">
        <v>0</v>
      </c>
      <c r="Q1349">
        <v>1902</v>
      </c>
      <c r="R1349">
        <v>0</v>
      </c>
      <c r="S1349">
        <v>1.5</v>
      </c>
      <c r="T1349">
        <v>2</v>
      </c>
      <c r="U1349">
        <v>2</v>
      </c>
      <c r="V1349">
        <v>0</v>
      </c>
      <c r="W1349">
        <v>3</v>
      </c>
    </row>
    <row r="1350" spans="1:23" x14ac:dyDescent="0.3">
      <c r="A1350">
        <v>325000</v>
      </c>
      <c r="B1350" t="str">
        <f>IF(U1350&lt;=1,"1_or_fewer",IF(U1350&lt;=2,"2",IF(U1350&lt;=3,"3",IF(U1350&lt;=4,4,"5+"))))</f>
        <v>2</v>
      </c>
      <c r="C1350">
        <f>IF(T1350&lt;=4,T1350,5)</f>
        <v>3</v>
      </c>
      <c r="D1350">
        <v>1780</v>
      </c>
      <c r="E1350">
        <v>13095</v>
      </c>
      <c r="F1350">
        <f>IF(S1350&lt;=2,S1350,3)</f>
        <v>1</v>
      </c>
      <c r="G1350">
        <v>0</v>
      </c>
      <c r="H1350" t="str">
        <f>IF(V1350=0,"No View",IF(V1350&lt;=2,"Some View","Great View"))</f>
        <v>No View</v>
      </c>
      <c r="I1350">
        <f>IF(W1350&lt;=3,3,IF(W1350&gt;3,W1350,))</f>
        <v>4</v>
      </c>
      <c r="J1350" t="s">
        <v>16</v>
      </c>
      <c r="K1350">
        <f t="shared" si="63"/>
        <v>42</v>
      </c>
      <c r="L1350">
        <f t="shared" si="64"/>
        <v>0</v>
      </c>
      <c r="M1350">
        <f t="shared" si="65"/>
        <v>0</v>
      </c>
      <c r="N1350">
        <v>98042</v>
      </c>
      <c r="O1350">
        <v>1780</v>
      </c>
      <c r="P1350">
        <v>0</v>
      </c>
      <c r="Q1350">
        <v>1983</v>
      </c>
      <c r="R1350">
        <v>0</v>
      </c>
      <c r="S1350">
        <v>1</v>
      </c>
      <c r="T1350">
        <v>3</v>
      </c>
      <c r="U1350">
        <v>1.75</v>
      </c>
      <c r="V1350">
        <v>0</v>
      </c>
      <c r="W1350">
        <v>4</v>
      </c>
    </row>
    <row r="1351" spans="1:23" x14ac:dyDescent="0.3">
      <c r="A1351">
        <v>344950</v>
      </c>
      <c r="B1351" t="str">
        <f>IF(U1351&lt;=1,"1_or_fewer",IF(U1351&lt;=2,"2",IF(U1351&lt;=3,"3",IF(U1351&lt;=4,4,"5+"))))</f>
        <v>2</v>
      </c>
      <c r="C1351">
        <f>IF(T1351&lt;=4,T1351,5)</f>
        <v>4</v>
      </c>
      <c r="D1351">
        <v>2330</v>
      </c>
      <c r="E1351">
        <v>6250</v>
      </c>
      <c r="F1351">
        <f>IF(S1351&lt;=2,S1351,3)</f>
        <v>1</v>
      </c>
      <c r="G1351">
        <v>0</v>
      </c>
      <c r="H1351" t="str">
        <f>IF(V1351=0,"No View",IF(V1351&lt;=2,"Some View","Great View"))</f>
        <v>No View</v>
      </c>
      <c r="I1351">
        <f>IF(W1351&lt;=3,3,IF(W1351&gt;3,W1351,))</f>
        <v>4</v>
      </c>
      <c r="J1351" t="s">
        <v>16</v>
      </c>
      <c r="K1351">
        <f t="shared" si="63"/>
        <v>84</v>
      </c>
      <c r="L1351">
        <f t="shared" si="64"/>
        <v>1</v>
      </c>
      <c r="M1351">
        <f t="shared" si="65"/>
        <v>27</v>
      </c>
      <c r="N1351">
        <v>98030</v>
      </c>
      <c r="O1351">
        <v>1400</v>
      </c>
      <c r="P1351">
        <v>930</v>
      </c>
      <c r="Q1351">
        <v>1941</v>
      </c>
      <c r="R1351">
        <v>1998</v>
      </c>
      <c r="S1351">
        <v>1</v>
      </c>
      <c r="T1351">
        <v>4</v>
      </c>
      <c r="U1351">
        <v>2</v>
      </c>
      <c r="V1351">
        <v>0</v>
      </c>
      <c r="W1351">
        <v>4</v>
      </c>
    </row>
    <row r="1352" spans="1:23" x14ac:dyDescent="0.3">
      <c r="A1352">
        <v>457500</v>
      </c>
      <c r="B1352" t="str">
        <f>IF(U1352&lt;=1,"1_or_fewer",IF(U1352&lt;=2,"2",IF(U1352&lt;=3,"3",IF(U1352&lt;=4,4,"5+"))))</f>
        <v>2</v>
      </c>
      <c r="C1352">
        <f>IF(T1352&lt;=4,T1352,5)</f>
        <v>3</v>
      </c>
      <c r="D1352">
        <v>1840</v>
      </c>
      <c r="E1352">
        <v>4030</v>
      </c>
      <c r="F1352">
        <f>IF(S1352&lt;=2,S1352,3)</f>
        <v>1</v>
      </c>
      <c r="G1352">
        <v>0</v>
      </c>
      <c r="H1352" t="str">
        <f>IF(V1352=0,"No View",IF(V1352&lt;=2,"Some View","Great View"))</f>
        <v>No View</v>
      </c>
      <c r="I1352">
        <f>IF(W1352&lt;=3,3,IF(W1352&gt;3,W1352,))</f>
        <v>5</v>
      </c>
      <c r="J1352" t="s">
        <v>15</v>
      </c>
      <c r="K1352">
        <f t="shared" si="63"/>
        <v>100</v>
      </c>
      <c r="L1352">
        <f t="shared" si="64"/>
        <v>0</v>
      </c>
      <c r="M1352">
        <f t="shared" si="65"/>
        <v>0</v>
      </c>
      <c r="N1352">
        <v>98108</v>
      </c>
      <c r="O1352">
        <v>1050</v>
      </c>
      <c r="P1352">
        <v>790</v>
      </c>
      <c r="Q1352">
        <v>1925</v>
      </c>
      <c r="R1352">
        <v>0</v>
      </c>
      <c r="S1352">
        <v>1</v>
      </c>
      <c r="T1352">
        <v>3</v>
      </c>
      <c r="U1352">
        <v>1.75</v>
      </c>
      <c r="V1352">
        <v>0</v>
      </c>
      <c r="W1352">
        <v>5</v>
      </c>
    </row>
    <row r="1353" spans="1:23" x14ac:dyDescent="0.3">
      <c r="A1353">
        <v>389000</v>
      </c>
      <c r="B1353" t="str">
        <f>IF(U1353&lt;=1,"1_or_fewer",IF(U1353&lt;=2,"2",IF(U1353&lt;=3,"3",IF(U1353&lt;=4,4,"5+"))))</f>
        <v>2</v>
      </c>
      <c r="C1353">
        <f>IF(T1353&lt;=4,T1353,5)</f>
        <v>5</v>
      </c>
      <c r="D1353">
        <v>2330</v>
      </c>
      <c r="E1353">
        <v>10750</v>
      </c>
      <c r="F1353">
        <f>IF(S1353&lt;=2,S1353,3)</f>
        <v>1</v>
      </c>
      <c r="G1353">
        <v>0</v>
      </c>
      <c r="H1353" t="str">
        <f>IF(V1353=0,"No View",IF(V1353&lt;=2,"Some View","Great View"))</f>
        <v>No View</v>
      </c>
      <c r="I1353">
        <f>IF(W1353&lt;=3,3,IF(W1353&gt;3,W1353,))</f>
        <v>4</v>
      </c>
      <c r="J1353" t="s">
        <v>39</v>
      </c>
      <c r="K1353">
        <f t="shared" si="63"/>
        <v>63</v>
      </c>
      <c r="L1353">
        <f t="shared" si="64"/>
        <v>0</v>
      </c>
      <c r="M1353">
        <f t="shared" si="65"/>
        <v>0</v>
      </c>
      <c r="N1353">
        <v>98028</v>
      </c>
      <c r="O1353">
        <v>1190</v>
      </c>
      <c r="P1353">
        <v>1140</v>
      </c>
      <c r="Q1353">
        <v>1962</v>
      </c>
      <c r="R1353">
        <v>0</v>
      </c>
      <c r="S1353">
        <v>1</v>
      </c>
      <c r="T1353">
        <v>5</v>
      </c>
      <c r="U1353">
        <v>2</v>
      </c>
      <c r="V1353">
        <v>0</v>
      </c>
      <c r="W1353">
        <v>4</v>
      </c>
    </row>
    <row r="1354" spans="1:23" x14ac:dyDescent="0.3">
      <c r="A1354">
        <v>515000</v>
      </c>
      <c r="B1354" t="str">
        <f>IF(U1354&lt;=1,"1_or_fewer",IF(U1354&lt;=2,"2",IF(U1354&lt;=3,"3",IF(U1354&lt;=4,4,"5+"))))</f>
        <v>3</v>
      </c>
      <c r="C1354">
        <f>IF(T1354&lt;=4,T1354,5)</f>
        <v>4</v>
      </c>
      <c r="D1354">
        <v>3200</v>
      </c>
      <c r="E1354">
        <v>6473</v>
      </c>
      <c r="F1354">
        <f>IF(S1354&lt;=2,S1354,3)</f>
        <v>2</v>
      </c>
      <c r="G1354">
        <v>0</v>
      </c>
      <c r="H1354" t="str">
        <f>IF(V1354=0,"No View",IF(V1354&lt;=2,"Some View","Great View"))</f>
        <v>No View</v>
      </c>
      <c r="I1354">
        <f>IF(W1354&lt;=3,3,IF(W1354&gt;3,W1354,))</f>
        <v>3</v>
      </c>
      <c r="J1354" t="s">
        <v>32</v>
      </c>
      <c r="K1354">
        <f t="shared" si="63"/>
        <v>20</v>
      </c>
      <c r="L1354">
        <f t="shared" si="64"/>
        <v>0</v>
      </c>
      <c r="M1354">
        <f t="shared" si="65"/>
        <v>0</v>
      </c>
      <c r="N1354">
        <v>98059</v>
      </c>
      <c r="O1354">
        <v>3200</v>
      </c>
      <c r="P1354">
        <v>0</v>
      </c>
      <c r="Q1354">
        <v>2005</v>
      </c>
      <c r="R1354">
        <v>0</v>
      </c>
      <c r="S1354">
        <v>2</v>
      </c>
      <c r="T1354">
        <v>4</v>
      </c>
      <c r="U1354">
        <v>2.5</v>
      </c>
      <c r="V1354">
        <v>0</v>
      </c>
      <c r="W1354">
        <v>3</v>
      </c>
    </row>
    <row r="1355" spans="1:23" x14ac:dyDescent="0.3">
      <c r="A1355">
        <v>732000</v>
      </c>
      <c r="B1355" t="str">
        <f>IF(U1355&lt;=1,"1_or_fewer",IF(U1355&lt;=2,"2",IF(U1355&lt;=3,"3",IF(U1355&lt;=4,4,"5+"))))</f>
        <v>3</v>
      </c>
      <c r="C1355">
        <f>IF(T1355&lt;=4,T1355,5)</f>
        <v>3</v>
      </c>
      <c r="D1355">
        <v>2330</v>
      </c>
      <c r="E1355">
        <v>1987</v>
      </c>
      <c r="F1355">
        <f>IF(S1355&lt;=2,S1355,3)</f>
        <v>2</v>
      </c>
      <c r="G1355">
        <v>0</v>
      </c>
      <c r="H1355" t="str">
        <f>IF(V1355=0,"No View",IF(V1355&lt;=2,"Some View","Great View"))</f>
        <v>Great View</v>
      </c>
      <c r="I1355">
        <f>IF(W1355&lt;=3,3,IF(W1355&gt;3,W1355,))</f>
        <v>3</v>
      </c>
      <c r="J1355" t="s">
        <v>15</v>
      </c>
      <c r="K1355">
        <f t="shared" si="63"/>
        <v>21</v>
      </c>
      <c r="L1355">
        <f t="shared" si="64"/>
        <v>1</v>
      </c>
      <c r="M1355">
        <f t="shared" si="65"/>
        <v>22</v>
      </c>
      <c r="N1355">
        <v>98107</v>
      </c>
      <c r="O1355">
        <v>1410</v>
      </c>
      <c r="P1355">
        <v>920</v>
      </c>
      <c r="Q1355">
        <v>2004</v>
      </c>
      <c r="R1355">
        <v>2003</v>
      </c>
      <c r="S1355">
        <v>2</v>
      </c>
      <c r="T1355">
        <v>3</v>
      </c>
      <c r="U1355">
        <v>2.5</v>
      </c>
      <c r="V1355">
        <v>4</v>
      </c>
      <c r="W1355">
        <v>3</v>
      </c>
    </row>
    <row r="1356" spans="1:23" x14ac:dyDescent="0.3">
      <c r="A1356">
        <v>415000</v>
      </c>
      <c r="B1356" t="str">
        <f>IF(U1356&lt;=1,"1_or_fewer",IF(U1356&lt;=2,"2",IF(U1356&lt;=3,"3",IF(U1356&lt;=4,4,"5+"))))</f>
        <v>3</v>
      </c>
      <c r="C1356">
        <f>IF(T1356&lt;=4,T1356,5)</f>
        <v>3</v>
      </c>
      <c r="D1356">
        <v>1950</v>
      </c>
      <c r="E1356">
        <v>8868</v>
      </c>
      <c r="F1356">
        <f>IF(S1356&lt;=2,S1356,3)</f>
        <v>1</v>
      </c>
      <c r="G1356">
        <v>0</v>
      </c>
      <c r="H1356" t="str">
        <f>IF(V1356=0,"No View",IF(V1356&lt;=2,"Some View","Great View"))</f>
        <v>No View</v>
      </c>
      <c r="I1356">
        <f>IF(W1356&lt;=3,3,IF(W1356&gt;3,W1356,))</f>
        <v>3</v>
      </c>
      <c r="J1356" t="s">
        <v>14</v>
      </c>
      <c r="K1356">
        <f t="shared" si="63"/>
        <v>61</v>
      </c>
      <c r="L1356">
        <f t="shared" si="64"/>
        <v>1</v>
      </c>
      <c r="M1356">
        <f t="shared" si="65"/>
        <v>25</v>
      </c>
      <c r="N1356">
        <v>98155</v>
      </c>
      <c r="O1356">
        <v>1350</v>
      </c>
      <c r="P1356">
        <v>600</v>
      </c>
      <c r="Q1356">
        <v>1964</v>
      </c>
      <c r="R1356">
        <v>2000</v>
      </c>
      <c r="S1356">
        <v>1</v>
      </c>
      <c r="T1356">
        <v>3</v>
      </c>
      <c r="U1356">
        <v>2.25</v>
      </c>
      <c r="V1356">
        <v>0</v>
      </c>
      <c r="W1356">
        <v>3</v>
      </c>
    </row>
    <row r="1357" spans="1:23" x14ac:dyDescent="0.3">
      <c r="A1357">
        <v>1655000</v>
      </c>
      <c r="B1357">
        <f>IF(U1357&lt;=1,"1_or_fewer",IF(U1357&lt;=2,"2",IF(U1357&lt;=3,"3",IF(U1357&lt;=4,4,"5+"))))</f>
        <v>4</v>
      </c>
      <c r="C1357">
        <f>IF(T1357&lt;=4,T1357,5)</f>
        <v>4</v>
      </c>
      <c r="D1357">
        <v>3080</v>
      </c>
      <c r="E1357">
        <v>4815</v>
      </c>
      <c r="F1357">
        <f>IF(S1357&lt;=2,S1357,3)</f>
        <v>2</v>
      </c>
      <c r="G1357">
        <v>0</v>
      </c>
      <c r="H1357" t="str">
        <f>IF(V1357=0,"No View",IF(V1357&lt;=2,"Some View","Great View"))</f>
        <v>Great View</v>
      </c>
      <c r="I1357">
        <f>IF(W1357&lt;=3,3,IF(W1357&gt;3,W1357,))</f>
        <v>3</v>
      </c>
      <c r="J1357" t="s">
        <v>15</v>
      </c>
      <c r="K1357">
        <f t="shared" si="63"/>
        <v>88</v>
      </c>
      <c r="L1357">
        <f t="shared" si="64"/>
        <v>1</v>
      </c>
      <c r="M1357">
        <f t="shared" si="65"/>
        <v>16</v>
      </c>
      <c r="N1357">
        <v>98199</v>
      </c>
      <c r="O1357">
        <v>2300</v>
      </c>
      <c r="P1357">
        <v>780</v>
      </c>
      <c r="Q1357">
        <v>1937</v>
      </c>
      <c r="R1357">
        <v>2009</v>
      </c>
      <c r="S1357">
        <v>2</v>
      </c>
      <c r="T1357">
        <v>4</v>
      </c>
      <c r="U1357">
        <v>3.5</v>
      </c>
      <c r="V1357">
        <v>3</v>
      </c>
      <c r="W1357">
        <v>3</v>
      </c>
    </row>
    <row r="1358" spans="1:23" x14ac:dyDescent="0.3">
      <c r="A1358">
        <v>535000</v>
      </c>
      <c r="B1358" t="str">
        <f>IF(U1358&lt;=1,"1_or_fewer",IF(U1358&lt;=2,"2",IF(U1358&lt;=3,"3",IF(U1358&lt;=4,4,"5+"))))</f>
        <v>1_or_fewer</v>
      </c>
      <c r="C1358">
        <f>IF(T1358&lt;=4,T1358,5)</f>
        <v>2</v>
      </c>
      <c r="D1358">
        <v>1040</v>
      </c>
      <c r="E1358">
        <v>5527</v>
      </c>
      <c r="F1358">
        <f>IF(S1358&lt;=2,S1358,3)</f>
        <v>1</v>
      </c>
      <c r="G1358">
        <v>0</v>
      </c>
      <c r="H1358" t="str">
        <f>IF(V1358=0,"No View",IF(V1358&lt;=2,"Some View","Great View"))</f>
        <v>No View</v>
      </c>
      <c r="I1358">
        <f>IF(W1358&lt;=3,3,IF(W1358&gt;3,W1358,))</f>
        <v>3</v>
      </c>
      <c r="J1358" t="s">
        <v>15</v>
      </c>
      <c r="K1358">
        <f t="shared" si="63"/>
        <v>74</v>
      </c>
      <c r="L1358">
        <f t="shared" si="64"/>
        <v>1</v>
      </c>
      <c r="M1358">
        <f t="shared" si="65"/>
        <v>31</v>
      </c>
      <c r="N1358">
        <v>98115</v>
      </c>
      <c r="O1358">
        <v>1040</v>
      </c>
      <c r="P1358">
        <v>0</v>
      </c>
      <c r="Q1358">
        <v>1951</v>
      </c>
      <c r="R1358">
        <v>1994</v>
      </c>
      <c r="S1358">
        <v>1</v>
      </c>
      <c r="T1358">
        <v>2</v>
      </c>
      <c r="U1358">
        <v>1</v>
      </c>
      <c r="V1358">
        <v>0</v>
      </c>
      <c r="W1358">
        <v>3</v>
      </c>
    </row>
    <row r="1359" spans="1:23" x14ac:dyDescent="0.3">
      <c r="A1359">
        <v>540000</v>
      </c>
      <c r="B1359" t="str">
        <f>IF(U1359&lt;=1,"1_or_fewer",IF(U1359&lt;=2,"2",IF(U1359&lt;=3,"3",IF(U1359&lt;=4,4,"5+"))))</f>
        <v>5+</v>
      </c>
      <c r="C1359">
        <f>IF(T1359&lt;=4,T1359,5)</f>
        <v>4</v>
      </c>
      <c r="D1359">
        <v>1960</v>
      </c>
      <c r="E1359">
        <v>3565</v>
      </c>
      <c r="F1359">
        <f>IF(S1359&lt;=2,S1359,3)</f>
        <v>2</v>
      </c>
      <c r="G1359">
        <v>0</v>
      </c>
      <c r="H1359" t="str">
        <f>IF(V1359=0,"No View",IF(V1359&lt;=2,"Some View","Great View"))</f>
        <v>No View</v>
      </c>
      <c r="I1359">
        <f>IF(W1359&lt;=3,3,IF(W1359&gt;3,W1359,))</f>
        <v>3</v>
      </c>
      <c r="J1359" t="s">
        <v>15</v>
      </c>
      <c r="K1359">
        <f t="shared" si="63"/>
        <v>85</v>
      </c>
      <c r="L1359">
        <f t="shared" si="64"/>
        <v>1</v>
      </c>
      <c r="M1359">
        <f t="shared" si="65"/>
        <v>22</v>
      </c>
      <c r="N1359">
        <v>98116</v>
      </c>
      <c r="O1359">
        <v>1960</v>
      </c>
      <c r="P1359">
        <v>0</v>
      </c>
      <c r="Q1359">
        <v>1940</v>
      </c>
      <c r="R1359">
        <v>2003</v>
      </c>
      <c r="S1359">
        <v>2</v>
      </c>
      <c r="T1359">
        <v>4</v>
      </c>
      <c r="U1359">
        <v>4.25</v>
      </c>
      <c r="V1359">
        <v>0</v>
      </c>
      <c r="W1359">
        <v>3</v>
      </c>
    </row>
    <row r="1360" spans="1:23" x14ac:dyDescent="0.3">
      <c r="A1360">
        <v>525000</v>
      </c>
      <c r="B1360" t="str">
        <f>IF(U1360&lt;=1,"1_or_fewer",IF(U1360&lt;=2,"2",IF(U1360&lt;=3,"3",IF(U1360&lt;=4,4,"5+"))))</f>
        <v>3</v>
      </c>
      <c r="C1360">
        <f>IF(T1360&lt;=4,T1360,5)</f>
        <v>5</v>
      </c>
      <c r="D1360">
        <v>2750</v>
      </c>
      <c r="E1360">
        <v>3800</v>
      </c>
      <c r="F1360">
        <f>IF(S1360&lt;=2,S1360,3)</f>
        <v>1.5</v>
      </c>
      <c r="G1360">
        <v>0</v>
      </c>
      <c r="H1360" t="str">
        <f>IF(V1360=0,"No View",IF(V1360&lt;=2,"Some View","Great View"))</f>
        <v>No View</v>
      </c>
      <c r="I1360">
        <f>IF(W1360&lt;=3,3,IF(W1360&gt;3,W1360,))</f>
        <v>5</v>
      </c>
      <c r="J1360" t="s">
        <v>15</v>
      </c>
      <c r="K1360">
        <f t="shared" si="63"/>
        <v>99</v>
      </c>
      <c r="L1360">
        <f t="shared" si="64"/>
        <v>0</v>
      </c>
      <c r="M1360">
        <f t="shared" si="65"/>
        <v>0</v>
      </c>
      <c r="N1360">
        <v>98115</v>
      </c>
      <c r="O1360">
        <v>1750</v>
      </c>
      <c r="P1360">
        <v>1000</v>
      </c>
      <c r="Q1360">
        <v>1926</v>
      </c>
      <c r="R1360">
        <v>0</v>
      </c>
      <c r="S1360">
        <v>1.5</v>
      </c>
      <c r="T1360">
        <v>5</v>
      </c>
      <c r="U1360">
        <v>3</v>
      </c>
      <c r="V1360">
        <v>0</v>
      </c>
      <c r="W1360">
        <v>5</v>
      </c>
    </row>
    <row r="1361" spans="1:23" x14ac:dyDescent="0.3">
      <c r="A1361">
        <v>570000</v>
      </c>
      <c r="B1361" t="str">
        <f>IF(U1361&lt;=1,"1_or_fewer",IF(U1361&lt;=2,"2",IF(U1361&lt;=3,"3",IF(U1361&lt;=4,4,"5+"))))</f>
        <v>2</v>
      </c>
      <c r="C1361">
        <f>IF(T1361&lt;=4,T1361,5)</f>
        <v>3</v>
      </c>
      <c r="D1361">
        <v>1930</v>
      </c>
      <c r="E1361">
        <v>36210</v>
      </c>
      <c r="F1361">
        <f>IF(S1361&lt;=2,S1361,3)</f>
        <v>1</v>
      </c>
      <c r="G1361">
        <v>0</v>
      </c>
      <c r="H1361" t="str">
        <f>IF(V1361=0,"No View",IF(V1361&lt;=2,"Some View","Great View"))</f>
        <v>No View</v>
      </c>
      <c r="I1361">
        <f>IF(W1361&lt;=3,3,IF(W1361&gt;3,W1361,))</f>
        <v>3</v>
      </c>
      <c r="J1361" t="s">
        <v>29</v>
      </c>
      <c r="K1361">
        <f t="shared" si="63"/>
        <v>48</v>
      </c>
      <c r="L1361">
        <f t="shared" si="64"/>
        <v>1</v>
      </c>
      <c r="M1361">
        <f t="shared" si="65"/>
        <v>21</v>
      </c>
      <c r="N1361">
        <v>98072</v>
      </c>
      <c r="O1361">
        <v>1930</v>
      </c>
      <c r="P1361">
        <v>0</v>
      </c>
      <c r="Q1361">
        <v>1977</v>
      </c>
      <c r="R1361">
        <v>2004</v>
      </c>
      <c r="S1361">
        <v>1</v>
      </c>
      <c r="T1361">
        <v>3</v>
      </c>
      <c r="U1361">
        <v>1.75</v>
      </c>
      <c r="V1361">
        <v>0</v>
      </c>
      <c r="W1361">
        <v>3</v>
      </c>
    </row>
    <row r="1362" spans="1:23" x14ac:dyDescent="0.3">
      <c r="A1362">
        <v>569950</v>
      </c>
      <c r="B1362" t="str">
        <f>IF(U1362&lt;=1,"1_or_fewer",IF(U1362&lt;=2,"2",IF(U1362&lt;=3,"3",IF(U1362&lt;=4,4,"5+"))))</f>
        <v>5+</v>
      </c>
      <c r="C1362">
        <f>IF(T1362&lt;=4,T1362,5)</f>
        <v>5</v>
      </c>
      <c r="D1362">
        <v>4850</v>
      </c>
      <c r="E1362">
        <v>40902</v>
      </c>
      <c r="F1362">
        <f>IF(S1362&lt;=2,S1362,3)</f>
        <v>2</v>
      </c>
      <c r="G1362">
        <v>0</v>
      </c>
      <c r="H1362" t="str">
        <f>IF(V1362=0,"No View",IF(V1362&lt;=2,"Some View","Great View"))</f>
        <v>No View</v>
      </c>
      <c r="I1362">
        <f>IF(W1362&lt;=3,3,IF(W1362&gt;3,W1362,))</f>
        <v>3</v>
      </c>
      <c r="J1362" t="s">
        <v>26</v>
      </c>
      <c r="K1362">
        <f t="shared" si="63"/>
        <v>24</v>
      </c>
      <c r="L1362">
        <f t="shared" si="64"/>
        <v>0</v>
      </c>
      <c r="M1362">
        <f t="shared" si="65"/>
        <v>0</v>
      </c>
      <c r="N1362">
        <v>98023</v>
      </c>
      <c r="O1362">
        <v>4850</v>
      </c>
      <c r="P1362">
        <v>0</v>
      </c>
      <c r="Q1362">
        <v>2001</v>
      </c>
      <c r="R1362">
        <v>0</v>
      </c>
      <c r="S1362">
        <v>2</v>
      </c>
      <c r="T1362">
        <v>5</v>
      </c>
      <c r="U1362">
        <v>4.5</v>
      </c>
      <c r="V1362">
        <v>0</v>
      </c>
      <c r="W1362">
        <v>3</v>
      </c>
    </row>
    <row r="1363" spans="1:23" x14ac:dyDescent="0.3">
      <c r="A1363">
        <v>283200</v>
      </c>
      <c r="B1363" t="str">
        <f>IF(U1363&lt;=1,"1_or_fewer",IF(U1363&lt;=2,"2",IF(U1363&lt;=3,"3",IF(U1363&lt;=4,4,"5+"))))</f>
        <v>3</v>
      </c>
      <c r="C1363">
        <f>IF(T1363&lt;=4,T1363,5)</f>
        <v>4</v>
      </c>
      <c r="D1363">
        <v>1982</v>
      </c>
      <c r="E1363">
        <v>6406</v>
      </c>
      <c r="F1363">
        <f>IF(S1363&lt;=2,S1363,3)</f>
        <v>2</v>
      </c>
      <c r="G1363">
        <v>0</v>
      </c>
      <c r="H1363" t="str">
        <f>IF(V1363=0,"No View",IF(V1363&lt;=2,"Some View","Great View"))</f>
        <v>No View</v>
      </c>
      <c r="I1363">
        <f>IF(W1363&lt;=3,3,IF(W1363&gt;3,W1363,))</f>
        <v>3</v>
      </c>
      <c r="J1363" t="s">
        <v>16</v>
      </c>
      <c r="K1363">
        <f t="shared" si="63"/>
        <v>21</v>
      </c>
      <c r="L1363">
        <f t="shared" si="64"/>
        <v>1</v>
      </c>
      <c r="M1363">
        <f t="shared" si="65"/>
        <v>22</v>
      </c>
      <c r="N1363">
        <v>98030</v>
      </c>
      <c r="O1363">
        <v>1982</v>
      </c>
      <c r="P1363">
        <v>0</v>
      </c>
      <c r="Q1363">
        <v>2004</v>
      </c>
      <c r="R1363">
        <v>2003</v>
      </c>
      <c r="S1363">
        <v>2</v>
      </c>
      <c r="T1363">
        <v>4</v>
      </c>
      <c r="U1363">
        <v>2.5</v>
      </c>
      <c r="V1363">
        <v>0</v>
      </c>
      <c r="W1363">
        <v>3</v>
      </c>
    </row>
    <row r="1364" spans="1:23" x14ac:dyDescent="0.3">
      <c r="A1364">
        <v>1100000</v>
      </c>
      <c r="B1364" t="str">
        <f>IF(U1364&lt;=1,"1_or_fewer",IF(U1364&lt;=2,"2",IF(U1364&lt;=3,"3",IF(U1364&lt;=4,4,"5+"))))</f>
        <v>3</v>
      </c>
      <c r="C1364">
        <f>IF(T1364&lt;=4,T1364,5)</f>
        <v>3</v>
      </c>
      <c r="D1364">
        <v>2640</v>
      </c>
      <c r="E1364">
        <v>4050</v>
      </c>
      <c r="F1364">
        <f>IF(S1364&lt;=2,S1364,3)</f>
        <v>1.5</v>
      </c>
      <c r="G1364">
        <v>0</v>
      </c>
      <c r="H1364" t="str">
        <f>IF(V1364=0,"No View",IF(V1364&lt;=2,"Some View","Great View"))</f>
        <v>No View</v>
      </c>
      <c r="I1364">
        <f>IF(W1364&lt;=3,3,IF(W1364&gt;3,W1364,))</f>
        <v>5</v>
      </c>
      <c r="J1364" t="s">
        <v>15</v>
      </c>
      <c r="K1364">
        <f t="shared" si="63"/>
        <v>99</v>
      </c>
      <c r="L1364">
        <f t="shared" si="64"/>
        <v>0</v>
      </c>
      <c r="M1364">
        <f t="shared" si="65"/>
        <v>0</v>
      </c>
      <c r="N1364">
        <v>98112</v>
      </c>
      <c r="O1364">
        <v>1750</v>
      </c>
      <c r="P1364">
        <v>890</v>
      </c>
      <c r="Q1364">
        <v>1926</v>
      </c>
      <c r="R1364">
        <v>0</v>
      </c>
      <c r="S1364">
        <v>1.5</v>
      </c>
      <c r="T1364">
        <v>3</v>
      </c>
      <c r="U1364">
        <v>2.75</v>
      </c>
      <c r="V1364">
        <v>0</v>
      </c>
      <c r="W1364">
        <v>5</v>
      </c>
    </row>
    <row r="1365" spans="1:23" x14ac:dyDescent="0.3">
      <c r="A1365">
        <v>830000</v>
      </c>
      <c r="B1365" t="str">
        <f>IF(U1365&lt;=1,"1_or_fewer",IF(U1365&lt;=2,"2",IF(U1365&lt;=3,"3",IF(U1365&lt;=4,4,"5+"))))</f>
        <v>3</v>
      </c>
      <c r="C1365">
        <f>IF(T1365&lt;=4,T1365,5)</f>
        <v>4</v>
      </c>
      <c r="D1365">
        <v>1850</v>
      </c>
      <c r="E1365">
        <v>50662</v>
      </c>
      <c r="F1365">
        <f>IF(S1365&lt;=2,S1365,3)</f>
        <v>1</v>
      </c>
      <c r="G1365">
        <v>0</v>
      </c>
      <c r="H1365" t="str">
        <f>IF(V1365=0,"No View",IF(V1365&lt;=2,"Some View","Great View"))</f>
        <v>No View</v>
      </c>
      <c r="I1365">
        <f>IF(W1365&lt;=3,3,IF(W1365&gt;3,W1365,))</f>
        <v>3</v>
      </c>
      <c r="J1365" t="s">
        <v>18</v>
      </c>
      <c r="K1365">
        <f t="shared" si="63"/>
        <v>47</v>
      </c>
      <c r="L1365">
        <f t="shared" si="64"/>
        <v>0</v>
      </c>
      <c r="M1365">
        <f t="shared" si="65"/>
        <v>0</v>
      </c>
      <c r="N1365">
        <v>98052</v>
      </c>
      <c r="O1365">
        <v>1430</v>
      </c>
      <c r="P1365">
        <v>420</v>
      </c>
      <c r="Q1365">
        <v>1978</v>
      </c>
      <c r="R1365">
        <v>0</v>
      </c>
      <c r="S1365">
        <v>1</v>
      </c>
      <c r="T1365">
        <v>4</v>
      </c>
      <c r="U1365">
        <v>2.5</v>
      </c>
      <c r="V1365">
        <v>0</v>
      </c>
      <c r="W1365">
        <v>3</v>
      </c>
    </row>
    <row r="1366" spans="1:23" x14ac:dyDescent="0.3">
      <c r="A1366">
        <v>495000</v>
      </c>
      <c r="B1366" t="str">
        <f>IF(U1366&lt;=1,"1_or_fewer",IF(U1366&lt;=2,"2",IF(U1366&lt;=3,"3",IF(U1366&lt;=4,4,"5+"))))</f>
        <v>3</v>
      </c>
      <c r="C1366">
        <f>IF(T1366&lt;=4,T1366,5)</f>
        <v>4</v>
      </c>
      <c r="D1366">
        <v>1940</v>
      </c>
      <c r="E1366">
        <v>9144</v>
      </c>
      <c r="F1366">
        <f>IF(S1366&lt;=2,S1366,3)</f>
        <v>1</v>
      </c>
      <c r="G1366">
        <v>0</v>
      </c>
      <c r="H1366" t="str">
        <f>IF(V1366=0,"No View",IF(V1366&lt;=2,"Some View","Great View"))</f>
        <v>No View</v>
      </c>
      <c r="I1366">
        <f>IF(W1366&lt;=3,3,IF(W1366&gt;3,W1366,))</f>
        <v>4</v>
      </c>
      <c r="J1366" t="s">
        <v>17</v>
      </c>
      <c r="K1366">
        <f t="shared" si="63"/>
        <v>69</v>
      </c>
      <c r="L1366">
        <f t="shared" si="64"/>
        <v>0</v>
      </c>
      <c r="M1366">
        <f t="shared" si="65"/>
        <v>0</v>
      </c>
      <c r="N1366">
        <v>98007</v>
      </c>
      <c r="O1366">
        <v>1430</v>
      </c>
      <c r="P1366">
        <v>510</v>
      </c>
      <c r="Q1366">
        <v>1956</v>
      </c>
      <c r="R1366">
        <v>0</v>
      </c>
      <c r="S1366">
        <v>1</v>
      </c>
      <c r="T1366">
        <v>4</v>
      </c>
      <c r="U1366">
        <v>2.25</v>
      </c>
      <c r="V1366">
        <v>0</v>
      </c>
      <c r="W1366">
        <v>4</v>
      </c>
    </row>
    <row r="1367" spans="1:23" x14ac:dyDescent="0.3">
      <c r="A1367">
        <v>292050</v>
      </c>
      <c r="B1367" t="str">
        <f>IF(U1367&lt;=1,"1_or_fewer",IF(U1367&lt;=2,"2",IF(U1367&lt;=3,"3",IF(U1367&lt;=4,4,"5+"))))</f>
        <v>3</v>
      </c>
      <c r="C1367">
        <f>IF(T1367&lt;=4,T1367,5)</f>
        <v>5</v>
      </c>
      <c r="D1367">
        <v>2840</v>
      </c>
      <c r="E1367">
        <v>7199</v>
      </c>
      <c r="F1367">
        <f>IF(S1367&lt;=2,S1367,3)</f>
        <v>1</v>
      </c>
      <c r="G1367">
        <v>0</v>
      </c>
      <c r="H1367" t="str">
        <f>IF(V1367=0,"No View",IF(V1367&lt;=2,"Some View","Great View"))</f>
        <v>No View</v>
      </c>
      <c r="I1367">
        <f>IF(W1367&lt;=3,3,IF(W1367&gt;3,W1367,))</f>
        <v>3</v>
      </c>
      <c r="J1367" t="s">
        <v>47</v>
      </c>
      <c r="K1367">
        <f t="shared" si="63"/>
        <v>22</v>
      </c>
      <c r="L1367">
        <f t="shared" si="64"/>
        <v>0</v>
      </c>
      <c r="M1367">
        <f t="shared" si="65"/>
        <v>0</v>
      </c>
      <c r="N1367">
        <v>98178</v>
      </c>
      <c r="O1367">
        <v>1710</v>
      </c>
      <c r="P1367">
        <v>1130</v>
      </c>
      <c r="Q1367">
        <v>2003</v>
      </c>
      <c r="R1367">
        <v>0</v>
      </c>
      <c r="S1367">
        <v>1</v>
      </c>
      <c r="T1367">
        <v>5</v>
      </c>
      <c r="U1367">
        <v>3</v>
      </c>
      <c r="V1367">
        <v>0</v>
      </c>
      <c r="W1367">
        <v>3</v>
      </c>
    </row>
    <row r="1368" spans="1:23" x14ac:dyDescent="0.3">
      <c r="A1368">
        <v>415000</v>
      </c>
      <c r="B1368" t="str">
        <f>IF(U1368&lt;=1,"1_or_fewer",IF(U1368&lt;=2,"2",IF(U1368&lt;=3,"3",IF(U1368&lt;=4,4,"5+"))))</f>
        <v>2</v>
      </c>
      <c r="C1368">
        <f>IF(T1368&lt;=4,T1368,5)</f>
        <v>5</v>
      </c>
      <c r="D1368">
        <v>1900</v>
      </c>
      <c r="E1368">
        <v>10226</v>
      </c>
      <c r="F1368">
        <f>IF(S1368&lt;=2,S1368,3)</f>
        <v>1</v>
      </c>
      <c r="G1368">
        <v>0</v>
      </c>
      <c r="H1368" t="str">
        <f>IF(V1368=0,"No View",IF(V1368&lt;=2,"Some View","Great View"))</f>
        <v>No View</v>
      </c>
      <c r="I1368">
        <f>IF(W1368&lt;=3,3,IF(W1368&gt;3,W1368,))</f>
        <v>3</v>
      </c>
      <c r="J1368" t="s">
        <v>27</v>
      </c>
      <c r="K1368">
        <f t="shared" si="63"/>
        <v>64</v>
      </c>
      <c r="L1368">
        <f t="shared" si="64"/>
        <v>1</v>
      </c>
      <c r="M1368">
        <f t="shared" si="65"/>
        <v>21</v>
      </c>
      <c r="N1368">
        <v>98034</v>
      </c>
      <c r="O1368">
        <v>1130</v>
      </c>
      <c r="P1368">
        <v>770</v>
      </c>
      <c r="Q1368">
        <v>1961</v>
      </c>
      <c r="R1368">
        <v>2004</v>
      </c>
      <c r="S1368">
        <v>1</v>
      </c>
      <c r="T1368">
        <v>5</v>
      </c>
      <c r="U1368">
        <v>1.5</v>
      </c>
      <c r="V1368">
        <v>0</v>
      </c>
      <c r="W1368">
        <v>3</v>
      </c>
    </row>
    <row r="1369" spans="1:23" x14ac:dyDescent="0.3">
      <c r="A1369">
        <v>295832</v>
      </c>
      <c r="B1369" t="str">
        <f>IF(U1369&lt;=1,"1_or_fewer",IF(U1369&lt;=2,"2",IF(U1369&lt;=3,"3",IF(U1369&lt;=4,4,"5+"))))</f>
        <v>1_or_fewer</v>
      </c>
      <c r="C1369">
        <f>IF(T1369&lt;=4,T1369,5)</f>
        <v>5</v>
      </c>
      <c r="D1369">
        <v>1410</v>
      </c>
      <c r="E1369">
        <v>6400</v>
      </c>
      <c r="F1369">
        <f>IF(S1369&lt;=2,S1369,3)</f>
        <v>1</v>
      </c>
      <c r="G1369">
        <v>0</v>
      </c>
      <c r="H1369" t="str">
        <f>IF(V1369=0,"No View",IF(V1369&lt;=2,"Some View","Great View"))</f>
        <v>No View</v>
      </c>
      <c r="I1369">
        <f>IF(W1369&lt;=3,3,IF(W1369&gt;3,W1369,))</f>
        <v>5</v>
      </c>
      <c r="J1369" t="s">
        <v>24</v>
      </c>
      <c r="K1369">
        <f t="shared" si="63"/>
        <v>70</v>
      </c>
      <c r="L1369">
        <f t="shared" si="64"/>
        <v>0</v>
      </c>
      <c r="M1369">
        <f t="shared" si="65"/>
        <v>0</v>
      </c>
      <c r="N1369">
        <v>98198</v>
      </c>
      <c r="O1369">
        <v>960</v>
      </c>
      <c r="P1369">
        <v>450</v>
      </c>
      <c r="Q1369">
        <v>1955</v>
      </c>
      <c r="R1369">
        <v>0</v>
      </c>
      <c r="S1369">
        <v>1</v>
      </c>
      <c r="T1369">
        <v>5</v>
      </c>
      <c r="U1369">
        <v>1</v>
      </c>
      <c r="V1369">
        <v>0</v>
      </c>
      <c r="W1369">
        <v>5</v>
      </c>
    </row>
    <row r="1370" spans="1:23" x14ac:dyDescent="0.3">
      <c r="A1370">
        <v>450000</v>
      </c>
      <c r="B1370" t="str">
        <f>IF(U1370&lt;=1,"1_or_fewer",IF(U1370&lt;=2,"2",IF(U1370&lt;=3,"3",IF(U1370&lt;=4,4,"5+"))))</f>
        <v>3</v>
      </c>
      <c r="C1370">
        <f>IF(T1370&lt;=4,T1370,5)</f>
        <v>4</v>
      </c>
      <c r="D1370">
        <v>2520</v>
      </c>
      <c r="E1370">
        <v>8515</v>
      </c>
      <c r="F1370">
        <f>IF(S1370&lt;=2,S1370,3)</f>
        <v>2</v>
      </c>
      <c r="G1370">
        <v>0</v>
      </c>
      <c r="H1370" t="str">
        <f>IF(V1370=0,"No View",IF(V1370&lt;=2,"Some View","Great View"))</f>
        <v>No View</v>
      </c>
      <c r="I1370">
        <f>IF(W1370&lt;=3,3,IF(W1370&gt;3,W1370,))</f>
        <v>3</v>
      </c>
      <c r="J1370" t="s">
        <v>35</v>
      </c>
      <c r="K1370">
        <f t="shared" si="63"/>
        <v>26</v>
      </c>
      <c r="L1370">
        <f t="shared" si="64"/>
        <v>0</v>
      </c>
      <c r="M1370">
        <f t="shared" si="65"/>
        <v>0</v>
      </c>
      <c r="N1370">
        <v>98019</v>
      </c>
      <c r="O1370">
        <v>2520</v>
      </c>
      <c r="P1370">
        <v>0</v>
      </c>
      <c r="Q1370">
        <v>1999</v>
      </c>
      <c r="R1370">
        <v>0</v>
      </c>
      <c r="S1370">
        <v>2</v>
      </c>
      <c r="T1370">
        <v>4</v>
      </c>
      <c r="U1370">
        <v>2.5</v>
      </c>
      <c r="V1370">
        <v>0</v>
      </c>
      <c r="W1370">
        <v>3</v>
      </c>
    </row>
    <row r="1371" spans="1:23" x14ac:dyDescent="0.3">
      <c r="A1371">
        <v>1381000</v>
      </c>
      <c r="B1371">
        <f>IF(U1371&lt;=1,"1_or_fewer",IF(U1371&lt;=2,"2",IF(U1371&lt;=3,"3",IF(U1371&lt;=4,4,"5+"))))</f>
        <v>4</v>
      </c>
      <c r="C1371">
        <f>IF(T1371&lt;=4,T1371,5)</f>
        <v>4</v>
      </c>
      <c r="D1371">
        <v>3160</v>
      </c>
      <c r="E1371">
        <v>9525</v>
      </c>
      <c r="F1371">
        <f>IF(S1371&lt;=2,S1371,3)</f>
        <v>3</v>
      </c>
      <c r="G1371">
        <v>0</v>
      </c>
      <c r="H1371" t="str">
        <f>IF(V1371=0,"No View",IF(V1371&lt;=2,"Some View","Great View"))</f>
        <v>No View</v>
      </c>
      <c r="I1371">
        <f>IF(W1371&lt;=3,3,IF(W1371&gt;3,W1371,))</f>
        <v>3</v>
      </c>
      <c r="J1371" t="s">
        <v>41</v>
      </c>
      <c r="K1371">
        <f t="shared" si="63"/>
        <v>28</v>
      </c>
      <c r="L1371">
        <f t="shared" si="64"/>
        <v>0</v>
      </c>
      <c r="M1371">
        <f t="shared" si="65"/>
        <v>0</v>
      </c>
      <c r="N1371">
        <v>98040</v>
      </c>
      <c r="O1371">
        <v>3160</v>
      </c>
      <c r="P1371">
        <v>0</v>
      </c>
      <c r="Q1371">
        <v>1997</v>
      </c>
      <c r="R1371">
        <v>0</v>
      </c>
      <c r="S1371">
        <v>2.5</v>
      </c>
      <c r="T1371">
        <v>4</v>
      </c>
      <c r="U1371">
        <v>3.75</v>
      </c>
      <c r="V1371">
        <v>0</v>
      </c>
      <c r="W1371">
        <v>3</v>
      </c>
    </row>
    <row r="1372" spans="1:23" x14ac:dyDescent="0.3">
      <c r="A1372">
        <v>857000</v>
      </c>
      <c r="B1372" t="str">
        <f>IF(U1372&lt;=1,"1_or_fewer",IF(U1372&lt;=2,"2",IF(U1372&lt;=3,"3",IF(U1372&lt;=4,4,"5+"))))</f>
        <v>3</v>
      </c>
      <c r="C1372">
        <f>IF(T1372&lt;=4,T1372,5)</f>
        <v>4</v>
      </c>
      <c r="D1372">
        <v>3720</v>
      </c>
      <c r="E1372">
        <v>29043</v>
      </c>
      <c r="F1372">
        <f>IF(S1372&lt;=2,S1372,3)</f>
        <v>2</v>
      </c>
      <c r="G1372">
        <v>0</v>
      </c>
      <c r="H1372" t="str">
        <f>IF(V1372=0,"No View",IF(V1372&lt;=2,"Some View","Great View"))</f>
        <v>No View</v>
      </c>
      <c r="I1372">
        <f>IF(W1372&lt;=3,3,IF(W1372&gt;3,W1372,))</f>
        <v>3</v>
      </c>
      <c r="J1372" t="s">
        <v>27</v>
      </c>
      <c r="K1372">
        <f t="shared" si="63"/>
        <v>34</v>
      </c>
      <c r="L1372">
        <f t="shared" si="64"/>
        <v>0</v>
      </c>
      <c r="M1372">
        <f t="shared" si="65"/>
        <v>0</v>
      </c>
      <c r="N1372">
        <v>98033</v>
      </c>
      <c r="O1372">
        <v>3720</v>
      </c>
      <c r="P1372">
        <v>0</v>
      </c>
      <c r="Q1372">
        <v>1991</v>
      </c>
      <c r="R1372">
        <v>0</v>
      </c>
      <c r="S1372">
        <v>2</v>
      </c>
      <c r="T1372">
        <v>4</v>
      </c>
      <c r="U1372">
        <v>3</v>
      </c>
      <c r="V1372">
        <v>0</v>
      </c>
      <c r="W1372">
        <v>3</v>
      </c>
    </row>
    <row r="1373" spans="1:23" x14ac:dyDescent="0.3">
      <c r="A1373">
        <v>499950</v>
      </c>
      <c r="B1373">
        <f>IF(U1373&lt;=1,"1_or_fewer",IF(U1373&lt;=2,"2",IF(U1373&lt;=3,"3",IF(U1373&lt;=4,4,"5+"))))</f>
        <v>4</v>
      </c>
      <c r="C1373">
        <f>IF(T1373&lt;=4,T1373,5)</f>
        <v>3</v>
      </c>
      <c r="D1373">
        <v>1820</v>
      </c>
      <c r="E1373">
        <v>1501</v>
      </c>
      <c r="F1373">
        <f>IF(S1373&lt;=2,S1373,3)</f>
        <v>2</v>
      </c>
      <c r="G1373">
        <v>0</v>
      </c>
      <c r="H1373" t="str">
        <f>IF(V1373=0,"No View",IF(V1373&lt;=2,"Some View","Great View"))</f>
        <v>No View</v>
      </c>
      <c r="I1373">
        <f>IF(W1373&lt;=3,3,IF(W1373&gt;3,W1373,))</f>
        <v>3</v>
      </c>
      <c r="J1373" t="s">
        <v>15</v>
      </c>
      <c r="K1373">
        <f t="shared" si="63"/>
        <v>11</v>
      </c>
      <c r="L1373">
        <f t="shared" si="64"/>
        <v>0</v>
      </c>
      <c r="M1373">
        <f t="shared" si="65"/>
        <v>0</v>
      </c>
      <c r="N1373">
        <v>98144</v>
      </c>
      <c r="O1373">
        <v>1430</v>
      </c>
      <c r="P1373">
        <v>390</v>
      </c>
      <c r="Q1373">
        <v>2014</v>
      </c>
      <c r="R1373">
        <v>0</v>
      </c>
      <c r="S1373">
        <v>2</v>
      </c>
      <c r="T1373">
        <v>3</v>
      </c>
      <c r="U1373">
        <v>3.5</v>
      </c>
      <c r="V1373">
        <v>0</v>
      </c>
      <c r="W1373">
        <v>3</v>
      </c>
    </row>
    <row r="1374" spans="1:23" x14ac:dyDescent="0.3">
      <c r="A1374">
        <v>465000</v>
      </c>
      <c r="B1374" t="str">
        <f>IF(U1374&lt;=1,"1_or_fewer",IF(U1374&lt;=2,"2",IF(U1374&lt;=3,"3",IF(U1374&lt;=4,4,"5+"))))</f>
        <v>2</v>
      </c>
      <c r="C1374">
        <f>IF(T1374&lt;=4,T1374,5)</f>
        <v>3</v>
      </c>
      <c r="D1374">
        <v>1560</v>
      </c>
      <c r="E1374">
        <v>8640</v>
      </c>
      <c r="F1374">
        <f>IF(S1374&lt;=2,S1374,3)</f>
        <v>1</v>
      </c>
      <c r="G1374">
        <v>0</v>
      </c>
      <c r="H1374" t="str">
        <f>IF(V1374=0,"No View",IF(V1374&lt;=2,"Some View","Great View"))</f>
        <v>No View</v>
      </c>
      <c r="I1374">
        <f>IF(W1374&lt;=3,3,IF(W1374&gt;3,W1374,))</f>
        <v>5</v>
      </c>
      <c r="J1374" t="s">
        <v>27</v>
      </c>
      <c r="K1374">
        <f t="shared" si="63"/>
        <v>58</v>
      </c>
      <c r="L1374">
        <f t="shared" si="64"/>
        <v>0</v>
      </c>
      <c r="M1374">
        <f t="shared" si="65"/>
        <v>0</v>
      </c>
      <c r="N1374">
        <v>98034</v>
      </c>
      <c r="O1374">
        <v>1560</v>
      </c>
      <c r="P1374">
        <v>0</v>
      </c>
      <c r="Q1374">
        <v>1967</v>
      </c>
      <c r="R1374">
        <v>0</v>
      </c>
      <c r="S1374">
        <v>1</v>
      </c>
      <c r="T1374">
        <v>3</v>
      </c>
      <c r="U1374">
        <v>2</v>
      </c>
      <c r="V1374">
        <v>0</v>
      </c>
      <c r="W1374">
        <v>5</v>
      </c>
    </row>
    <row r="1375" spans="1:23" x14ac:dyDescent="0.3">
      <c r="A1375">
        <v>329000</v>
      </c>
      <c r="B1375" t="str">
        <f>IF(U1375&lt;=1,"1_or_fewer",IF(U1375&lt;=2,"2",IF(U1375&lt;=3,"3",IF(U1375&lt;=4,4,"5+"))))</f>
        <v>1_or_fewer</v>
      </c>
      <c r="C1375">
        <f>IF(T1375&lt;=4,T1375,5)</f>
        <v>3</v>
      </c>
      <c r="D1375">
        <v>1600</v>
      </c>
      <c r="E1375">
        <v>5952</v>
      </c>
      <c r="F1375">
        <f>IF(S1375&lt;=2,S1375,3)</f>
        <v>1</v>
      </c>
      <c r="G1375">
        <v>0</v>
      </c>
      <c r="H1375" t="str">
        <f>IF(V1375=0,"No View",IF(V1375&lt;=2,"Some View","Great View"))</f>
        <v>No View</v>
      </c>
      <c r="I1375">
        <f>IF(W1375&lt;=3,3,IF(W1375&gt;3,W1375,))</f>
        <v>4</v>
      </c>
      <c r="J1375" t="s">
        <v>15</v>
      </c>
      <c r="K1375">
        <f t="shared" si="63"/>
        <v>61</v>
      </c>
      <c r="L1375">
        <f t="shared" si="64"/>
        <v>0</v>
      </c>
      <c r="M1375">
        <f t="shared" si="65"/>
        <v>0</v>
      </c>
      <c r="N1375">
        <v>98106</v>
      </c>
      <c r="O1375">
        <v>1150</v>
      </c>
      <c r="P1375">
        <v>450</v>
      </c>
      <c r="Q1375">
        <v>1964</v>
      </c>
      <c r="R1375">
        <v>0</v>
      </c>
      <c r="S1375">
        <v>1</v>
      </c>
      <c r="T1375">
        <v>3</v>
      </c>
      <c r="U1375">
        <v>1</v>
      </c>
      <c r="V1375">
        <v>0</v>
      </c>
      <c r="W1375">
        <v>4</v>
      </c>
    </row>
    <row r="1376" spans="1:23" x14ac:dyDescent="0.3">
      <c r="A1376">
        <v>475000</v>
      </c>
      <c r="B1376" t="str">
        <f>IF(U1376&lt;=1,"1_or_fewer",IF(U1376&lt;=2,"2",IF(U1376&lt;=3,"3",IF(U1376&lt;=4,4,"5+"))))</f>
        <v>2</v>
      </c>
      <c r="C1376">
        <f>IF(T1376&lt;=4,T1376,5)</f>
        <v>3</v>
      </c>
      <c r="D1376">
        <v>1230</v>
      </c>
      <c r="E1376">
        <v>11502</v>
      </c>
      <c r="F1376">
        <f>IF(S1376&lt;=2,S1376,3)</f>
        <v>1</v>
      </c>
      <c r="G1376">
        <v>0</v>
      </c>
      <c r="H1376" t="str">
        <f>IF(V1376=0,"No View",IF(V1376&lt;=2,"Some View","Great View"))</f>
        <v>No View</v>
      </c>
      <c r="I1376">
        <f>IF(W1376&lt;=3,3,IF(W1376&gt;3,W1376,))</f>
        <v>4</v>
      </c>
      <c r="J1376" t="s">
        <v>18</v>
      </c>
      <c r="K1376">
        <f t="shared" si="63"/>
        <v>41</v>
      </c>
      <c r="L1376">
        <f t="shared" si="64"/>
        <v>0</v>
      </c>
      <c r="M1376">
        <f t="shared" si="65"/>
        <v>0</v>
      </c>
      <c r="N1376">
        <v>98052</v>
      </c>
      <c r="O1376">
        <v>1230</v>
      </c>
      <c r="P1376">
        <v>0</v>
      </c>
      <c r="Q1376">
        <v>1984</v>
      </c>
      <c r="R1376">
        <v>0</v>
      </c>
      <c r="S1376">
        <v>1</v>
      </c>
      <c r="T1376">
        <v>3</v>
      </c>
      <c r="U1376">
        <v>2</v>
      </c>
      <c r="V1376">
        <v>0</v>
      </c>
      <c r="W1376">
        <v>4</v>
      </c>
    </row>
    <row r="1377" spans="1:23" x14ac:dyDescent="0.3">
      <c r="A1377">
        <v>255000</v>
      </c>
      <c r="B1377" t="str">
        <f>IF(U1377&lt;=1,"1_or_fewer",IF(U1377&lt;=2,"2",IF(U1377&lt;=3,"3",IF(U1377&lt;=4,4,"5+"))))</f>
        <v>1_or_fewer</v>
      </c>
      <c r="C1377">
        <f>IF(T1377&lt;=4,T1377,5)</f>
        <v>3</v>
      </c>
      <c r="D1377">
        <v>960</v>
      </c>
      <c r="E1377">
        <v>8100</v>
      </c>
      <c r="F1377">
        <f>IF(S1377&lt;=2,S1377,3)</f>
        <v>1</v>
      </c>
      <c r="G1377">
        <v>0</v>
      </c>
      <c r="H1377" t="str">
        <f>IF(V1377=0,"No View",IF(V1377&lt;=2,"Some View","Great View"))</f>
        <v>No View</v>
      </c>
      <c r="I1377">
        <f>IF(W1377&lt;=3,3,IF(W1377&gt;3,W1377,))</f>
        <v>3</v>
      </c>
      <c r="J1377" t="s">
        <v>14</v>
      </c>
      <c r="K1377">
        <f t="shared" si="63"/>
        <v>70</v>
      </c>
      <c r="L1377">
        <f t="shared" si="64"/>
        <v>1</v>
      </c>
      <c r="M1377">
        <f t="shared" si="65"/>
        <v>20</v>
      </c>
      <c r="N1377">
        <v>98155</v>
      </c>
      <c r="O1377">
        <v>960</v>
      </c>
      <c r="P1377">
        <v>0</v>
      </c>
      <c r="Q1377">
        <v>1955</v>
      </c>
      <c r="R1377">
        <v>2005</v>
      </c>
      <c r="S1377">
        <v>1</v>
      </c>
      <c r="T1377">
        <v>3</v>
      </c>
      <c r="U1377">
        <v>1</v>
      </c>
      <c r="V1377">
        <v>0</v>
      </c>
      <c r="W1377">
        <v>3</v>
      </c>
    </row>
    <row r="1378" spans="1:23" x14ac:dyDescent="0.3">
      <c r="A1378">
        <v>435000</v>
      </c>
      <c r="B1378" t="str">
        <f>IF(U1378&lt;=1,"1_or_fewer",IF(U1378&lt;=2,"2",IF(U1378&lt;=3,"3",IF(U1378&lt;=4,4,"5+"))))</f>
        <v>1_or_fewer</v>
      </c>
      <c r="C1378">
        <f>IF(T1378&lt;=4,T1378,5)</f>
        <v>3</v>
      </c>
      <c r="D1378">
        <v>1270</v>
      </c>
      <c r="E1378">
        <v>4000</v>
      </c>
      <c r="F1378">
        <f>IF(S1378&lt;=2,S1378,3)</f>
        <v>1.5</v>
      </c>
      <c r="G1378">
        <v>0</v>
      </c>
      <c r="H1378" t="str">
        <f>IF(V1378=0,"No View",IF(V1378&lt;=2,"Some View","Great View"))</f>
        <v>Some View</v>
      </c>
      <c r="I1378">
        <f>IF(W1378&lt;=3,3,IF(W1378&gt;3,W1378,))</f>
        <v>3</v>
      </c>
      <c r="J1378" t="s">
        <v>15</v>
      </c>
      <c r="K1378">
        <f t="shared" si="63"/>
        <v>97</v>
      </c>
      <c r="L1378">
        <f t="shared" si="64"/>
        <v>1</v>
      </c>
      <c r="M1378">
        <f t="shared" si="65"/>
        <v>71</v>
      </c>
      <c r="N1378">
        <v>98126</v>
      </c>
      <c r="O1378">
        <v>1270</v>
      </c>
      <c r="P1378">
        <v>0</v>
      </c>
      <c r="Q1378">
        <v>1928</v>
      </c>
      <c r="R1378">
        <v>1954</v>
      </c>
      <c r="S1378">
        <v>1.5</v>
      </c>
      <c r="T1378">
        <v>3</v>
      </c>
      <c r="U1378">
        <v>1</v>
      </c>
      <c r="V1378">
        <v>2</v>
      </c>
      <c r="W1378">
        <v>3</v>
      </c>
    </row>
    <row r="1379" spans="1:23" x14ac:dyDescent="0.3">
      <c r="A1379">
        <v>685000</v>
      </c>
      <c r="B1379" t="str">
        <f>IF(U1379&lt;=1,"1_or_fewer",IF(U1379&lt;=2,"2",IF(U1379&lt;=3,"3",IF(U1379&lt;=4,4,"5+"))))</f>
        <v>3</v>
      </c>
      <c r="C1379">
        <f>IF(T1379&lt;=4,T1379,5)</f>
        <v>3</v>
      </c>
      <c r="D1379">
        <v>2810</v>
      </c>
      <c r="E1379">
        <v>7700</v>
      </c>
      <c r="F1379">
        <f>IF(S1379&lt;=2,S1379,3)</f>
        <v>2</v>
      </c>
      <c r="G1379">
        <v>0</v>
      </c>
      <c r="H1379" t="str">
        <f>IF(V1379=0,"No View",IF(V1379&lt;=2,"Some View","Great View"))</f>
        <v>No View</v>
      </c>
      <c r="I1379">
        <f>IF(W1379&lt;=3,3,IF(W1379&gt;3,W1379,))</f>
        <v>3</v>
      </c>
      <c r="J1379" t="s">
        <v>17</v>
      </c>
      <c r="K1379">
        <f t="shared" si="63"/>
        <v>24</v>
      </c>
      <c r="L1379">
        <f t="shared" si="64"/>
        <v>0</v>
      </c>
      <c r="M1379">
        <f t="shared" si="65"/>
        <v>0</v>
      </c>
      <c r="N1379">
        <v>98006</v>
      </c>
      <c r="O1379">
        <v>2810</v>
      </c>
      <c r="P1379">
        <v>0</v>
      </c>
      <c r="Q1379">
        <v>2001</v>
      </c>
      <c r="R1379">
        <v>0</v>
      </c>
      <c r="S1379">
        <v>2</v>
      </c>
      <c r="T1379">
        <v>3</v>
      </c>
      <c r="U1379">
        <v>2.5</v>
      </c>
      <c r="V1379">
        <v>0</v>
      </c>
      <c r="W1379">
        <v>3</v>
      </c>
    </row>
    <row r="1380" spans="1:23" x14ac:dyDescent="0.3">
      <c r="A1380">
        <v>715000</v>
      </c>
      <c r="B1380" t="str">
        <f>IF(U1380&lt;=1,"1_or_fewer",IF(U1380&lt;=2,"2",IF(U1380&lt;=3,"3",IF(U1380&lt;=4,4,"5+"))))</f>
        <v>3</v>
      </c>
      <c r="C1380">
        <f>IF(T1380&lt;=4,T1380,5)</f>
        <v>2</v>
      </c>
      <c r="D1380">
        <v>2160</v>
      </c>
      <c r="E1380">
        <v>5581</v>
      </c>
      <c r="F1380">
        <f>IF(S1380&lt;=2,S1380,3)</f>
        <v>1</v>
      </c>
      <c r="G1380">
        <v>0</v>
      </c>
      <c r="H1380" t="str">
        <f>IF(V1380=0,"No View",IF(V1380&lt;=2,"Some View","Great View"))</f>
        <v>No View</v>
      </c>
      <c r="I1380">
        <f>IF(W1380&lt;=3,3,IF(W1380&gt;3,W1380,))</f>
        <v>3</v>
      </c>
      <c r="J1380" t="s">
        <v>18</v>
      </c>
      <c r="K1380">
        <f t="shared" si="63"/>
        <v>23</v>
      </c>
      <c r="L1380">
        <f t="shared" si="64"/>
        <v>0</v>
      </c>
      <c r="M1380">
        <f t="shared" si="65"/>
        <v>0</v>
      </c>
      <c r="N1380">
        <v>98053</v>
      </c>
      <c r="O1380">
        <v>2160</v>
      </c>
      <c r="P1380">
        <v>0</v>
      </c>
      <c r="Q1380">
        <v>2002</v>
      </c>
      <c r="R1380">
        <v>0</v>
      </c>
      <c r="S1380">
        <v>1</v>
      </c>
      <c r="T1380">
        <v>2</v>
      </c>
      <c r="U1380">
        <v>2.5</v>
      </c>
      <c r="V1380">
        <v>0</v>
      </c>
      <c r="W1380">
        <v>3</v>
      </c>
    </row>
    <row r="1381" spans="1:23" x14ac:dyDescent="0.3">
      <c r="A1381">
        <v>780000</v>
      </c>
      <c r="B1381" t="str">
        <f>IF(U1381&lt;=1,"1_or_fewer",IF(U1381&lt;=2,"2",IF(U1381&lt;=3,"3",IF(U1381&lt;=4,4,"5+"))))</f>
        <v>3</v>
      </c>
      <c r="C1381">
        <f>IF(T1381&lt;=4,T1381,5)</f>
        <v>3</v>
      </c>
      <c r="D1381">
        <v>2520</v>
      </c>
      <c r="E1381">
        <v>2152</v>
      </c>
      <c r="F1381">
        <f>IF(S1381&lt;=2,S1381,3)</f>
        <v>1.5</v>
      </c>
      <c r="G1381">
        <v>0</v>
      </c>
      <c r="H1381" t="str">
        <f>IF(V1381=0,"No View",IF(V1381&lt;=2,"Some View","Great View"))</f>
        <v>No View</v>
      </c>
      <c r="I1381">
        <f>IF(W1381&lt;=3,3,IF(W1381&gt;3,W1381,))</f>
        <v>3</v>
      </c>
      <c r="J1381" t="s">
        <v>15</v>
      </c>
      <c r="K1381">
        <f t="shared" si="63"/>
        <v>100</v>
      </c>
      <c r="L1381">
        <f t="shared" si="64"/>
        <v>1</v>
      </c>
      <c r="M1381">
        <f t="shared" si="65"/>
        <v>19</v>
      </c>
      <c r="N1381">
        <v>98119</v>
      </c>
      <c r="O1381">
        <v>1560</v>
      </c>
      <c r="P1381">
        <v>960</v>
      </c>
      <c r="Q1381">
        <v>1925</v>
      </c>
      <c r="R1381">
        <v>2006</v>
      </c>
      <c r="S1381">
        <v>1.5</v>
      </c>
      <c r="T1381">
        <v>3</v>
      </c>
      <c r="U1381">
        <v>3</v>
      </c>
      <c r="V1381">
        <v>0</v>
      </c>
      <c r="W1381">
        <v>3</v>
      </c>
    </row>
    <row r="1382" spans="1:23" x14ac:dyDescent="0.3">
      <c r="A1382">
        <v>345000</v>
      </c>
      <c r="B1382" t="str">
        <f>IF(U1382&lt;=1,"1_or_fewer",IF(U1382&lt;=2,"2",IF(U1382&lt;=3,"3",IF(U1382&lt;=4,4,"5+"))))</f>
        <v>2</v>
      </c>
      <c r="C1382">
        <f>IF(T1382&lt;=4,T1382,5)</f>
        <v>2</v>
      </c>
      <c r="D1382">
        <v>1180</v>
      </c>
      <c r="E1382">
        <v>844</v>
      </c>
      <c r="F1382">
        <f>IF(S1382&lt;=2,S1382,3)</f>
        <v>2</v>
      </c>
      <c r="G1382">
        <v>0</v>
      </c>
      <c r="H1382" t="str">
        <f>IF(V1382=0,"No View",IF(V1382&lt;=2,"Some View","Great View"))</f>
        <v>No View</v>
      </c>
      <c r="I1382">
        <f>IF(W1382&lt;=3,3,IF(W1382&gt;3,W1382,))</f>
        <v>3</v>
      </c>
      <c r="J1382" t="s">
        <v>15</v>
      </c>
      <c r="K1382">
        <f t="shared" si="63"/>
        <v>20</v>
      </c>
      <c r="L1382">
        <f t="shared" si="64"/>
        <v>0</v>
      </c>
      <c r="M1382">
        <f t="shared" si="65"/>
        <v>0</v>
      </c>
      <c r="N1382">
        <v>98144</v>
      </c>
      <c r="O1382">
        <v>990</v>
      </c>
      <c r="P1382">
        <v>190</v>
      </c>
      <c r="Q1382">
        <v>2005</v>
      </c>
      <c r="R1382">
        <v>0</v>
      </c>
      <c r="S1382">
        <v>2</v>
      </c>
      <c r="T1382">
        <v>2</v>
      </c>
      <c r="U1382">
        <v>1.5</v>
      </c>
      <c r="V1382">
        <v>0</v>
      </c>
      <c r="W1382">
        <v>3</v>
      </c>
    </row>
    <row r="1383" spans="1:23" x14ac:dyDescent="0.3">
      <c r="A1383">
        <v>355000</v>
      </c>
      <c r="B1383" t="str">
        <f>IF(U1383&lt;=1,"1_or_fewer",IF(U1383&lt;=2,"2",IF(U1383&lt;=3,"3",IF(U1383&lt;=4,4,"5+"))))</f>
        <v>3</v>
      </c>
      <c r="C1383">
        <f>IF(T1383&lt;=4,T1383,5)</f>
        <v>4</v>
      </c>
      <c r="D1383">
        <v>1810</v>
      </c>
      <c r="E1383">
        <v>4970</v>
      </c>
      <c r="F1383">
        <f>IF(S1383&lt;=2,S1383,3)</f>
        <v>2</v>
      </c>
      <c r="G1383">
        <v>0</v>
      </c>
      <c r="H1383" t="str">
        <f>IF(V1383=0,"No View",IF(V1383&lt;=2,"Some View","Great View"))</f>
        <v>No View</v>
      </c>
      <c r="I1383">
        <f>IF(W1383&lt;=3,3,IF(W1383&gt;3,W1383,))</f>
        <v>3</v>
      </c>
      <c r="J1383" t="s">
        <v>32</v>
      </c>
      <c r="K1383">
        <f t="shared" si="63"/>
        <v>22</v>
      </c>
      <c r="L1383">
        <f t="shared" si="64"/>
        <v>0</v>
      </c>
      <c r="M1383">
        <f t="shared" si="65"/>
        <v>0</v>
      </c>
      <c r="N1383">
        <v>98059</v>
      </c>
      <c r="O1383">
        <v>1810</v>
      </c>
      <c r="P1383">
        <v>0</v>
      </c>
      <c r="Q1383">
        <v>2003</v>
      </c>
      <c r="R1383">
        <v>0</v>
      </c>
      <c r="S1383">
        <v>2</v>
      </c>
      <c r="T1383">
        <v>4</v>
      </c>
      <c r="U1383">
        <v>2.25</v>
      </c>
      <c r="V1383">
        <v>0</v>
      </c>
      <c r="W1383">
        <v>3</v>
      </c>
    </row>
    <row r="1384" spans="1:23" x14ac:dyDescent="0.3">
      <c r="A1384">
        <v>282000</v>
      </c>
      <c r="B1384" t="str">
        <f>IF(U1384&lt;=1,"1_or_fewer",IF(U1384&lt;=2,"2",IF(U1384&lt;=3,"3",IF(U1384&lt;=4,4,"5+"))))</f>
        <v>3</v>
      </c>
      <c r="C1384">
        <f>IF(T1384&lt;=4,T1384,5)</f>
        <v>3</v>
      </c>
      <c r="D1384">
        <v>1680</v>
      </c>
      <c r="E1384">
        <v>15711</v>
      </c>
      <c r="F1384">
        <f>IF(S1384&lt;=2,S1384,3)</f>
        <v>1</v>
      </c>
      <c r="G1384">
        <v>0</v>
      </c>
      <c r="H1384" t="str">
        <f>IF(V1384=0,"No View",IF(V1384&lt;=2,"Some View","Great View"))</f>
        <v>No View</v>
      </c>
      <c r="I1384">
        <f>IF(W1384&lt;=3,3,IF(W1384&gt;3,W1384,))</f>
        <v>3</v>
      </c>
      <c r="J1384" t="s">
        <v>16</v>
      </c>
      <c r="K1384">
        <f t="shared" si="63"/>
        <v>31</v>
      </c>
      <c r="L1384">
        <f t="shared" si="64"/>
        <v>0</v>
      </c>
      <c r="M1384">
        <f t="shared" si="65"/>
        <v>0</v>
      </c>
      <c r="N1384">
        <v>98031</v>
      </c>
      <c r="O1384">
        <v>1240</v>
      </c>
      <c r="P1384">
        <v>440</v>
      </c>
      <c r="Q1384">
        <v>1994</v>
      </c>
      <c r="R1384">
        <v>0</v>
      </c>
      <c r="S1384">
        <v>1</v>
      </c>
      <c r="T1384">
        <v>3</v>
      </c>
      <c r="U1384">
        <v>2.5</v>
      </c>
      <c r="V1384">
        <v>0</v>
      </c>
      <c r="W1384">
        <v>3</v>
      </c>
    </row>
    <row r="1385" spans="1:23" x14ac:dyDescent="0.3">
      <c r="A1385">
        <v>244000</v>
      </c>
      <c r="B1385" t="str">
        <f>IF(U1385&lt;=1,"1_or_fewer",IF(U1385&lt;=2,"2",IF(U1385&lt;=3,"3",IF(U1385&lt;=4,4,"5+"))))</f>
        <v>1_or_fewer</v>
      </c>
      <c r="C1385">
        <f>IF(T1385&lt;=4,T1385,5)</f>
        <v>3</v>
      </c>
      <c r="D1385">
        <v>910</v>
      </c>
      <c r="E1385">
        <v>5250</v>
      </c>
      <c r="F1385">
        <f>IF(S1385&lt;=2,S1385,3)</f>
        <v>1</v>
      </c>
      <c r="G1385">
        <v>0</v>
      </c>
      <c r="H1385" t="str">
        <f>IF(V1385=0,"No View",IF(V1385&lt;=2,"Some View","Great View"))</f>
        <v>No View</v>
      </c>
      <c r="I1385">
        <f>IF(W1385&lt;=3,3,IF(W1385&gt;3,W1385,))</f>
        <v>4</v>
      </c>
      <c r="J1385" t="s">
        <v>36</v>
      </c>
      <c r="K1385">
        <f t="shared" si="63"/>
        <v>54</v>
      </c>
      <c r="L1385">
        <f t="shared" si="64"/>
        <v>0</v>
      </c>
      <c r="M1385">
        <f t="shared" si="65"/>
        <v>0</v>
      </c>
      <c r="N1385">
        <v>98166</v>
      </c>
      <c r="O1385">
        <v>910</v>
      </c>
      <c r="P1385">
        <v>0</v>
      </c>
      <c r="Q1385">
        <v>1971</v>
      </c>
      <c r="R1385">
        <v>0</v>
      </c>
      <c r="S1385">
        <v>1</v>
      </c>
      <c r="T1385">
        <v>3</v>
      </c>
      <c r="U1385">
        <v>1</v>
      </c>
      <c r="V1385">
        <v>0</v>
      </c>
      <c r="W1385">
        <v>4</v>
      </c>
    </row>
    <row r="1386" spans="1:23" x14ac:dyDescent="0.3">
      <c r="A1386">
        <v>967500</v>
      </c>
      <c r="B1386">
        <f>IF(U1386&lt;=1,"1_or_fewer",IF(U1386&lt;=2,"2",IF(U1386&lt;=3,"3",IF(U1386&lt;=4,4,"5+"))))</f>
        <v>4</v>
      </c>
      <c r="C1386">
        <f>IF(T1386&lt;=4,T1386,5)</f>
        <v>3</v>
      </c>
      <c r="D1386">
        <v>3250</v>
      </c>
      <c r="E1386">
        <v>5797</v>
      </c>
      <c r="F1386">
        <f>IF(S1386&lt;=2,S1386,3)</f>
        <v>2</v>
      </c>
      <c r="G1386">
        <v>0</v>
      </c>
      <c r="H1386" t="str">
        <f>IF(V1386=0,"No View",IF(V1386&lt;=2,"Some View","Great View"))</f>
        <v>Some View</v>
      </c>
      <c r="I1386">
        <f>IF(W1386&lt;=3,3,IF(W1386&gt;3,W1386,))</f>
        <v>4</v>
      </c>
      <c r="J1386" t="s">
        <v>15</v>
      </c>
      <c r="K1386">
        <f t="shared" si="63"/>
        <v>74</v>
      </c>
      <c r="L1386">
        <f t="shared" si="64"/>
        <v>1</v>
      </c>
      <c r="M1386">
        <f t="shared" si="65"/>
        <v>26</v>
      </c>
      <c r="N1386">
        <v>98199</v>
      </c>
      <c r="O1386">
        <v>2370</v>
      </c>
      <c r="P1386">
        <v>880</v>
      </c>
      <c r="Q1386">
        <v>1951</v>
      </c>
      <c r="R1386">
        <v>1999</v>
      </c>
      <c r="S1386">
        <v>2</v>
      </c>
      <c r="T1386">
        <v>3</v>
      </c>
      <c r="U1386">
        <v>3.75</v>
      </c>
      <c r="V1386">
        <v>2</v>
      </c>
      <c r="W1386">
        <v>4</v>
      </c>
    </row>
    <row r="1387" spans="1:23" x14ac:dyDescent="0.3">
      <c r="A1387">
        <v>375000</v>
      </c>
      <c r="B1387" t="str">
        <f>IF(U1387&lt;=1,"1_or_fewer",IF(U1387&lt;=2,"2",IF(U1387&lt;=3,"3",IF(U1387&lt;=4,4,"5+"))))</f>
        <v>2</v>
      </c>
      <c r="C1387">
        <f>IF(T1387&lt;=4,T1387,5)</f>
        <v>3</v>
      </c>
      <c r="D1387">
        <v>2000</v>
      </c>
      <c r="E1387">
        <v>7294</v>
      </c>
      <c r="F1387">
        <f>IF(S1387&lt;=2,S1387,3)</f>
        <v>1</v>
      </c>
      <c r="G1387">
        <v>0</v>
      </c>
      <c r="H1387" t="str">
        <f>IF(V1387=0,"No View",IF(V1387&lt;=2,"Some View","Great View"))</f>
        <v>No View</v>
      </c>
      <c r="I1387">
        <f>IF(W1387&lt;=3,3,IF(W1387&gt;3,W1387,))</f>
        <v>3</v>
      </c>
      <c r="J1387" t="s">
        <v>15</v>
      </c>
      <c r="K1387">
        <f t="shared" si="63"/>
        <v>60</v>
      </c>
      <c r="L1387">
        <f t="shared" si="64"/>
        <v>1</v>
      </c>
      <c r="M1387">
        <f t="shared" si="65"/>
        <v>32</v>
      </c>
      <c r="N1387">
        <v>98118</v>
      </c>
      <c r="O1387">
        <v>1520</v>
      </c>
      <c r="P1387">
        <v>480</v>
      </c>
      <c r="Q1387">
        <v>1965</v>
      </c>
      <c r="R1387">
        <v>1993</v>
      </c>
      <c r="S1387">
        <v>1</v>
      </c>
      <c r="T1387">
        <v>3</v>
      </c>
      <c r="U1387">
        <v>1.5</v>
      </c>
      <c r="V1387">
        <v>0</v>
      </c>
      <c r="W1387">
        <v>3</v>
      </c>
    </row>
    <row r="1388" spans="1:23" x14ac:dyDescent="0.3">
      <c r="A1388">
        <v>1600000</v>
      </c>
      <c r="B1388">
        <f>IF(U1388&lt;=1,"1_or_fewer",IF(U1388&lt;=2,"2",IF(U1388&lt;=3,"3",IF(U1388&lt;=4,4,"5+"))))</f>
        <v>4</v>
      </c>
      <c r="C1388">
        <f>IF(T1388&lt;=4,T1388,5)</f>
        <v>3</v>
      </c>
      <c r="D1388">
        <v>3790</v>
      </c>
      <c r="E1388">
        <v>19000</v>
      </c>
      <c r="F1388">
        <f>IF(S1388&lt;=2,S1388,3)</f>
        <v>2</v>
      </c>
      <c r="G1388">
        <v>0</v>
      </c>
      <c r="H1388" t="str">
        <f>IF(V1388=0,"No View",IF(V1388&lt;=2,"Some View","Great View"))</f>
        <v>Great View</v>
      </c>
      <c r="I1388">
        <f>IF(W1388&lt;=3,3,IF(W1388&gt;3,W1388,))</f>
        <v>3</v>
      </c>
      <c r="J1388" t="s">
        <v>15</v>
      </c>
      <c r="K1388">
        <f t="shared" si="63"/>
        <v>40</v>
      </c>
      <c r="L1388">
        <f t="shared" si="64"/>
        <v>0</v>
      </c>
      <c r="M1388">
        <f t="shared" si="65"/>
        <v>0</v>
      </c>
      <c r="N1388">
        <v>98177</v>
      </c>
      <c r="O1388">
        <v>3790</v>
      </c>
      <c r="P1388">
        <v>0</v>
      </c>
      <c r="Q1388">
        <v>1985</v>
      </c>
      <c r="R1388">
        <v>0</v>
      </c>
      <c r="S1388">
        <v>2</v>
      </c>
      <c r="T1388">
        <v>3</v>
      </c>
      <c r="U1388">
        <v>3.25</v>
      </c>
      <c r="V1388">
        <v>4</v>
      </c>
      <c r="W1388">
        <v>3</v>
      </c>
    </row>
    <row r="1389" spans="1:23" x14ac:dyDescent="0.3">
      <c r="A1389">
        <v>527500</v>
      </c>
      <c r="B1389" t="str">
        <f>IF(U1389&lt;=1,"1_or_fewer",IF(U1389&lt;=2,"2",IF(U1389&lt;=3,"3",IF(U1389&lt;=4,4,"5+"))))</f>
        <v>2</v>
      </c>
      <c r="C1389">
        <f>IF(T1389&lt;=4,T1389,5)</f>
        <v>3</v>
      </c>
      <c r="D1389">
        <v>2310</v>
      </c>
      <c r="E1389">
        <v>78844</v>
      </c>
      <c r="F1389">
        <f>IF(S1389&lt;=2,S1389,3)</f>
        <v>1</v>
      </c>
      <c r="G1389">
        <v>0</v>
      </c>
      <c r="H1389" t="str">
        <f>IF(V1389=0,"No View",IF(V1389&lt;=2,"Some View","Great View"))</f>
        <v>No View</v>
      </c>
      <c r="I1389">
        <f>IF(W1389&lt;=3,3,IF(W1389&gt;3,W1389,))</f>
        <v>3</v>
      </c>
      <c r="J1389" t="s">
        <v>28</v>
      </c>
      <c r="K1389">
        <f t="shared" si="63"/>
        <v>48</v>
      </c>
      <c r="L1389">
        <f t="shared" si="64"/>
        <v>1</v>
      </c>
      <c r="M1389">
        <f t="shared" si="65"/>
        <v>21</v>
      </c>
      <c r="N1389">
        <v>98027</v>
      </c>
      <c r="O1389">
        <v>1760</v>
      </c>
      <c r="P1389">
        <v>550</v>
      </c>
      <c r="Q1389">
        <v>1977</v>
      </c>
      <c r="R1389">
        <v>2004</v>
      </c>
      <c r="S1389">
        <v>1</v>
      </c>
      <c r="T1389">
        <v>3</v>
      </c>
      <c r="U1389">
        <v>1.75</v>
      </c>
      <c r="V1389">
        <v>0</v>
      </c>
      <c r="W1389">
        <v>3</v>
      </c>
    </row>
    <row r="1390" spans="1:23" x14ac:dyDescent="0.3">
      <c r="A1390">
        <v>994000</v>
      </c>
      <c r="B1390" t="str">
        <f>IF(U1390&lt;=1,"1_or_fewer",IF(U1390&lt;=2,"2",IF(U1390&lt;=3,"3",IF(U1390&lt;=4,4,"5+"))))</f>
        <v>3</v>
      </c>
      <c r="C1390">
        <f>IF(T1390&lt;=4,T1390,5)</f>
        <v>3</v>
      </c>
      <c r="D1390">
        <v>2510</v>
      </c>
      <c r="E1390">
        <v>6339</v>
      </c>
      <c r="F1390">
        <f>IF(S1390&lt;=2,S1390,3)</f>
        <v>1.5</v>
      </c>
      <c r="G1390">
        <v>0</v>
      </c>
      <c r="H1390" t="str">
        <f>IF(V1390=0,"No View",IF(V1390&lt;=2,"Some View","Great View"))</f>
        <v>Some View</v>
      </c>
      <c r="I1390">
        <f>IF(W1390&lt;=3,3,IF(W1390&gt;3,W1390,))</f>
        <v>5</v>
      </c>
      <c r="J1390" t="s">
        <v>15</v>
      </c>
      <c r="K1390">
        <f t="shared" si="63"/>
        <v>93</v>
      </c>
      <c r="L1390">
        <f t="shared" si="64"/>
        <v>1</v>
      </c>
      <c r="M1390">
        <f t="shared" si="65"/>
        <v>23</v>
      </c>
      <c r="N1390">
        <v>98199</v>
      </c>
      <c r="O1390">
        <v>1810</v>
      </c>
      <c r="P1390">
        <v>700</v>
      </c>
      <c r="Q1390">
        <v>1932</v>
      </c>
      <c r="R1390">
        <v>2002</v>
      </c>
      <c r="S1390">
        <v>1.5</v>
      </c>
      <c r="T1390">
        <v>3</v>
      </c>
      <c r="U1390">
        <v>2.25</v>
      </c>
      <c r="V1390">
        <v>2</v>
      </c>
      <c r="W1390">
        <v>5</v>
      </c>
    </row>
    <row r="1391" spans="1:23" x14ac:dyDescent="0.3">
      <c r="A1391">
        <v>313000</v>
      </c>
      <c r="B1391" t="str">
        <f>IF(U1391&lt;=1,"1_or_fewer",IF(U1391&lt;=2,"2",IF(U1391&lt;=3,"3",IF(U1391&lt;=4,4,"5+"))))</f>
        <v>2</v>
      </c>
      <c r="C1391">
        <f>IF(T1391&lt;=4,T1391,5)</f>
        <v>3</v>
      </c>
      <c r="D1391">
        <v>1320</v>
      </c>
      <c r="E1391">
        <v>6205</v>
      </c>
      <c r="F1391">
        <f>IF(S1391&lt;=2,S1391,3)</f>
        <v>1</v>
      </c>
      <c r="G1391">
        <v>0</v>
      </c>
      <c r="H1391" t="str">
        <f>IF(V1391=0,"No View",IF(V1391&lt;=2,"Some View","Great View"))</f>
        <v>No View</v>
      </c>
      <c r="I1391">
        <f>IF(W1391&lt;=3,3,IF(W1391&gt;3,W1391,))</f>
        <v>5</v>
      </c>
      <c r="J1391" t="s">
        <v>14</v>
      </c>
      <c r="K1391">
        <f t="shared" si="63"/>
        <v>77</v>
      </c>
      <c r="L1391">
        <f t="shared" si="64"/>
        <v>1</v>
      </c>
      <c r="M1391">
        <f t="shared" si="65"/>
        <v>40</v>
      </c>
      <c r="N1391">
        <v>98133</v>
      </c>
      <c r="O1391">
        <v>1320</v>
      </c>
      <c r="P1391">
        <v>0</v>
      </c>
      <c r="Q1391">
        <v>1948</v>
      </c>
      <c r="R1391">
        <v>1985</v>
      </c>
      <c r="S1391">
        <v>1</v>
      </c>
      <c r="T1391">
        <v>3</v>
      </c>
      <c r="U1391">
        <v>1.75</v>
      </c>
      <c r="V1391">
        <v>0</v>
      </c>
      <c r="W1391">
        <v>5</v>
      </c>
    </row>
    <row r="1392" spans="1:23" x14ac:dyDescent="0.3">
      <c r="A1392">
        <v>587000</v>
      </c>
      <c r="B1392" t="str">
        <f>IF(U1392&lt;=1,"1_or_fewer",IF(U1392&lt;=2,"2",IF(U1392&lt;=3,"3",IF(U1392&lt;=4,4,"5+"))))</f>
        <v>3</v>
      </c>
      <c r="C1392">
        <f>IF(T1392&lt;=4,T1392,5)</f>
        <v>3</v>
      </c>
      <c r="D1392">
        <v>2370</v>
      </c>
      <c r="E1392">
        <v>217800</v>
      </c>
      <c r="F1392">
        <f>IF(S1392&lt;=2,S1392,3)</f>
        <v>2</v>
      </c>
      <c r="G1392">
        <v>0</v>
      </c>
      <c r="H1392" t="str">
        <f>IF(V1392=0,"No View",IF(V1392&lt;=2,"Some View","Great View"))</f>
        <v>No View</v>
      </c>
      <c r="I1392">
        <f>IF(W1392&lt;=3,3,IF(W1392&gt;3,W1392,))</f>
        <v>3</v>
      </c>
      <c r="J1392" t="s">
        <v>18</v>
      </c>
      <c r="K1392">
        <f t="shared" si="63"/>
        <v>46</v>
      </c>
      <c r="L1392">
        <f t="shared" si="64"/>
        <v>1</v>
      </c>
      <c r="M1392">
        <f t="shared" si="65"/>
        <v>11</v>
      </c>
      <c r="N1392">
        <v>98053</v>
      </c>
      <c r="O1392">
        <v>2370</v>
      </c>
      <c r="P1392">
        <v>0</v>
      </c>
      <c r="Q1392">
        <v>1979</v>
      </c>
      <c r="R1392">
        <v>2014</v>
      </c>
      <c r="S1392">
        <v>2</v>
      </c>
      <c r="T1392">
        <v>3</v>
      </c>
      <c r="U1392">
        <v>2.25</v>
      </c>
      <c r="V1392">
        <v>0</v>
      </c>
      <c r="W1392">
        <v>3</v>
      </c>
    </row>
    <row r="1393" spans="1:23" x14ac:dyDescent="0.3">
      <c r="A1393">
        <v>304000</v>
      </c>
      <c r="B1393" t="str">
        <f>IF(U1393&lt;=1,"1_or_fewer",IF(U1393&lt;=2,"2",IF(U1393&lt;=3,"3",IF(U1393&lt;=4,4,"5+"))))</f>
        <v>1_or_fewer</v>
      </c>
      <c r="C1393">
        <f>IF(T1393&lt;=4,T1393,5)</f>
        <v>3</v>
      </c>
      <c r="D1393">
        <v>900</v>
      </c>
      <c r="E1393">
        <v>7500</v>
      </c>
      <c r="F1393">
        <f>IF(S1393&lt;=2,S1393,3)</f>
        <v>1</v>
      </c>
      <c r="G1393">
        <v>0</v>
      </c>
      <c r="H1393" t="str">
        <f>IF(V1393=0,"No View",IF(V1393&lt;=2,"Some View","Great View"))</f>
        <v>No View</v>
      </c>
      <c r="I1393">
        <f>IF(W1393&lt;=3,3,IF(W1393&gt;3,W1393,))</f>
        <v>4</v>
      </c>
      <c r="J1393" t="s">
        <v>27</v>
      </c>
      <c r="K1393">
        <f t="shared" si="63"/>
        <v>53</v>
      </c>
      <c r="L1393">
        <f t="shared" si="64"/>
        <v>0</v>
      </c>
      <c r="M1393">
        <f t="shared" si="65"/>
        <v>0</v>
      </c>
      <c r="N1393">
        <v>98034</v>
      </c>
      <c r="O1393">
        <v>900</v>
      </c>
      <c r="P1393">
        <v>0</v>
      </c>
      <c r="Q1393">
        <v>1972</v>
      </c>
      <c r="R1393">
        <v>0</v>
      </c>
      <c r="S1393">
        <v>1</v>
      </c>
      <c r="T1393">
        <v>3</v>
      </c>
      <c r="U1393">
        <v>1</v>
      </c>
      <c r="V1393">
        <v>0</v>
      </c>
      <c r="W1393">
        <v>4</v>
      </c>
    </row>
    <row r="1394" spans="1:23" x14ac:dyDescent="0.3">
      <c r="A1394">
        <v>675000</v>
      </c>
      <c r="B1394" t="str">
        <f>IF(U1394&lt;=1,"1_or_fewer",IF(U1394&lt;=2,"2",IF(U1394&lt;=3,"3",IF(U1394&lt;=4,4,"5+"))))</f>
        <v>3</v>
      </c>
      <c r="C1394">
        <f>IF(T1394&lt;=4,T1394,5)</f>
        <v>3</v>
      </c>
      <c r="D1394">
        <v>2540</v>
      </c>
      <c r="E1394">
        <v>7680</v>
      </c>
      <c r="F1394">
        <f>IF(S1394&lt;=2,S1394,3)</f>
        <v>2</v>
      </c>
      <c r="G1394">
        <v>0</v>
      </c>
      <c r="H1394" t="str">
        <f>IF(V1394=0,"No View",IF(V1394&lt;=2,"Some View","Great View"))</f>
        <v>Some View</v>
      </c>
      <c r="I1394">
        <f>IF(W1394&lt;=3,3,IF(W1394&gt;3,W1394,))</f>
        <v>4</v>
      </c>
      <c r="J1394" t="s">
        <v>15</v>
      </c>
      <c r="K1394">
        <f t="shared" si="63"/>
        <v>85</v>
      </c>
      <c r="L1394">
        <f t="shared" si="64"/>
        <v>1</v>
      </c>
      <c r="M1394">
        <f t="shared" si="65"/>
        <v>24</v>
      </c>
      <c r="N1394">
        <v>98177</v>
      </c>
      <c r="O1394">
        <v>2540</v>
      </c>
      <c r="P1394">
        <v>0</v>
      </c>
      <c r="Q1394">
        <v>1940</v>
      </c>
      <c r="R1394">
        <v>2001</v>
      </c>
      <c r="S1394">
        <v>2</v>
      </c>
      <c r="T1394">
        <v>3</v>
      </c>
      <c r="U1394">
        <v>2.5</v>
      </c>
      <c r="V1394">
        <v>1</v>
      </c>
      <c r="W1394">
        <v>4</v>
      </c>
    </row>
    <row r="1395" spans="1:23" x14ac:dyDescent="0.3">
      <c r="A1395">
        <v>305000</v>
      </c>
      <c r="B1395" t="str">
        <f>IF(U1395&lt;=1,"1_or_fewer",IF(U1395&lt;=2,"2",IF(U1395&lt;=3,"3",IF(U1395&lt;=4,4,"5+"))))</f>
        <v>1_or_fewer</v>
      </c>
      <c r="C1395">
        <f>IF(T1395&lt;=4,T1395,5)</f>
        <v>4</v>
      </c>
      <c r="D1395">
        <v>2100</v>
      </c>
      <c r="E1395">
        <v>9288</v>
      </c>
      <c r="F1395">
        <f>IF(S1395&lt;=2,S1395,3)</f>
        <v>1</v>
      </c>
      <c r="G1395">
        <v>0</v>
      </c>
      <c r="H1395" t="str">
        <f>IF(V1395=0,"No View",IF(V1395&lt;=2,"Some View","Great View"))</f>
        <v>No View</v>
      </c>
      <c r="I1395">
        <f>IF(W1395&lt;=3,3,IF(W1395&gt;3,W1395,))</f>
        <v>4</v>
      </c>
      <c r="J1395" t="s">
        <v>32</v>
      </c>
      <c r="K1395">
        <f t="shared" si="63"/>
        <v>57</v>
      </c>
      <c r="L1395">
        <f t="shared" si="64"/>
        <v>0</v>
      </c>
      <c r="M1395">
        <f t="shared" si="65"/>
        <v>0</v>
      </c>
      <c r="N1395">
        <v>98058</v>
      </c>
      <c r="O1395">
        <v>1050</v>
      </c>
      <c r="P1395">
        <v>1050</v>
      </c>
      <c r="Q1395">
        <v>1968</v>
      </c>
      <c r="R1395">
        <v>0</v>
      </c>
      <c r="S1395">
        <v>1</v>
      </c>
      <c r="T1395">
        <v>4</v>
      </c>
      <c r="U1395">
        <v>1</v>
      </c>
      <c r="V1395">
        <v>0</v>
      </c>
      <c r="W1395">
        <v>4</v>
      </c>
    </row>
    <row r="1396" spans="1:23" x14ac:dyDescent="0.3">
      <c r="A1396">
        <v>280000</v>
      </c>
      <c r="B1396" t="str">
        <f>IF(U1396&lt;=1,"1_or_fewer",IF(U1396&lt;=2,"2",IF(U1396&lt;=3,"3",IF(U1396&lt;=4,4,"5+"))))</f>
        <v>1_or_fewer</v>
      </c>
      <c r="C1396">
        <f>IF(T1396&lt;=4,T1396,5)</f>
        <v>3</v>
      </c>
      <c r="D1396">
        <v>1200</v>
      </c>
      <c r="E1396">
        <v>6250</v>
      </c>
      <c r="F1396">
        <f>IF(S1396&lt;=2,S1396,3)</f>
        <v>1</v>
      </c>
      <c r="G1396">
        <v>0</v>
      </c>
      <c r="H1396" t="str">
        <f>IF(V1396=0,"No View",IF(V1396&lt;=2,"Some View","Great View"))</f>
        <v>No View</v>
      </c>
      <c r="I1396">
        <f>IF(W1396&lt;=3,3,IF(W1396&gt;3,W1396,))</f>
        <v>3</v>
      </c>
      <c r="J1396" t="s">
        <v>15</v>
      </c>
      <c r="K1396">
        <f t="shared" si="63"/>
        <v>82</v>
      </c>
      <c r="L1396">
        <f t="shared" si="64"/>
        <v>1</v>
      </c>
      <c r="M1396">
        <f t="shared" si="65"/>
        <v>23</v>
      </c>
      <c r="N1396">
        <v>98168</v>
      </c>
      <c r="O1396">
        <v>920</v>
      </c>
      <c r="P1396">
        <v>280</v>
      </c>
      <c r="Q1396">
        <v>1943</v>
      </c>
      <c r="R1396">
        <v>2002</v>
      </c>
      <c r="S1396">
        <v>1</v>
      </c>
      <c r="T1396">
        <v>3</v>
      </c>
      <c r="U1396">
        <v>1</v>
      </c>
      <c r="V1396">
        <v>0</v>
      </c>
      <c r="W1396">
        <v>3</v>
      </c>
    </row>
    <row r="1397" spans="1:23" x14ac:dyDescent="0.3">
      <c r="A1397">
        <v>960000</v>
      </c>
      <c r="B1397">
        <f>IF(U1397&lt;=1,"1_or_fewer",IF(U1397&lt;=2,"2",IF(U1397&lt;=3,"3",IF(U1397&lt;=4,4,"5+"))))</f>
        <v>4</v>
      </c>
      <c r="C1397">
        <f>IF(T1397&lt;=4,T1397,5)</f>
        <v>5</v>
      </c>
      <c r="D1397">
        <v>3720</v>
      </c>
      <c r="E1397">
        <v>15200</v>
      </c>
      <c r="F1397">
        <f>IF(S1397&lt;=2,S1397,3)</f>
        <v>2</v>
      </c>
      <c r="G1397">
        <v>0</v>
      </c>
      <c r="H1397" t="str">
        <f>IF(V1397=0,"No View",IF(V1397&lt;=2,"Some View","Great View"))</f>
        <v>No View</v>
      </c>
      <c r="I1397">
        <f>IF(W1397&lt;=3,3,IF(W1397&gt;3,W1397,))</f>
        <v>3</v>
      </c>
      <c r="J1397" t="s">
        <v>22</v>
      </c>
      <c r="K1397">
        <f t="shared" si="63"/>
        <v>20</v>
      </c>
      <c r="L1397">
        <f t="shared" si="64"/>
        <v>0</v>
      </c>
      <c r="M1397">
        <f t="shared" si="65"/>
        <v>0</v>
      </c>
      <c r="N1397">
        <v>98075</v>
      </c>
      <c r="O1397">
        <v>3720</v>
      </c>
      <c r="P1397">
        <v>0</v>
      </c>
      <c r="Q1397">
        <v>2005</v>
      </c>
      <c r="R1397">
        <v>0</v>
      </c>
      <c r="S1397">
        <v>2</v>
      </c>
      <c r="T1397">
        <v>5</v>
      </c>
      <c r="U1397">
        <v>4</v>
      </c>
      <c r="V1397">
        <v>0</v>
      </c>
      <c r="W1397">
        <v>3</v>
      </c>
    </row>
    <row r="1398" spans="1:23" x14ac:dyDescent="0.3">
      <c r="A1398">
        <v>500000</v>
      </c>
      <c r="B1398" t="str">
        <f>IF(U1398&lt;=1,"1_or_fewer",IF(U1398&lt;=2,"2",IF(U1398&lt;=3,"3",IF(U1398&lt;=4,4,"5+"))))</f>
        <v>3</v>
      </c>
      <c r="C1398">
        <f>IF(T1398&lt;=4,T1398,5)</f>
        <v>3</v>
      </c>
      <c r="D1398">
        <v>1760</v>
      </c>
      <c r="E1398">
        <v>4539</v>
      </c>
      <c r="F1398">
        <f>IF(S1398&lt;=2,S1398,3)</f>
        <v>2</v>
      </c>
      <c r="G1398">
        <v>0</v>
      </c>
      <c r="H1398" t="str">
        <f>IF(V1398=0,"No View",IF(V1398&lt;=2,"Some View","Great View"))</f>
        <v>No View</v>
      </c>
      <c r="I1398">
        <f>IF(W1398&lt;=3,3,IF(W1398&gt;3,W1398,))</f>
        <v>3</v>
      </c>
      <c r="J1398" t="s">
        <v>28</v>
      </c>
      <c r="K1398">
        <f t="shared" si="63"/>
        <v>37</v>
      </c>
      <c r="L1398">
        <f t="shared" si="64"/>
        <v>1</v>
      </c>
      <c r="M1398">
        <f t="shared" si="65"/>
        <v>25</v>
      </c>
      <c r="N1398">
        <v>98029</v>
      </c>
      <c r="O1398">
        <v>1760</v>
      </c>
      <c r="P1398">
        <v>0</v>
      </c>
      <c r="Q1398">
        <v>1988</v>
      </c>
      <c r="R1398">
        <v>2000</v>
      </c>
      <c r="S1398">
        <v>2</v>
      </c>
      <c r="T1398">
        <v>3</v>
      </c>
      <c r="U1398">
        <v>2.25</v>
      </c>
      <c r="V1398">
        <v>0</v>
      </c>
      <c r="W1398">
        <v>3</v>
      </c>
    </row>
    <row r="1399" spans="1:23" x14ac:dyDescent="0.3">
      <c r="A1399">
        <v>274950</v>
      </c>
      <c r="B1399" t="str">
        <f>IF(U1399&lt;=1,"1_or_fewer",IF(U1399&lt;=2,"2",IF(U1399&lt;=3,"3",IF(U1399&lt;=4,4,"5+"))))</f>
        <v>2</v>
      </c>
      <c r="C1399">
        <f>IF(T1399&lt;=4,T1399,5)</f>
        <v>3</v>
      </c>
      <c r="D1399">
        <v>1670</v>
      </c>
      <c r="E1399">
        <v>7415</v>
      </c>
      <c r="F1399">
        <f>IF(S1399&lt;=2,S1399,3)</f>
        <v>1</v>
      </c>
      <c r="G1399">
        <v>0</v>
      </c>
      <c r="H1399" t="str">
        <f>IF(V1399=0,"No View",IF(V1399&lt;=2,"Some View","Great View"))</f>
        <v>No View</v>
      </c>
      <c r="I1399">
        <f>IF(W1399&lt;=3,3,IF(W1399&gt;3,W1399,))</f>
        <v>3</v>
      </c>
      <c r="J1399" t="s">
        <v>37</v>
      </c>
      <c r="K1399">
        <f t="shared" si="63"/>
        <v>38</v>
      </c>
      <c r="L1399">
        <f t="shared" si="64"/>
        <v>1</v>
      </c>
      <c r="M1399">
        <f t="shared" si="65"/>
        <v>25</v>
      </c>
      <c r="N1399">
        <v>98042</v>
      </c>
      <c r="O1399">
        <v>1320</v>
      </c>
      <c r="P1399">
        <v>350</v>
      </c>
      <c r="Q1399">
        <v>1987</v>
      </c>
      <c r="R1399">
        <v>2000</v>
      </c>
      <c r="S1399">
        <v>1</v>
      </c>
      <c r="T1399">
        <v>3</v>
      </c>
      <c r="U1399">
        <v>1.75</v>
      </c>
      <c r="V1399">
        <v>0</v>
      </c>
      <c r="W1399">
        <v>3</v>
      </c>
    </row>
    <row r="1400" spans="1:23" x14ac:dyDescent="0.3">
      <c r="A1400">
        <v>455600</v>
      </c>
      <c r="B1400" t="str">
        <f>IF(U1400&lt;=1,"1_or_fewer",IF(U1400&lt;=2,"2",IF(U1400&lt;=3,"3",IF(U1400&lt;=4,4,"5+"))))</f>
        <v>3</v>
      </c>
      <c r="C1400">
        <f>IF(T1400&lt;=4,T1400,5)</f>
        <v>3</v>
      </c>
      <c r="D1400">
        <v>2420</v>
      </c>
      <c r="E1400">
        <v>8252</v>
      </c>
      <c r="F1400">
        <f>IF(S1400&lt;=2,S1400,3)</f>
        <v>2</v>
      </c>
      <c r="G1400">
        <v>0</v>
      </c>
      <c r="H1400" t="str">
        <f>IF(V1400=0,"No View",IF(V1400&lt;=2,"Some View","Great View"))</f>
        <v>No View</v>
      </c>
      <c r="I1400">
        <f>IF(W1400&lt;=3,3,IF(W1400&gt;3,W1400,))</f>
        <v>3</v>
      </c>
      <c r="J1400" t="s">
        <v>34</v>
      </c>
      <c r="K1400">
        <f t="shared" si="63"/>
        <v>27</v>
      </c>
      <c r="L1400">
        <f t="shared" si="64"/>
        <v>1</v>
      </c>
      <c r="M1400">
        <f t="shared" si="65"/>
        <v>19</v>
      </c>
      <c r="N1400">
        <v>98065</v>
      </c>
      <c r="O1400">
        <v>2420</v>
      </c>
      <c r="P1400">
        <v>0</v>
      </c>
      <c r="Q1400">
        <v>1998</v>
      </c>
      <c r="R1400">
        <v>2006</v>
      </c>
      <c r="S1400">
        <v>2</v>
      </c>
      <c r="T1400">
        <v>3</v>
      </c>
      <c r="U1400">
        <v>2.5</v>
      </c>
      <c r="V1400">
        <v>0</v>
      </c>
      <c r="W1400">
        <v>3</v>
      </c>
    </row>
    <row r="1401" spans="1:23" x14ac:dyDescent="0.3">
      <c r="A1401">
        <v>970000</v>
      </c>
      <c r="B1401" t="str">
        <f>IF(U1401&lt;=1,"1_or_fewer",IF(U1401&lt;=2,"2",IF(U1401&lt;=3,"3",IF(U1401&lt;=4,4,"5+"))))</f>
        <v>3</v>
      </c>
      <c r="C1401">
        <f>IF(T1401&lt;=4,T1401,5)</f>
        <v>5</v>
      </c>
      <c r="D1401">
        <v>3480</v>
      </c>
      <c r="E1401">
        <v>15185</v>
      </c>
      <c r="F1401">
        <f>IF(S1401&lt;=2,S1401,3)</f>
        <v>2</v>
      </c>
      <c r="G1401">
        <v>0</v>
      </c>
      <c r="H1401" t="str">
        <f>IF(V1401=0,"No View",IF(V1401&lt;=2,"Some View","Great View"))</f>
        <v>No View</v>
      </c>
      <c r="I1401">
        <f>IF(W1401&lt;=3,3,IF(W1401&gt;3,W1401,))</f>
        <v>4</v>
      </c>
      <c r="J1401" t="s">
        <v>41</v>
      </c>
      <c r="K1401">
        <f t="shared" si="63"/>
        <v>61</v>
      </c>
      <c r="L1401">
        <f t="shared" si="64"/>
        <v>0</v>
      </c>
      <c r="M1401">
        <f t="shared" si="65"/>
        <v>0</v>
      </c>
      <c r="N1401">
        <v>98040</v>
      </c>
      <c r="O1401">
        <v>3480</v>
      </c>
      <c r="P1401">
        <v>0</v>
      </c>
      <c r="Q1401">
        <v>1964</v>
      </c>
      <c r="R1401">
        <v>0</v>
      </c>
      <c r="S1401">
        <v>2</v>
      </c>
      <c r="T1401">
        <v>5</v>
      </c>
      <c r="U1401">
        <v>3</v>
      </c>
      <c r="V1401">
        <v>0</v>
      </c>
      <c r="W1401">
        <v>4</v>
      </c>
    </row>
    <row r="1402" spans="1:23" x14ac:dyDescent="0.3">
      <c r="A1402">
        <v>312900</v>
      </c>
      <c r="B1402" t="str">
        <f>IF(U1402&lt;=1,"1_or_fewer",IF(U1402&lt;=2,"2",IF(U1402&lt;=3,"3",IF(U1402&lt;=4,4,"5+"))))</f>
        <v>3</v>
      </c>
      <c r="C1402">
        <f>IF(T1402&lt;=4,T1402,5)</f>
        <v>4</v>
      </c>
      <c r="D1402">
        <v>1630</v>
      </c>
      <c r="E1402">
        <v>4473</v>
      </c>
      <c r="F1402">
        <f>IF(S1402&lt;=2,S1402,3)</f>
        <v>2</v>
      </c>
      <c r="G1402">
        <v>0</v>
      </c>
      <c r="H1402" t="str">
        <f>IF(V1402=0,"No View",IF(V1402&lt;=2,"Some View","Great View"))</f>
        <v>No View</v>
      </c>
      <c r="I1402">
        <f>IF(W1402&lt;=3,3,IF(W1402&gt;3,W1402,))</f>
        <v>3</v>
      </c>
      <c r="J1402" t="s">
        <v>19</v>
      </c>
      <c r="K1402">
        <f t="shared" si="63"/>
        <v>22</v>
      </c>
      <c r="L1402">
        <f t="shared" si="64"/>
        <v>0</v>
      </c>
      <c r="M1402">
        <f t="shared" si="65"/>
        <v>0</v>
      </c>
      <c r="N1402">
        <v>98038</v>
      </c>
      <c r="O1402">
        <v>1630</v>
      </c>
      <c r="P1402">
        <v>0</v>
      </c>
      <c r="Q1402">
        <v>2003</v>
      </c>
      <c r="R1402">
        <v>0</v>
      </c>
      <c r="S1402">
        <v>2</v>
      </c>
      <c r="T1402">
        <v>4</v>
      </c>
      <c r="U1402">
        <v>2.5</v>
      </c>
      <c r="V1402">
        <v>0</v>
      </c>
      <c r="W1402">
        <v>3</v>
      </c>
    </row>
    <row r="1403" spans="1:23" x14ac:dyDescent="0.3">
      <c r="A1403">
        <v>535000</v>
      </c>
      <c r="B1403" t="str">
        <f>IF(U1403&lt;=1,"1_or_fewer",IF(U1403&lt;=2,"2",IF(U1403&lt;=3,"3",IF(U1403&lt;=4,4,"5+"))))</f>
        <v>3</v>
      </c>
      <c r="C1403">
        <f>IF(T1403&lt;=4,T1403,5)</f>
        <v>4</v>
      </c>
      <c r="D1403">
        <v>2340</v>
      </c>
      <c r="E1403">
        <v>5600</v>
      </c>
      <c r="F1403">
        <f>IF(S1403&lt;=2,S1403,3)</f>
        <v>2</v>
      </c>
      <c r="G1403">
        <v>0</v>
      </c>
      <c r="H1403" t="str">
        <f>IF(V1403=0,"No View",IF(V1403&lt;=2,"Some View","Great View"))</f>
        <v>No View</v>
      </c>
      <c r="I1403">
        <f>IF(W1403&lt;=3,3,IF(W1403&gt;3,W1403,))</f>
        <v>3</v>
      </c>
      <c r="J1403" t="s">
        <v>15</v>
      </c>
      <c r="K1403">
        <f t="shared" si="63"/>
        <v>104</v>
      </c>
      <c r="L1403">
        <f t="shared" si="64"/>
        <v>1</v>
      </c>
      <c r="M1403">
        <f t="shared" si="65"/>
        <v>12</v>
      </c>
      <c r="N1403">
        <v>98146</v>
      </c>
      <c r="O1403">
        <v>2340</v>
      </c>
      <c r="P1403">
        <v>0</v>
      </c>
      <c r="Q1403">
        <v>1921</v>
      </c>
      <c r="R1403">
        <v>2013</v>
      </c>
      <c r="S1403">
        <v>2</v>
      </c>
      <c r="T1403">
        <v>4</v>
      </c>
      <c r="U1403">
        <v>2.5</v>
      </c>
      <c r="V1403">
        <v>0</v>
      </c>
      <c r="W1403">
        <v>3</v>
      </c>
    </row>
    <row r="1404" spans="1:23" x14ac:dyDescent="0.3">
      <c r="A1404">
        <v>427000</v>
      </c>
      <c r="B1404" t="str">
        <f>IF(U1404&lt;=1,"1_or_fewer",IF(U1404&lt;=2,"2",IF(U1404&lt;=3,"3",IF(U1404&lt;=4,4,"5+"))))</f>
        <v>1_or_fewer</v>
      </c>
      <c r="C1404">
        <f>IF(T1404&lt;=4,T1404,5)</f>
        <v>2</v>
      </c>
      <c r="D1404">
        <v>920</v>
      </c>
      <c r="E1404">
        <v>3780</v>
      </c>
      <c r="F1404">
        <f>IF(S1404&lt;=2,S1404,3)</f>
        <v>1</v>
      </c>
      <c r="G1404">
        <v>0</v>
      </c>
      <c r="H1404" t="str">
        <f>IF(V1404=0,"No View",IF(V1404&lt;=2,"Some View","Great View"))</f>
        <v>No View</v>
      </c>
      <c r="I1404">
        <f>IF(W1404&lt;=3,3,IF(W1404&gt;3,W1404,))</f>
        <v>3</v>
      </c>
      <c r="J1404" t="s">
        <v>15</v>
      </c>
      <c r="K1404">
        <f t="shared" si="63"/>
        <v>115</v>
      </c>
      <c r="L1404">
        <f t="shared" si="64"/>
        <v>1</v>
      </c>
      <c r="M1404">
        <f t="shared" si="65"/>
        <v>19</v>
      </c>
      <c r="N1404">
        <v>98103</v>
      </c>
      <c r="O1404">
        <v>920</v>
      </c>
      <c r="P1404">
        <v>0</v>
      </c>
      <c r="Q1404">
        <v>1910</v>
      </c>
      <c r="R1404">
        <v>2006</v>
      </c>
      <c r="S1404">
        <v>1</v>
      </c>
      <c r="T1404">
        <v>2</v>
      </c>
      <c r="U1404">
        <v>1</v>
      </c>
      <c r="V1404">
        <v>0</v>
      </c>
      <c r="W1404">
        <v>3</v>
      </c>
    </row>
    <row r="1405" spans="1:23" x14ac:dyDescent="0.3">
      <c r="A1405">
        <v>405000</v>
      </c>
      <c r="B1405" t="str">
        <f>IF(U1405&lt;=1,"1_or_fewer",IF(U1405&lt;=2,"2",IF(U1405&lt;=3,"3",IF(U1405&lt;=4,4,"5+"))))</f>
        <v>1_or_fewer</v>
      </c>
      <c r="C1405">
        <f>IF(T1405&lt;=4,T1405,5)</f>
        <v>2</v>
      </c>
      <c r="D1405">
        <v>910</v>
      </c>
      <c r="E1405">
        <v>6490</v>
      </c>
      <c r="F1405">
        <f>IF(S1405&lt;=2,S1405,3)</f>
        <v>1</v>
      </c>
      <c r="G1405">
        <v>0</v>
      </c>
      <c r="H1405" t="str">
        <f>IF(V1405=0,"No View",IF(V1405&lt;=2,"Some View","Great View"))</f>
        <v>No View</v>
      </c>
      <c r="I1405">
        <f>IF(W1405&lt;=3,3,IF(W1405&gt;3,W1405,))</f>
        <v>3</v>
      </c>
      <c r="J1405" t="s">
        <v>15</v>
      </c>
      <c r="K1405">
        <f t="shared" si="63"/>
        <v>83</v>
      </c>
      <c r="L1405">
        <f t="shared" si="64"/>
        <v>1</v>
      </c>
      <c r="M1405">
        <f t="shared" si="65"/>
        <v>26</v>
      </c>
      <c r="N1405">
        <v>98115</v>
      </c>
      <c r="O1405">
        <v>910</v>
      </c>
      <c r="P1405">
        <v>0</v>
      </c>
      <c r="Q1405">
        <v>1942</v>
      </c>
      <c r="R1405">
        <v>1999</v>
      </c>
      <c r="S1405">
        <v>1</v>
      </c>
      <c r="T1405">
        <v>2</v>
      </c>
      <c r="U1405">
        <v>1</v>
      </c>
      <c r="V1405">
        <v>0</v>
      </c>
      <c r="W1405">
        <v>3</v>
      </c>
    </row>
    <row r="1406" spans="1:23" x14ac:dyDescent="0.3">
      <c r="A1406">
        <v>480000</v>
      </c>
      <c r="B1406" t="str">
        <f>IF(U1406&lt;=1,"1_or_fewer",IF(U1406&lt;=2,"2",IF(U1406&lt;=3,"3",IF(U1406&lt;=4,4,"5+"))))</f>
        <v>1_or_fewer</v>
      </c>
      <c r="C1406">
        <f>IF(T1406&lt;=4,T1406,5)</f>
        <v>3</v>
      </c>
      <c r="D1406">
        <v>1150</v>
      </c>
      <c r="E1406">
        <v>4945</v>
      </c>
      <c r="F1406">
        <f>IF(S1406&lt;=2,S1406,3)</f>
        <v>1</v>
      </c>
      <c r="G1406">
        <v>0</v>
      </c>
      <c r="H1406" t="str">
        <f>IF(V1406=0,"No View",IF(V1406&lt;=2,"Some View","Great View"))</f>
        <v>Some View</v>
      </c>
      <c r="I1406">
        <f>IF(W1406&lt;=3,3,IF(W1406&gt;3,W1406,))</f>
        <v>3</v>
      </c>
      <c r="J1406" t="s">
        <v>15</v>
      </c>
      <c r="K1406">
        <f t="shared" si="63"/>
        <v>82</v>
      </c>
      <c r="L1406">
        <f t="shared" si="64"/>
        <v>1</v>
      </c>
      <c r="M1406">
        <f t="shared" si="65"/>
        <v>23</v>
      </c>
      <c r="N1406">
        <v>98126</v>
      </c>
      <c r="O1406">
        <v>1150</v>
      </c>
      <c r="P1406">
        <v>0</v>
      </c>
      <c r="Q1406">
        <v>1943</v>
      </c>
      <c r="R1406">
        <v>2002</v>
      </c>
      <c r="S1406">
        <v>1</v>
      </c>
      <c r="T1406">
        <v>3</v>
      </c>
      <c r="U1406">
        <v>1</v>
      </c>
      <c r="V1406">
        <v>2</v>
      </c>
      <c r="W1406">
        <v>3</v>
      </c>
    </row>
    <row r="1407" spans="1:23" x14ac:dyDescent="0.3">
      <c r="A1407">
        <v>725000</v>
      </c>
      <c r="B1407" t="str">
        <f>IF(U1407&lt;=1,"1_or_fewer",IF(U1407&lt;=2,"2",IF(U1407&lt;=3,"3",IF(U1407&lt;=4,4,"5+"))))</f>
        <v>2</v>
      </c>
      <c r="C1407">
        <f>IF(T1407&lt;=4,T1407,5)</f>
        <v>3</v>
      </c>
      <c r="D1407">
        <v>2500</v>
      </c>
      <c r="E1407">
        <v>4774</v>
      </c>
      <c r="F1407">
        <f>IF(S1407&lt;=2,S1407,3)</f>
        <v>1.5</v>
      </c>
      <c r="G1407">
        <v>0</v>
      </c>
      <c r="H1407" t="str">
        <f>IF(V1407=0,"No View",IF(V1407&lt;=2,"Some View","Great View"))</f>
        <v>Some View</v>
      </c>
      <c r="I1407">
        <f>IF(W1407&lt;=3,3,IF(W1407&gt;3,W1407,))</f>
        <v>3</v>
      </c>
      <c r="J1407" t="s">
        <v>15</v>
      </c>
      <c r="K1407">
        <f t="shared" si="63"/>
        <v>85</v>
      </c>
      <c r="L1407">
        <f t="shared" si="64"/>
        <v>1</v>
      </c>
      <c r="M1407">
        <f t="shared" si="65"/>
        <v>29</v>
      </c>
      <c r="N1407">
        <v>98107</v>
      </c>
      <c r="O1407">
        <v>1450</v>
      </c>
      <c r="P1407">
        <v>1050</v>
      </c>
      <c r="Q1407">
        <v>1940</v>
      </c>
      <c r="R1407">
        <v>1996</v>
      </c>
      <c r="S1407">
        <v>1.5</v>
      </c>
      <c r="T1407">
        <v>3</v>
      </c>
      <c r="U1407">
        <v>1.5</v>
      </c>
      <c r="V1407">
        <v>2</v>
      </c>
      <c r="W1407">
        <v>3</v>
      </c>
    </row>
    <row r="1408" spans="1:23" x14ac:dyDescent="0.3">
      <c r="A1408">
        <v>293000</v>
      </c>
      <c r="B1408" t="str">
        <f>IF(U1408&lt;=1,"1_or_fewer",IF(U1408&lt;=2,"2",IF(U1408&lt;=3,"3",IF(U1408&lt;=4,4,"5+"))))</f>
        <v>3</v>
      </c>
      <c r="C1408">
        <f>IF(T1408&lt;=4,T1408,5)</f>
        <v>4</v>
      </c>
      <c r="D1408">
        <v>3250</v>
      </c>
      <c r="E1408">
        <v>235063</v>
      </c>
      <c r="F1408">
        <f>IF(S1408&lt;=2,S1408,3)</f>
        <v>1</v>
      </c>
      <c r="G1408">
        <v>0</v>
      </c>
      <c r="H1408" t="str">
        <f>IF(V1408=0,"No View",IF(V1408&lt;=2,"Some View","Great View"))</f>
        <v>Some View</v>
      </c>
      <c r="I1408">
        <f>IF(W1408&lt;=3,3,IF(W1408&gt;3,W1408,))</f>
        <v>3</v>
      </c>
      <c r="J1408" t="s">
        <v>23</v>
      </c>
      <c r="K1408">
        <f t="shared" si="63"/>
        <v>52</v>
      </c>
      <c r="L1408">
        <f t="shared" si="64"/>
        <v>1</v>
      </c>
      <c r="M1408">
        <f t="shared" si="65"/>
        <v>12</v>
      </c>
      <c r="N1408">
        <v>98092</v>
      </c>
      <c r="O1408">
        <v>3250</v>
      </c>
      <c r="P1408">
        <v>0</v>
      </c>
      <c r="Q1408">
        <v>1973</v>
      </c>
      <c r="R1408">
        <v>2013</v>
      </c>
      <c r="S1408">
        <v>1</v>
      </c>
      <c r="T1408">
        <v>4</v>
      </c>
      <c r="U1408">
        <v>2.5</v>
      </c>
      <c r="V1408">
        <v>2</v>
      </c>
      <c r="W1408">
        <v>3</v>
      </c>
    </row>
    <row r="1409" spans="1:23" x14ac:dyDescent="0.3">
      <c r="A1409">
        <v>268000</v>
      </c>
      <c r="B1409" t="str">
        <f>IF(U1409&lt;=1,"1_or_fewer",IF(U1409&lt;=2,"2",IF(U1409&lt;=3,"3",IF(U1409&lt;=4,4,"5+"))))</f>
        <v>2</v>
      </c>
      <c r="C1409">
        <f>IF(T1409&lt;=4,T1409,5)</f>
        <v>4</v>
      </c>
      <c r="D1409">
        <v>1930</v>
      </c>
      <c r="E1409">
        <v>6600</v>
      </c>
      <c r="F1409">
        <f>IF(S1409&lt;=2,S1409,3)</f>
        <v>1</v>
      </c>
      <c r="G1409">
        <v>0</v>
      </c>
      <c r="H1409" t="str">
        <f>IF(V1409=0,"No View",IF(V1409&lt;=2,"Some View","Great View"))</f>
        <v>No View</v>
      </c>
      <c r="I1409">
        <f>IF(W1409&lt;=3,3,IF(W1409&gt;3,W1409,))</f>
        <v>4</v>
      </c>
      <c r="J1409" t="s">
        <v>36</v>
      </c>
      <c r="K1409">
        <f t="shared" si="63"/>
        <v>58</v>
      </c>
      <c r="L1409">
        <f t="shared" si="64"/>
        <v>0</v>
      </c>
      <c r="M1409">
        <f t="shared" si="65"/>
        <v>0</v>
      </c>
      <c r="N1409">
        <v>98168</v>
      </c>
      <c r="O1409">
        <v>1030</v>
      </c>
      <c r="P1409">
        <v>900</v>
      </c>
      <c r="Q1409">
        <v>1967</v>
      </c>
      <c r="R1409">
        <v>0</v>
      </c>
      <c r="S1409">
        <v>1</v>
      </c>
      <c r="T1409">
        <v>4</v>
      </c>
      <c r="U1409">
        <v>2</v>
      </c>
      <c r="V1409">
        <v>0</v>
      </c>
      <c r="W1409">
        <v>4</v>
      </c>
    </row>
    <row r="1410" spans="1:23" x14ac:dyDescent="0.3">
      <c r="A1410">
        <v>475000</v>
      </c>
      <c r="B1410">
        <f>IF(U1410&lt;=1,"1_or_fewer",IF(U1410&lt;=2,"2",IF(U1410&lt;=3,"3",IF(U1410&lt;=4,4,"5+"))))</f>
        <v>4</v>
      </c>
      <c r="C1410">
        <f>IF(T1410&lt;=4,T1410,5)</f>
        <v>4</v>
      </c>
      <c r="D1410">
        <v>3400</v>
      </c>
      <c r="E1410">
        <v>234352</v>
      </c>
      <c r="F1410">
        <f>IF(S1410&lt;=2,S1410,3)</f>
        <v>2</v>
      </c>
      <c r="G1410">
        <v>0</v>
      </c>
      <c r="H1410" t="str">
        <f>IF(V1410=0,"No View",IF(V1410&lt;=2,"Some View","Great View"))</f>
        <v>No View</v>
      </c>
      <c r="I1410">
        <f>IF(W1410&lt;=3,3,IF(W1410&gt;3,W1410,))</f>
        <v>3</v>
      </c>
      <c r="J1410" t="s">
        <v>48</v>
      </c>
      <c r="K1410">
        <f t="shared" ref="K1410:K1473" si="66">2025-Q1410</f>
        <v>34</v>
      </c>
      <c r="L1410">
        <f t="shared" ref="L1410:L1473" si="67">IF(R1410&gt;0,1,0)</f>
        <v>0</v>
      </c>
      <c r="M1410">
        <f t="shared" ref="M1410:M1473" si="68">IF(L1410,(2025-R1410),0)</f>
        <v>0</v>
      </c>
      <c r="N1410">
        <v>98070</v>
      </c>
      <c r="O1410">
        <v>2500</v>
      </c>
      <c r="P1410">
        <v>900</v>
      </c>
      <c r="Q1410">
        <v>1991</v>
      </c>
      <c r="R1410">
        <v>0</v>
      </c>
      <c r="S1410">
        <v>2</v>
      </c>
      <c r="T1410">
        <v>4</v>
      </c>
      <c r="U1410">
        <v>3.5</v>
      </c>
      <c r="V1410">
        <v>0</v>
      </c>
      <c r="W1410">
        <v>3</v>
      </c>
    </row>
    <row r="1411" spans="1:23" x14ac:dyDescent="0.3">
      <c r="A1411">
        <v>488000</v>
      </c>
      <c r="B1411" t="str">
        <f>IF(U1411&lt;=1,"1_or_fewer",IF(U1411&lt;=2,"2",IF(U1411&lt;=3,"3",IF(U1411&lt;=4,4,"5+"))))</f>
        <v>3</v>
      </c>
      <c r="C1411">
        <f>IF(T1411&lt;=4,T1411,5)</f>
        <v>3</v>
      </c>
      <c r="D1411">
        <v>1590</v>
      </c>
      <c r="E1411">
        <v>2550</v>
      </c>
      <c r="F1411">
        <f>IF(S1411&lt;=2,S1411,3)</f>
        <v>3</v>
      </c>
      <c r="G1411">
        <v>0</v>
      </c>
      <c r="H1411" t="str">
        <f>IF(V1411=0,"No View",IF(V1411&lt;=2,"Some View","Great View"))</f>
        <v>No View</v>
      </c>
      <c r="I1411">
        <f>IF(W1411&lt;=3,3,IF(W1411&gt;3,W1411,))</f>
        <v>3</v>
      </c>
      <c r="J1411" t="s">
        <v>15</v>
      </c>
      <c r="K1411">
        <f t="shared" si="66"/>
        <v>40</v>
      </c>
      <c r="L1411">
        <f t="shared" si="67"/>
        <v>0</v>
      </c>
      <c r="M1411">
        <f t="shared" si="68"/>
        <v>0</v>
      </c>
      <c r="N1411">
        <v>98117</v>
      </c>
      <c r="O1411">
        <v>1590</v>
      </c>
      <c r="P1411">
        <v>0</v>
      </c>
      <c r="Q1411">
        <v>1985</v>
      </c>
      <c r="R1411">
        <v>0</v>
      </c>
      <c r="S1411">
        <v>3</v>
      </c>
      <c r="T1411">
        <v>3</v>
      </c>
      <c r="U1411">
        <v>2.5</v>
      </c>
      <c r="V1411">
        <v>0</v>
      </c>
      <c r="W1411">
        <v>3</v>
      </c>
    </row>
    <row r="1412" spans="1:23" x14ac:dyDescent="0.3">
      <c r="A1412">
        <v>760000</v>
      </c>
      <c r="B1412" t="str">
        <f>IF(U1412&lt;=1,"1_or_fewer",IF(U1412&lt;=2,"2",IF(U1412&lt;=3,"3",IF(U1412&lt;=4,4,"5+"))))</f>
        <v>3</v>
      </c>
      <c r="C1412">
        <f>IF(T1412&lt;=4,T1412,5)</f>
        <v>4</v>
      </c>
      <c r="D1412">
        <v>3330</v>
      </c>
      <c r="E1412">
        <v>7399</v>
      </c>
      <c r="F1412">
        <f>IF(S1412&lt;=2,S1412,3)</f>
        <v>2</v>
      </c>
      <c r="G1412">
        <v>0</v>
      </c>
      <c r="H1412" t="str">
        <f>IF(V1412=0,"No View",IF(V1412&lt;=2,"Some View","Great View"))</f>
        <v>No View</v>
      </c>
      <c r="I1412">
        <f>IF(W1412&lt;=3,3,IF(W1412&gt;3,W1412,))</f>
        <v>3</v>
      </c>
      <c r="J1412" t="s">
        <v>18</v>
      </c>
      <c r="K1412">
        <f t="shared" si="66"/>
        <v>16</v>
      </c>
      <c r="L1412">
        <f t="shared" si="67"/>
        <v>0</v>
      </c>
      <c r="M1412">
        <f t="shared" si="68"/>
        <v>0</v>
      </c>
      <c r="N1412">
        <v>98052</v>
      </c>
      <c r="O1412">
        <v>3330</v>
      </c>
      <c r="P1412">
        <v>0</v>
      </c>
      <c r="Q1412">
        <v>2009</v>
      </c>
      <c r="R1412">
        <v>0</v>
      </c>
      <c r="S1412">
        <v>2</v>
      </c>
      <c r="T1412">
        <v>4</v>
      </c>
      <c r="U1412">
        <v>2.5</v>
      </c>
      <c r="V1412">
        <v>0</v>
      </c>
      <c r="W1412">
        <v>3</v>
      </c>
    </row>
    <row r="1413" spans="1:23" x14ac:dyDescent="0.3">
      <c r="A1413">
        <v>1710000</v>
      </c>
      <c r="B1413" t="str">
        <f>IF(U1413&lt;=1,"1_or_fewer",IF(U1413&lt;=2,"2",IF(U1413&lt;=3,"3",IF(U1413&lt;=4,4,"5+"))))</f>
        <v>5+</v>
      </c>
      <c r="C1413">
        <f>IF(T1413&lt;=4,T1413,5)</f>
        <v>5</v>
      </c>
      <c r="D1413">
        <v>4590</v>
      </c>
      <c r="E1413">
        <v>14685</v>
      </c>
      <c r="F1413">
        <f>IF(S1413&lt;=2,S1413,3)</f>
        <v>2</v>
      </c>
      <c r="G1413">
        <v>0</v>
      </c>
      <c r="H1413" t="str">
        <f>IF(V1413=0,"No View",IF(V1413&lt;=2,"Some View","Great View"))</f>
        <v>No View</v>
      </c>
      <c r="I1413">
        <f>IF(W1413&lt;=3,3,IF(W1413&gt;3,W1413,))</f>
        <v>3</v>
      </c>
      <c r="J1413" t="s">
        <v>27</v>
      </c>
      <c r="K1413">
        <f t="shared" si="66"/>
        <v>16</v>
      </c>
      <c r="L1413">
        <f t="shared" si="67"/>
        <v>0</v>
      </c>
      <c r="M1413">
        <f t="shared" si="68"/>
        <v>0</v>
      </c>
      <c r="N1413">
        <v>98033</v>
      </c>
      <c r="O1413">
        <v>4590</v>
      </c>
      <c r="P1413">
        <v>0</v>
      </c>
      <c r="Q1413">
        <v>2009</v>
      </c>
      <c r="R1413">
        <v>0</v>
      </c>
      <c r="S1413">
        <v>2</v>
      </c>
      <c r="T1413">
        <v>5</v>
      </c>
      <c r="U1413">
        <v>4.5</v>
      </c>
      <c r="V1413">
        <v>0</v>
      </c>
      <c r="W1413">
        <v>3</v>
      </c>
    </row>
    <row r="1414" spans="1:23" x14ac:dyDescent="0.3">
      <c r="A1414">
        <v>754950</v>
      </c>
      <c r="B1414" t="str">
        <f>IF(U1414&lt;=1,"1_or_fewer",IF(U1414&lt;=2,"2",IF(U1414&lt;=3,"3",IF(U1414&lt;=4,4,"5+"))))</f>
        <v>3</v>
      </c>
      <c r="C1414">
        <f>IF(T1414&lt;=4,T1414,5)</f>
        <v>3</v>
      </c>
      <c r="D1414">
        <v>2610</v>
      </c>
      <c r="E1414">
        <v>7256</v>
      </c>
      <c r="F1414">
        <f>IF(S1414&lt;=2,S1414,3)</f>
        <v>2</v>
      </c>
      <c r="G1414">
        <v>0</v>
      </c>
      <c r="H1414" t="str">
        <f>IF(V1414=0,"No View",IF(V1414&lt;=2,"Some View","Great View"))</f>
        <v>No View</v>
      </c>
      <c r="I1414">
        <f>IF(W1414&lt;=3,3,IF(W1414&gt;3,W1414,))</f>
        <v>3</v>
      </c>
      <c r="J1414" t="s">
        <v>27</v>
      </c>
      <c r="K1414">
        <f t="shared" si="66"/>
        <v>11</v>
      </c>
      <c r="L1414">
        <f t="shared" si="67"/>
        <v>0</v>
      </c>
      <c r="M1414">
        <f t="shared" si="68"/>
        <v>0</v>
      </c>
      <c r="N1414">
        <v>98033</v>
      </c>
      <c r="O1414">
        <v>2610</v>
      </c>
      <c r="P1414">
        <v>0</v>
      </c>
      <c r="Q1414">
        <v>2014</v>
      </c>
      <c r="R1414">
        <v>0</v>
      </c>
      <c r="S1414">
        <v>2</v>
      </c>
      <c r="T1414">
        <v>3</v>
      </c>
      <c r="U1414">
        <v>2.5</v>
      </c>
      <c r="V1414">
        <v>0</v>
      </c>
      <c r="W1414">
        <v>3</v>
      </c>
    </row>
    <row r="1415" spans="1:23" x14ac:dyDescent="0.3">
      <c r="A1415">
        <v>263900</v>
      </c>
      <c r="B1415" t="str">
        <f>IF(U1415&lt;=1,"1_or_fewer",IF(U1415&lt;=2,"2",IF(U1415&lt;=3,"3",IF(U1415&lt;=4,4,"5+"))))</f>
        <v>3</v>
      </c>
      <c r="C1415">
        <f>IF(T1415&lt;=4,T1415,5)</f>
        <v>3</v>
      </c>
      <c r="D1415">
        <v>1658</v>
      </c>
      <c r="E1415">
        <v>2700</v>
      </c>
      <c r="F1415">
        <f>IF(S1415&lt;=2,S1415,3)</f>
        <v>2</v>
      </c>
      <c r="G1415">
        <v>0</v>
      </c>
      <c r="H1415" t="str">
        <f>IF(V1415=0,"No View",IF(V1415&lt;=2,"Some View","Great View"))</f>
        <v>No View</v>
      </c>
      <c r="I1415">
        <f>IF(W1415&lt;=3,3,IF(W1415&gt;3,W1415,))</f>
        <v>3</v>
      </c>
      <c r="J1415" t="s">
        <v>24</v>
      </c>
      <c r="K1415">
        <f t="shared" si="66"/>
        <v>11</v>
      </c>
      <c r="L1415">
        <f t="shared" si="67"/>
        <v>0</v>
      </c>
      <c r="M1415">
        <f t="shared" si="68"/>
        <v>0</v>
      </c>
      <c r="N1415">
        <v>98198</v>
      </c>
      <c r="O1415">
        <v>1658</v>
      </c>
      <c r="P1415">
        <v>0</v>
      </c>
      <c r="Q1415">
        <v>2014</v>
      </c>
      <c r="R1415">
        <v>0</v>
      </c>
      <c r="S1415">
        <v>2</v>
      </c>
      <c r="T1415">
        <v>3</v>
      </c>
      <c r="U1415">
        <v>2.5</v>
      </c>
      <c r="V1415">
        <v>0</v>
      </c>
      <c r="W1415">
        <v>3</v>
      </c>
    </row>
    <row r="1416" spans="1:23" x14ac:dyDescent="0.3">
      <c r="A1416">
        <v>460000</v>
      </c>
      <c r="B1416">
        <f>IF(U1416&lt;=1,"1_or_fewer",IF(U1416&lt;=2,"2",IF(U1416&lt;=3,"3",IF(U1416&lt;=4,4,"5+"))))</f>
        <v>4</v>
      </c>
      <c r="C1416">
        <f>IF(T1416&lt;=4,T1416,5)</f>
        <v>3</v>
      </c>
      <c r="D1416">
        <v>1600</v>
      </c>
      <c r="E1416">
        <v>1431</v>
      </c>
      <c r="F1416">
        <f>IF(S1416&lt;=2,S1416,3)</f>
        <v>2</v>
      </c>
      <c r="G1416">
        <v>0</v>
      </c>
      <c r="H1416" t="str">
        <f>IF(V1416=0,"No View",IF(V1416&lt;=2,"Some View","Great View"))</f>
        <v>No View</v>
      </c>
      <c r="I1416">
        <f>IF(W1416&lt;=3,3,IF(W1416&gt;3,W1416,))</f>
        <v>3</v>
      </c>
      <c r="J1416" t="s">
        <v>15</v>
      </c>
      <c r="K1416">
        <f t="shared" si="66"/>
        <v>19</v>
      </c>
      <c r="L1416">
        <f t="shared" si="67"/>
        <v>0</v>
      </c>
      <c r="M1416">
        <f t="shared" si="68"/>
        <v>0</v>
      </c>
      <c r="N1416">
        <v>98117</v>
      </c>
      <c r="O1416">
        <v>1240</v>
      </c>
      <c r="P1416">
        <v>360</v>
      </c>
      <c r="Q1416">
        <v>2006</v>
      </c>
      <c r="R1416">
        <v>0</v>
      </c>
      <c r="S1416">
        <v>2</v>
      </c>
      <c r="T1416">
        <v>3</v>
      </c>
      <c r="U1416">
        <v>3.5</v>
      </c>
      <c r="V1416">
        <v>0</v>
      </c>
      <c r="W1416">
        <v>3</v>
      </c>
    </row>
    <row r="1417" spans="1:23" x14ac:dyDescent="0.3">
      <c r="A1417">
        <v>399950</v>
      </c>
      <c r="B1417" t="str">
        <f>IF(U1417&lt;=1,"1_or_fewer",IF(U1417&lt;=2,"2",IF(U1417&lt;=3,"3",IF(U1417&lt;=4,4,"5+"))))</f>
        <v>3</v>
      </c>
      <c r="C1417">
        <f>IF(T1417&lt;=4,T1417,5)</f>
        <v>3</v>
      </c>
      <c r="D1417">
        <v>1296</v>
      </c>
      <c r="E1417">
        <v>1051</v>
      </c>
      <c r="F1417">
        <f>IF(S1417&lt;=2,S1417,3)</f>
        <v>3</v>
      </c>
      <c r="G1417">
        <v>0</v>
      </c>
      <c r="H1417" t="str">
        <f>IF(V1417=0,"No View",IF(V1417&lt;=2,"Some View","Great View"))</f>
        <v>No View</v>
      </c>
      <c r="I1417">
        <f>IF(W1417&lt;=3,3,IF(W1417&gt;3,W1417,))</f>
        <v>3</v>
      </c>
      <c r="J1417" t="s">
        <v>15</v>
      </c>
      <c r="K1417">
        <f t="shared" si="66"/>
        <v>16</v>
      </c>
      <c r="L1417">
        <f t="shared" si="67"/>
        <v>0</v>
      </c>
      <c r="M1417">
        <f t="shared" si="68"/>
        <v>0</v>
      </c>
      <c r="N1417">
        <v>98125</v>
      </c>
      <c r="O1417">
        <v>1296</v>
      </c>
      <c r="P1417">
        <v>0</v>
      </c>
      <c r="Q1417">
        <v>2009</v>
      </c>
      <c r="R1417">
        <v>0</v>
      </c>
      <c r="S1417">
        <v>3</v>
      </c>
      <c r="T1417">
        <v>3</v>
      </c>
      <c r="U1417">
        <v>3</v>
      </c>
      <c r="V1417">
        <v>0</v>
      </c>
      <c r="W1417">
        <v>3</v>
      </c>
    </row>
    <row r="1418" spans="1:23" x14ac:dyDescent="0.3">
      <c r="A1418">
        <v>370000</v>
      </c>
      <c r="B1418" t="str">
        <f>IF(U1418&lt;=1,"1_or_fewer",IF(U1418&lt;=2,"2",IF(U1418&lt;=3,"3",IF(U1418&lt;=4,4,"5+"))))</f>
        <v>3</v>
      </c>
      <c r="C1418">
        <f>IF(T1418&lt;=4,T1418,5)</f>
        <v>2</v>
      </c>
      <c r="D1418">
        <v>1280</v>
      </c>
      <c r="E1418">
        <v>835</v>
      </c>
      <c r="F1418">
        <f>IF(S1418&lt;=2,S1418,3)</f>
        <v>2</v>
      </c>
      <c r="G1418">
        <v>0</v>
      </c>
      <c r="H1418" t="str">
        <f>IF(V1418=0,"No View",IF(V1418&lt;=2,"Some View","Great View"))</f>
        <v>No View</v>
      </c>
      <c r="I1418">
        <f>IF(W1418&lt;=3,3,IF(W1418&gt;3,W1418,))</f>
        <v>3</v>
      </c>
      <c r="J1418" t="s">
        <v>15</v>
      </c>
      <c r="K1418">
        <f t="shared" si="66"/>
        <v>16</v>
      </c>
      <c r="L1418">
        <f t="shared" si="67"/>
        <v>0</v>
      </c>
      <c r="M1418">
        <f t="shared" si="68"/>
        <v>0</v>
      </c>
      <c r="N1418">
        <v>98118</v>
      </c>
      <c r="O1418">
        <v>1080</v>
      </c>
      <c r="P1418">
        <v>200</v>
      </c>
      <c r="Q1418">
        <v>2009</v>
      </c>
      <c r="R1418">
        <v>0</v>
      </c>
      <c r="S1418">
        <v>2</v>
      </c>
      <c r="T1418">
        <v>2</v>
      </c>
      <c r="U1418">
        <v>2.25</v>
      </c>
      <c r="V1418">
        <v>0</v>
      </c>
      <c r="W1418">
        <v>3</v>
      </c>
    </row>
    <row r="1419" spans="1:23" x14ac:dyDescent="0.3">
      <c r="A1419">
        <v>1149000</v>
      </c>
      <c r="B1419" t="str">
        <f>IF(U1419&lt;=1,"1_or_fewer",IF(U1419&lt;=2,"2",IF(U1419&lt;=3,"3",IF(U1419&lt;=4,4,"5+"))))</f>
        <v>3</v>
      </c>
      <c r="C1419">
        <f>IF(T1419&lt;=4,T1419,5)</f>
        <v>4</v>
      </c>
      <c r="D1419">
        <v>5940</v>
      </c>
      <c r="E1419">
        <v>11533</v>
      </c>
      <c r="F1419">
        <f>IF(S1419&lt;=2,S1419,3)</f>
        <v>2</v>
      </c>
      <c r="G1419">
        <v>0</v>
      </c>
      <c r="H1419" t="str">
        <f>IF(V1419=0,"No View",IF(V1419&lt;=2,"Some View","Great View"))</f>
        <v>Great View</v>
      </c>
      <c r="I1419">
        <f>IF(W1419&lt;=3,3,IF(W1419&gt;3,W1419,))</f>
        <v>3</v>
      </c>
      <c r="J1419" t="s">
        <v>34</v>
      </c>
      <c r="K1419">
        <f t="shared" si="66"/>
        <v>21</v>
      </c>
      <c r="L1419">
        <f t="shared" si="67"/>
        <v>1</v>
      </c>
      <c r="M1419">
        <f t="shared" si="68"/>
        <v>22</v>
      </c>
      <c r="N1419">
        <v>98065</v>
      </c>
      <c r="O1419">
        <v>4950</v>
      </c>
      <c r="P1419">
        <v>990</v>
      </c>
      <c r="Q1419">
        <v>2004</v>
      </c>
      <c r="R1419">
        <v>2003</v>
      </c>
      <c r="S1419">
        <v>2</v>
      </c>
      <c r="T1419">
        <v>4</v>
      </c>
      <c r="U1419">
        <v>3</v>
      </c>
      <c r="V1419">
        <v>4</v>
      </c>
      <c r="W1419">
        <v>3</v>
      </c>
    </row>
    <row r="1420" spans="1:23" x14ac:dyDescent="0.3">
      <c r="A1420">
        <v>450800</v>
      </c>
      <c r="B1420">
        <f>IF(U1420&lt;=1,"1_or_fewer",IF(U1420&lt;=2,"2",IF(U1420&lt;=3,"3",IF(U1420&lt;=4,4,"5+"))))</f>
        <v>4</v>
      </c>
      <c r="C1420">
        <f>IF(T1420&lt;=4,T1420,5)</f>
        <v>4</v>
      </c>
      <c r="D1420">
        <v>2510</v>
      </c>
      <c r="E1420">
        <v>5311</v>
      </c>
      <c r="F1420">
        <f>IF(S1420&lt;=2,S1420,3)</f>
        <v>2</v>
      </c>
      <c r="G1420">
        <v>0</v>
      </c>
      <c r="H1420" t="str">
        <f>IF(V1420=0,"No View",IF(V1420&lt;=2,"Some View","Great View"))</f>
        <v>No View</v>
      </c>
      <c r="I1420">
        <f>IF(W1420&lt;=3,3,IF(W1420&gt;3,W1420,))</f>
        <v>3</v>
      </c>
      <c r="J1420" t="s">
        <v>32</v>
      </c>
      <c r="K1420">
        <f t="shared" si="66"/>
        <v>16</v>
      </c>
      <c r="L1420">
        <f t="shared" si="67"/>
        <v>0</v>
      </c>
      <c r="M1420">
        <f t="shared" si="68"/>
        <v>0</v>
      </c>
      <c r="N1420">
        <v>98056</v>
      </c>
      <c r="O1420">
        <v>2510</v>
      </c>
      <c r="P1420">
        <v>0</v>
      </c>
      <c r="Q1420">
        <v>2009</v>
      </c>
      <c r="R1420">
        <v>0</v>
      </c>
      <c r="S1420">
        <v>2</v>
      </c>
      <c r="T1420">
        <v>4</v>
      </c>
      <c r="U1420">
        <v>3.25</v>
      </c>
      <c r="V1420">
        <v>0</v>
      </c>
      <c r="W1420">
        <v>3</v>
      </c>
    </row>
    <row r="1421" spans="1:23" x14ac:dyDescent="0.3">
      <c r="A1421">
        <v>627000</v>
      </c>
      <c r="B1421">
        <f>IF(U1421&lt;=1,"1_or_fewer",IF(U1421&lt;=2,"2",IF(U1421&lt;=3,"3",IF(U1421&lt;=4,4,"5+"))))</f>
        <v>4</v>
      </c>
      <c r="C1421">
        <f>IF(T1421&lt;=4,T1421,5)</f>
        <v>3</v>
      </c>
      <c r="D1421">
        <v>2710</v>
      </c>
      <c r="E1421">
        <v>3475</v>
      </c>
      <c r="F1421">
        <f>IF(S1421&lt;=2,S1421,3)</f>
        <v>2</v>
      </c>
      <c r="G1421">
        <v>0</v>
      </c>
      <c r="H1421" t="str">
        <f>IF(V1421=0,"No View",IF(V1421&lt;=2,"Some View","Great View"))</f>
        <v>No View</v>
      </c>
      <c r="I1421">
        <f>IF(W1421&lt;=3,3,IF(W1421&gt;3,W1421,))</f>
        <v>3</v>
      </c>
      <c r="J1421" t="s">
        <v>28</v>
      </c>
      <c r="K1421">
        <f t="shared" si="66"/>
        <v>20</v>
      </c>
      <c r="L1421">
        <f t="shared" si="67"/>
        <v>0</v>
      </c>
      <c r="M1421">
        <f t="shared" si="68"/>
        <v>0</v>
      </c>
      <c r="N1421">
        <v>98027</v>
      </c>
      <c r="O1421">
        <v>1650</v>
      </c>
      <c r="P1421">
        <v>1060</v>
      </c>
      <c r="Q1421">
        <v>2005</v>
      </c>
      <c r="R1421">
        <v>0</v>
      </c>
      <c r="S1421">
        <v>2</v>
      </c>
      <c r="T1421">
        <v>3</v>
      </c>
      <c r="U1421">
        <v>3.5</v>
      </c>
      <c r="V1421">
        <v>0</v>
      </c>
      <c r="W1421">
        <v>3</v>
      </c>
    </row>
    <row r="1422" spans="1:23" x14ac:dyDescent="0.3">
      <c r="A1422">
        <v>495000</v>
      </c>
      <c r="B1422" t="str">
        <f>IF(U1422&lt;=1,"1_or_fewer",IF(U1422&lt;=2,"2",IF(U1422&lt;=3,"3",IF(U1422&lt;=4,4,"5+"))))</f>
        <v>3</v>
      </c>
      <c r="C1422">
        <f>IF(T1422&lt;=4,T1422,5)</f>
        <v>3</v>
      </c>
      <c r="D1422">
        <v>1750</v>
      </c>
      <c r="E1422">
        <v>1548</v>
      </c>
      <c r="F1422">
        <f>IF(S1422&lt;=2,S1422,3)</f>
        <v>3</v>
      </c>
      <c r="G1422">
        <v>0</v>
      </c>
      <c r="H1422" t="str">
        <f>IF(V1422=0,"No View",IF(V1422&lt;=2,"Some View","Great View"))</f>
        <v>No View</v>
      </c>
      <c r="I1422">
        <f>IF(W1422&lt;=3,3,IF(W1422&gt;3,W1422,))</f>
        <v>3</v>
      </c>
      <c r="J1422" t="s">
        <v>15</v>
      </c>
      <c r="K1422">
        <f t="shared" si="66"/>
        <v>12</v>
      </c>
      <c r="L1422">
        <f t="shared" si="67"/>
        <v>1</v>
      </c>
      <c r="M1422">
        <f t="shared" si="68"/>
        <v>102</v>
      </c>
      <c r="N1422">
        <v>98118</v>
      </c>
      <c r="O1422">
        <v>1750</v>
      </c>
      <c r="P1422">
        <v>0</v>
      </c>
      <c r="Q1422">
        <v>2013</v>
      </c>
      <c r="R1422">
        <v>1923</v>
      </c>
      <c r="S1422">
        <v>3</v>
      </c>
      <c r="T1422">
        <v>3</v>
      </c>
      <c r="U1422">
        <v>2.5</v>
      </c>
      <c r="V1422">
        <v>0</v>
      </c>
      <c r="W1422">
        <v>3</v>
      </c>
    </row>
    <row r="1423" spans="1:23" x14ac:dyDescent="0.3">
      <c r="A1423">
        <v>310000</v>
      </c>
      <c r="B1423" t="str">
        <f>IF(U1423&lt;=1,"1_or_fewer",IF(U1423&lt;=2,"2",IF(U1423&lt;=3,"3",IF(U1423&lt;=4,4,"5+"))))</f>
        <v>1_or_fewer</v>
      </c>
      <c r="C1423">
        <f>IF(T1423&lt;=4,T1423,5)</f>
        <v>3</v>
      </c>
      <c r="D1423">
        <v>1430</v>
      </c>
      <c r="E1423">
        <v>19901</v>
      </c>
      <c r="F1423">
        <f>IF(S1423&lt;=2,S1423,3)</f>
        <v>1.5</v>
      </c>
      <c r="G1423">
        <v>0</v>
      </c>
      <c r="H1423" t="str">
        <f>IF(V1423=0,"No View",IF(V1423&lt;=2,"Some View","Great View"))</f>
        <v>No View</v>
      </c>
      <c r="I1423">
        <f>IF(W1423&lt;=3,3,IF(W1423&gt;3,W1423,))</f>
        <v>4</v>
      </c>
      <c r="J1423" t="s">
        <v>39</v>
      </c>
      <c r="K1423">
        <f t="shared" si="66"/>
        <v>98</v>
      </c>
      <c r="L1423">
        <f t="shared" si="67"/>
        <v>0</v>
      </c>
      <c r="M1423">
        <f t="shared" si="68"/>
        <v>0</v>
      </c>
      <c r="N1423">
        <v>98028</v>
      </c>
      <c r="O1423">
        <v>1430</v>
      </c>
      <c r="P1423">
        <v>0</v>
      </c>
      <c r="Q1423">
        <v>1927</v>
      </c>
      <c r="R1423">
        <v>0</v>
      </c>
      <c r="S1423">
        <v>1.5</v>
      </c>
      <c r="T1423">
        <v>3</v>
      </c>
      <c r="U1423">
        <v>1</v>
      </c>
      <c r="V1423">
        <v>0</v>
      </c>
      <c r="W1423">
        <v>4</v>
      </c>
    </row>
    <row r="1424" spans="1:23" x14ac:dyDescent="0.3">
      <c r="A1424">
        <v>550000</v>
      </c>
      <c r="B1424" t="str">
        <f>IF(U1424&lt;=1,"1_or_fewer",IF(U1424&lt;=2,"2",IF(U1424&lt;=3,"3",IF(U1424&lt;=4,4,"5+"))))</f>
        <v>1_or_fewer</v>
      </c>
      <c r="C1424">
        <f>IF(T1424&lt;=4,T1424,5)</f>
        <v>4</v>
      </c>
      <c r="D1424">
        <v>1660</v>
      </c>
      <c r="E1424">
        <v>34848</v>
      </c>
      <c r="F1424">
        <f>IF(S1424&lt;=2,S1424,3)</f>
        <v>1</v>
      </c>
      <c r="G1424">
        <v>0</v>
      </c>
      <c r="H1424" t="str">
        <f>IF(V1424=0,"No View",IF(V1424&lt;=2,"Some View","Great View"))</f>
        <v>No View</v>
      </c>
      <c r="I1424">
        <f>IF(W1424&lt;=3,3,IF(W1424&gt;3,W1424,))</f>
        <v>3</v>
      </c>
      <c r="J1424" t="s">
        <v>18</v>
      </c>
      <c r="K1424">
        <f t="shared" si="66"/>
        <v>92</v>
      </c>
      <c r="L1424">
        <f t="shared" si="67"/>
        <v>0</v>
      </c>
      <c r="M1424">
        <f t="shared" si="68"/>
        <v>0</v>
      </c>
      <c r="N1424">
        <v>98052</v>
      </c>
      <c r="O1424">
        <v>930</v>
      </c>
      <c r="P1424">
        <v>730</v>
      </c>
      <c r="Q1424">
        <v>1933</v>
      </c>
      <c r="R1424">
        <v>0</v>
      </c>
      <c r="S1424">
        <v>1</v>
      </c>
      <c r="T1424">
        <v>4</v>
      </c>
      <c r="U1424">
        <v>1</v>
      </c>
      <c r="V1424">
        <v>0</v>
      </c>
      <c r="W1424">
        <v>1</v>
      </c>
    </row>
    <row r="1425" spans="1:23" x14ac:dyDescent="0.3">
      <c r="A1425">
        <v>215000</v>
      </c>
      <c r="B1425" t="str">
        <f>IF(U1425&lt;=1,"1_or_fewer",IF(U1425&lt;=2,"2",IF(U1425&lt;=3,"3",IF(U1425&lt;=4,4,"5+"))))</f>
        <v>1_or_fewer</v>
      </c>
      <c r="C1425">
        <f>IF(T1425&lt;=4,T1425,5)</f>
        <v>2</v>
      </c>
      <c r="D1425">
        <v>1320</v>
      </c>
      <c r="E1425">
        <v>8865</v>
      </c>
      <c r="F1425">
        <f>IF(S1425&lt;=2,S1425,3)</f>
        <v>1</v>
      </c>
      <c r="G1425">
        <v>0</v>
      </c>
      <c r="H1425" t="str">
        <f>IF(V1425=0,"No View",IF(V1425&lt;=2,"Some View","Great View"))</f>
        <v>No View</v>
      </c>
      <c r="I1425">
        <f>IF(W1425&lt;=3,3,IF(W1425&gt;3,W1425,))</f>
        <v>4</v>
      </c>
      <c r="J1425" t="s">
        <v>36</v>
      </c>
      <c r="K1425">
        <f t="shared" si="66"/>
        <v>82</v>
      </c>
      <c r="L1425">
        <f t="shared" si="67"/>
        <v>0</v>
      </c>
      <c r="M1425">
        <f t="shared" si="68"/>
        <v>0</v>
      </c>
      <c r="N1425">
        <v>98168</v>
      </c>
      <c r="O1425">
        <v>1320</v>
      </c>
      <c r="P1425">
        <v>0</v>
      </c>
      <c r="Q1425">
        <v>1943</v>
      </c>
      <c r="R1425">
        <v>0</v>
      </c>
      <c r="S1425">
        <v>1</v>
      </c>
      <c r="T1425">
        <v>2</v>
      </c>
      <c r="U1425">
        <v>1</v>
      </c>
      <c r="V1425">
        <v>0</v>
      </c>
      <c r="W1425">
        <v>4</v>
      </c>
    </row>
    <row r="1426" spans="1:23" x14ac:dyDescent="0.3">
      <c r="A1426">
        <v>799000</v>
      </c>
      <c r="B1426" t="str">
        <f>IF(U1426&lt;=1,"1_or_fewer",IF(U1426&lt;=2,"2",IF(U1426&lt;=3,"3",IF(U1426&lt;=4,4,"5+"))))</f>
        <v>3</v>
      </c>
      <c r="C1426">
        <f>IF(T1426&lt;=4,T1426,5)</f>
        <v>4</v>
      </c>
      <c r="D1426">
        <v>2580</v>
      </c>
      <c r="E1426">
        <v>209523</v>
      </c>
      <c r="F1426">
        <f>IF(S1426&lt;=2,S1426,3)</f>
        <v>2</v>
      </c>
      <c r="G1426">
        <v>0</v>
      </c>
      <c r="H1426" t="str">
        <f>IF(V1426=0,"No View",IF(V1426&lt;=2,"Some View","Great View"))</f>
        <v>No View</v>
      </c>
      <c r="I1426">
        <f>IF(W1426&lt;=3,3,IF(W1426&gt;3,W1426,))</f>
        <v>3</v>
      </c>
      <c r="J1426" t="s">
        <v>18</v>
      </c>
      <c r="K1426">
        <f t="shared" si="66"/>
        <v>41</v>
      </c>
      <c r="L1426">
        <f t="shared" si="67"/>
        <v>0</v>
      </c>
      <c r="M1426">
        <f t="shared" si="68"/>
        <v>0</v>
      </c>
      <c r="N1426">
        <v>98053</v>
      </c>
      <c r="O1426">
        <v>2580</v>
      </c>
      <c r="P1426">
        <v>0</v>
      </c>
      <c r="Q1426">
        <v>1984</v>
      </c>
      <c r="R1426">
        <v>0</v>
      </c>
      <c r="S1426">
        <v>2</v>
      </c>
      <c r="T1426">
        <v>4</v>
      </c>
      <c r="U1426">
        <v>3</v>
      </c>
      <c r="V1426">
        <v>0</v>
      </c>
      <c r="W1426">
        <v>3</v>
      </c>
    </row>
    <row r="1427" spans="1:23" x14ac:dyDescent="0.3">
      <c r="A1427">
        <v>630000</v>
      </c>
      <c r="B1427" t="str">
        <f>IF(U1427&lt;=1,"1_or_fewer",IF(U1427&lt;=2,"2",IF(U1427&lt;=3,"3",IF(U1427&lt;=4,4,"5+"))))</f>
        <v>3</v>
      </c>
      <c r="C1427">
        <f>IF(T1427&lt;=4,T1427,5)</f>
        <v>4</v>
      </c>
      <c r="D1427">
        <v>2740</v>
      </c>
      <c r="E1427">
        <v>43101</v>
      </c>
      <c r="F1427">
        <f>IF(S1427&lt;=2,S1427,3)</f>
        <v>2</v>
      </c>
      <c r="G1427">
        <v>0</v>
      </c>
      <c r="H1427" t="str">
        <f>IF(V1427=0,"No View",IF(V1427&lt;=2,"Some View","Great View"))</f>
        <v>No View</v>
      </c>
      <c r="I1427">
        <f>IF(W1427&lt;=3,3,IF(W1427&gt;3,W1427,))</f>
        <v>3</v>
      </c>
      <c r="J1427" t="s">
        <v>29</v>
      </c>
      <c r="K1427">
        <f t="shared" si="66"/>
        <v>32</v>
      </c>
      <c r="L1427">
        <f t="shared" si="67"/>
        <v>0</v>
      </c>
      <c r="M1427">
        <f t="shared" si="68"/>
        <v>0</v>
      </c>
      <c r="N1427">
        <v>98077</v>
      </c>
      <c r="O1427">
        <v>2740</v>
      </c>
      <c r="P1427">
        <v>0</v>
      </c>
      <c r="Q1427">
        <v>1993</v>
      </c>
      <c r="R1427">
        <v>0</v>
      </c>
      <c r="S1427">
        <v>2</v>
      </c>
      <c r="T1427">
        <v>4</v>
      </c>
      <c r="U1427">
        <v>2.5</v>
      </c>
      <c r="V1427">
        <v>0</v>
      </c>
      <c r="W1427">
        <v>3</v>
      </c>
    </row>
    <row r="1428" spans="1:23" x14ac:dyDescent="0.3">
      <c r="A1428">
        <v>267000</v>
      </c>
      <c r="B1428" t="str">
        <f>IF(U1428&lt;=1,"1_or_fewer",IF(U1428&lt;=2,"2",IF(U1428&lt;=3,"3",IF(U1428&lt;=4,4,"5+"))))</f>
        <v>3</v>
      </c>
      <c r="C1428">
        <f>IF(T1428&lt;=4,T1428,5)</f>
        <v>3</v>
      </c>
      <c r="D1428">
        <v>2495</v>
      </c>
      <c r="E1428">
        <v>4400</v>
      </c>
      <c r="F1428">
        <f>IF(S1428&lt;=2,S1428,3)</f>
        <v>2</v>
      </c>
      <c r="G1428">
        <v>0</v>
      </c>
      <c r="H1428" t="str">
        <f>IF(V1428=0,"No View",IF(V1428&lt;=2,"Some View","Great View"))</f>
        <v>No View</v>
      </c>
      <c r="I1428">
        <f>IF(W1428&lt;=3,3,IF(W1428&gt;3,W1428,))</f>
        <v>3</v>
      </c>
      <c r="J1428" t="s">
        <v>26</v>
      </c>
      <c r="K1428">
        <f t="shared" si="66"/>
        <v>18</v>
      </c>
      <c r="L1428">
        <f t="shared" si="67"/>
        <v>0</v>
      </c>
      <c r="M1428">
        <f t="shared" si="68"/>
        <v>0</v>
      </c>
      <c r="N1428">
        <v>98001</v>
      </c>
      <c r="O1428">
        <v>2495</v>
      </c>
      <c r="P1428">
        <v>0</v>
      </c>
      <c r="Q1428">
        <v>2007</v>
      </c>
      <c r="R1428">
        <v>0</v>
      </c>
      <c r="S1428">
        <v>2</v>
      </c>
      <c r="T1428">
        <v>3</v>
      </c>
      <c r="U1428">
        <v>2.5</v>
      </c>
      <c r="V1428">
        <v>0</v>
      </c>
      <c r="W1428">
        <v>3</v>
      </c>
    </row>
    <row r="1429" spans="1:23" x14ac:dyDescent="0.3">
      <c r="A1429">
        <v>900000</v>
      </c>
      <c r="B1429" t="str">
        <f>IF(U1429&lt;=1,"1_or_fewer",IF(U1429&lt;=2,"2",IF(U1429&lt;=3,"3",IF(U1429&lt;=4,4,"5+"))))</f>
        <v>3</v>
      </c>
      <c r="C1429">
        <f>IF(T1429&lt;=4,T1429,5)</f>
        <v>5</v>
      </c>
      <c r="D1429">
        <v>2300</v>
      </c>
      <c r="E1429">
        <v>24773</v>
      </c>
      <c r="F1429">
        <f>IF(S1429&lt;=2,S1429,3)</f>
        <v>1.5</v>
      </c>
      <c r="G1429">
        <v>0</v>
      </c>
      <c r="H1429" t="str">
        <f>IF(V1429=0,"No View",IF(V1429&lt;=2,"Some View","Great View"))</f>
        <v>No View</v>
      </c>
      <c r="I1429">
        <f>IF(W1429&lt;=3,3,IF(W1429&gt;3,W1429,))</f>
        <v>4</v>
      </c>
      <c r="J1429" t="s">
        <v>41</v>
      </c>
      <c r="K1429">
        <f t="shared" si="66"/>
        <v>75</v>
      </c>
      <c r="L1429">
        <f t="shared" si="67"/>
        <v>1</v>
      </c>
      <c r="M1429">
        <f t="shared" si="68"/>
        <v>40</v>
      </c>
      <c r="N1429">
        <v>98040</v>
      </c>
      <c r="O1429">
        <v>2300</v>
      </c>
      <c r="P1429">
        <v>0</v>
      </c>
      <c r="Q1429">
        <v>1950</v>
      </c>
      <c r="R1429">
        <v>1985</v>
      </c>
      <c r="S1429">
        <v>1.5</v>
      </c>
      <c r="T1429">
        <v>6</v>
      </c>
      <c r="U1429">
        <v>2.75</v>
      </c>
      <c r="V1429">
        <v>0</v>
      </c>
      <c r="W1429">
        <v>4</v>
      </c>
    </row>
    <row r="1430" spans="1:23" x14ac:dyDescent="0.3">
      <c r="A1430">
        <v>365000</v>
      </c>
      <c r="B1430" t="str">
        <f>IF(U1430&lt;=1,"1_or_fewer",IF(U1430&lt;=2,"2",IF(U1430&lt;=3,"3",IF(U1430&lt;=4,4,"5+"))))</f>
        <v>2</v>
      </c>
      <c r="C1430">
        <f>IF(T1430&lt;=4,T1430,5)</f>
        <v>3</v>
      </c>
      <c r="D1430">
        <v>1300</v>
      </c>
      <c r="E1430">
        <v>12240</v>
      </c>
      <c r="F1430">
        <f>IF(S1430&lt;=2,S1430,3)</f>
        <v>1</v>
      </c>
      <c r="G1430">
        <v>0</v>
      </c>
      <c r="H1430" t="str">
        <f>IF(V1430=0,"No View",IF(V1430&lt;=2,"Some View","Great View"))</f>
        <v>No View</v>
      </c>
      <c r="I1430">
        <f>IF(W1430&lt;=3,3,IF(W1430&gt;3,W1430,))</f>
        <v>3</v>
      </c>
      <c r="J1430" t="s">
        <v>39</v>
      </c>
      <c r="K1430">
        <f t="shared" si="66"/>
        <v>62</v>
      </c>
      <c r="L1430">
        <f t="shared" si="67"/>
        <v>1</v>
      </c>
      <c r="M1430">
        <f t="shared" si="68"/>
        <v>17</v>
      </c>
      <c r="N1430">
        <v>98028</v>
      </c>
      <c r="O1430">
        <v>1300</v>
      </c>
      <c r="P1430">
        <v>0</v>
      </c>
      <c r="Q1430">
        <v>1963</v>
      </c>
      <c r="R1430">
        <v>2008</v>
      </c>
      <c r="S1430">
        <v>1</v>
      </c>
      <c r="T1430">
        <v>3</v>
      </c>
      <c r="U1430">
        <v>1.5</v>
      </c>
      <c r="V1430">
        <v>0</v>
      </c>
      <c r="W1430">
        <v>3</v>
      </c>
    </row>
    <row r="1431" spans="1:23" x14ac:dyDescent="0.3">
      <c r="A1431">
        <v>544500</v>
      </c>
      <c r="B1431" t="str">
        <f>IF(U1431&lt;=1,"1_or_fewer",IF(U1431&lt;=2,"2",IF(U1431&lt;=3,"3",IF(U1431&lt;=4,4,"5+"))))</f>
        <v>3</v>
      </c>
      <c r="C1431">
        <f>IF(T1431&lt;=4,T1431,5)</f>
        <v>4</v>
      </c>
      <c r="D1431">
        <v>2230</v>
      </c>
      <c r="E1431">
        <v>10414</v>
      </c>
      <c r="F1431">
        <f>IF(S1431&lt;=2,S1431,3)</f>
        <v>1</v>
      </c>
      <c r="G1431">
        <v>0</v>
      </c>
      <c r="H1431" t="str">
        <f>IF(V1431=0,"No View",IF(V1431&lt;=2,"Some View","Great View"))</f>
        <v>No View</v>
      </c>
      <c r="I1431">
        <f>IF(W1431&lt;=3,3,IF(W1431&gt;3,W1431,))</f>
        <v>5</v>
      </c>
      <c r="J1431" t="s">
        <v>28</v>
      </c>
      <c r="K1431">
        <f t="shared" si="66"/>
        <v>51</v>
      </c>
      <c r="L1431">
        <f t="shared" si="67"/>
        <v>0</v>
      </c>
      <c r="M1431">
        <f t="shared" si="68"/>
        <v>0</v>
      </c>
      <c r="N1431">
        <v>98075</v>
      </c>
      <c r="O1431">
        <v>1450</v>
      </c>
      <c r="P1431">
        <v>780</v>
      </c>
      <c r="Q1431">
        <v>1974</v>
      </c>
      <c r="R1431">
        <v>0</v>
      </c>
      <c r="S1431">
        <v>1</v>
      </c>
      <c r="T1431">
        <v>4</v>
      </c>
      <c r="U1431">
        <v>2.5</v>
      </c>
      <c r="V1431">
        <v>0</v>
      </c>
      <c r="W1431">
        <v>5</v>
      </c>
    </row>
    <row r="1432" spans="1:23" x14ac:dyDescent="0.3">
      <c r="A1432">
        <v>599000</v>
      </c>
      <c r="B1432" t="str">
        <f>IF(U1432&lt;=1,"1_or_fewer",IF(U1432&lt;=2,"2",IF(U1432&lt;=3,"3",IF(U1432&lt;=4,4,"5+"))))</f>
        <v>3</v>
      </c>
      <c r="C1432">
        <f>IF(T1432&lt;=4,T1432,5)</f>
        <v>4</v>
      </c>
      <c r="D1432">
        <v>2020</v>
      </c>
      <c r="E1432">
        <v>2750</v>
      </c>
      <c r="F1432">
        <f>IF(S1432&lt;=2,S1432,3)</f>
        <v>1</v>
      </c>
      <c r="G1432">
        <v>0</v>
      </c>
      <c r="H1432" t="str">
        <f>IF(V1432=0,"No View",IF(V1432&lt;=2,"Some View","Great View"))</f>
        <v>No View</v>
      </c>
      <c r="I1432">
        <f>IF(W1432&lt;=3,3,IF(W1432&gt;3,W1432,))</f>
        <v>3</v>
      </c>
      <c r="J1432" t="s">
        <v>15</v>
      </c>
      <c r="K1432">
        <f t="shared" si="66"/>
        <v>108</v>
      </c>
      <c r="L1432">
        <f t="shared" si="67"/>
        <v>1</v>
      </c>
      <c r="M1432">
        <f t="shared" si="68"/>
        <v>11</v>
      </c>
      <c r="N1432">
        <v>98122</v>
      </c>
      <c r="O1432">
        <v>1010</v>
      </c>
      <c r="P1432">
        <v>1010</v>
      </c>
      <c r="Q1432">
        <v>1917</v>
      </c>
      <c r="R1432">
        <v>2014</v>
      </c>
      <c r="S1432">
        <v>1</v>
      </c>
      <c r="T1432">
        <v>4</v>
      </c>
      <c r="U1432">
        <v>2.75</v>
      </c>
      <c r="V1432">
        <v>0</v>
      </c>
      <c r="W1432">
        <v>3</v>
      </c>
    </row>
    <row r="1433" spans="1:23" x14ac:dyDescent="0.3">
      <c r="A1433">
        <v>815000</v>
      </c>
      <c r="B1433" t="str">
        <f>IF(U1433&lt;=1,"1_or_fewer",IF(U1433&lt;=2,"2",IF(U1433&lt;=3,"3",IF(U1433&lt;=4,4,"5+"))))</f>
        <v>3</v>
      </c>
      <c r="C1433">
        <f>IF(T1433&lt;=4,T1433,5)</f>
        <v>4</v>
      </c>
      <c r="D1433">
        <v>2000</v>
      </c>
      <c r="E1433">
        <v>3800</v>
      </c>
      <c r="F1433">
        <f>IF(S1433&lt;=2,S1433,3)</f>
        <v>2</v>
      </c>
      <c r="G1433">
        <v>0</v>
      </c>
      <c r="H1433" t="str">
        <f>IF(V1433=0,"No View",IF(V1433&lt;=2,"Some View","Great View"))</f>
        <v>No View</v>
      </c>
      <c r="I1433">
        <f>IF(W1433&lt;=3,3,IF(W1433&gt;3,W1433,))</f>
        <v>3</v>
      </c>
      <c r="J1433" t="s">
        <v>15</v>
      </c>
      <c r="K1433">
        <f t="shared" si="66"/>
        <v>24</v>
      </c>
      <c r="L1433">
        <f t="shared" si="67"/>
        <v>0</v>
      </c>
      <c r="M1433">
        <f t="shared" si="68"/>
        <v>0</v>
      </c>
      <c r="N1433">
        <v>98115</v>
      </c>
      <c r="O1433">
        <v>2000</v>
      </c>
      <c r="P1433">
        <v>0</v>
      </c>
      <c r="Q1433">
        <v>2001</v>
      </c>
      <c r="R1433">
        <v>0</v>
      </c>
      <c r="S1433">
        <v>2</v>
      </c>
      <c r="T1433">
        <v>4</v>
      </c>
      <c r="U1433">
        <v>2.25</v>
      </c>
      <c r="V1433">
        <v>0</v>
      </c>
      <c r="W1433">
        <v>3</v>
      </c>
    </row>
    <row r="1434" spans="1:23" x14ac:dyDescent="0.3">
      <c r="A1434">
        <v>254000</v>
      </c>
      <c r="B1434" t="str">
        <f>IF(U1434&lt;=1,"1_or_fewer",IF(U1434&lt;=2,"2",IF(U1434&lt;=3,"3",IF(U1434&lt;=4,4,"5+"))))</f>
        <v>1_or_fewer</v>
      </c>
      <c r="C1434">
        <f>IF(T1434&lt;=4,T1434,5)</f>
        <v>2</v>
      </c>
      <c r="D1434">
        <v>1060</v>
      </c>
      <c r="E1434">
        <v>8187</v>
      </c>
      <c r="F1434">
        <f>IF(S1434&lt;=2,S1434,3)</f>
        <v>1</v>
      </c>
      <c r="G1434">
        <v>0</v>
      </c>
      <c r="H1434" t="str">
        <f>IF(V1434=0,"No View",IF(V1434&lt;=2,"Some View","Great View"))</f>
        <v>No View</v>
      </c>
      <c r="I1434">
        <f>IF(W1434&lt;=3,3,IF(W1434&gt;3,W1434,))</f>
        <v>4</v>
      </c>
      <c r="J1434" t="s">
        <v>14</v>
      </c>
      <c r="K1434">
        <f t="shared" si="66"/>
        <v>73</v>
      </c>
      <c r="L1434">
        <f t="shared" si="67"/>
        <v>0</v>
      </c>
      <c r="M1434">
        <f t="shared" si="68"/>
        <v>0</v>
      </c>
      <c r="N1434">
        <v>98133</v>
      </c>
      <c r="O1434">
        <v>1060</v>
      </c>
      <c r="P1434">
        <v>0</v>
      </c>
      <c r="Q1434">
        <v>1952</v>
      </c>
      <c r="R1434">
        <v>0</v>
      </c>
      <c r="S1434">
        <v>1</v>
      </c>
      <c r="T1434">
        <v>2</v>
      </c>
      <c r="U1434">
        <v>1</v>
      </c>
      <c r="V1434">
        <v>0</v>
      </c>
      <c r="W1434">
        <v>4</v>
      </c>
    </row>
    <row r="1435" spans="1:23" x14ac:dyDescent="0.3">
      <c r="A1435">
        <v>740000</v>
      </c>
      <c r="B1435" t="str">
        <f>IF(U1435&lt;=1,"1_or_fewer",IF(U1435&lt;=2,"2",IF(U1435&lt;=3,"3",IF(U1435&lt;=4,4,"5+"))))</f>
        <v>2</v>
      </c>
      <c r="C1435">
        <f>IF(T1435&lt;=4,T1435,5)</f>
        <v>2</v>
      </c>
      <c r="D1435">
        <v>2080</v>
      </c>
      <c r="E1435">
        <v>4800</v>
      </c>
      <c r="F1435">
        <f>IF(S1435&lt;=2,S1435,3)</f>
        <v>1</v>
      </c>
      <c r="G1435">
        <v>0</v>
      </c>
      <c r="H1435" t="str">
        <f>IF(V1435=0,"No View",IF(V1435&lt;=2,"Some View","Great View"))</f>
        <v>No View</v>
      </c>
      <c r="I1435">
        <f>IF(W1435&lt;=3,3,IF(W1435&gt;3,W1435,))</f>
        <v>5</v>
      </c>
      <c r="J1435" t="s">
        <v>15</v>
      </c>
      <c r="K1435">
        <f t="shared" si="66"/>
        <v>102</v>
      </c>
      <c r="L1435">
        <f t="shared" si="67"/>
        <v>0</v>
      </c>
      <c r="M1435">
        <f t="shared" si="68"/>
        <v>0</v>
      </c>
      <c r="N1435">
        <v>98117</v>
      </c>
      <c r="O1435">
        <v>1080</v>
      </c>
      <c r="P1435">
        <v>1000</v>
      </c>
      <c r="Q1435">
        <v>1923</v>
      </c>
      <c r="R1435">
        <v>0</v>
      </c>
      <c r="S1435">
        <v>1</v>
      </c>
      <c r="T1435">
        <v>2</v>
      </c>
      <c r="U1435">
        <v>1.75</v>
      </c>
      <c r="V1435">
        <v>0</v>
      </c>
      <c r="W1435">
        <v>5</v>
      </c>
    </row>
    <row r="1436" spans="1:23" x14ac:dyDescent="0.3">
      <c r="A1436">
        <v>225000</v>
      </c>
      <c r="B1436" t="str">
        <f>IF(U1436&lt;=1,"1_or_fewer",IF(U1436&lt;=2,"2",IF(U1436&lt;=3,"3",IF(U1436&lt;=4,4,"5+"))))</f>
        <v>2</v>
      </c>
      <c r="C1436">
        <f>IF(T1436&lt;=4,T1436,5)</f>
        <v>3</v>
      </c>
      <c r="D1436">
        <v>2030</v>
      </c>
      <c r="E1436">
        <v>24829</v>
      </c>
      <c r="F1436">
        <f>IF(S1436&lt;=2,S1436,3)</f>
        <v>1</v>
      </c>
      <c r="G1436">
        <v>0</v>
      </c>
      <c r="H1436" t="str">
        <f>IF(V1436=0,"No View",IF(V1436&lt;=2,"Some View","Great View"))</f>
        <v>No View</v>
      </c>
      <c r="I1436">
        <f>IF(W1436&lt;=3,3,IF(W1436&gt;3,W1436,))</f>
        <v>4</v>
      </c>
      <c r="J1436" t="s">
        <v>23</v>
      </c>
      <c r="K1436">
        <f t="shared" si="66"/>
        <v>46</v>
      </c>
      <c r="L1436">
        <f t="shared" si="67"/>
        <v>0</v>
      </c>
      <c r="M1436">
        <f t="shared" si="68"/>
        <v>0</v>
      </c>
      <c r="N1436">
        <v>98001</v>
      </c>
      <c r="O1436">
        <v>1220</v>
      </c>
      <c r="P1436">
        <v>810</v>
      </c>
      <c r="Q1436">
        <v>1979</v>
      </c>
      <c r="R1436">
        <v>0</v>
      </c>
      <c r="S1436">
        <v>1</v>
      </c>
      <c r="T1436">
        <v>3</v>
      </c>
      <c r="U1436">
        <v>2</v>
      </c>
      <c r="V1436">
        <v>0</v>
      </c>
      <c r="W1436">
        <v>4</v>
      </c>
    </row>
    <row r="1437" spans="1:23" x14ac:dyDescent="0.3">
      <c r="A1437">
        <v>925000</v>
      </c>
      <c r="B1437" t="str">
        <f>IF(U1437&lt;=1,"1_or_fewer",IF(U1437&lt;=2,"2",IF(U1437&lt;=3,"3",IF(U1437&lt;=4,4,"5+"))))</f>
        <v>3</v>
      </c>
      <c r="C1437">
        <f>IF(T1437&lt;=4,T1437,5)</f>
        <v>3</v>
      </c>
      <c r="D1437">
        <v>2690</v>
      </c>
      <c r="E1437">
        <v>7000</v>
      </c>
      <c r="F1437">
        <f>IF(S1437&lt;=2,S1437,3)</f>
        <v>2</v>
      </c>
      <c r="G1437">
        <v>0</v>
      </c>
      <c r="H1437" t="str">
        <f>IF(V1437=0,"No View",IF(V1437&lt;=2,"Some View","Great View"))</f>
        <v>No View</v>
      </c>
      <c r="I1437">
        <f>IF(W1437&lt;=3,3,IF(W1437&gt;3,W1437,))</f>
        <v>5</v>
      </c>
      <c r="J1437" t="s">
        <v>15</v>
      </c>
      <c r="K1437">
        <f t="shared" si="66"/>
        <v>82</v>
      </c>
      <c r="L1437">
        <f t="shared" si="67"/>
        <v>0</v>
      </c>
      <c r="M1437">
        <f t="shared" si="68"/>
        <v>0</v>
      </c>
      <c r="N1437">
        <v>98115</v>
      </c>
      <c r="O1437">
        <v>1840</v>
      </c>
      <c r="P1437">
        <v>850</v>
      </c>
      <c r="Q1437">
        <v>1943</v>
      </c>
      <c r="R1437">
        <v>0</v>
      </c>
      <c r="S1437">
        <v>2</v>
      </c>
      <c r="T1437">
        <v>3</v>
      </c>
      <c r="U1437">
        <v>2.5</v>
      </c>
      <c r="V1437">
        <v>0</v>
      </c>
      <c r="W1437">
        <v>5</v>
      </c>
    </row>
    <row r="1438" spans="1:23" x14ac:dyDescent="0.3">
      <c r="A1438">
        <v>1285000</v>
      </c>
      <c r="B1438" t="str">
        <f>IF(U1438&lt;=1,"1_or_fewer",IF(U1438&lt;=2,"2",IF(U1438&lt;=3,"3",IF(U1438&lt;=4,4,"5+"))))</f>
        <v>3</v>
      </c>
      <c r="C1438">
        <f>IF(T1438&lt;=4,T1438,5)</f>
        <v>4</v>
      </c>
      <c r="D1438">
        <v>3240</v>
      </c>
      <c r="E1438">
        <v>10800</v>
      </c>
      <c r="F1438">
        <f>IF(S1438&lt;=2,S1438,3)</f>
        <v>1</v>
      </c>
      <c r="G1438">
        <v>0</v>
      </c>
      <c r="H1438" t="str">
        <f>IF(V1438=0,"No View",IF(V1438&lt;=2,"Some View","Great View"))</f>
        <v>No View</v>
      </c>
      <c r="I1438">
        <f>IF(W1438&lt;=3,3,IF(W1438&gt;3,W1438,))</f>
        <v>3</v>
      </c>
      <c r="J1438" t="s">
        <v>15</v>
      </c>
      <c r="K1438">
        <f t="shared" si="66"/>
        <v>79</v>
      </c>
      <c r="L1438">
        <f t="shared" si="67"/>
        <v>0</v>
      </c>
      <c r="M1438">
        <f t="shared" si="68"/>
        <v>0</v>
      </c>
      <c r="N1438">
        <v>98105</v>
      </c>
      <c r="O1438">
        <v>2260</v>
      </c>
      <c r="P1438">
        <v>980</v>
      </c>
      <c r="Q1438">
        <v>1946</v>
      </c>
      <c r="R1438">
        <v>0</v>
      </c>
      <c r="S1438">
        <v>1</v>
      </c>
      <c r="T1438">
        <v>4</v>
      </c>
      <c r="U1438">
        <v>2.5</v>
      </c>
      <c r="V1438">
        <v>0</v>
      </c>
      <c r="W1438">
        <v>3</v>
      </c>
    </row>
    <row r="1439" spans="1:23" x14ac:dyDescent="0.3">
      <c r="A1439">
        <v>537000</v>
      </c>
      <c r="B1439" t="str">
        <f>IF(U1439&lt;=1,"1_or_fewer",IF(U1439&lt;=2,"2",IF(U1439&lt;=3,"3",IF(U1439&lt;=4,4,"5+"))))</f>
        <v>3</v>
      </c>
      <c r="C1439">
        <f>IF(T1439&lt;=4,T1439,5)</f>
        <v>3</v>
      </c>
      <c r="D1439">
        <v>1550</v>
      </c>
      <c r="E1439">
        <v>12920</v>
      </c>
      <c r="F1439">
        <f>IF(S1439&lt;=2,S1439,3)</f>
        <v>2</v>
      </c>
      <c r="G1439">
        <v>0</v>
      </c>
      <c r="H1439" t="str">
        <f>IF(V1439=0,"No View",IF(V1439&lt;=2,"Some View","Great View"))</f>
        <v>No View</v>
      </c>
      <c r="I1439">
        <f>IF(W1439&lt;=3,3,IF(W1439&gt;3,W1439,))</f>
        <v>5</v>
      </c>
      <c r="J1439" t="s">
        <v>27</v>
      </c>
      <c r="K1439">
        <f t="shared" si="66"/>
        <v>26</v>
      </c>
      <c r="L1439">
        <f t="shared" si="67"/>
        <v>0</v>
      </c>
      <c r="M1439">
        <f t="shared" si="68"/>
        <v>0</v>
      </c>
      <c r="N1439">
        <v>98033</v>
      </c>
      <c r="O1439">
        <v>1550</v>
      </c>
      <c r="P1439">
        <v>0</v>
      </c>
      <c r="Q1439">
        <v>1999</v>
      </c>
      <c r="R1439">
        <v>0</v>
      </c>
      <c r="S1439">
        <v>2</v>
      </c>
      <c r="T1439">
        <v>3</v>
      </c>
      <c r="U1439">
        <v>2.5</v>
      </c>
      <c r="V1439">
        <v>0</v>
      </c>
      <c r="W1439">
        <v>5</v>
      </c>
    </row>
    <row r="1440" spans="1:23" x14ac:dyDescent="0.3">
      <c r="A1440">
        <v>335000</v>
      </c>
      <c r="B1440" t="str">
        <f>IF(U1440&lt;=1,"1_or_fewer",IF(U1440&lt;=2,"2",IF(U1440&lt;=3,"3",IF(U1440&lt;=4,4,"5+"))))</f>
        <v>2</v>
      </c>
      <c r="C1440">
        <f>IF(T1440&lt;=4,T1440,5)</f>
        <v>4</v>
      </c>
      <c r="D1440">
        <v>1480</v>
      </c>
      <c r="E1440">
        <v>3132</v>
      </c>
      <c r="F1440">
        <f>IF(S1440&lt;=2,S1440,3)</f>
        <v>1</v>
      </c>
      <c r="G1440">
        <v>0</v>
      </c>
      <c r="H1440" t="str">
        <f>IF(V1440=0,"No View",IF(V1440&lt;=2,"Some View","Great View"))</f>
        <v>No View</v>
      </c>
      <c r="I1440">
        <f>IF(W1440&lt;=3,3,IF(W1440&gt;3,W1440,))</f>
        <v>5</v>
      </c>
      <c r="J1440" t="s">
        <v>15</v>
      </c>
      <c r="K1440">
        <f t="shared" si="66"/>
        <v>115</v>
      </c>
      <c r="L1440">
        <f t="shared" si="67"/>
        <v>0</v>
      </c>
      <c r="M1440">
        <f t="shared" si="68"/>
        <v>0</v>
      </c>
      <c r="N1440">
        <v>98108</v>
      </c>
      <c r="O1440">
        <v>740</v>
      </c>
      <c r="P1440">
        <v>740</v>
      </c>
      <c r="Q1440">
        <v>1910</v>
      </c>
      <c r="R1440">
        <v>0</v>
      </c>
      <c r="S1440">
        <v>1</v>
      </c>
      <c r="T1440">
        <v>4</v>
      </c>
      <c r="U1440">
        <v>2</v>
      </c>
      <c r="V1440">
        <v>0</v>
      </c>
      <c r="W1440">
        <v>5</v>
      </c>
    </row>
    <row r="1441" spans="1:23" x14ac:dyDescent="0.3">
      <c r="A1441">
        <v>840000</v>
      </c>
      <c r="B1441" t="str">
        <f>IF(U1441&lt;=1,"1_or_fewer",IF(U1441&lt;=2,"2",IF(U1441&lt;=3,"3",IF(U1441&lt;=4,4,"5+"))))</f>
        <v>3</v>
      </c>
      <c r="C1441">
        <f>IF(T1441&lt;=4,T1441,5)</f>
        <v>4</v>
      </c>
      <c r="D1441">
        <v>3040</v>
      </c>
      <c r="E1441">
        <v>2800</v>
      </c>
      <c r="F1441">
        <f>IF(S1441&lt;=2,S1441,3)</f>
        <v>2</v>
      </c>
      <c r="G1441">
        <v>0</v>
      </c>
      <c r="H1441" t="str">
        <f>IF(V1441=0,"No View",IF(V1441&lt;=2,"Some View","Great View"))</f>
        <v>No View</v>
      </c>
      <c r="I1441">
        <f>IF(W1441&lt;=3,3,IF(W1441&gt;3,W1441,))</f>
        <v>3</v>
      </c>
      <c r="J1441" t="s">
        <v>15</v>
      </c>
      <c r="K1441">
        <f t="shared" si="66"/>
        <v>119</v>
      </c>
      <c r="L1441">
        <f t="shared" si="67"/>
        <v>1</v>
      </c>
      <c r="M1441">
        <f t="shared" si="68"/>
        <v>11</v>
      </c>
      <c r="N1441">
        <v>98102</v>
      </c>
      <c r="O1441">
        <v>2100</v>
      </c>
      <c r="P1441">
        <v>940</v>
      </c>
      <c r="Q1441">
        <v>1906</v>
      </c>
      <c r="R1441">
        <v>2014</v>
      </c>
      <c r="S1441">
        <v>2</v>
      </c>
      <c r="T1441">
        <v>4</v>
      </c>
      <c r="U1441">
        <v>2.75</v>
      </c>
      <c r="V1441">
        <v>0</v>
      </c>
      <c r="W1441">
        <v>3</v>
      </c>
    </row>
    <row r="1442" spans="1:23" x14ac:dyDescent="0.3">
      <c r="A1442">
        <v>224000</v>
      </c>
      <c r="B1442" t="str">
        <f>IF(U1442&lt;=1,"1_or_fewer",IF(U1442&lt;=2,"2",IF(U1442&lt;=3,"3",IF(U1442&lt;=4,4,"5+"))))</f>
        <v>2</v>
      </c>
      <c r="C1442">
        <f>IF(T1442&lt;=4,T1442,5)</f>
        <v>3</v>
      </c>
      <c r="D1442">
        <v>1560</v>
      </c>
      <c r="E1442">
        <v>7300</v>
      </c>
      <c r="F1442">
        <f>IF(S1442&lt;=2,S1442,3)</f>
        <v>1</v>
      </c>
      <c r="G1442">
        <v>0</v>
      </c>
      <c r="H1442" t="str">
        <f>IF(V1442=0,"No View",IF(V1442&lt;=2,"Some View","Great View"))</f>
        <v>No View</v>
      </c>
      <c r="I1442">
        <f>IF(W1442&lt;=3,3,IF(W1442&gt;3,W1442,))</f>
        <v>4</v>
      </c>
      <c r="J1442" t="s">
        <v>23</v>
      </c>
      <c r="K1442">
        <f t="shared" si="66"/>
        <v>61</v>
      </c>
      <c r="L1442">
        <f t="shared" si="67"/>
        <v>0</v>
      </c>
      <c r="M1442">
        <f t="shared" si="68"/>
        <v>0</v>
      </c>
      <c r="N1442">
        <v>98001</v>
      </c>
      <c r="O1442">
        <v>1040</v>
      </c>
      <c r="P1442">
        <v>520</v>
      </c>
      <c r="Q1442">
        <v>1964</v>
      </c>
      <c r="R1442">
        <v>0</v>
      </c>
      <c r="S1442">
        <v>1</v>
      </c>
      <c r="T1442">
        <v>3</v>
      </c>
      <c r="U1442">
        <v>1.5</v>
      </c>
      <c r="V1442">
        <v>0</v>
      </c>
      <c r="W1442">
        <v>4</v>
      </c>
    </row>
    <row r="1443" spans="1:23" x14ac:dyDescent="0.3">
      <c r="A1443">
        <v>395000</v>
      </c>
      <c r="B1443" t="str">
        <f>IF(U1443&lt;=1,"1_or_fewer",IF(U1443&lt;=2,"2",IF(U1443&lt;=3,"3",IF(U1443&lt;=4,4,"5+"))))</f>
        <v>3</v>
      </c>
      <c r="C1443">
        <f>IF(T1443&lt;=4,T1443,5)</f>
        <v>3</v>
      </c>
      <c r="D1443">
        <v>2250</v>
      </c>
      <c r="E1443">
        <v>3757</v>
      </c>
      <c r="F1443">
        <f>IF(S1443&lt;=2,S1443,3)</f>
        <v>2</v>
      </c>
      <c r="G1443">
        <v>0</v>
      </c>
      <c r="H1443" t="str">
        <f>IF(V1443=0,"No View",IF(V1443&lt;=2,"Some View","Great View"))</f>
        <v>No View</v>
      </c>
      <c r="I1443">
        <f>IF(W1443&lt;=3,3,IF(W1443&gt;3,W1443,))</f>
        <v>3</v>
      </c>
      <c r="J1443" t="s">
        <v>32</v>
      </c>
      <c r="K1443">
        <f t="shared" si="66"/>
        <v>19</v>
      </c>
      <c r="L1443">
        <f t="shared" si="67"/>
        <v>0</v>
      </c>
      <c r="M1443">
        <f t="shared" si="68"/>
        <v>0</v>
      </c>
      <c r="N1443">
        <v>98059</v>
      </c>
      <c r="O1443">
        <v>2250</v>
      </c>
      <c r="P1443">
        <v>0</v>
      </c>
      <c r="Q1443">
        <v>2006</v>
      </c>
      <c r="R1443">
        <v>0</v>
      </c>
      <c r="S1443">
        <v>2</v>
      </c>
      <c r="T1443">
        <v>3</v>
      </c>
      <c r="U1443">
        <v>2.5</v>
      </c>
      <c r="V1443">
        <v>0</v>
      </c>
      <c r="W1443">
        <v>3</v>
      </c>
    </row>
    <row r="1444" spans="1:23" x14ac:dyDescent="0.3">
      <c r="A1444">
        <v>450000</v>
      </c>
      <c r="B1444" t="str">
        <f>IF(U1444&lt;=1,"1_or_fewer",IF(U1444&lt;=2,"2",IF(U1444&lt;=3,"3",IF(U1444&lt;=4,4,"5+"))))</f>
        <v>1_or_fewer</v>
      </c>
      <c r="C1444">
        <f>IF(T1444&lt;=4,T1444,5)</f>
        <v>3</v>
      </c>
      <c r="D1444">
        <v>1100</v>
      </c>
      <c r="E1444">
        <v>4600</v>
      </c>
      <c r="F1444">
        <f>IF(S1444&lt;=2,S1444,3)</f>
        <v>1</v>
      </c>
      <c r="G1444">
        <v>0</v>
      </c>
      <c r="H1444" t="str">
        <f>IF(V1444=0,"No View",IF(V1444&lt;=2,"Some View","Great View"))</f>
        <v>No View</v>
      </c>
      <c r="I1444">
        <f>IF(W1444&lt;=3,3,IF(W1444&gt;3,W1444,))</f>
        <v>3</v>
      </c>
      <c r="J1444" t="s">
        <v>15</v>
      </c>
      <c r="K1444">
        <f t="shared" si="66"/>
        <v>108</v>
      </c>
      <c r="L1444">
        <f t="shared" si="67"/>
        <v>1</v>
      </c>
      <c r="M1444">
        <f t="shared" si="68"/>
        <v>16</v>
      </c>
      <c r="N1444">
        <v>98116</v>
      </c>
      <c r="O1444">
        <v>1100</v>
      </c>
      <c r="P1444">
        <v>0</v>
      </c>
      <c r="Q1444">
        <v>1917</v>
      </c>
      <c r="R1444">
        <v>2009</v>
      </c>
      <c r="S1444">
        <v>1</v>
      </c>
      <c r="T1444">
        <v>3</v>
      </c>
      <c r="U1444">
        <v>1</v>
      </c>
      <c r="V1444">
        <v>0</v>
      </c>
      <c r="W1444">
        <v>3</v>
      </c>
    </row>
    <row r="1445" spans="1:23" x14ac:dyDescent="0.3">
      <c r="A1445">
        <v>681000</v>
      </c>
      <c r="B1445" t="str">
        <f>IF(U1445&lt;=1,"1_or_fewer",IF(U1445&lt;=2,"2",IF(U1445&lt;=3,"3",IF(U1445&lt;=4,4,"5+"))))</f>
        <v>1_or_fewer</v>
      </c>
      <c r="C1445">
        <f>IF(T1445&lt;=4,T1445,5)</f>
        <v>3</v>
      </c>
      <c r="D1445">
        <v>1700</v>
      </c>
      <c r="E1445">
        <v>6356</v>
      </c>
      <c r="F1445">
        <f>IF(S1445&lt;=2,S1445,3)</f>
        <v>1.5</v>
      </c>
      <c r="G1445">
        <v>0</v>
      </c>
      <c r="H1445" t="str">
        <f>IF(V1445=0,"No View",IF(V1445&lt;=2,"Some View","Great View"))</f>
        <v>No View</v>
      </c>
      <c r="I1445">
        <f>IF(W1445&lt;=3,3,IF(W1445&gt;3,W1445,))</f>
        <v>3</v>
      </c>
      <c r="J1445" t="s">
        <v>15</v>
      </c>
      <c r="K1445">
        <f t="shared" si="66"/>
        <v>118</v>
      </c>
      <c r="L1445">
        <f t="shared" si="67"/>
        <v>1</v>
      </c>
      <c r="M1445">
        <f t="shared" si="68"/>
        <v>42</v>
      </c>
      <c r="N1445">
        <v>98118</v>
      </c>
      <c r="O1445">
        <v>1700</v>
      </c>
      <c r="P1445">
        <v>0</v>
      </c>
      <c r="Q1445">
        <v>1907</v>
      </c>
      <c r="R1445">
        <v>1983</v>
      </c>
      <c r="S1445">
        <v>1.5</v>
      </c>
      <c r="T1445">
        <v>3</v>
      </c>
      <c r="U1445">
        <v>1</v>
      </c>
      <c r="V1445">
        <v>0</v>
      </c>
      <c r="W1445">
        <v>3</v>
      </c>
    </row>
    <row r="1446" spans="1:23" x14ac:dyDescent="0.3">
      <c r="A1446">
        <v>898000</v>
      </c>
      <c r="B1446" t="str">
        <f>IF(U1446&lt;=1,"1_or_fewer",IF(U1446&lt;=2,"2",IF(U1446&lt;=3,"3",IF(U1446&lt;=4,4,"5+"))))</f>
        <v>2</v>
      </c>
      <c r="C1446">
        <f>IF(T1446&lt;=4,T1446,5)</f>
        <v>5</v>
      </c>
      <c r="D1446">
        <v>2680</v>
      </c>
      <c r="E1446">
        <v>28014</v>
      </c>
      <c r="F1446">
        <f>IF(S1446&lt;=2,S1446,3)</f>
        <v>1</v>
      </c>
      <c r="G1446">
        <v>0</v>
      </c>
      <c r="H1446" t="str">
        <f>IF(V1446=0,"No View",IF(V1446&lt;=2,"Some View","Great View"))</f>
        <v>No View</v>
      </c>
      <c r="I1446">
        <f>IF(W1446&lt;=3,3,IF(W1446&gt;3,W1446,))</f>
        <v>4</v>
      </c>
      <c r="J1446" t="s">
        <v>17</v>
      </c>
      <c r="K1446">
        <f t="shared" si="66"/>
        <v>62</v>
      </c>
      <c r="L1446">
        <f t="shared" si="67"/>
        <v>0</v>
      </c>
      <c r="M1446">
        <f t="shared" si="68"/>
        <v>0</v>
      </c>
      <c r="N1446">
        <v>98004</v>
      </c>
      <c r="O1446">
        <v>1450</v>
      </c>
      <c r="P1446">
        <v>1230</v>
      </c>
      <c r="Q1446">
        <v>1963</v>
      </c>
      <c r="R1446">
        <v>0</v>
      </c>
      <c r="S1446">
        <v>1</v>
      </c>
      <c r="T1446">
        <v>5</v>
      </c>
      <c r="U1446">
        <v>1.5</v>
      </c>
      <c r="V1446">
        <v>0</v>
      </c>
      <c r="W1446">
        <v>4</v>
      </c>
    </row>
    <row r="1447" spans="1:23" x14ac:dyDescent="0.3">
      <c r="A1447">
        <v>370000</v>
      </c>
      <c r="B1447" t="str">
        <f>IF(U1447&lt;=1,"1_or_fewer",IF(U1447&lt;=2,"2",IF(U1447&lt;=3,"3",IF(U1447&lt;=4,4,"5+"))))</f>
        <v>1_or_fewer</v>
      </c>
      <c r="C1447">
        <f>IF(T1447&lt;=4,T1447,5)</f>
        <v>3</v>
      </c>
      <c r="D1447">
        <v>800</v>
      </c>
      <c r="E1447">
        <v>2296</v>
      </c>
      <c r="F1447">
        <f>IF(S1447&lt;=2,S1447,3)</f>
        <v>1</v>
      </c>
      <c r="G1447">
        <v>0</v>
      </c>
      <c r="H1447" t="str">
        <f>IF(V1447=0,"No View",IF(V1447&lt;=2,"Some View","Great View"))</f>
        <v>No View</v>
      </c>
      <c r="I1447">
        <f>IF(W1447&lt;=3,3,IF(W1447&gt;3,W1447,))</f>
        <v>4</v>
      </c>
      <c r="J1447" t="s">
        <v>15</v>
      </c>
      <c r="K1447">
        <f t="shared" si="66"/>
        <v>117</v>
      </c>
      <c r="L1447">
        <f t="shared" si="67"/>
        <v>0</v>
      </c>
      <c r="M1447">
        <f t="shared" si="68"/>
        <v>0</v>
      </c>
      <c r="N1447">
        <v>98103</v>
      </c>
      <c r="O1447">
        <v>800</v>
      </c>
      <c r="P1447">
        <v>0</v>
      </c>
      <c r="Q1447">
        <v>1908</v>
      </c>
      <c r="R1447">
        <v>0</v>
      </c>
      <c r="S1447">
        <v>1</v>
      </c>
      <c r="T1447">
        <v>3</v>
      </c>
      <c r="U1447">
        <v>1</v>
      </c>
      <c r="V1447">
        <v>0</v>
      </c>
      <c r="W1447">
        <v>4</v>
      </c>
    </row>
    <row r="1448" spans="1:23" x14ac:dyDescent="0.3">
      <c r="A1448">
        <v>429000</v>
      </c>
      <c r="B1448" t="str">
        <f>IF(U1448&lt;=1,"1_or_fewer",IF(U1448&lt;=2,"2",IF(U1448&lt;=3,"3",IF(U1448&lt;=4,4,"5+"))))</f>
        <v>2</v>
      </c>
      <c r="C1448">
        <f>IF(T1448&lt;=4,T1448,5)</f>
        <v>2</v>
      </c>
      <c r="D1448">
        <v>1350</v>
      </c>
      <c r="E1448">
        <v>6315</v>
      </c>
      <c r="F1448">
        <f>IF(S1448&lt;=2,S1448,3)</f>
        <v>1</v>
      </c>
      <c r="G1448">
        <v>0</v>
      </c>
      <c r="H1448" t="str">
        <f>IF(V1448=0,"No View",IF(V1448&lt;=2,"Some View","Great View"))</f>
        <v>No View</v>
      </c>
      <c r="I1448">
        <f>IF(W1448&lt;=3,3,IF(W1448&gt;3,W1448,))</f>
        <v>3</v>
      </c>
      <c r="J1448" t="s">
        <v>18</v>
      </c>
      <c r="K1448">
        <f t="shared" si="66"/>
        <v>20</v>
      </c>
      <c r="L1448">
        <f t="shared" si="67"/>
        <v>0</v>
      </c>
      <c r="M1448">
        <f t="shared" si="68"/>
        <v>0</v>
      </c>
      <c r="N1448">
        <v>98053</v>
      </c>
      <c r="O1448">
        <v>1350</v>
      </c>
      <c r="P1448">
        <v>0</v>
      </c>
      <c r="Q1448">
        <v>2005</v>
      </c>
      <c r="R1448">
        <v>0</v>
      </c>
      <c r="S1448">
        <v>1</v>
      </c>
      <c r="T1448">
        <v>2</v>
      </c>
      <c r="U1448">
        <v>1.75</v>
      </c>
      <c r="V1448">
        <v>0</v>
      </c>
      <c r="W1448">
        <v>3</v>
      </c>
    </row>
    <row r="1449" spans="1:23" x14ac:dyDescent="0.3">
      <c r="A1449">
        <v>150000</v>
      </c>
      <c r="B1449" t="str">
        <f>IF(U1449&lt;=1,"1_or_fewer",IF(U1449&lt;=2,"2",IF(U1449&lt;=3,"3",IF(U1449&lt;=4,4,"5+"))))</f>
        <v>1_or_fewer</v>
      </c>
      <c r="C1449">
        <f>IF(T1449&lt;=4,T1449,5)</f>
        <v>3</v>
      </c>
      <c r="D1449">
        <v>820</v>
      </c>
      <c r="E1449">
        <v>7680</v>
      </c>
      <c r="F1449">
        <f>IF(S1449&lt;=2,S1449,3)</f>
        <v>1.5</v>
      </c>
      <c r="G1449">
        <v>0</v>
      </c>
      <c r="H1449" t="str">
        <f>IF(V1449=0,"No View",IF(V1449&lt;=2,"Some View","Great View"))</f>
        <v>No View</v>
      </c>
      <c r="I1449">
        <f>IF(W1449&lt;=3,3,IF(W1449&gt;3,W1449,))</f>
        <v>3</v>
      </c>
      <c r="J1449" t="s">
        <v>15</v>
      </c>
      <c r="K1449">
        <f t="shared" si="66"/>
        <v>115</v>
      </c>
      <c r="L1449">
        <f t="shared" si="67"/>
        <v>1</v>
      </c>
      <c r="M1449">
        <f t="shared" si="68"/>
        <v>19</v>
      </c>
      <c r="N1449">
        <v>98106</v>
      </c>
      <c r="O1449">
        <v>820</v>
      </c>
      <c r="P1449">
        <v>0</v>
      </c>
      <c r="Q1449">
        <v>1910</v>
      </c>
      <c r="R1449">
        <v>2006</v>
      </c>
      <c r="S1449">
        <v>1.5</v>
      </c>
      <c r="T1449">
        <v>3</v>
      </c>
      <c r="U1449">
        <v>1</v>
      </c>
      <c r="V1449">
        <v>0</v>
      </c>
      <c r="W1449">
        <v>3</v>
      </c>
    </row>
    <row r="1450" spans="1:23" x14ac:dyDescent="0.3">
      <c r="A1450">
        <v>555000</v>
      </c>
      <c r="B1450" t="str">
        <f>IF(U1450&lt;=1,"1_or_fewer",IF(U1450&lt;=2,"2",IF(U1450&lt;=3,"3",IF(U1450&lt;=4,4,"5+"))))</f>
        <v>3</v>
      </c>
      <c r="C1450">
        <f>IF(T1450&lt;=4,T1450,5)</f>
        <v>3</v>
      </c>
      <c r="D1450">
        <v>3160</v>
      </c>
      <c r="E1450">
        <v>4270</v>
      </c>
      <c r="F1450">
        <f>IF(S1450&lt;=2,S1450,3)</f>
        <v>2</v>
      </c>
      <c r="G1450">
        <v>0</v>
      </c>
      <c r="H1450" t="str">
        <f>IF(V1450=0,"No View",IF(V1450&lt;=2,"Some View","Great View"))</f>
        <v>No View</v>
      </c>
      <c r="I1450">
        <f>IF(W1450&lt;=3,3,IF(W1450&gt;3,W1450,))</f>
        <v>3</v>
      </c>
      <c r="J1450" t="s">
        <v>25</v>
      </c>
      <c r="K1450">
        <f t="shared" si="66"/>
        <v>19</v>
      </c>
      <c r="L1450">
        <f t="shared" si="67"/>
        <v>0</v>
      </c>
      <c r="M1450">
        <f t="shared" si="68"/>
        <v>0</v>
      </c>
      <c r="N1450">
        <v>98011</v>
      </c>
      <c r="O1450">
        <v>2650</v>
      </c>
      <c r="P1450">
        <v>510</v>
      </c>
      <c r="Q1450">
        <v>2006</v>
      </c>
      <c r="R1450">
        <v>0</v>
      </c>
      <c r="S1450">
        <v>2</v>
      </c>
      <c r="T1450">
        <v>3</v>
      </c>
      <c r="U1450">
        <v>2.5</v>
      </c>
      <c r="V1450">
        <v>0</v>
      </c>
      <c r="W1450">
        <v>3</v>
      </c>
    </row>
    <row r="1451" spans="1:23" x14ac:dyDescent="0.3">
      <c r="A1451">
        <v>326000</v>
      </c>
      <c r="B1451" t="str">
        <f>IF(U1451&lt;=1,"1_or_fewer",IF(U1451&lt;=2,"2",IF(U1451&lt;=3,"3",IF(U1451&lt;=4,4,"5+"))))</f>
        <v>3</v>
      </c>
      <c r="C1451">
        <f>IF(T1451&lt;=4,T1451,5)</f>
        <v>3</v>
      </c>
      <c r="D1451">
        <v>1720</v>
      </c>
      <c r="E1451">
        <v>28000</v>
      </c>
      <c r="F1451">
        <f>IF(S1451&lt;=2,S1451,3)</f>
        <v>1</v>
      </c>
      <c r="G1451">
        <v>0</v>
      </c>
      <c r="H1451" t="str">
        <f>IF(V1451=0,"No View",IF(V1451&lt;=2,"Some View","Great View"))</f>
        <v>No View</v>
      </c>
      <c r="I1451">
        <f>IF(W1451&lt;=3,3,IF(W1451&gt;3,W1451,))</f>
        <v>4</v>
      </c>
      <c r="J1451" t="s">
        <v>32</v>
      </c>
      <c r="K1451">
        <f t="shared" si="66"/>
        <v>67</v>
      </c>
      <c r="L1451">
        <f t="shared" si="67"/>
        <v>1</v>
      </c>
      <c r="M1451">
        <f t="shared" si="68"/>
        <v>53</v>
      </c>
      <c r="N1451">
        <v>98058</v>
      </c>
      <c r="O1451">
        <v>1720</v>
      </c>
      <c r="P1451">
        <v>0</v>
      </c>
      <c r="Q1451">
        <v>1958</v>
      </c>
      <c r="R1451">
        <v>1972</v>
      </c>
      <c r="S1451">
        <v>1</v>
      </c>
      <c r="T1451">
        <v>3</v>
      </c>
      <c r="U1451">
        <v>2.75</v>
      </c>
      <c r="V1451">
        <v>0</v>
      </c>
      <c r="W1451">
        <v>4</v>
      </c>
    </row>
    <row r="1452" spans="1:23" x14ac:dyDescent="0.3">
      <c r="A1452">
        <v>225000</v>
      </c>
      <c r="B1452" t="str">
        <f>IF(U1452&lt;=1,"1_or_fewer",IF(U1452&lt;=2,"2",IF(U1452&lt;=3,"3",IF(U1452&lt;=4,4,"5+"))))</f>
        <v>3</v>
      </c>
      <c r="C1452">
        <f>IF(T1452&lt;=4,T1452,5)</f>
        <v>3</v>
      </c>
      <c r="D1452">
        <v>1680</v>
      </c>
      <c r="E1452">
        <v>6755</v>
      </c>
      <c r="F1452">
        <f>IF(S1452&lt;=2,S1452,3)</f>
        <v>2</v>
      </c>
      <c r="G1452">
        <v>0</v>
      </c>
      <c r="H1452" t="str">
        <f>IF(V1452=0,"No View",IF(V1452&lt;=2,"Some View","Great View"))</f>
        <v>No View</v>
      </c>
      <c r="I1452">
        <f>IF(W1452&lt;=3,3,IF(W1452&gt;3,W1452,))</f>
        <v>3</v>
      </c>
      <c r="J1452" t="s">
        <v>23</v>
      </c>
      <c r="K1452">
        <f t="shared" si="66"/>
        <v>31</v>
      </c>
      <c r="L1452">
        <f t="shared" si="67"/>
        <v>0</v>
      </c>
      <c r="M1452">
        <f t="shared" si="68"/>
        <v>0</v>
      </c>
      <c r="N1452">
        <v>98092</v>
      </c>
      <c r="O1452">
        <v>1680</v>
      </c>
      <c r="P1452">
        <v>0</v>
      </c>
      <c r="Q1452">
        <v>1994</v>
      </c>
      <c r="R1452">
        <v>0</v>
      </c>
      <c r="S1452">
        <v>2</v>
      </c>
      <c r="T1452">
        <v>3</v>
      </c>
      <c r="U1452">
        <v>2.5</v>
      </c>
      <c r="V1452">
        <v>0</v>
      </c>
      <c r="W1452">
        <v>3</v>
      </c>
    </row>
    <row r="1453" spans="1:23" x14ac:dyDescent="0.3">
      <c r="A1453">
        <v>245100</v>
      </c>
      <c r="B1453" t="str">
        <f>IF(U1453&lt;=1,"1_or_fewer",IF(U1453&lt;=2,"2",IF(U1453&lt;=3,"3",IF(U1453&lt;=4,4,"5+"))))</f>
        <v>2</v>
      </c>
      <c r="C1453">
        <f>IF(T1453&lt;=4,T1453,5)</f>
        <v>3</v>
      </c>
      <c r="D1453">
        <v>1300</v>
      </c>
      <c r="E1453">
        <v>7958</v>
      </c>
      <c r="F1453">
        <f>IF(S1453&lt;=2,S1453,3)</f>
        <v>1</v>
      </c>
      <c r="G1453">
        <v>0</v>
      </c>
      <c r="H1453" t="str">
        <f>IF(V1453=0,"No View",IF(V1453&lt;=2,"Some View","Great View"))</f>
        <v>No View</v>
      </c>
      <c r="I1453">
        <f>IF(W1453&lt;=3,3,IF(W1453&gt;3,W1453,))</f>
        <v>3</v>
      </c>
      <c r="J1453" t="s">
        <v>23</v>
      </c>
      <c r="K1453">
        <f t="shared" si="66"/>
        <v>29</v>
      </c>
      <c r="L1453">
        <f t="shared" si="67"/>
        <v>0</v>
      </c>
      <c r="M1453">
        <f t="shared" si="68"/>
        <v>0</v>
      </c>
      <c r="N1453">
        <v>98092</v>
      </c>
      <c r="O1453">
        <v>1300</v>
      </c>
      <c r="P1453">
        <v>0</v>
      </c>
      <c r="Q1453">
        <v>1996</v>
      </c>
      <c r="R1453">
        <v>0</v>
      </c>
      <c r="S1453">
        <v>1</v>
      </c>
      <c r="T1453">
        <v>3</v>
      </c>
      <c r="U1453">
        <v>1.75</v>
      </c>
      <c r="V1453">
        <v>0</v>
      </c>
      <c r="W1453">
        <v>3</v>
      </c>
    </row>
    <row r="1454" spans="1:23" x14ac:dyDescent="0.3">
      <c r="A1454">
        <v>665000</v>
      </c>
      <c r="B1454" t="str">
        <f>IF(U1454&lt;=1,"1_or_fewer",IF(U1454&lt;=2,"2",IF(U1454&lt;=3,"3",IF(U1454&lt;=4,4,"5+"))))</f>
        <v>3</v>
      </c>
      <c r="C1454">
        <f>IF(T1454&lt;=4,T1454,5)</f>
        <v>3</v>
      </c>
      <c r="D1454">
        <v>2190</v>
      </c>
      <c r="E1454">
        <v>10370</v>
      </c>
      <c r="F1454">
        <f>IF(S1454&lt;=2,S1454,3)</f>
        <v>2</v>
      </c>
      <c r="G1454">
        <v>0</v>
      </c>
      <c r="H1454" t="str">
        <f>IF(V1454=0,"No View",IF(V1454&lt;=2,"Some View","Great View"))</f>
        <v>No View</v>
      </c>
      <c r="I1454">
        <f>IF(W1454&lt;=3,3,IF(W1454&gt;3,W1454,))</f>
        <v>3</v>
      </c>
      <c r="J1454" t="s">
        <v>22</v>
      </c>
      <c r="K1454">
        <f t="shared" si="66"/>
        <v>38</v>
      </c>
      <c r="L1454">
        <f t="shared" si="67"/>
        <v>1</v>
      </c>
      <c r="M1454">
        <f t="shared" si="68"/>
        <v>25</v>
      </c>
      <c r="N1454">
        <v>98074</v>
      </c>
      <c r="O1454">
        <v>2190</v>
      </c>
      <c r="P1454">
        <v>0</v>
      </c>
      <c r="Q1454">
        <v>1987</v>
      </c>
      <c r="R1454">
        <v>2000</v>
      </c>
      <c r="S1454">
        <v>2</v>
      </c>
      <c r="T1454">
        <v>3</v>
      </c>
      <c r="U1454">
        <v>2.5</v>
      </c>
      <c r="V1454">
        <v>0</v>
      </c>
      <c r="W1454">
        <v>3</v>
      </c>
    </row>
    <row r="1455" spans="1:23" x14ac:dyDescent="0.3">
      <c r="A1455">
        <v>535000</v>
      </c>
      <c r="B1455" t="str">
        <f>IF(U1455&lt;=1,"1_or_fewer",IF(U1455&lt;=2,"2",IF(U1455&lt;=3,"3",IF(U1455&lt;=4,4,"5+"))))</f>
        <v>3</v>
      </c>
      <c r="C1455">
        <f>IF(T1455&lt;=4,T1455,5)</f>
        <v>3</v>
      </c>
      <c r="D1455">
        <v>1720</v>
      </c>
      <c r="E1455">
        <v>4006</v>
      </c>
      <c r="F1455">
        <f>IF(S1455&lt;=2,S1455,3)</f>
        <v>2</v>
      </c>
      <c r="G1455">
        <v>0</v>
      </c>
      <c r="H1455" t="str">
        <f>IF(V1455=0,"No View",IF(V1455&lt;=2,"Some View","Great View"))</f>
        <v>No View</v>
      </c>
      <c r="I1455">
        <f>IF(W1455&lt;=3,3,IF(W1455&gt;3,W1455,))</f>
        <v>3</v>
      </c>
      <c r="J1455" t="s">
        <v>28</v>
      </c>
      <c r="K1455">
        <f t="shared" si="66"/>
        <v>31</v>
      </c>
      <c r="L1455">
        <f t="shared" si="67"/>
        <v>0</v>
      </c>
      <c r="M1455">
        <f t="shared" si="68"/>
        <v>0</v>
      </c>
      <c r="N1455">
        <v>98029</v>
      </c>
      <c r="O1455">
        <v>1720</v>
      </c>
      <c r="P1455">
        <v>0</v>
      </c>
      <c r="Q1455">
        <v>1994</v>
      </c>
      <c r="R1455">
        <v>0</v>
      </c>
      <c r="S1455">
        <v>2</v>
      </c>
      <c r="T1455">
        <v>3</v>
      </c>
      <c r="U1455">
        <v>2.5</v>
      </c>
      <c r="V1455">
        <v>0</v>
      </c>
      <c r="W1455">
        <v>3</v>
      </c>
    </row>
    <row r="1456" spans="1:23" x14ac:dyDescent="0.3">
      <c r="A1456">
        <v>305000</v>
      </c>
      <c r="B1456" t="str">
        <f>IF(U1456&lt;=1,"1_or_fewer",IF(U1456&lt;=2,"2",IF(U1456&lt;=3,"3",IF(U1456&lt;=4,4,"5+"))))</f>
        <v>1_or_fewer</v>
      </c>
      <c r="C1456">
        <f>IF(T1456&lt;=4,T1456,5)</f>
        <v>3</v>
      </c>
      <c r="D1456">
        <v>1160</v>
      </c>
      <c r="E1456">
        <v>11776</v>
      </c>
      <c r="F1456">
        <f>IF(S1456&lt;=2,S1456,3)</f>
        <v>1</v>
      </c>
      <c r="G1456">
        <v>0</v>
      </c>
      <c r="H1456" t="str">
        <f>IF(V1456=0,"No View",IF(V1456&lt;=2,"Some View","Great View"))</f>
        <v>No View</v>
      </c>
      <c r="I1456">
        <f>IF(W1456&lt;=3,3,IF(W1456&gt;3,W1456,))</f>
        <v>3</v>
      </c>
      <c r="J1456" t="s">
        <v>29</v>
      </c>
      <c r="K1456">
        <f t="shared" si="66"/>
        <v>57</v>
      </c>
      <c r="L1456">
        <f t="shared" si="67"/>
        <v>1</v>
      </c>
      <c r="M1456">
        <f t="shared" si="68"/>
        <v>28</v>
      </c>
      <c r="N1456">
        <v>98077</v>
      </c>
      <c r="O1456">
        <v>1160</v>
      </c>
      <c r="P1456">
        <v>0</v>
      </c>
      <c r="Q1456">
        <v>1968</v>
      </c>
      <c r="R1456">
        <v>1997</v>
      </c>
      <c r="S1456">
        <v>1</v>
      </c>
      <c r="T1456">
        <v>3</v>
      </c>
      <c r="U1456">
        <v>1</v>
      </c>
      <c r="V1456">
        <v>0</v>
      </c>
      <c r="W1456">
        <v>3</v>
      </c>
    </row>
    <row r="1457" spans="1:23" x14ac:dyDescent="0.3">
      <c r="A1457">
        <v>999000</v>
      </c>
      <c r="B1457">
        <f>IF(U1457&lt;=1,"1_or_fewer",IF(U1457&lt;=2,"2",IF(U1457&lt;=3,"3",IF(U1457&lt;=4,4,"5+"))))</f>
        <v>4</v>
      </c>
      <c r="C1457">
        <f>IF(T1457&lt;=4,T1457,5)</f>
        <v>5</v>
      </c>
      <c r="D1457">
        <v>3150</v>
      </c>
      <c r="E1457">
        <v>34830</v>
      </c>
      <c r="F1457">
        <f>IF(S1457&lt;=2,S1457,3)</f>
        <v>1</v>
      </c>
      <c r="G1457">
        <v>0</v>
      </c>
      <c r="H1457" t="str">
        <f>IF(V1457=0,"No View",IF(V1457&lt;=2,"Some View","Great View"))</f>
        <v>No View</v>
      </c>
      <c r="I1457">
        <f>IF(W1457&lt;=3,3,IF(W1457&gt;3,W1457,))</f>
        <v>3</v>
      </c>
      <c r="J1457" t="s">
        <v>17</v>
      </c>
      <c r="K1457">
        <f t="shared" si="66"/>
        <v>68</v>
      </c>
      <c r="L1457">
        <f t="shared" si="67"/>
        <v>1</v>
      </c>
      <c r="M1457">
        <f t="shared" si="68"/>
        <v>20</v>
      </c>
      <c r="N1457">
        <v>98007</v>
      </c>
      <c r="O1457">
        <v>3150</v>
      </c>
      <c r="P1457">
        <v>0</v>
      </c>
      <c r="Q1457">
        <v>1957</v>
      </c>
      <c r="R1457">
        <v>2005</v>
      </c>
      <c r="S1457">
        <v>1</v>
      </c>
      <c r="T1457">
        <v>7</v>
      </c>
      <c r="U1457">
        <v>4</v>
      </c>
      <c r="V1457">
        <v>0</v>
      </c>
      <c r="W1457">
        <v>3</v>
      </c>
    </row>
    <row r="1458" spans="1:23" x14ac:dyDescent="0.3">
      <c r="A1458">
        <v>215000</v>
      </c>
      <c r="B1458" t="str">
        <f>IF(U1458&lt;=1,"1_or_fewer",IF(U1458&lt;=2,"2",IF(U1458&lt;=3,"3",IF(U1458&lt;=4,4,"5+"))))</f>
        <v>2</v>
      </c>
      <c r="C1458">
        <f>IF(T1458&lt;=4,T1458,5)</f>
        <v>3</v>
      </c>
      <c r="D1458">
        <v>1210</v>
      </c>
      <c r="E1458">
        <v>8075</v>
      </c>
      <c r="F1458">
        <f>IF(S1458&lt;=2,S1458,3)</f>
        <v>1</v>
      </c>
      <c r="G1458">
        <v>0</v>
      </c>
      <c r="H1458" t="str">
        <f>IF(V1458=0,"No View",IF(V1458&lt;=2,"Some View","Great View"))</f>
        <v>No View</v>
      </c>
      <c r="I1458">
        <f>IF(W1458&lt;=3,3,IF(W1458&gt;3,W1458,))</f>
        <v>4</v>
      </c>
      <c r="J1458" t="s">
        <v>54</v>
      </c>
      <c r="K1458">
        <f t="shared" si="66"/>
        <v>42</v>
      </c>
      <c r="L1458">
        <f t="shared" si="67"/>
        <v>0</v>
      </c>
      <c r="M1458">
        <f t="shared" si="68"/>
        <v>0</v>
      </c>
      <c r="N1458">
        <v>98047</v>
      </c>
      <c r="O1458">
        <v>1210</v>
      </c>
      <c r="P1458">
        <v>0</v>
      </c>
      <c r="Q1458">
        <v>1983</v>
      </c>
      <c r="R1458">
        <v>0</v>
      </c>
      <c r="S1458">
        <v>1</v>
      </c>
      <c r="T1458">
        <v>3</v>
      </c>
      <c r="U1458">
        <v>1.75</v>
      </c>
      <c r="V1458">
        <v>0</v>
      </c>
      <c r="W1458">
        <v>4</v>
      </c>
    </row>
    <row r="1459" spans="1:23" x14ac:dyDescent="0.3">
      <c r="A1459">
        <v>432500</v>
      </c>
      <c r="B1459" t="str">
        <f>IF(U1459&lt;=1,"1_or_fewer",IF(U1459&lt;=2,"2",IF(U1459&lt;=3,"3",IF(U1459&lt;=4,4,"5+"))))</f>
        <v>2</v>
      </c>
      <c r="C1459">
        <f>IF(T1459&lt;=4,T1459,5)</f>
        <v>3</v>
      </c>
      <c r="D1459">
        <v>1980</v>
      </c>
      <c r="E1459">
        <v>5100</v>
      </c>
      <c r="F1459">
        <f>IF(S1459&lt;=2,S1459,3)</f>
        <v>1</v>
      </c>
      <c r="G1459">
        <v>0</v>
      </c>
      <c r="H1459" t="str">
        <f>IF(V1459=0,"No View",IF(V1459&lt;=2,"Some View","Great View"))</f>
        <v>No View</v>
      </c>
      <c r="I1459">
        <f>IF(W1459&lt;=3,3,IF(W1459&gt;3,W1459,))</f>
        <v>3</v>
      </c>
      <c r="J1459" t="s">
        <v>15</v>
      </c>
      <c r="K1459">
        <f t="shared" si="66"/>
        <v>60</v>
      </c>
      <c r="L1459">
        <f t="shared" si="67"/>
        <v>1</v>
      </c>
      <c r="M1459">
        <f t="shared" si="68"/>
        <v>32</v>
      </c>
      <c r="N1459">
        <v>98103</v>
      </c>
      <c r="O1459">
        <v>1270</v>
      </c>
      <c r="P1459">
        <v>710</v>
      </c>
      <c r="Q1459">
        <v>1965</v>
      </c>
      <c r="R1459">
        <v>1993</v>
      </c>
      <c r="S1459">
        <v>1</v>
      </c>
      <c r="T1459">
        <v>3</v>
      </c>
      <c r="U1459">
        <v>1.75</v>
      </c>
      <c r="V1459">
        <v>0</v>
      </c>
      <c r="W1459">
        <v>3</v>
      </c>
    </row>
    <row r="1460" spans="1:23" x14ac:dyDescent="0.3">
      <c r="A1460">
        <v>655000</v>
      </c>
      <c r="B1460" t="str">
        <f>IF(U1460&lt;=1,"1_or_fewer",IF(U1460&lt;=2,"2",IF(U1460&lt;=3,"3",IF(U1460&lt;=4,4,"5+"))))</f>
        <v>3</v>
      </c>
      <c r="C1460">
        <f>IF(T1460&lt;=4,T1460,5)</f>
        <v>4</v>
      </c>
      <c r="D1460">
        <v>2990</v>
      </c>
      <c r="E1460">
        <v>5669</v>
      </c>
      <c r="F1460">
        <f>IF(S1460&lt;=2,S1460,3)</f>
        <v>2</v>
      </c>
      <c r="G1460">
        <v>0</v>
      </c>
      <c r="H1460" t="str">
        <f>IF(V1460=0,"No View",IF(V1460&lt;=2,"Some View","Great View"))</f>
        <v>No View</v>
      </c>
      <c r="I1460">
        <f>IF(W1460&lt;=3,3,IF(W1460&gt;3,W1460,))</f>
        <v>3</v>
      </c>
      <c r="J1460" t="s">
        <v>22</v>
      </c>
      <c r="K1460">
        <f t="shared" si="66"/>
        <v>22</v>
      </c>
      <c r="L1460">
        <f t="shared" si="67"/>
        <v>0</v>
      </c>
      <c r="M1460">
        <f t="shared" si="68"/>
        <v>0</v>
      </c>
      <c r="N1460">
        <v>98074</v>
      </c>
      <c r="O1460">
        <v>2990</v>
      </c>
      <c r="P1460">
        <v>0</v>
      </c>
      <c r="Q1460">
        <v>2003</v>
      </c>
      <c r="R1460">
        <v>0</v>
      </c>
      <c r="S1460">
        <v>2</v>
      </c>
      <c r="T1460">
        <v>4</v>
      </c>
      <c r="U1460">
        <v>2.5</v>
      </c>
      <c r="V1460">
        <v>0</v>
      </c>
      <c r="W1460">
        <v>3</v>
      </c>
    </row>
    <row r="1461" spans="1:23" x14ac:dyDescent="0.3">
      <c r="A1461">
        <v>266200</v>
      </c>
      <c r="B1461" t="str">
        <f>IF(U1461&lt;=1,"1_or_fewer",IF(U1461&lt;=2,"2",IF(U1461&lt;=3,"3",IF(U1461&lt;=4,4,"5+"))))</f>
        <v>2</v>
      </c>
      <c r="C1461">
        <f>IF(T1461&lt;=4,T1461,5)</f>
        <v>3</v>
      </c>
      <c r="D1461">
        <v>1430</v>
      </c>
      <c r="E1461">
        <v>9600</v>
      </c>
      <c r="F1461">
        <f>IF(S1461&lt;=2,S1461,3)</f>
        <v>1</v>
      </c>
      <c r="G1461">
        <v>0</v>
      </c>
      <c r="H1461" t="str">
        <f>IF(V1461=0,"No View",IF(V1461&lt;=2,"Some View","Great View"))</f>
        <v>No View</v>
      </c>
      <c r="I1461">
        <f>IF(W1461&lt;=3,3,IF(W1461&gt;3,W1461,))</f>
        <v>4</v>
      </c>
      <c r="J1461" t="s">
        <v>32</v>
      </c>
      <c r="K1461">
        <f t="shared" si="66"/>
        <v>59</v>
      </c>
      <c r="L1461">
        <f t="shared" si="67"/>
        <v>0</v>
      </c>
      <c r="M1461">
        <f t="shared" si="68"/>
        <v>0</v>
      </c>
      <c r="N1461">
        <v>98059</v>
      </c>
      <c r="O1461">
        <v>1430</v>
      </c>
      <c r="P1461">
        <v>0</v>
      </c>
      <c r="Q1461">
        <v>1966</v>
      </c>
      <c r="R1461">
        <v>0</v>
      </c>
      <c r="S1461">
        <v>1</v>
      </c>
      <c r="T1461">
        <v>3</v>
      </c>
      <c r="U1461">
        <v>1.5</v>
      </c>
      <c r="V1461">
        <v>0</v>
      </c>
      <c r="W1461">
        <v>4</v>
      </c>
    </row>
    <row r="1462" spans="1:23" x14ac:dyDescent="0.3">
      <c r="A1462">
        <v>244615</v>
      </c>
      <c r="B1462" t="str">
        <f>IF(U1462&lt;=1,"1_or_fewer",IF(U1462&lt;=2,"2",IF(U1462&lt;=3,"3",IF(U1462&lt;=4,4,"5+"))))</f>
        <v>3</v>
      </c>
      <c r="C1462">
        <f>IF(T1462&lt;=4,T1462,5)</f>
        <v>3</v>
      </c>
      <c r="D1462">
        <v>2060</v>
      </c>
      <c r="E1462">
        <v>4030</v>
      </c>
      <c r="F1462">
        <f>IF(S1462&lt;=2,S1462,3)</f>
        <v>2</v>
      </c>
      <c r="G1462">
        <v>0</v>
      </c>
      <c r="H1462" t="str">
        <f>IF(V1462=0,"No View",IF(V1462&lt;=2,"Some View","Great View"))</f>
        <v>No View</v>
      </c>
      <c r="I1462">
        <f>IF(W1462&lt;=3,3,IF(W1462&gt;3,W1462,))</f>
        <v>3</v>
      </c>
      <c r="J1462" t="s">
        <v>16</v>
      </c>
      <c r="K1462">
        <f t="shared" si="66"/>
        <v>26</v>
      </c>
      <c r="L1462">
        <f t="shared" si="67"/>
        <v>0</v>
      </c>
      <c r="M1462">
        <f t="shared" si="68"/>
        <v>0</v>
      </c>
      <c r="N1462">
        <v>98032</v>
      </c>
      <c r="O1462">
        <v>2060</v>
      </c>
      <c r="P1462">
        <v>0</v>
      </c>
      <c r="Q1462">
        <v>1999</v>
      </c>
      <c r="R1462">
        <v>0</v>
      </c>
      <c r="S1462">
        <v>2</v>
      </c>
      <c r="T1462">
        <v>3</v>
      </c>
      <c r="U1462">
        <v>2.5</v>
      </c>
      <c r="V1462">
        <v>0</v>
      </c>
      <c r="W1462">
        <v>3</v>
      </c>
    </row>
    <row r="1463" spans="1:23" x14ac:dyDescent="0.3">
      <c r="A1463">
        <v>460000</v>
      </c>
      <c r="B1463" t="str">
        <f>IF(U1463&lt;=1,"1_or_fewer",IF(U1463&lt;=2,"2",IF(U1463&lt;=3,"3",IF(U1463&lt;=4,4,"5+"))))</f>
        <v>3</v>
      </c>
      <c r="C1463">
        <f>IF(T1463&lt;=4,T1463,5)</f>
        <v>4</v>
      </c>
      <c r="D1463">
        <v>2230</v>
      </c>
      <c r="E1463">
        <v>52983</v>
      </c>
      <c r="F1463">
        <f>IF(S1463&lt;=2,S1463,3)</f>
        <v>2</v>
      </c>
      <c r="G1463">
        <v>0</v>
      </c>
      <c r="H1463" t="str">
        <f>IF(V1463=0,"No View",IF(V1463&lt;=2,"Some View","Great View"))</f>
        <v>No View</v>
      </c>
      <c r="I1463">
        <f>IF(W1463&lt;=3,3,IF(W1463&gt;3,W1463,))</f>
        <v>3</v>
      </c>
      <c r="J1463" t="s">
        <v>16</v>
      </c>
      <c r="K1463">
        <f t="shared" si="66"/>
        <v>34</v>
      </c>
      <c r="L1463">
        <f t="shared" si="67"/>
        <v>0</v>
      </c>
      <c r="M1463">
        <f t="shared" si="68"/>
        <v>0</v>
      </c>
      <c r="N1463">
        <v>98030</v>
      </c>
      <c r="O1463">
        <v>2230</v>
      </c>
      <c r="P1463">
        <v>0</v>
      </c>
      <c r="Q1463">
        <v>1991</v>
      </c>
      <c r="R1463">
        <v>0</v>
      </c>
      <c r="S1463">
        <v>2</v>
      </c>
      <c r="T1463">
        <v>4</v>
      </c>
      <c r="U1463">
        <v>3</v>
      </c>
      <c r="V1463">
        <v>0</v>
      </c>
      <c r="W1463">
        <v>3</v>
      </c>
    </row>
    <row r="1464" spans="1:23" x14ac:dyDescent="0.3">
      <c r="A1464">
        <v>370000</v>
      </c>
      <c r="B1464" t="str">
        <f>IF(U1464&lt;=1,"1_or_fewer",IF(U1464&lt;=2,"2",IF(U1464&lt;=3,"3",IF(U1464&lt;=4,4,"5+"))))</f>
        <v>3</v>
      </c>
      <c r="C1464">
        <f>IF(T1464&lt;=4,T1464,5)</f>
        <v>4</v>
      </c>
      <c r="D1464">
        <v>3090</v>
      </c>
      <c r="E1464">
        <v>18645</v>
      </c>
      <c r="F1464">
        <f>IF(S1464&lt;=2,S1464,3)</f>
        <v>2</v>
      </c>
      <c r="G1464">
        <v>0</v>
      </c>
      <c r="H1464" t="str">
        <f>IF(V1464=0,"No View",IF(V1464&lt;=2,"Some View","Great View"))</f>
        <v>No View</v>
      </c>
      <c r="I1464">
        <f>IF(W1464&lt;=3,3,IF(W1464&gt;3,W1464,))</f>
        <v>3</v>
      </c>
      <c r="J1464" t="s">
        <v>26</v>
      </c>
      <c r="K1464">
        <f t="shared" si="66"/>
        <v>30</v>
      </c>
      <c r="L1464">
        <f t="shared" si="67"/>
        <v>0</v>
      </c>
      <c r="M1464">
        <f t="shared" si="68"/>
        <v>0</v>
      </c>
      <c r="N1464">
        <v>98023</v>
      </c>
      <c r="O1464">
        <v>3090</v>
      </c>
      <c r="P1464">
        <v>0</v>
      </c>
      <c r="Q1464">
        <v>1995</v>
      </c>
      <c r="R1464">
        <v>0</v>
      </c>
      <c r="S1464">
        <v>2</v>
      </c>
      <c r="T1464">
        <v>4</v>
      </c>
      <c r="U1464">
        <v>2.5</v>
      </c>
      <c r="V1464">
        <v>0</v>
      </c>
      <c r="W1464">
        <v>3</v>
      </c>
    </row>
    <row r="1465" spans="1:23" x14ac:dyDescent="0.3">
      <c r="A1465">
        <v>465000</v>
      </c>
      <c r="B1465">
        <f>IF(U1465&lt;=1,"1_or_fewer",IF(U1465&lt;=2,"2",IF(U1465&lt;=3,"3",IF(U1465&lt;=4,4,"5+"))))</f>
        <v>4</v>
      </c>
      <c r="C1465">
        <f>IF(T1465&lt;=4,T1465,5)</f>
        <v>5</v>
      </c>
      <c r="D1465">
        <v>4250</v>
      </c>
      <c r="E1465">
        <v>23326</v>
      </c>
      <c r="F1465">
        <f>IF(S1465&lt;=2,S1465,3)</f>
        <v>1</v>
      </c>
      <c r="G1465">
        <v>0</v>
      </c>
      <c r="H1465" t="str">
        <f>IF(V1465=0,"No View",IF(V1465&lt;=2,"Some View","Great View"))</f>
        <v>Great View</v>
      </c>
      <c r="I1465">
        <f>IF(W1465&lt;=3,3,IF(W1465&gt;3,W1465,))</f>
        <v>3</v>
      </c>
      <c r="J1465" t="s">
        <v>26</v>
      </c>
      <c r="K1465">
        <f t="shared" si="66"/>
        <v>58</v>
      </c>
      <c r="L1465">
        <f t="shared" si="67"/>
        <v>1</v>
      </c>
      <c r="M1465">
        <f t="shared" si="68"/>
        <v>14</v>
      </c>
      <c r="N1465">
        <v>98003</v>
      </c>
      <c r="O1465">
        <v>2150</v>
      </c>
      <c r="P1465">
        <v>2100</v>
      </c>
      <c r="Q1465">
        <v>1967</v>
      </c>
      <c r="R1465">
        <v>2011</v>
      </c>
      <c r="S1465">
        <v>1</v>
      </c>
      <c r="T1465">
        <v>6</v>
      </c>
      <c r="U1465">
        <v>3.25</v>
      </c>
      <c r="V1465">
        <v>3</v>
      </c>
      <c r="W1465">
        <v>3</v>
      </c>
    </row>
    <row r="1466" spans="1:23" x14ac:dyDescent="0.3">
      <c r="A1466">
        <v>1175000</v>
      </c>
      <c r="B1466" t="str">
        <f>IF(U1466&lt;=1,"1_or_fewer",IF(U1466&lt;=2,"2",IF(U1466&lt;=3,"3",IF(U1466&lt;=4,4,"5+"))))</f>
        <v>3</v>
      </c>
      <c r="C1466">
        <f>IF(T1466&lt;=4,T1466,5)</f>
        <v>3</v>
      </c>
      <c r="D1466">
        <v>1970</v>
      </c>
      <c r="E1466">
        <v>23180</v>
      </c>
      <c r="F1466">
        <f>IF(S1466&lt;=2,S1466,3)</f>
        <v>1</v>
      </c>
      <c r="G1466">
        <v>1</v>
      </c>
      <c r="H1466" t="str">
        <f>IF(V1466=0,"No View",IF(V1466&lt;=2,"Some View","Great View"))</f>
        <v>Great View</v>
      </c>
      <c r="I1466">
        <f>IF(W1466&lt;=3,3,IF(W1466&gt;3,W1466,))</f>
        <v>3</v>
      </c>
      <c r="J1466" t="s">
        <v>15</v>
      </c>
      <c r="K1466">
        <f t="shared" si="66"/>
        <v>88</v>
      </c>
      <c r="L1466">
        <f t="shared" si="67"/>
        <v>1</v>
      </c>
      <c r="M1466">
        <f t="shared" si="68"/>
        <v>27</v>
      </c>
      <c r="N1466">
        <v>98136</v>
      </c>
      <c r="O1466">
        <v>1100</v>
      </c>
      <c r="P1466">
        <v>870</v>
      </c>
      <c r="Q1466">
        <v>1937</v>
      </c>
      <c r="R1466">
        <v>1998</v>
      </c>
      <c r="S1466">
        <v>1</v>
      </c>
      <c r="T1466">
        <v>3</v>
      </c>
      <c r="U1466">
        <v>2.5</v>
      </c>
      <c r="V1466">
        <v>4</v>
      </c>
      <c r="W1466">
        <v>3</v>
      </c>
    </row>
    <row r="1467" spans="1:23" x14ac:dyDescent="0.3">
      <c r="A1467">
        <v>189000</v>
      </c>
      <c r="B1467" t="str">
        <f>IF(U1467&lt;=1,"1_or_fewer",IF(U1467&lt;=2,"2",IF(U1467&lt;=3,"3",IF(U1467&lt;=4,4,"5+"))))</f>
        <v>2</v>
      </c>
      <c r="C1467">
        <f>IF(T1467&lt;=4,T1467,5)</f>
        <v>2</v>
      </c>
      <c r="D1467">
        <v>1700</v>
      </c>
      <c r="E1467">
        <v>3171</v>
      </c>
      <c r="F1467">
        <f>IF(S1467&lt;=2,S1467,3)</f>
        <v>1</v>
      </c>
      <c r="G1467">
        <v>0</v>
      </c>
      <c r="H1467" t="str">
        <f>IF(V1467=0,"No View",IF(V1467&lt;=2,"Some View","Great View"))</f>
        <v>No View</v>
      </c>
      <c r="I1467">
        <f>IF(W1467&lt;=3,3,IF(W1467&gt;3,W1467,))</f>
        <v>5</v>
      </c>
      <c r="J1467" t="s">
        <v>23</v>
      </c>
      <c r="K1467">
        <f t="shared" si="66"/>
        <v>98</v>
      </c>
      <c r="L1467">
        <f t="shared" si="67"/>
        <v>0</v>
      </c>
      <c r="M1467">
        <f t="shared" si="68"/>
        <v>0</v>
      </c>
      <c r="N1467">
        <v>98002</v>
      </c>
      <c r="O1467">
        <v>850</v>
      </c>
      <c r="P1467">
        <v>850</v>
      </c>
      <c r="Q1467">
        <v>1927</v>
      </c>
      <c r="R1467">
        <v>0</v>
      </c>
      <c r="S1467">
        <v>1</v>
      </c>
      <c r="T1467">
        <v>2</v>
      </c>
      <c r="U1467">
        <v>2</v>
      </c>
      <c r="V1467">
        <v>0</v>
      </c>
      <c r="W1467">
        <v>5</v>
      </c>
    </row>
    <row r="1468" spans="1:23" x14ac:dyDescent="0.3">
      <c r="A1468">
        <v>820000</v>
      </c>
      <c r="B1468" t="str">
        <f>IF(U1468&lt;=1,"1_or_fewer",IF(U1468&lt;=2,"2",IF(U1468&lt;=3,"3",IF(U1468&lt;=4,4,"5+"))))</f>
        <v>3</v>
      </c>
      <c r="C1468">
        <f>IF(T1468&lt;=4,T1468,5)</f>
        <v>3</v>
      </c>
      <c r="D1468">
        <v>2510</v>
      </c>
      <c r="E1468">
        <v>5503</v>
      </c>
      <c r="F1468">
        <f>IF(S1468&lt;=2,S1468,3)</f>
        <v>2</v>
      </c>
      <c r="G1468">
        <v>0</v>
      </c>
      <c r="H1468" t="str">
        <f>IF(V1468=0,"No View",IF(V1468&lt;=2,"Some View","Great View"))</f>
        <v>Some View</v>
      </c>
      <c r="I1468">
        <f>IF(W1468&lt;=3,3,IF(W1468&gt;3,W1468,))</f>
        <v>3</v>
      </c>
      <c r="J1468" t="s">
        <v>15</v>
      </c>
      <c r="K1468">
        <f t="shared" si="66"/>
        <v>30</v>
      </c>
      <c r="L1468">
        <f t="shared" si="67"/>
        <v>0</v>
      </c>
      <c r="M1468">
        <f t="shared" si="68"/>
        <v>0</v>
      </c>
      <c r="N1468">
        <v>98136</v>
      </c>
      <c r="O1468">
        <v>2510</v>
      </c>
      <c r="P1468">
        <v>0</v>
      </c>
      <c r="Q1468">
        <v>1995</v>
      </c>
      <c r="R1468">
        <v>0</v>
      </c>
      <c r="S1468">
        <v>2</v>
      </c>
      <c r="T1468">
        <v>3</v>
      </c>
      <c r="U1468">
        <v>2.5</v>
      </c>
      <c r="V1468">
        <v>2</v>
      </c>
      <c r="W1468">
        <v>3</v>
      </c>
    </row>
    <row r="1469" spans="1:23" x14ac:dyDescent="0.3">
      <c r="A1469">
        <v>968000</v>
      </c>
      <c r="B1469" t="str">
        <f>IF(U1469&lt;=1,"1_or_fewer",IF(U1469&lt;=2,"2",IF(U1469&lt;=3,"3",IF(U1469&lt;=4,4,"5+"))))</f>
        <v>3</v>
      </c>
      <c r="C1469">
        <f>IF(T1469&lt;=4,T1469,5)</f>
        <v>5</v>
      </c>
      <c r="D1469">
        <v>3610</v>
      </c>
      <c r="E1469">
        <v>17580</v>
      </c>
      <c r="F1469">
        <f>IF(S1469&lt;=2,S1469,3)</f>
        <v>1</v>
      </c>
      <c r="G1469">
        <v>0</v>
      </c>
      <c r="H1469" t="str">
        <f>IF(V1469=0,"No View",IF(V1469&lt;=2,"Some View","Great View"))</f>
        <v>Great View</v>
      </c>
      <c r="I1469">
        <f>IF(W1469&lt;=3,3,IF(W1469&gt;3,W1469,))</f>
        <v>5</v>
      </c>
      <c r="J1469" t="s">
        <v>22</v>
      </c>
      <c r="K1469">
        <f t="shared" si="66"/>
        <v>66</v>
      </c>
      <c r="L1469">
        <f t="shared" si="67"/>
        <v>0</v>
      </c>
      <c r="M1469">
        <f t="shared" si="68"/>
        <v>0</v>
      </c>
      <c r="N1469">
        <v>98075</v>
      </c>
      <c r="O1469">
        <v>2070</v>
      </c>
      <c r="P1469">
        <v>1540</v>
      </c>
      <c r="Q1469">
        <v>1959</v>
      </c>
      <c r="R1469">
        <v>0</v>
      </c>
      <c r="S1469">
        <v>1</v>
      </c>
      <c r="T1469">
        <v>6</v>
      </c>
      <c r="U1469">
        <v>2.75</v>
      </c>
      <c r="V1469">
        <v>4</v>
      </c>
      <c r="W1469">
        <v>5</v>
      </c>
    </row>
    <row r="1470" spans="1:23" x14ac:dyDescent="0.3">
      <c r="A1470">
        <v>1400000</v>
      </c>
      <c r="B1470">
        <f>IF(U1470&lt;=1,"1_or_fewer",IF(U1470&lt;=2,"2",IF(U1470&lt;=3,"3",IF(U1470&lt;=4,4,"5+"))))</f>
        <v>4</v>
      </c>
      <c r="C1470">
        <f>IF(T1470&lt;=4,T1470,5)</f>
        <v>4</v>
      </c>
      <c r="D1470">
        <v>2980</v>
      </c>
      <c r="E1470">
        <v>7000</v>
      </c>
      <c r="F1470">
        <f>IF(S1470&lt;=2,S1470,3)</f>
        <v>2</v>
      </c>
      <c r="G1470">
        <v>0</v>
      </c>
      <c r="H1470" t="str">
        <f>IF(V1470=0,"No View",IF(V1470&lt;=2,"Some View","Great View"))</f>
        <v>Great View</v>
      </c>
      <c r="I1470">
        <f>IF(W1470&lt;=3,3,IF(W1470&gt;3,W1470,))</f>
        <v>3</v>
      </c>
      <c r="J1470" t="s">
        <v>15</v>
      </c>
      <c r="K1470">
        <f t="shared" si="66"/>
        <v>125</v>
      </c>
      <c r="L1470">
        <f t="shared" si="67"/>
        <v>1</v>
      </c>
      <c r="M1470">
        <f t="shared" si="68"/>
        <v>11</v>
      </c>
      <c r="N1470">
        <v>98144</v>
      </c>
      <c r="O1470">
        <v>2140</v>
      </c>
      <c r="P1470">
        <v>840</v>
      </c>
      <c r="Q1470">
        <v>1900</v>
      </c>
      <c r="R1470">
        <v>2014</v>
      </c>
      <c r="S1470">
        <v>2</v>
      </c>
      <c r="T1470">
        <v>4</v>
      </c>
      <c r="U1470">
        <v>3.25</v>
      </c>
      <c r="V1470">
        <v>3</v>
      </c>
      <c r="W1470">
        <v>3</v>
      </c>
    </row>
    <row r="1471" spans="1:23" x14ac:dyDescent="0.3">
      <c r="A1471">
        <v>438750</v>
      </c>
      <c r="B1471" t="str">
        <f>IF(U1471&lt;=1,"1_or_fewer",IF(U1471&lt;=2,"2",IF(U1471&lt;=3,"3",IF(U1471&lt;=4,4,"5+"))))</f>
        <v>2</v>
      </c>
      <c r="C1471">
        <f>IF(T1471&lt;=4,T1471,5)</f>
        <v>3</v>
      </c>
      <c r="D1471">
        <v>1610</v>
      </c>
      <c r="E1471">
        <v>6480</v>
      </c>
      <c r="F1471">
        <f>IF(S1471&lt;=2,S1471,3)</f>
        <v>1</v>
      </c>
      <c r="G1471">
        <v>0</v>
      </c>
      <c r="H1471" t="str">
        <f>IF(V1471=0,"No View",IF(V1471&lt;=2,"Some View","Great View"))</f>
        <v>No View</v>
      </c>
      <c r="I1471">
        <f>IF(W1471&lt;=3,3,IF(W1471&gt;3,W1471,))</f>
        <v>4</v>
      </c>
      <c r="J1471" t="s">
        <v>15</v>
      </c>
      <c r="K1471">
        <f t="shared" si="66"/>
        <v>78</v>
      </c>
      <c r="L1471">
        <f t="shared" si="67"/>
        <v>1</v>
      </c>
      <c r="M1471">
        <f t="shared" si="68"/>
        <v>37</v>
      </c>
      <c r="N1471">
        <v>98125</v>
      </c>
      <c r="O1471">
        <v>1610</v>
      </c>
      <c r="P1471">
        <v>0</v>
      </c>
      <c r="Q1471">
        <v>1947</v>
      </c>
      <c r="R1471">
        <v>1988</v>
      </c>
      <c r="S1471">
        <v>1</v>
      </c>
      <c r="T1471">
        <v>3</v>
      </c>
      <c r="U1471">
        <v>1.75</v>
      </c>
      <c r="V1471">
        <v>0</v>
      </c>
      <c r="W1471">
        <v>4</v>
      </c>
    </row>
    <row r="1472" spans="1:23" x14ac:dyDescent="0.3">
      <c r="A1472">
        <v>1210000</v>
      </c>
      <c r="B1472" t="str">
        <f>IF(U1472&lt;=1,"1_or_fewer",IF(U1472&lt;=2,"2",IF(U1472&lt;=3,"3",IF(U1472&lt;=4,4,"5+"))))</f>
        <v>3</v>
      </c>
      <c r="C1472">
        <f>IF(T1472&lt;=4,T1472,5)</f>
        <v>4</v>
      </c>
      <c r="D1472">
        <v>3650</v>
      </c>
      <c r="E1472">
        <v>6982</v>
      </c>
      <c r="F1472">
        <f>IF(S1472&lt;=2,S1472,3)</f>
        <v>2</v>
      </c>
      <c r="G1472">
        <v>0</v>
      </c>
      <c r="H1472" t="str">
        <f>IF(V1472=0,"No View",IF(V1472&lt;=2,"Some View","Great View"))</f>
        <v>Some View</v>
      </c>
      <c r="I1472">
        <f>IF(W1472&lt;=3,3,IF(W1472&gt;3,W1472,))</f>
        <v>4</v>
      </c>
      <c r="J1472" t="s">
        <v>15</v>
      </c>
      <c r="K1472">
        <f t="shared" si="66"/>
        <v>74</v>
      </c>
      <c r="L1472">
        <f t="shared" si="67"/>
        <v>1</v>
      </c>
      <c r="M1472">
        <f t="shared" si="68"/>
        <v>22</v>
      </c>
      <c r="N1472">
        <v>98115</v>
      </c>
      <c r="O1472">
        <v>2530</v>
      </c>
      <c r="P1472">
        <v>1120</v>
      </c>
      <c r="Q1472">
        <v>1951</v>
      </c>
      <c r="R1472">
        <v>2003</v>
      </c>
      <c r="S1472">
        <v>2</v>
      </c>
      <c r="T1472">
        <v>4</v>
      </c>
      <c r="U1472">
        <v>2.75</v>
      </c>
      <c r="V1472">
        <v>2</v>
      </c>
      <c r="W1472">
        <v>4</v>
      </c>
    </row>
    <row r="1473" spans="1:23" x14ac:dyDescent="0.3">
      <c r="A1473">
        <v>600000</v>
      </c>
      <c r="B1473" t="str">
        <f>IF(U1473&lt;=1,"1_or_fewer",IF(U1473&lt;=2,"2",IF(U1473&lt;=3,"3",IF(U1473&lt;=4,4,"5+"))))</f>
        <v>2</v>
      </c>
      <c r="C1473">
        <f>IF(T1473&lt;=4,T1473,5)</f>
        <v>4</v>
      </c>
      <c r="D1473">
        <v>2510</v>
      </c>
      <c r="E1473">
        <v>38141</v>
      </c>
      <c r="F1473">
        <f>IF(S1473&lt;=2,S1473,3)</f>
        <v>1</v>
      </c>
      <c r="G1473">
        <v>0</v>
      </c>
      <c r="H1473" t="str">
        <f>IF(V1473=0,"No View",IF(V1473&lt;=2,"Some View","Great View"))</f>
        <v>No View</v>
      </c>
      <c r="I1473">
        <f>IF(W1473&lt;=3,3,IF(W1473&gt;3,W1473,))</f>
        <v>3</v>
      </c>
      <c r="J1473" t="s">
        <v>27</v>
      </c>
      <c r="K1473">
        <f t="shared" si="66"/>
        <v>65</v>
      </c>
      <c r="L1473">
        <f t="shared" si="67"/>
        <v>1</v>
      </c>
      <c r="M1473">
        <f t="shared" si="68"/>
        <v>13</v>
      </c>
      <c r="N1473">
        <v>98034</v>
      </c>
      <c r="O1473">
        <v>2510</v>
      </c>
      <c r="P1473">
        <v>0</v>
      </c>
      <c r="Q1473">
        <v>1960</v>
      </c>
      <c r="R1473">
        <v>2012</v>
      </c>
      <c r="S1473">
        <v>1</v>
      </c>
      <c r="T1473">
        <v>4</v>
      </c>
      <c r="U1473">
        <v>2</v>
      </c>
      <c r="V1473">
        <v>0</v>
      </c>
      <c r="W1473">
        <v>3</v>
      </c>
    </row>
    <row r="1474" spans="1:23" x14ac:dyDescent="0.3">
      <c r="A1474">
        <v>589000</v>
      </c>
      <c r="B1474" t="str">
        <f>IF(U1474&lt;=1,"1_or_fewer",IF(U1474&lt;=2,"2",IF(U1474&lt;=3,"3",IF(U1474&lt;=4,4,"5+"))))</f>
        <v>1_or_fewer</v>
      </c>
      <c r="C1474">
        <f>IF(T1474&lt;=4,T1474,5)</f>
        <v>3</v>
      </c>
      <c r="D1474">
        <v>1110</v>
      </c>
      <c r="E1474">
        <v>6000</v>
      </c>
      <c r="F1474">
        <f>IF(S1474&lt;=2,S1474,3)</f>
        <v>1.5</v>
      </c>
      <c r="G1474">
        <v>0</v>
      </c>
      <c r="H1474" t="str">
        <f>IF(V1474=0,"No View",IF(V1474&lt;=2,"Some View","Great View"))</f>
        <v>No View</v>
      </c>
      <c r="I1474">
        <f>IF(W1474&lt;=3,3,IF(W1474&gt;3,W1474,))</f>
        <v>5</v>
      </c>
      <c r="J1474" t="s">
        <v>15</v>
      </c>
      <c r="K1474">
        <f t="shared" ref="K1474:K1537" si="69">2025-Q1474</f>
        <v>93</v>
      </c>
      <c r="L1474">
        <f t="shared" ref="L1474:L1537" si="70">IF(R1474&gt;0,1,0)</f>
        <v>1</v>
      </c>
      <c r="M1474">
        <f t="shared" ref="M1474:M1537" si="71">IF(L1474,(2025-R1474),0)</f>
        <v>23</v>
      </c>
      <c r="N1474">
        <v>98199</v>
      </c>
      <c r="O1474">
        <v>1110</v>
      </c>
      <c r="P1474">
        <v>0</v>
      </c>
      <c r="Q1474">
        <v>1932</v>
      </c>
      <c r="R1474">
        <v>2002</v>
      </c>
      <c r="S1474">
        <v>1.5</v>
      </c>
      <c r="T1474">
        <v>3</v>
      </c>
      <c r="U1474">
        <v>1</v>
      </c>
      <c r="V1474">
        <v>0</v>
      </c>
      <c r="W1474">
        <v>5</v>
      </c>
    </row>
    <row r="1475" spans="1:23" x14ac:dyDescent="0.3">
      <c r="A1475">
        <v>590000</v>
      </c>
      <c r="B1475" t="str">
        <f>IF(U1475&lt;=1,"1_or_fewer",IF(U1475&lt;=2,"2",IF(U1475&lt;=3,"3",IF(U1475&lt;=4,4,"5+"))))</f>
        <v>2</v>
      </c>
      <c r="C1475">
        <f>IF(T1475&lt;=4,T1475,5)</f>
        <v>3</v>
      </c>
      <c r="D1475">
        <v>1650</v>
      </c>
      <c r="E1475">
        <v>6150</v>
      </c>
      <c r="F1475">
        <f>IF(S1475&lt;=2,S1475,3)</f>
        <v>2</v>
      </c>
      <c r="G1475">
        <v>0</v>
      </c>
      <c r="H1475" t="str">
        <f>IF(V1475=0,"No View",IF(V1475&lt;=2,"Some View","Great View"))</f>
        <v>No View</v>
      </c>
      <c r="I1475">
        <f>IF(W1475&lt;=3,3,IF(W1475&gt;3,W1475,))</f>
        <v>4</v>
      </c>
      <c r="J1475" t="s">
        <v>15</v>
      </c>
      <c r="K1475">
        <f t="shared" si="69"/>
        <v>99</v>
      </c>
      <c r="L1475">
        <f t="shared" si="70"/>
        <v>1</v>
      </c>
      <c r="M1475">
        <f t="shared" si="71"/>
        <v>32</v>
      </c>
      <c r="N1475">
        <v>98116</v>
      </c>
      <c r="O1475">
        <v>1650</v>
      </c>
      <c r="P1475">
        <v>0</v>
      </c>
      <c r="Q1475">
        <v>1926</v>
      </c>
      <c r="R1475">
        <v>1993</v>
      </c>
      <c r="S1475">
        <v>2</v>
      </c>
      <c r="T1475">
        <v>3</v>
      </c>
      <c r="U1475">
        <v>2</v>
      </c>
      <c r="V1475">
        <v>0</v>
      </c>
      <c r="W1475">
        <v>4</v>
      </c>
    </row>
    <row r="1476" spans="1:23" x14ac:dyDescent="0.3">
      <c r="A1476">
        <v>479900</v>
      </c>
      <c r="B1476" t="str">
        <f>IF(U1476&lt;=1,"1_or_fewer",IF(U1476&lt;=2,"2",IF(U1476&lt;=3,"3",IF(U1476&lt;=4,4,"5+"))))</f>
        <v>2</v>
      </c>
      <c r="C1476">
        <f>IF(T1476&lt;=4,T1476,5)</f>
        <v>3</v>
      </c>
      <c r="D1476">
        <v>1980</v>
      </c>
      <c r="E1476">
        <v>12150</v>
      </c>
      <c r="F1476">
        <f>IF(S1476&lt;=2,S1476,3)</f>
        <v>1</v>
      </c>
      <c r="G1476">
        <v>0</v>
      </c>
      <c r="H1476" t="str">
        <f>IF(V1476=0,"No View",IF(V1476&lt;=2,"Some View","Great View"))</f>
        <v>No View</v>
      </c>
      <c r="I1476">
        <f>IF(W1476&lt;=3,3,IF(W1476&gt;3,W1476,))</f>
        <v>3</v>
      </c>
      <c r="J1476" t="s">
        <v>16</v>
      </c>
      <c r="K1476">
        <f t="shared" si="69"/>
        <v>31</v>
      </c>
      <c r="L1476">
        <f t="shared" si="70"/>
        <v>0</v>
      </c>
      <c r="M1476">
        <f t="shared" si="71"/>
        <v>0</v>
      </c>
      <c r="N1476">
        <v>98042</v>
      </c>
      <c r="O1476">
        <v>1980</v>
      </c>
      <c r="P1476">
        <v>0</v>
      </c>
      <c r="Q1476">
        <v>1994</v>
      </c>
      <c r="R1476">
        <v>0</v>
      </c>
      <c r="S1476">
        <v>1</v>
      </c>
      <c r="T1476">
        <v>3</v>
      </c>
      <c r="U1476">
        <v>2</v>
      </c>
      <c r="V1476">
        <v>0</v>
      </c>
      <c r="W1476">
        <v>3</v>
      </c>
    </row>
    <row r="1477" spans="1:23" x14ac:dyDescent="0.3">
      <c r="A1477">
        <v>210000</v>
      </c>
      <c r="B1477" t="str">
        <f>IF(U1477&lt;=1,"1_or_fewer",IF(U1477&lt;=2,"2",IF(U1477&lt;=3,"3",IF(U1477&lt;=4,4,"5+"))))</f>
        <v>2</v>
      </c>
      <c r="C1477">
        <f>IF(T1477&lt;=4,T1477,5)</f>
        <v>2</v>
      </c>
      <c r="D1477">
        <v>880</v>
      </c>
      <c r="E1477">
        <v>1157</v>
      </c>
      <c r="F1477">
        <f>IF(S1477&lt;=2,S1477,3)</f>
        <v>2</v>
      </c>
      <c r="G1477">
        <v>0</v>
      </c>
      <c r="H1477" t="str">
        <f>IF(V1477=0,"No View",IF(V1477&lt;=2,"Some View","Great View"))</f>
        <v>No View</v>
      </c>
      <c r="I1477">
        <f>IF(W1477&lt;=3,3,IF(W1477&gt;3,W1477,))</f>
        <v>3</v>
      </c>
      <c r="J1477" t="s">
        <v>15</v>
      </c>
      <c r="K1477">
        <f t="shared" si="69"/>
        <v>18</v>
      </c>
      <c r="L1477">
        <f t="shared" si="70"/>
        <v>0</v>
      </c>
      <c r="M1477">
        <f t="shared" si="71"/>
        <v>0</v>
      </c>
      <c r="N1477">
        <v>98126</v>
      </c>
      <c r="O1477">
        <v>880</v>
      </c>
      <c r="P1477">
        <v>0</v>
      </c>
      <c r="Q1477">
        <v>2007</v>
      </c>
      <c r="R1477">
        <v>0</v>
      </c>
      <c r="S1477">
        <v>2</v>
      </c>
      <c r="T1477">
        <v>2</v>
      </c>
      <c r="U1477">
        <v>1.5</v>
      </c>
      <c r="V1477">
        <v>0</v>
      </c>
      <c r="W1477">
        <v>3</v>
      </c>
    </row>
    <row r="1478" spans="1:23" x14ac:dyDescent="0.3">
      <c r="A1478">
        <v>745000</v>
      </c>
      <c r="B1478" t="str">
        <f>IF(U1478&lt;=1,"1_or_fewer",IF(U1478&lt;=2,"2",IF(U1478&lt;=3,"3",IF(U1478&lt;=4,4,"5+"))))</f>
        <v>2</v>
      </c>
      <c r="C1478">
        <f>IF(T1478&lt;=4,T1478,5)</f>
        <v>3</v>
      </c>
      <c r="D1478">
        <v>1490</v>
      </c>
      <c r="E1478">
        <v>9800</v>
      </c>
      <c r="F1478">
        <f>IF(S1478&lt;=2,S1478,3)</f>
        <v>1</v>
      </c>
      <c r="G1478">
        <v>0</v>
      </c>
      <c r="H1478" t="str">
        <f>IF(V1478=0,"No View",IF(V1478&lt;=2,"Some View","Great View"))</f>
        <v>No View</v>
      </c>
      <c r="I1478">
        <f>IF(W1478&lt;=3,3,IF(W1478&gt;3,W1478,))</f>
        <v>4</v>
      </c>
      <c r="J1478" t="s">
        <v>55</v>
      </c>
      <c r="K1478">
        <f t="shared" si="69"/>
        <v>78</v>
      </c>
      <c r="L1478">
        <f t="shared" si="70"/>
        <v>1</v>
      </c>
      <c r="M1478">
        <f t="shared" si="71"/>
        <v>37</v>
      </c>
      <c r="N1478">
        <v>98004</v>
      </c>
      <c r="O1478">
        <v>1140</v>
      </c>
      <c r="P1478">
        <v>350</v>
      </c>
      <c r="Q1478">
        <v>1947</v>
      </c>
      <c r="R1478">
        <v>1988</v>
      </c>
      <c r="S1478">
        <v>1</v>
      </c>
      <c r="T1478">
        <v>3</v>
      </c>
      <c r="U1478">
        <v>1.75</v>
      </c>
      <c r="V1478">
        <v>0</v>
      </c>
      <c r="W1478">
        <v>4</v>
      </c>
    </row>
    <row r="1479" spans="1:23" x14ac:dyDescent="0.3">
      <c r="A1479">
        <v>840500</v>
      </c>
      <c r="B1479" t="str">
        <f>IF(U1479&lt;=1,"1_or_fewer",IF(U1479&lt;=2,"2",IF(U1479&lt;=3,"3",IF(U1479&lt;=4,4,"5+"))))</f>
        <v>2</v>
      </c>
      <c r="C1479">
        <f>IF(T1479&lt;=4,T1479,5)</f>
        <v>3</v>
      </c>
      <c r="D1479">
        <v>2520</v>
      </c>
      <c r="E1479">
        <v>5400</v>
      </c>
      <c r="F1479">
        <f>IF(S1479&lt;=2,S1479,3)</f>
        <v>1.5</v>
      </c>
      <c r="G1479">
        <v>0</v>
      </c>
      <c r="H1479" t="str">
        <f>IF(V1479=0,"No View",IF(V1479&lt;=2,"Some View","Great View"))</f>
        <v>No View</v>
      </c>
      <c r="I1479">
        <f>IF(W1479&lt;=3,3,IF(W1479&gt;3,W1479,))</f>
        <v>4</v>
      </c>
      <c r="J1479" t="s">
        <v>15</v>
      </c>
      <c r="K1479">
        <f t="shared" si="69"/>
        <v>119</v>
      </c>
      <c r="L1479">
        <f t="shared" si="70"/>
        <v>1</v>
      </c>
      <c r="M1479">
        <f t="shared" si="71"/>
        <v>35</v>
      </c>
      <c r="N1479">
        <v>98119</v>
      </c>
      <c r="O1479">
        <v>1410</v>
      </c>
      <c r="P1479">
        <v>1110</v>
      </c>
      <c r="Q1479">
        <v>1906</v>
      </c>
      <c r="R1479">
        <v>1990</v>
      </c>
      <c r="S1479">
        <v>1.5</v>
      </c>
      <c r="T1479">
        <v>3</v>
      </c>
      <c r="U1479">
        <v>2</v>
      </c>
      <c r="V1479">
        <v>0</v>
      </c>
      <c r="W1479">
        <v>4</v>
      </c>
    </row>
    <row r="1480" spans="1:23" x14ac:dyDescent="0.3">
      <c r="A1480">
        <v>420000</v>
      </c>
      <c r="B1480" t="str">
        <f>IF(U1480&lt;=1,"1_or_fewer",IF(U1480&lt;=2,"2",IF(U1480&lt;=3,"3",IF(U1480&lt;=4,4,"5+"))))</f>
        <v>2</v>
      </c>
      <c r="C1480">
        <f>IF(T1480&lt;=4,T1480,5)</f>
        <v>3</v>
      </c>
      <c r="D1480">
        <v>1820</v>
      </c>
      <c r="E1480">
        <v>22320</v>
      </c>
      <c r="F1480">
        <f>IF(S1480&lt;=2,S1480,3)</f>
        <v>1</v>
      </c>
      <c r="G1480">
        <v>0</v>
      </c>
      <c r="H1480" t="str">
        <f>IF(V1480=0,"No View",IF(V1480&lt;=2,"Some View","Great View"))</f>
        <v>No View</v>
      </c>
      <c r="I1480">
        <f>IF(W1480&lt;=3,3,IF(W1480&gt;3,W1480,))</f>
        <v>3</v>
      </c>
      <c r="J1480" t="s">
        <v>18</v>
      </c>
      <c r="K1480">
        <f t="shared" si="69"/>
        <v>48</v>
      </c>
      <c r="L1480">
        <f t="shared" si="70"/>
        <v>1</v>
      </c>
      <c r="M1480">
        <f t="shared" si="71"/>
        <v>21</v>
      </c>
      <c r="N1480">
        <v>98053</v>
      </c>
      <c r="O1480">
        <v>1250</v>
      </c>
      <c r="P1480">
        <v>570</v>
      </c>
      <c r="Q1480">
        <v>1977</v>
      </c>
      <c r="R1480">
        <v>2004</v>
      </c>
      <c r="S1480">
        <v>1</v>
      </c>
      <c r="T1480">
        <v>3</v>
      </c>
      <c r="U1480">
        <v>1.75</v>
      </c>
      <c r="V1480">
        <v>0</v>
      </c>
      <c r="W1480">
        <v>3</v>
      </c>
    </row>
    <row r="1481" spans="1:23" x14ac:dyDescent="0.3">
      <c r="A1481">
        <v>565000</v>
      </c>
      <c r="B1481" t="str">
        <f>IF(U1481&lt;=1,"1_or_fewer",IF(U1481&lt;=2,"2",IF(U1481&lt;=3,"3",IF(U1481&lt;=4,4,"5+"))))</f>
        <v>5+</v>
      </c>
      <c r="C1481">
        <f>IF(T1481&lt;=4,T1481,5)</f>
        <v>5</v>
      </c>
      <c r="D1481">
        <v>4140</v>
      </c>
      <c r="E1481">
        <v>9066</v>
      </c>
      <c r="F1481">
        <f>IF(S1481&lt;=2,S1481,3)</f>
        <v>1</v>
      </c>
      <c r="G1481">
        <v>0</v>
      </c>
      <c r="H1481" t="str">
        <f>IF(V1481=0,"No View",IF(V1481&lt;=2,"Some View","Great View"))</f>
        <v>No View</v>
      </c>
      <c r="I1481">
        <f>IF(W1481&lt;=3,3,IF(W1481&gt;3,W1481,))</f>
        <v>3</v>
      </c>
      <c r="J1481" t="s">
        <v>15</v>
      </c>
      <c r="K1481">
        <f t="shared" si="69"/>
        <v>47</v>
      </c>
      <c r="L1481">
        <f t="shared" si="70"/>
        <v>0</v>
      </c>
      <c r="M1481">
        <f t="shared" si="71"/>
        <v>0</v>
      </c>
      <c r="N1481">
        <v>98125</v>
      </c>
      <c r="O1481">
        <v>2070</v>
      </c>
      <c r="P1481">
        <v>2070</v>
      </c>
      <c r="Q1481">
        <v>1978</v>
      </c>
      <c r="R1481">
        <v>0</v>
      </c>
      <c r="S1481">
        <v>1</v>
      </c>
      <c r="T1481">
        <v>7</v>
      </c>
      <c r="U1481">
        <v>4.5</v>
      </c>
      <c r="V1481">
        <v>0</v>
      </c>
      <c r="W1481">
        <v>3</v>
      </c>
    </row>
    <row r="1482" spans="1:23" x14ac:dyDescent="0.3">
      <c r="A1482">
        <v>840000</v>
      </c>
      <c r="B1482" t="str">
        <f>IF(U1482&lt;=1,"1_or_fewer",IF(U1482&lt;=2,"2",IF(U1482&lt;=3,"3",IF(U1482&lt;=4,4,"5+"))))</f>
        <v>3</v>
      </c>
      <c r="C1482">
        <f>IF(T1482&lt;=4,T1482,5)</f>
        <v>4</v>
      </c>
      <c r="D1482">
        <v>3420</v>
      </c>
      <c r="E1482">
        <v>8405</v>
      </c>
      <c r="F1482">
        <f>IF(S1482&lt;=2,S1482,3)</f>
        <v>2</v>
      </c>
      <c r="G1482">
        <v>0</v>
      </c>
      <c r="H1482" t="str">
        <f>IF(V1482=0,"No View",IF(V1482&lt;=2,"Some View","Great View"))</f>
        <v>No View</v>
      </c>
      <c r="I1482">
        <f>IF(W1482&lt;=3,3,IF(W1482&gt;3,W1482,))</f>
        <v>3</v>
      </c>
      <c r="J1482" t="s">
        <v>22</v>
      </c>
      <c r="K1482">
        <f t="shared" si="69"/>
        <v>25</v>
      </c>
      <c r="L1482">
        <f t="shared" si="70"/>
        <v>0</v>
      </c>
      <c r="M1482">
        <f t="shared" si="71"/>
        <v>0</v>
      </c>
      <c r="N1482">
        <v>98074</v>
      </c>
      <c r="O1482">
        <v>3420</v>
      </c>
      <c r="P1482">
        <v>0</v>
      </c>
      <c r="Q1482">
        <v>2000</v>
      </c>
      <c r="R1482">
        <v>0</v>
      </c>
      <c r="S1482">
        <v>2</v>
      </c>
      <c r="T1482">
        <v>4</v>
      </c>
      <c r="U1482">
        <v>2.5</v>
      </c>
      <c r="V1482">
        <v>0</v>
      </c>
      <c r="W1482">
        <v>3</v>
      </c>
    </row>
    <row r="1483" spans="1:23" x14ac:dyDescent="0.3">
      <c r="A1483">
        <v>681716</v>
      </c>
      <c r="B1483" t="str">
        <f>IF(U1483&lt;=1,"1_or_fewer",IF(U1483&lt;=2,"2",IF(U1483&lt;=3,"3",IF(U1483&lt;=4,4,"5+"))))</f>
        <v>3</v>
      </c>
      <c r="C1483">
        <f>IF(T1483&lt;=4,T1483,5)</f>
        <v>4</v>
      </c>
      <c r="D1483">
        <v>3150</v>
      </c>
      <c r="E1483">
        <v>7277</v>
      </c>
      <c r="F1483">
        <f>IF(S1483&lt;=2,S1483,3)</f>
        <v>2</v>
      </c>
      <c r="G1483">
        <v>0</v>
      </c>
      <c r="H1483" t="str">
        <f>IF(V1483=0,"No View",IF(V1483&lt;=2,"Some View","Great View"))</f>
        <v>No View</v>
      </c>
      <c r="I1483">
        <f>IF(W1483&lt;=3,3,IF(W1483&gt;3,W1483,))</f>
        <v>3</v>
      </c>
      <c r="J1483" t="s">
        <v>32</v>
      </c>
      <c r="K1483">
        <f t="shared" si="69"/>
        <v>19</v>
      </c>
      <c r="L1483">
        <f t="shared" si="70"/>
        <v>0</v>
      </c>
      <c r="M1483">
        <f t="shared" si="71"/>
        <v>0</v>
      </c>
      <c r="N1483">
        <v>98056</v>
      </c>
      <c r="O1483">
        <v>3150</v>
      </c>
      <c r="P1483">
        <v>0</v>
      </c>
      <c r="Q1483">
        <v>2006</v>
      </c>
      <c r="R1483">
        <v>0</v>
      </c>
      <c r="S1483">
        <v>2</v>
      </c>
      <c r="T1483">
        <v>4</v>
      </c>
      <c r="U1483">
        <v>2.5</v>
      </c>
      <c r="V1483">
        <v>0</v>
      </c>
      <c r="W1483">
        <v>3</v>
      </c>
    </row>
    <row r="1484" spans="1:23" x14ac:dyDescent="0.3">
      <c r="A1484">
        <v>600000</v>
      </c>
      <c r="B1484" t="str">
        <f>IF(U1484&lt;=1,"1_or_fewer",IF(U1484&lt;=2,"2",IF(U1484&lt;=3,"3",IF(U1484&lt;=4,4,"5+"))))</f>
        <v>2</v>
      </c>
      <c r="C1484">
        <f>IF(T1484&lt;=4,T1484,5)</f>
        <v>3</v>
      </c>
      <c r="D1484">
        <v>1580</v>
      </c>
      <c r="E1484">
        <v>7416</v>
      </c>
      <c r="F1484">
        <f>IF(S1484&lt;=2,S1484,3)</f>
        <v>1</v>
      </c>
      <c r="G1484">
        <v>0</v>
      </c>
      <c r="H1484" t="str">
        <f>IF(V1484=0,"No View",IF(V1484&lt;=2,"Some View","Great View"))</f>
        <v>No View</v>
      </c>
      <c r="I1484">
        <f>IF(W1484&lt;=3,3,IF(W1484&gt;3,W1484,))</f>
        <v>3</v>
      </c>
      <c r="J1484" t="s">
        <v>17</v>
      </c>
      <c r="K1484">
        <f t="shared" si="69"/>
        <v>58</v>
      </c>
      <c r="L1484">
        <f t="shared" si="70"/>
        <v>1</v>
      </c>
      <c r="M1484">
        <f t="shared" si="71"/>
        <v>14</v>
      </c>
      <c r="N1484">
        <v>98005</v>
      </c>
      <c r="O1484">
        <v>1150</v>
      </c>
      <c r="P1484">
        <v>430</v>
      </c>
      <c r="Q1484">
        <v>1967</v>
      </c>
      <c r="R1484">
        <v>2011</v>
      </c>
      <c r="S1484">
        <v>1</v>
      </c>
      <c r="T1484">
        <v>3</v>
      </c>
      <c r="U1484">
        <v>1.75</v>
      </c>
      <c r="V1484">
        <v>0</v>
      </c>
      <c r="W1484">
        <v>3</v>
      </c>
    </row>
    <row r="1485" spans="1:23" x14ac:dyDescent="0.3">
      <c r="A1485">
        <v>380000</v>
      </c>
      <c r="B1485" t="str">
        <f>IF(U1485&lt;=1,"1_or_fewer",IF(U1485&lt;=2,"2",IF(U1485&lt;=3,"3",IF(U1485&lt;=4,4,"5+"))))</f>
        <v>2</v>
      </c>
      <c r="C1485">
        <f>IF(T1485&lt;=4,T1485,5)</f>
        <v>3</v>
      </c>
      <c r="D1485">
        <v>1660</v>
      </c>
      <c r="E1485">
        <v>8281</v>
      </c>
      <c r="F1485">
        <f>IF(S1485&lt;=2,S1485,3)</f>
        <v>1</v>
      </c>
      <c r="G1485">
        <v>0</v>
      </c>
      <c r="H1485" t="str">
        <f>IF(V1485=0,"No View",IF(V1485&lt;=2,"Some View","Great View"))</f>
        <v>No View</v>
      </c>
      <c r="I1485">
        <f>IF(W1485&lt;=3,3,IF(W1485&gt;3,W1485,))</f>
        <v>3</v>
      </c>
      <c r="J1485" t="s">
        <v>15</v>
      </c>
      <c r="K1485">
        <f t="shared" si="69"/>
        <v>76</v>
      </c>
      <c r="L1485">
        <f t="shared" si="70"/>
        <v>1</v>
      </c>
      <c r="M1485">
        <f t="shared" si="71"/>
        <v>27</v>
      </c>
      <c r="N1485">
        <v>98136</v>
      </c>
      <c r="O1485">
        <v>1660</v>
      </c>
      <c r="P1485">
        <v>0</v>
      </c>
      <c r="Q1485">
        <v>1949</v>
      </c>
      <c r="R1485">
        <v>1998</v>
      </c>
      <c r="S1485">
        <v>1</v>
      </c>
      <c r="T1485">
        <v>3</v>
      </c>
      <c r="U1485">
        <v>2</v>
      </c>
      <c r="V1485">
        <v>0</v>
      </c>
      <c r="W1485">
        <v>3</v>
      </c>
    </row>
    <row r="1486" spans="1:23" x14ac:dyDescent="0.3">
      <c r="A1486">
        <v>168500</v>
      </c>
      <c r="B1486" t="str">
        <f>IF(U1486&lt;=1,"1_or_fewer",IF(U1486&lt;=2,"2",IF(U1486&lt;=3,"3",IF(U1486&lt;=4,4,"5+"))))</f>
        <v>1_or_fewer</v>
      </c>
      <c r="C1486">
        <f>IF(T1486&lt;=4,T1486,5)</f>
        <v>3</v>
      </c>
      <c r="D1486">
        <v>1100</v>
      </c>
      <c r="E1486">
        <v>10125</v>
      </c>
      <c r="F1486">
        <f>IF(S1486&lt;=2,S1486,3)</f>
        <v>1</v>
      </c>
      <c r="G1486">
        <v>0</v>
      </c>
      <c r="H1486" t="str">
        <f>IF(V1486=0,"No View",IF(V1486&lt;=2,"Some View","Great View"))</f>
        <v>No View</v>
      </c>
      <c r="I1486">
        <f>IF(W1486&lt;=3,3,IF(W1486&gt;3,W1486,))</f>
        <v>3</v>
      </c>
      <c r="J1486" t="s">
        <v>37</v>
      </c>
      <c r="K1486">
        <f t="shared" si="69"/>
        <v>56</v>
      </c>
      <c r="L1486">
        <f t="shared" si="70"/>
        <v>1</v>
      </c>
      <c r="M1486">
        <f t="shared" si="71"/>
        <v>15</v>
      </c>
      <c r="N1486">
        <v>98042</v>
      </c>
      <c r="O1486">
        <v>1100</v>
      </c>
      <c r="P1486">
        <v>0</v>
      </c>
      <c r="Q1486">
        <v>1969</v>
      </c>
      <c r="R1486">
        <v>2010</v>
      </c>
      <c r="S1486">
        <v>1</v>
      </c>
      <c r="T1486">
        <v>3</v>
      </c>
      <c r="U1486">
        <v>1</v>
      </c>
      <c r="V1486">
        <v>0</v>
      </c>
      <c r="W1486">
        <v>3</v>
      </c>
    </row>
    <row r="1487" spans="1:23" x14ac:dyDescent="0.3">
      <c r="A1487">
        <v>355000</v>
      </c>
      <c r="B1487" t="str">
        <f>IF(U1487&lt;=1,"1_or_fewer",IF(U1487&lt;=2,"2",IF(U1487&lt;=3,"3",IF(U1487&lt;=4,4,"5+"))))</f>
        <v>1_or_fewer</v>
      </c>
      <c r="C1487">
        <f>IF(T1487&lt;=4,T1487,5)</f>
        <v>2</v>
      </c>
      <c r="D1487">
        <v>1270</v>
      </c>
      <c r="E1487">
        <v>3200</v>
      </c>
      <c r="F1487">
        <f>IF(S1487&lt;=2,S1487,3)</f>
        <v>1</v>
      </c>
      <c r="G1487">
        <v>0</v>
      </c>
      <c r="H1487" t="str">
        <f>IF(V1487=0,"No View",IF(V1487&lt;=2,"Some View","Great View"))</f>
        <v>No View</v>
      </c>
      <c r="I1487">
        <f>IF(W1487&lt;=3,3,IF(W1487&gt;3,W1487,))</f>
        <v>4</v>
      </c>
      <c r="J1487" t="s">
        <v>15</v>
      </c>
      <c r="K1487">
        <f t="shared" si="69"/>
        <v>105</v>
      </c>
      <c r="L1487">
        <f t="shared" si="70"/>
        <v>0</v>
      </c>
      <c r="M1487">
        <f t="shared" si="71"/>
        <v>0</v>
      </c>
      <c r="N1487">
        <v>98103</v>
      </c>
      <c r="O1487">
        <v>960</v>
      </c>
      <c r="P1487">
        <v>310</v>
      </c>
      <c r="Q1487">
        <v>1920</v>
      </c>
      <c r="R1487">
        <v>0</v>
      </c>
      <c r="S1487">
        <v>1</v>
      </c>
      <c r="T1487">
        <v>2</v>
      </c>
      <c r="U1487">
        <v>1</v>
      </c>
      <c r="V1487">
        <v>0</v>
      </c>
      <c r="W1487">
        <v>4</v>
      </c>
    </row>
    <row r="1488" spans="1:23" x14ac:dyDescent="0.3">
      <c r="A1488">
        <v>277000</v>
      </c>
      <c r="B1488" t="str">
        <f>IF(U1488&lt;=1,"1_or_fewer",IF(U1488&lt;=2,"2",IF(U1488&lt;=3,"3",IF(U1488&lt;=4,4,"5+"))))</f>
        <v>1_or_fewer</v>
      </c>
      <c r="C1488">
        <f>IF(T1488&lt;=4,T1488,5)</f>
        <v>4</v>
      </c>
      <c r="D1488">
        <v>1450</v>
      </c>
      <c r="E1488">
        <v>6250</v>
      </c>
      <c r="F1488">
        <f>IF(S1488&lt;=2,S1488,3)</f>
        <v>1</v>
      </c>
      <c r="G1488">
        <v>0</v>
      </c>
      <c r="H1488" t="str">
        <f>IF(V1488=0,"No View",IF(V1488&lt;=2,"Some View","Great View"))</f>
        <v>No View</v>
      </c>
      <c r="I1488">
        <f>IF(W1488&lt;=3,3,IF(W1488&gt;3,W1488,))</f>
        <v>3</v>
      </c>
      <c r="J1488" t="s">
        <v>15</v>
      </c>
      <c r="K1488">
        <f t="shared" si="69"/>
        <v>61</v>
      </c>
      <c r="L1488">
        <f t="shared" si="70"/>
        <v>1</v>
      </c>
      <c r="M1488">
        <f t="shared" si="71"/>
        <v>25</v>
      </c>
      <c r="N1488">
        <v>98146</v>
      </c>
      <c r="O1488">
        <v>990</v>
      </c>
      <c r="P1488">
        <v>460</v>
      </c>
      <c r="Q1488">
        <v>1964</v>
      </c>
      <c r="R1488">
        <v>2000</v>
      </c>
      <c r="S1488">
        <v>1</v>
      </c>
      <c r="T1488">
        <v>4</v>
      </c>
      <c r="U1488">
        <v>1</v>
      </c>
      <c r="V1488">
        <v>0</v>
      </c>
      <c r="W1488">
        <v>3</v>
      </c>
    </row>
    <row r="1489" spans="1:23" x14ac:dyDescent="0.3">
      <c r="A1489">
        <v>236000</v>
      </c>
      <c r="B1489" t="str">
        <f>IF(U1489&lt;=1,"1_or_fewer",IF(U1489&lt;=2,"2",IF(U1489&lt;=3,"3",IF(U1489&lt;=4,4,"5+"))))</f>
        <v>3</v>
      </c>
      <c r="C1489">
        <f>IF(T1489&lt;=4,T1489,5)</f>
        <v>4</v>
      </c>
      <c r="D1489">
        <v>1830</v>
      </c>
      <c r="E1489">
        <v>9485</v>
      </c>
      <c r="F1489">
        <f>IF(S1489&lt;=2,S1489,3)</f>
        <v>1</v>
      </c>
      <c r="G1489">
        <v>0</v>
      </c>
      <c r="H1489" t="str">
        <f>IF(V1489=0,"No View",IF(V1489&lt;=2,"Some View","Great View"))</f>
        <v>No View</v>
      </c>
      <c r="I1489">
        <f>IF(W1489&lt;=3,3,IF(W1489&gt;3,W1489,))</f>
        <v>4</v>
      </c>
      <c r="J1489" t="s">
        <v>26</v>
      </c>
      <c r="K1489">
        <f t="shared" si="69"/>
        <v>36</v>
      </c>
      <c r="L1489">
        <f t="shared" si="70"/>
        <v>0</v>
      </c>
      <c r="M1489">
        <f t="shared" si="71"/>
        <v>0</v>
      </c>
      <c r="N1489">
        <v>98023</v>
      </c>
      <c r="O1489">
        <v>1200</v>
      </c>
      <c r="P1489">
        <v>630</v>
      </c>
      <c r="Q1489">
        <v>1989</v>
      </c>
      <c r="R1489">
        <v>0</v>
      </c>
      <c r="S1489">
        <v>1</v>
      </c>
      <c r="T1489">
        <v>4</v>
      </c>
      <c r="U1489">
        <v>2.25</v>
      </c>
      <c r="V1489">
        <v>0</v>
      </c>
      <c r="W1489">
        <v>4</v>
      </c>
    </row>
    <row r="1490" spans="1:23" x14ac:dyDescent="0.3">
      <c r="A1490">
        <v>270000</v>
      </c>
      <c r="B1490" t="str">
        <f>IF(U1490&lt;=1,"1_or_fewer",IF(U1490&lt;=2,"2",IF(U1490&lt;=3,"3",IF(U1490&lt;=4,4,"5+"))))</f>
        <v>2</v>
      </c>
      <c r="C1490">
        <f>IF(T1490&lt;=4,T1490,5)</f>
        <v>3</v>
      </c>
      <c r="D1490">
        <v>1300</v>
      </c>
      <c r="E1490">
        <v>4127</v>
      </c>
      <c r="F1490">
        <f>IF(S1490&lt;=2,S1490,3)</f>
        <v>1</v>
      </c>
      <c r="G1490">
        <v>0</v>
      </c>
      <c r="H1490" t="str">
        <f>IF(V1490=0,"No View",IF(V1490&lt;=2,"Some View","Great View"))</f>
        <v>No View</v>
      </c>
      <c r="I1490">
        <f>IF(W1490&lt;=3,3,IF(W1490&gt;3,W1490,))</f>
        <v>4</v>
      </c>
      <c r="J1490" t="s">
        <v>15</v>
      </c>
      <c r="K1490">
        <f t="shared" si="69"/>
        <v>107</v>
      </c>
      <c r="L1490">
        <f t="shared" si="70"/>
        <v>1</v>
      </c>
      <c r="M1490">
        <f t="shared" si="71"/>
        <v>72</v>
      </c>
      <c r="N1490">
        <v>98106</v>
      </c>
      <c r="O1490">
        <v>650</v>
      </c>
      <c r="P1490">
        <v>650</v>
      </c>
      <c r="Q1490">
        <v>1918</v>
      </c>
      <c r="R1490">
        <v>1953</v>
      </c>
      <c r="S1490">
        <v>1</v>
      </c>
      <c r="T1490">
        <v>3</v>
      </c>
      <c r="U1490">
        <v>1.75</v>
      </c>
      <c r="V1490">
        <v>0</v>
      </c>
      <c r="W1490">
        <v>4</v>
      </c>
    </row>
    <row r="1491" spans="1:23" x14ac:dyDescent="0.3">
      <c r="A1491">
        <v>700000</v>
      </c>
      <c r="B1491" t="str">
        <f>IF(U1491&lt;=1,"1_or_fewer",IF(U1491&lt;=2,"2",IF(U1491&lt;=3,"3",IF(U1491&lt;=4,4,"5+"))))</f>
        <v>2</v>
      </c>
      <c r="C1491">
        <f>IF(T1491&lt;=4,T1491,5)</f>
        <v>2</v>
      </c>
      <c r="D1491">
        <v>2320</v>
      </c>
      <c r="E1491">
        <v>5500</v>
      </c>
      <c r="F1491">
        <f>IF(S1491&lt;=2,S1491,3)</f>
        <v>1.5</v>
      </c>
      <c r="G1491">
        <v>0</v>
      </c>
      <c r="H1491" t="str">
        <f>IF(V1491=0,"No View",IF(V1491&lt;=2,"Some View","Great View"))</f>
        <v>Some View</v>
      </c>
      <c r="I1491">
        <f>IF(W1491&lt;=3,3,IF(W1491&gt;3,W1491,))</f>
        <v>3</v>
      </c>
      <c r="J1491" t="s">
        <v>15</v>
      </c>
      <c r="K1491">
        <f t="shared" si="69"/>
        <v>100</v>
      </c>
      <c r="L1491">
        <f t="shared" si="70"/>
        <v>1</v>
      </c>
      <c r="M1491">
        <f t="shared" si="71"/>
        <v>25</v>
      </c>
      <c r="N1491">
        <v>98144</v>
      </c>
      <c r="O1491">
        <v>1720</v>
      </c>
      <c r="P1491">
        <v>600</v>
      </c>
      <c r="Q1491">
        <v>1925</v>
      </c>
      <c r="R1491">
        <v>2000</v>
      </c>
      <c r="S1491">
        <v>1.5</v>
      </c>
      <c r="T1491">
        <v>2</v>
      </c>
      <c r="U1491">
        <v>1.75</v>
      </c>
      <c r="V1491">
        <v>2</v>
      </c>
      <c r="W1491">
        <v>3</v>
      </c>
    </row>
    <row r="1492" spans="1:23" x14ac:dyDescent="0.3">
      <c r="A1492">
        <v>425000</v>
      </c>
      <c r="B1492" t="str">
        <f>IF(U1492&lt;=1,"1_or_fewer",IF(U1492&lt;=2,"2",IF(U1492&lt;=3,"3",IF(U1492&lt;=4,4,"5+"))))</f>
        <v>3</v>
      </c>
      <c r="C1492">
        <f>IF(T1492&lt;=4,T1492,5)</f>
        <v>4</v>
      </c>
      <c r="D1492">
        <v>1680</v>
      </c>
      <c r="E1492">
        <v>9545</v>
      </c>
      <c r="F1492">
        <f>IF(S1492&lt;=2,S1492,3)</f>
        <v>1</v>
      </c>
      <c r="G1492">
        <v>0</v>
      </c>
      <c r="H1492" t="str">
        <f>IF(V1492=0,"No View",IF(V1492&lt;=2,"Some View","Great View"))</f>
        <v>No View</v>
      </c>
      <c r="I1492">
        <f>IF(W1492&lt;=3,3,IF(W1492&gt;3,W1492,))</f>
        <v>4</v>
      </c>
      <c r="J1492" t="s">
        <v>39</v>
      </c>
      <c r="K1492">
        <f t="shared" si="69"/>
        <v>46</v>
      </c>
      <c r="L1492">
        <f t="shared" si="70"/>
        <v>0</v>
      </c>
      <c r="M1492">
        <f t="shared" si="71"/>
        <v>0</v>
      </c>
      <c r="N1492">
        <v>98028</v>
      </c>
      <c r="O1492">
        <v>1080</v>
      </c>
      <c r="P1492">
        <v>600</v>
      </c>
      <c r="Q1492">
        <v>1979</v>
      </c>
      <c r="R1492">
        <v>0</v>
      </c>
      <c r="S1492">
        <v>1</v>
      </c>
      <c r="T1492">
        <v>4</v>
      </c>
      <c r="U1492">
        <v>2.75</v>
      </c>
      <c r="V1492">
        <v>0</v>
      </c>
      <c r="W1492">
        <v>4</v>
      </c>
    </row>
    <row r="1493" spans="1:23" x14ac:dyDescent="0.3">
      <c r="A1493">
        <v>635000</v>
      </c>
      <c r="B1493" t="str">
        <f>IF(U1493&lt;=1,"1_or_fewer",IF(U1493&lt;=2,"2",IF(U1493&lt;=3,"3",IF(U1493&lt;=4,4,"5+"))))</f>
        <v>3</v>
      </c>
      <c r="C1493">
        <f>IF(T1493&lt;=4,T1493,5)</f>
        <v>3</v>
      </c>
      <c r="D1493">
        <v>2300</v>
      </c>
      <c r="E1493">
        <v>5500</v>
      </c>
      <c r="F1493">
        <f>IF(S1493&lt;=2,S1493,3)</f>
        <v>1.5</v>
      </c>
      <c r="G1493">
        <v>0</v>
      </c>
      <c r="H1493" t="str">
        <f>IF(V1493=0,"No View",IF(V1493&lt;=2,"Some View","Great View"))</f>
        <v>No View</v>
      </c>
      <c r="I1493">
        <f>IF(W1493&lt;=3,3,IF(W1493&gt;3,W1493,))</f>
        <v>4</v>
      </c>
      <c r="J1493" t="s">
        <v>15</v>
      </c>
      <c r="K1493">
        <f t="shared" si="69"/>
        <v>104</v>
      </c>
      <c r="L1493">
        <f t="shared" si="70"/>
        <v>0</v>
      </c>
      <c r="M1493">
        <f t="shared" si="71"/>
        <v>0</v>
      </c>
      <c r="N1493">
        <v>98144</v>
      </c>
      <c r="O1493">
        <v>2000</v>
      </c>
      <c r="P1493">
        <v>300</v>
      </c>
      <c r="Q1493">
        <v>1921</v>
      </c>
      <c r="R1493">
        <v>0</v>
      </c>
      <c r="S1493">
        <v>1.5</v>
      </c>
      <c r="T1493">
        <v>3</v>
      </c>
      <c r="U1493">
        <v>2.5</v>
      </c>
      <c r="V1493">
        <v>0</v>
      </c>
      <c r="W1493">
        <v>4</v>
      </c>
    </row>
    <row r="1494" spans="1:23" x14ac:dyDescent="0.3">
      <c r="A1494">
        <v>510250</v>
      </c>
      <c r="B1494" t="str">
        <f>IF(U1494&lt;=1,"1_or_fewer",IF(U1494&lt;=2,"2",IF(U1494&lt;=3,"3",IF(U1494&lt;=4,4,"5+"))))</f>
        <v>2</v>
      </c>
      <c r="C1494">
        <f>IF(T1494&lt;=4,T1494,5)</f>
        <v>3</v>
      </c>
      <c r="D1494">
        <v>1400</v>
      </c>
      <c r="E1494">
        <v>4000</v>
      </c>
      <c r="F1494">
        <f>IF(S1494&lt;=2,S1494,3)</f>
        <v>1</v>
      </c>
      <c r="G1494">
        <v>0</v>
      </c>
      <c r="H1494" t="str">
        <f>IF(V1494=0,"No View",IF(V1494&lt;=2,"Some View","Great View"))</f>
        <v>No View</v>
      </c>
      <c r="I1494">
        <f>IF(W1494&lt;=3,3,IF(W1494&gt;3,W1494,))</f>
        <v>3</v>
      </c>
      <c r="J1494" t="s">
        <v>15</v>
      </c>
      <c r="K1494">
        <f t="shared" si="69"/>
        <v>74</v>
      </c>
      <c r="L1494">
        <f t="shared" si="70"/>
        <v>1</v>
      </c>
      <c r="M1494">
        <f t="shared" si="71"/>
        <v>31</v>
      </c>
      <c r="N1494">
        <v>98117</v>
      </c>
      <c r="O1494">
        <v>870</v>
      </c>
      <c r="P1494">
        <v>530</v>
      </c>
      <c r="Q1494">
        <v>1951</v>
      </c>
      <c r="R1494">
        <v>1994</v>
      </c>
      <c r="S1494">
        <v>1</v>
      </c>
      <c r="T1494">
        <v>3</v>
      </c>
      <c r="U1494">
        <v>1.75</v>
      </c>
      <c r="V1494">
        <v>0</v>
      </c>
      <c r="W1494">
        <v>3</v>
      </c>
    </row>
    <row r="1495" spans="1:23" x14ac:dyDescent="0.3">
      <c r="A1495">
        <v>960000</v>
      </c>
      <c r="B1495" t="str">
        <f>IF(U1495&lt;=1,"1_or_fewer",IF(U1495&lt;=2,"2",IF(U1495&lt;=3,"3",IF(U1495&lt;=4,4,"5+"))))</f>
        <v>3</v>
      </c>
      <c r="C1495">
        <f>IF(T1495&lt;=4,T1495,5)</f>
        <v>4</v>
      </c>
      <c r="D1495">
        <v>2410</v>
      </c>
      <c r="E1495">
        <v>4560</v>
      </c>
      <c r="F1495">
        <f>IF(S1495&lt;=2,S1495,3)</f>
        <v>2</v>
      </c>
      <c r="G1495">
        <v>0</v>
      </c>
      <c r="H1495" t="str">
        <f>IF(V1495=0,"No View",IF(V1495&lt;=2,"Some View","Great View"))</f>
        <v>Some View</v>
      </c>
      <c r="I1495">
        <f>IF(W1495&lt;=3,3,IF(W1495&gt;3,W1495,))</f>
        <v>5</v>
      </c>
      <c r="J1495" t="s">
        <v>15</v>
      </c>
      <c r="K1495">
        <f t="shared" si="69"/>
        <v>96</v>
      </c>
      <c r="L1495">
        <f t="shared" si="70"/>
        <v>0</v>
      </c>
      <c r="M1495">
        <f t="shared" si="71"/>
        <v>0</v>
      </c>
      <c r="N1495">
        <v>98117</v>
      </c>
      <c r="O1495">
        <v>1800</v>
      </c>
      <c r="P1495">
        <v>610</v>
      </c>
      <c r="Q1495">
        <v>1929</v>
      </c>
      <c r="R1495">
        <v>0</v>
      </c>
      <c r="S1495">
        <v>2</v>
      </c>
      <c r="T1495">
        <v>4</v>
      </c>
      <c r="U1495">
        <v>2.25</v>
      </c>
      <c r="V1495">
        <v>2</v>
      </c>
      <c r="W1495">
        <v>5</v>
      </c>
    </row>
    <row r="1496" spans="1:23" x14ac:dyDescent="0.3">
      <c r="A1496">
        <v>254000</v>
      </c>
      <c r="B1496" t="str">
        <f>IF(U1496&lt;=1,"1_or_fewer",IF(U1496&lt;=2,"2",IF(U1496&lt;=3,"3",IF(U1496&lt;=4,4,"5+"))))</f>
        <v>2</v>
      </c>
      <c r="C1496">
        <f>IF(T1496&lt;=4,T1496,5)</f>
        <v>3</v>
      </c>
      <c r="D1496">
        <v>1480</v>
      </c>
      <c r="E1496">
        <v>7480</v>
      </c>
      <c r="F1496">
        <f>IF(S1496&lt;=2,S1496,3)</f>
        <v>1</v>
      </c>
      <c r="G1496">
        <v>0</v>
      </c>
      <c r="H1496" t="str">
        <f>IF(V1496=0,"No View",IF(V1496&lt;=2,"Some View","Great View"))</f>
        <v>No View</v>
      </c>
      <c r="I1496">
        <f>IF(W1496&lt;=3,3,IF(W1496&gt;3,W1496,))</f>
        <v>4</v>
      </c>
      <c r="J1496" t="s">
        <v>19</v>
      </c>
      <c r="K1496">
        <f t="shared" si="69"/>
        <v>33</v>
      </c>
      <c r="L1496">
        <f t="shared" si="70"/>
        <v>0</v>
      </c>
      <c r="M1496">
        <f t="shared" si="71"/>
        <v>0</v>
      </c>
      <c r="N1496">
        <v>98038</v>
      </c>
      <c r="O1496">
        <v>1480</v>
      </c>
      <c r="P1496">
        <v>0</v>
      </c>
      <c r="Q1496">
        <v>1992</v>
      </c>
      <c r="R1496">
        <v>0</v>
      </c>
      <c r="S1496">
        <v>1</v>
      </c>
      <c r="T1496">
        <v>3</v>
      </c>
      <c r="U1496">
        <v>2</v>
      </c>
      <c r="V1496">
        <v>0</v>
      </c>
      <c r="W1496">
        <v>4</v>
      </c>
    </row>
    <row r="1497" spans="1:23" x14ac:dyDescent="0.3">
      <c r="A1497">
        <v>299000</v>
      </c>
      <c r="B1497" t="str">
        <f>IF(U1497&lt;=1,"1_or_fewer",IF(U1497&lt;=2,"2",IF(U1497&lt;=3,"3",IF(U1497&lt;=4,4,"5+"))))</f>
        <v>1_or_fewer</v>
      </c>
      <c r="C1497">
        <f>IF(T1497&lt;=4,T1497,5)</f>
        <v>3</v>
      </c>
      <c r="D1497">
        <v>1390</v>
      </c>
      <c r="E1497">
        <v>9624</v>
      </c>
      <c r="F1497">
        <f>IF(S1497&lt;=2,S1497,3)</f>
        <v>1.5</v>
      </c>
      <c r="G1497">
        <v>0</v>
      </c>
      <c r="H1497" t="str">
        <f>IF(V1497=0,"No View",IF(V1497&lt;=2,"Some View","Great View"))</f>
        <v>No View</v>
      </c>
      <c r="I1497">
        <f>IF(W1497&lt;=3,3,IF(W1497&gt;3,W1497,))</f>
        <v>4</v>
      </c>
      <c r="J1497" t="s">
        <v>14</v>
      </c>
      <c r="K1497">
        <f t="shared" si="69"/>
        <v>71</v>
      </c>
      <c r="L1497">
        <f t="shared" si="70"/>
        <v>1</v>
      </c>
      <c r="M1497">
        <f t="shared" si="71"/>
        <v>46</v>
      </c>
      <c r="N1497">
        <v>98155</v>
      </c>
      <c r="O1497">
        <v>1390</v>
      </c>
      <c r="P1497">
        <v>0</v>
      </c>
      <c r="Q1497">
        <v>1954</v>
      </c>
      <c r="R1497">
        <v>1979</v>
      </c>
      <c r="S1497">
        <v>1.5</v>
      </c>
      <c r="T1497">
        <v>3</v>
      </c>
      <c r="U1497">
        <v>1</v>
      </c>
      <c r="V1497">
        <v>0</v>
      </c>
      <c r="W1497">
        <v>4</v>
      </c>
    </row>
    <row r="1498" spans="1:23" x14ac:dyDescent="0.3">
      <c r="A1498">
        <v>175000</v>
      </c>
      <c r="B1498" t="str">
        <f>IF(U1498&lt;=1,"1_or_fewer",IF(U1498&lt;=2,"2",IF(U1498&lt;=3,"3",IF(U1498&lt;=4,4,"5+"))))</f>
        <v>1_or_fewer</v>
      </c>
      <c r="C1498">
        <f>IF(T1498&lt;=4,T1498,5)</f>
        <v>2</v>
      </c>
      <c r="D1498">
        <v>830</v>
      </c>
      <c r="E1498">
        <v>2699</v>
      </c>
      <c r="F1498">
        <f>IF(S1498&lt;=2,S1498,3)</f>
        <v>1</v>
      </c>
      <c r="G1498">
        <v>0</v>
      </c>
      <c r="H1498" t="str">
        <f>IF(V1498=0,"No View",IF(V1498&lt;=2,"Some View","Great View"))</f>
        <v>No View</v>
      </c>
      <c r="I1498">
        <f>IF(W1498&lt;=3,3,IF(W1498&gt;3,W1498,))</f>
        <v>3</v>
      </c>
      <c r="J1498" t="s">
        <v>19</v>
      </c>
      <c r="K1498">
        <f t="shared" si="69"/>
        <v>29</v>
      </c>
      <c r="L1498">
        <f t="shared" si="70"/>
        <v>0</v>
      </c>
      <c r="M1498">
        <f t="shared" si="71"/>
        <v>0</v>
      </c>
      <c r="N1498">
        <v>98038</v>
      </c>
      <c r="O1498">
        <v>830</v>
      </c>
      <c r="P1498">
        <v>0</v>
      </c>
      <c r="Q1498">
        <v>1996</v>
      </c>
      <c r="R1498">
        <v>0</v>
      </c>
      <c r="S1498">
        <v>1</v>
      </c>
      <c r="T1498">
        <v>2</v>
      </c>
      <c r="U1498">
        <v>1</v>
      </c>
      <c r="V1498">
        <v>0</v>
      </c>
      <c r="W1498">
        <v>3</v>
      </c>
    </row>
    <row r="1499" spans="1:23" x14ac:dyDescent="0.3">
      <c r="A1499">
        <v>157500</v>
      </c>
      <c r="B1499" t="str">
        <f>IF(U1499&lt;=1,"1_or_fewer",IF(U1499&lt;=2,"2",IF(U1499&lt;=3,"3",IF(U1499&lt;=4,4,"5+"))))</f>
        <v>1_or_fewer</v>
      </c>
      <c r="C1499">
        <f>IF(T1499&lt;=4,T1499,5)</f>
        <v>2</v>
      </c>
      <c r="D1499">
        <v>740</v>
      </c>
      <c r="E1499">
        <v>9003</v>
      </c>
      <c r="F1499">
        <f>IF(S1499&lt;=2,S1499,3)</f>
        <v>1</v>
      </c>
      <c r="G1499">
        <v>0</v>
      </c>
      <c r="H1499" t="str">
        <f>IF(V1499=0,"No View",IF(V1499&lt;=2,"Some View","Great View"))</f>
        <v>No View</v>
      </c>
      <c r="I1499">
        <f>IF(W1499&lt;=3,3,IF(W1499&gt;3,W1499,))</f>
        <v>3</v>
      </c>
      <c r="J1499" t="s">
        <v>16</v>
      </c>
      <c r="K1499">
        <f t="shared" si="69"/>
        <v>76</v>
      </c>
      <c r="L1499">
        <f t="shared" si="70"/>
        <v>1</v>
      </c>
      <c r="M1499">
        <f t="shared" si="71"/>
        <v>27</v>
      </c>
      <c r="N1499">
        <v>98031</v>
      </c>
      <c r="O1499">
        <v>740</v>
      </c>
      <c r="P1499">
        <v>0</v>
      </c>
      <c r="Q1499">
        <v>1949</v>
      </c>
      <c r="R1499">
        <v>1998</v>
      </c>
      <c r="S1499">
        <v>1</v>
      </c>
      <c r="T1499">
        <v>2</v>
      </c>
      <c r="U1499">
        <v>1</v>
      </c>
      <c r="V1499">
        <v>0</v>
      </c>
      <c r="W1499">
        <v>3</v>
      </c>
    </row>
    <row r="1500" spans="1:23" x14ac:dyDescent="0.3">
      <c r="A1500">
        <v>580000</v>
      </c>
      <c r="B1500" t="str">
        <f>IF(U1500&lt;=1,"1_or_fewer",IF(U1500&lt;=2,"2",IF(U1500&lt;=3,"3",IF(U1500&lt;=4,4,"5+"))))</f>
        <v>2</v>
      </c>
      <c r="C1500">
        <f>IF(T1500&lt;=4,T1500,5)</f>
        <v>5</v>
      </c>
      <c r="D1500">
        <v>1940</v>
      </c>
      <c r="E1500">
        <v>6000</v>
      </c>
      <c r="F1500">
        <f>IF(S1500&lt;=2,S1500,3)</f>
        <v>1</v>
      </c>
      <c r="G1500">
        <v>0</v>
      </c>
      <c r="H1500" t="str">
        <f>IF(V1500=0,"No View",IF(V1500&lt;=2,"Some View","Great View"))</f>
        <v>No View</v>
      </c>
      <c r="I1500">
        <f>IF(W1500&lt;=3,3,IF(W1500&gt;3,W1500,))</f>
        <v>5</v>
      </c>
      <c r="J1500" t="s">
        <v>15</v>
      </c>
      <c r="K1500">
        <f t="shared" si="69"/>
        <v>80</v>
      </c>
      <c r="L1500">
        <f t="shared" si="70"/>
        <v>0</v>
      </c>
      <c r="M1500">
        <f t="shared" si="71"/>
        <v>0</v>
      </c>
      <c r="N1500">
        <v>98115</v>
      </c>
      <c r="O1500">
        <v>970</v>
      </c>
      <c r="P1500">
        <v>970</v>
      </c>
      <c r="Q1500">
        <v>1945</v>
      </c>
      <c r="R1500">
        <v>0</v>
      </c>
      <c r="S1500">
        <v>1</v>
      </c>
      <c r="T1500">
        <v>5</v>
      </c>
      <c r="U1500">
        <v>2</v>
      </c>
      <c r="V1500">
        <v>0</v>
      </c>
      <c r="W1500">
        <v>5</v>
      </c>
    </row>
    <row r="1501" spans="1:23" x14ac:dyDescent="0.3">
      <c r="A1501">
        <v>124740</v>
      </c>
      <c r="B1501" t="str">
        <f>IF(U1501&lt;=1,"1_or_fewer",IF(U1501&lt;=2,"2",IF(U1501&lt;=3,"3",IF(U1501&lt;=4,4,"5+"))))</f>
        <v>1_or_fewer</v>
      </c>
      <c r="C1501">
        <f>IF(T1501&lt;=4,T1501,5)</f>
        <v>3</v>
      </c>
      <c r="D1501">
        <v>1340</v>
      </c>
      <c r="E1501">
        <v>15600</v>
      </c>
      <c r="F1501">
        <f>IF(S1501&lt;=2,S1501,3)</f>
        <v>1</v>
      </c>
      <c r="G1501">
        <v>0</v>
      </c>
      <c r="H1501" t="str">
        <f>IF(V1501=0,"No View",IF(V1501&lt;=2,"Some View","Great View"))</f>
        <v>No View</v>
      </c>
      <c r="I1501">
        <f>IF(W1501&lt;=3,3,IF(W1501&gt;3,W1501,))</f>
        <v>4</v>
      </c>
      <c r="J1501" t="s">
        <v>16</v>
      </c>
      <c r="K1501">
        <f t="shared" si="69"/>
        <v>47</v>
      </c>
      <c r="L1501">
        <f t="shared" si="70"/>
        <v>1</v>
      </c>
      <c r="M1501">
        <f t="shared" si="71"/>
        <v>25</v>
      </c>
      <c r="N1501">
        <v>98042</v>
      </c>
      <c r="O1501">
        <v>1340</v>
      </c>
      <c r="P1501">
        <v>0</v>
      </c>
      <c r="Q1501">
        <v>1978</v>
      </c>
      <c r="R1501">
        <v>2000</v>
      </c>
      <c r="S1501">
        <v>1</v>
      </c>
      <c r="T1501">
        <v>3</v>
      </c>
      <c r="U1501">
        <v>1</v>
      </c>
      <c r="V1501">
        <v>0</v>
      </c>
      <c r="W1501">
        <v>4</v>
      </c>
    </row>
    <row r="1502" spans="1:23" x14ac:dyDescent="0.3">
      <c r="A1502">
        <v>1970000</v>
      </c>
      <c r="B1502">
        <f>IF(U1502&lt;=1,"1_or_fewer",IF(U1502&lt;=2,"2",IF(U1502&lt;=3,"3",IF(U1502&lt;=4,4,"5+"))))</f>
        <v>4</v>
      </c>
      <c r="C1502">
        <f>IF(T1502&lt;=4,T1502,5)</f>
        <v>5</v>
      </c>
      <c r="D1502">
        <v>4440</v>
      </c>
      <c r="E1502">
        <v>6480</v>
      </c>
      <c r="F1502">
        <f>IF(S1502&lt;=2,S1502,3)</f>
        <v>2</v>
      </c>
      <c r="G1502">
        <v>0</v>
      </c>
      <c r="H1502" t="str">
        <f>IF(V1502=0,"No View",IF(V1502&lt;=2,"Some View","Great View"))</f>
        <v>Great View</v>
      </c>
      <c r="I1502">
        <f>IF(W1502&lt;=3,3,IF(W1502&gt;3,W1502,))</f>
        <v>5</v>
      </c>
      <c r="J1502" t="s">
        <v>15</v>
      </c>
      <c r="K1502">
        <f t="shared" si="69"/>
        <v>66</v>
      </c>
      <c r="L1502">
        <f t="shared" si="70"/>
        <v>0</v>
      </c>
      <c r="M1502">
        <f t="shared" si="71"/>
        <v>0</v>
      </c>
      <c r="N1502">
        <v>98112</v>
      </c>
      <c r="O1502">
        <v>3140</v>
      </c>
      <c r="P1502">
        <v>1300</v>
      </c>
      <c r="Q1502">
        <v>1959</v>
      </c>
      <c r="R1502">
        <v>0</v>
      </c>
      <c r="S1502">
        <v>2</v>
      </c>
      <c r="T1502">
        <v>8</v>
      </c>
      <c r="U1502">
        <v>3.5</v>
      </c>
      <c r="V1502">
        <v>3</v>
      </c>
      <c r="W1502">
        <v>5</v>
      </c>
    </row>
    <row r="1503" spans="1:23" x14ac:dyDescent="0.3">
      <c r="A1503">
        <v>285000</v>
      </c>
      <c r="B1503" t="str">
        <f>IF(U1503&lt;=1,"1_or_fewer",IF(U1503&lt;=2,"2",IF(U1503&lt;=3,"3",IF(U1503&lt;=4,4,"5+"))))</f>
        <v>1_or_fewer</v>
      </c>
      <c r="C1503">
        <f>IF(T1503&lt;=4,T1503,5)</f>
        <v>2</v>
      </c>
      <c r="D1503">
        <v>800</v>
      </c>
      <c r="E1503">
        <v>6240</v>
      </c>
      <c r="F1503">
        <f>IF(S1503&lt;=2,S1503,3)</f>
        <v>1</v>
      </c>
      <c r="G1503">
        <v>0</v>
      </c>
      <c r="H1503" t="str">
        <f>IF(V1503=0,"No View",IF(V1503&lt;=2,"Some View","Great View"))</f>
        <v>No View</v>
      </c>
      <c r="I1503">
        <f>IF(W1503&lt;=3,3,IF(W1503&gt;3,W1503,))</f>
        <v>3</v>
      </c>
      <c r="J1503" t="s">
        <v>15</v>
      </c>
      <c r="K1503">
        <f t="shared" si="69"/>
        <v>71</v>
      </c>
      <c r="L1503">
        <f t="shared" si="70"/>
        <v>1</v>
      </c>
      <c r="M1503">
        <f t="shared" si="71"/>
        <v>20</v>
      </c>
      <c r="N1503">
        <v>98125</v>
      </c>
      <c r="O1503">
        <v>800</v>
      </c>
      <c r="P1503">
        <v>0</v>
      </c>
      <c r="Q1503">
        <v>1954</v>
      </c>
      <c r="R1503">
        <v>2005</v>
      </c>
      <c r="S1503">
        <v>1</v>
      </c>
      <c r="T1503">
        <v>2</v>
      </c>
      <c r="U1503">
        <v>1</v>
      </c>
      <c r="V1503">
        <v>0</v>
      </c>
      <c r="W1503">
        <v>3</v>
      </c>
    </row>
    <row r="1504" spans="1:23" x14ac:dyDescent="0.3">
      <c r="A1504">
        <v>242000</v>
      </c>
      <c r="B1504" t="str">
        <f>IF(U1504&lt;=1,"1_or_fewer",IF(U1504&lt;=2,"2",IF(U1504&lt;=3,"3",IF(U1504&lt;=4,4,"5+"))))</f>
        <v>2</v>
      </c>
      <c r="C1504">
        <f>IF(T1504&lt;=4,T1504,5)</f>
        <v>3</v>
      </c>
      <c r="D1504">
        <v>1310</v>
      </c>
      <c r="E1504">
        <v>9645</v>
      </c>
      <c r="F1504">
        <f>IF(S1504&lt;=2,S1504,3)</f>
        <v>1</v>
      </c>
      <c r="G1504">
        <v>0</v>
      </c>
      <c r="H1504" t="str">
        <f>IF(V1504=0,"No View",IF(V1504&lt;=2,"Some View","Great View"))</f>
        <v>No View</v>
      </c>
      <c r="I1504">
        <f>IF(W1504&lt;=3,3,IF(W1504&gt;3,W1504,))</f>
        <v>3</v>
      </c>
      <c r="J1504" t="s">
        <v>50</v>
      </c>
      <c r="K1504">
        <f t="shared" si="69"/>
        <v>46</v>
      </c>
      <c r="L1504">
        <f t="shared" si="70"/>
        <v>1</v>
      </c>
      <c r="M1504">
        <f t="shared" si="71"/>
        <v>11</v>
      </c>
      <c r="N1504">
        <v>98198</v>
      </c>
      <c r="O1504">
        <v>1310</v>
      </c>
      <c r="P1504">
        <v>0</v>
      </c>
      <c r="Q1504">
        <v>1979</v>
      </c>
      <c r="R1504">
        <v>2014</v>
      </c>
      <c r="S1504">
        <v>1</v>
      </c>
      <c r="T1504">
        <v>3</v>
      </c>
      <c r="U1504">
        <v>1.75</v>
      </c>
      <c r="V1504">
        <v>0</v>
      </c>
      <c r="W1504">
        <v>3</v>
      </c>
    </row>
    <row r="1505" spans="1:23" x14ac:dyDescent="0.3">
      <c r="A1505">
        <v>840000</v>
      </c>
      <c r="B1505" t="str">
        <f>IF(U1505&lt;=1,"1_or_fewer",IF(U1505&lt;=2,"2",IF(U1505&lt;=3,"3",IF(U1505&lt;=4,4,"5+"))))</f>
        <v>2</v>
      </c>
      <c r="C1505">
        <f>IF(T1505&lt;=4,T1505,5)</f>
        <v>4</v>
      </c>
      <c r="D1505">
        <v>2330</v>
      </c>
      <c r="E1505">
        <v>4000</v>
      </c>
      <c r="F1505">
        <f>IF(S1505&lt;=2,S1505,3)</f>
        <v>2</v>
      </c>
      <c r="G1505">
        <v>0</v>
      </c>
      <c r="H1505" t="str">
        <f>IF(V1505=0,"No View",IF(V1505&lt;=2,"Some View","Great View"))</f>
        <v>No View</v>
      </c>
      <c r="I1505">
        <f>IF(W1505&lt;=3,3,IF(W1505&gt;3,W1505,))</f>
        <v>5</v>
      </c>
      <c r="J1505" t="s">
        <v>15</v>
      </c>
      <c r="K1505">
        <f t="shared" si="69"/>
        <v>101</v>
      </c>
      <c r="L1505">
        <f t="shared" si="70"/>
        <v>1</v>
      </c>
      <c r="M1505">
        <f t="shared" si="71"/>
        <v>69</v>
      </c>
      <c r="N1505">
        <v>98105</v>
      </c>
      <c r="O1505">
        <v>1300</v>
      </c>
      <c r="P1505">
        <v>1030</v>
      </c>
      <c r="Q1505">
        <v>1924</v>
      </c>
      <c r="R1505">
        <v>1956</v>
      </c>
      <c r="S1505">
        <v>2</v>
      </c>
      <c r="T1505">
        <v>4</v>
      </c>
      <c r="U1505">
        <v>1.75</v>
      </c>
      <c r="V1505">
        <v>0</v>
      </c>
      <c r="W1505">
        <v>5</v>
      </c>
    </row>
    <row r="1506" spans="1:23" x14ac:dyDescent="0.3">
      <c r="A1506">
        <v>474800</v>
      </c>
      <c r="B1506">
        <f>IF(U1506&lt;=1,"1_or_fewer",IF(U1506&lt;=2,"2",IF(U1506&lt;=3,"3",IF(U1506&lt;=4,4,"5+"))))</f>
        <v>4</v>
      </c>
      <c r="C1506">
        <f>IF(T1506&lt;=4,T1506,5)</f>
        <v>2</v>
      </c>
      <c r="D1506">
        <v>1400</v>
      </c>
      <c r="E1506">
        <v>1243</v>
      </c>
      <c r="F1506">
        <f>IF(S1506&lt;=2,S1506,3)</f>
        <v>3</v>
      </c>
      <c r="G1506">
        <v>0</v>
      </c>
      <c r="H1506" t="str">
        <f>IF(V1506=0,"No View",IF(V1506&lt;=2,"Some View","Great View"))</f>
        <v>No View</v>
      </c>
      <c r="I1506">
        <f>IF(W1506&lt;=3,3,IF(W1506&gt;3,W1506,))</f>
        <v>3</v>
      </c>
      <c r="J1506" t="s">
        <v>15</v>
      </c>
      <c r="K1506">
        <f t="shared" si="69"/>
        <v>25</v>
      </c>
      <c r="L1506">
        <f t="shared" si="70"/>
        <v>0</v>
      </c>
      <c r="M1506">
        <f t="shared" si="71"/>
        <v>0</v>
      </c>
      <c r="N1506">
        <v>98103</v>
      </c>
      <c r="O1506">
        <v>1400</v>
      </c>
      <c r="P1506">
        <v>0</v>
      </c>
      <c r="Q1506">
        <v>2000</v>
      </c>
      <c r="R1506">
        <v>0</v>
      </c>
      <c r="S1506">
        <v>3</v>
      </c>
      <c r="T1506">
        <v>2</v>
      </c>
      <c r="U1506">
        <v>3.25</v>
      </c>
      <c r="V1506">
        <v>0</v>
      </c>
      <c r="W1506">
        <v>3</v>
      </c>
    </row>
    <row r="1507" spans="1:23" x14ac:dyDescent="0.3">
      <c r="A1507">
        <v>490000</v>
      </c>
      <c r="B1507" t="str">
        <f>IF(U1507&lt;=1,"1_or_fewer",IF(U1507&lt;=2,"2",IF(U1507&lt;=3,"3",IF(U1507&lt;=4,4,"5+"))))</f>
        <v>3</v>
      </c>
      <c r="C1507">
        <f>IF(T1507&lt;=4,T1507,5)</f>
        <v>4</v>
      </c>
      <c r="D1507">
        <v>2360</v>
      </c>
      <c r="E1507">
        <v>4367</v>
      </c>
      <c r="F1507">
        <f>IF(S1507&lt;=2,S1507,3)</f>
        <v>2</v>
      </c>
      <c r="G1507">
        <v>0</v>
      </c>
      <c r="H1507" t="str">
        <f>IF(V1507=0,"No View",IF(V1507&lt;=2,"Some View","Great View"))</f>
        <v>No View</v>
      </c>
      <c r="I1507">
        <f>IF(W1507&lt;=3,3,IF(W1507&gt;3,W1507,))</f>
        <v>3</v>
      </c>
      <c r="J1507" t="s">
        <v>29</v>
      </c>
      <c r="K1507">
        <f t="shared" si="69"/>
        <v>22</v>
      </c>
      <c r="L1507">
        <f t="shared" si="70"/>
        <v>0</v>
      </c>
      <c r="M1507">
        <f t="shared" si="71"/>
        <v>0</v>
      </c>
      <c r="N1507">
        <v>98072</v>
      </c>
      <c r="O1507">
        <v>2360</v>
      </c>
      <c r="P1507">
        <v>0</v>
      </c>
      <c r="Q1507">
        <v>2003</v>
      </c>
      <c r="R1507">
        <v>0</v>
      </c>
      <c r="S1507">
        <v>2</v>
      </c>
      <c r="T1507">
        <v>4</v>
      </c>
      <c r="U1507">
        <v>2.5</v>
      </c>
      <c r="V1507">
        <v>0</v>
      </c>
      <c r="W1507">
        <v>3</v>
      </c>
    </row>
    <row r="1508" spans="1:23" x14ac:dyDescent="0.3">
      <c r="A1508">
        <v>465000</v>
      </c>
      <c r="B1508" t="str">
        <f>IF(U1508&lt;=1,"1_or_fewer",IF(U1508&lt;=2,"2",IF(U1508&lt;=3,"3",IF(U1508&lt;=4,4,"5+"))))</f>
        <v>3</v>
      </c>
      <c r="C1508">
        <f>IF(T1508&lt;=4,T1508,5)</f>
        <v>3</v>
      </c>
      <c r="D1508">
        <v>1840</v>
      </c>
      <c r="E1508">
        <v>5752</v>
      </c>
      <c r="F1508">
        <f>IF(S1508&lt;=2,S1508,3)</f>
        <v>2</v>
      </c>
      <c r="G1508">
        <v>0</v>
      </c>
      <c r="H1508" t="str">
        <f>IF(V1508=0,"No View",IF(V1508&lt;=2,"Some View","Great View"))</f>
        <v>No View</v>
      </c>
      <c r="I1508">
        <f>IF(W1508&lt;=3,3,IF(W1508&gt;3,W1508,))</f>
        <v>3</v>
      </c>
      <c r="J1508" t="s">
        <v>27</v>
      </c>
      <c r="K1508">
        <f t="shared" si="69"/>
        <v>22</v>
      </c>
      <c r="L1508">
        <f t="shared" si="70"/>
        <v>0</v>
      </c>
      <c r="M1508">
        <f t="shared" si="71"/>
        <v>0</v>
      </c>
      <c r="N1508">
        <v>98034</v>
      </c>
      <c r="O1508">
        <v>1840</v>
      </c>
      <c r="P1508">
        <v>0</v>
      </c>
      <c r="Q1508">
        <v>2003</v>
      </c>
      <c r="R1508">
        <v>0</v>
      </c>
      <c r="S1508">
        <v>2</v>
      </c>
      <c r="T1508">
        <v>3</v>
      </c>
      <c r="U1508">
        <v>2.25</v>
      </c>
      <c r="V1508">
        <v>0</v>
      </c>
      <c r="W1508">
        <v>3</v>
      </c>
    </row>
    <row r="1509" spans="1:23" x14ac:dyDescent="0.3">
      <c r="A1509">
        <v>515000</v>
      </c>
      <c r="B1509" t="str">
        <f>IF(U1509&lt;=1,"1_or_fewer",IF(U1509&lt;=2,"2",IF(U1509&lt;=3,"3",IF(U1509&lt;=4,4,"5+"))))</f>
        <v>3</v>
      </c>
      <c r="C1509">
        <f>IF(T1509&lt;=4,T1509,5)</f>
        <v>4</v>
      </c>
      <c r="D1509">
        <v>2680</v>
      </c>
      <c r="E1509">
        <v>7178</v>
      </c>
      <c r="F1509">
        <f>IF(S1509&lt;=2,S1509,3)</f>
        <v>2</v>
      </c>
      <c r="G1509">
        <v>0</v>
      </c>
      <c r="H1509" t="str">
        <f>IF(V1509=0,"No View",IF(V1509&lt;=2,"Some View","Great View"))</f>
        <v>No View</v>
      </c>
      <c r="I1509">
        <f>IF(W1509&lt;=3,3,IF(W1509&gt;3,W1509,))</f>
        <v>3</v>
      </c>
      <c r="J1509" t="s">
        <v>34</v>
      </c>
      <c r="K1509">
        <f t="shared" si="69"/>
        <v>21</v>
      </c>
      <c r="L1509">
        <f t="shared" si="70"/>
        <v>1</v>
      </c>
      <c r="M1509">
        <f t="shared" si="71"/>
        <v>22</v>
      </c>
      <c r="N1509">
        <v>98065</v>
      </c>
      <c r="O1509">
        <v>2680</v>
      </c>
      <c r="P1509">
        <v>0</v>
      </c>
      <c r="Q1509">
        <v>2004</v>
      </c>
      <c r="R1509">
        <v>2003</v>
      </c>
      <c r="S1509">
        <v>2</v>
      </c>
      <c r="T1509">
        <v>4</v>
      </c>
      <c r="U1509">
        <v>2.5</v>
      </c>
      <c r="V1509">
        <v>0</v>
      </c>
      <c r="W1509">
        <v>3</v>
      </c>
    </row>
    <row r="1510" spans="1:23" x14ac:dyDescent="0.3">
      <c r="A1510">
        <v>430000</v>
      </c>
      <c r="B1510">
        <f>IF(U1510&lt;=1,"1_or_fewer",IF(U1510&lt;=2,"2",IF(U1510&lt;=3,"3",IF(U1510&lt;=4,4,"5+"))))</f>
        <v>4</v>
      </c>
      <c r="C1510">
        <f>IF(T1510&lt;=4,T1510,5)</f>
        <v>3</v>
      </c>
      <c r="D1510">
        <v>3890</v>
      </c>
      <c r="E1510">
        <v>7140</v>
      </c>
      <c r="F1510">
        <f>IF(S1510&lt;=2,S1510,3)</f>
        <v>1</v>
      </c>
      <c r="G1510">
        <v>0</v>
      </c>
      <c r="H1510" t="str">
        <f>IF(V1510=0,"No View",IF(V1510&lt;=2,"Some View","Great View"))</f>
        <v>Some View</v>
      </c>
      <c r="I1510">
        <f>IF(W1510&lt;=3,3,IF(W1510&gt;3,W1510,))</f>
        <v>3</v>
      </c>
      <c r="J1510" t="s">
        <v>15</v>
      </c>
      <c r="K1510">
        <f t="shared" si="69"/>
        <v>82</v>
      </c>
      <c r="L1510">
        <f t="shared" si="70"/>
        <v>1</v>
      </c>
      <c r="M1510">
        <f t="shared" si="71"/>
        <v>18</v>
      </c>
      <c r="N1510">
        <v>98178</v>
      </c>
      <c r="O1510">
        <v>2390</v>
      </c>
      <c r="P1510">
        <v>1500</v>
      </c>
      <c r="Q1510">
        <v>1943</v>
      </c>
      <c r="R1510">
        <v>2007</v>
      </c>
      <c r="S1510">
        <v>1</v>
      </c>
      <c r="T1510">
        <v>3</v>
      </c>
      <c r="U1510">
        <v>3.75</v>
      </c>
      <c r="V1510">
        <v>2</v>
      </c>
      <c r="W1510">
        <v>3</v>
      </c>
    </row>
    <row r="1511" spans="1:23" x14ac:dyDescent="0.3">
      <c r="A1511">
        <v>253400</v>
      </c>
      <c r="B1511" t="str">
        <f>IF(U1511&lt;=1,"1_or_fewer",IF(U1511&lt;=2,"2",IF(U1511&lt;=3,"3",IF(U1511&lt;=4,4,"5+"))))</f>
        <v>2</v>
      </c>
      <c r="C1511">
        <f>IF(T1511&lt;=4,T1511,5)</f>
        <v>3</v>
      </c>
      <c r="D1511">
        <v>1400</v>
      </c>
      <c r="E1511">
        <v>8640</v>
      </c>
      <c r="F1511">
        <f>IF(S1511&lt;=2,S1511,3)</f>
        <v>1</v>
      </c>
      <c r="G1511">
        <v>0</v>
      </c>
      <c r="H1511" t="str">
        <f>IF(V1511=0,"No View",IF(V1511&lt;=2,"Some View","Great View"))</f>
        <v>No View</v>
      </c>
      <c r="I1511">
        <f>IF(W1511&lt;=3,3,IF(W1511&gt;3,W1511,))</f>
        <v>5</v>
      </c>
      <c r="J1511" t="s">
        <v>26</v>
      </c>
      <c r="K1511">
        <f t="shared" si="69"/>
        <v>57</v>
      </c>
      <c r="L1511">
        <f t="shared" si="70"/>
        <v>0</v>
      </c>
      <c r="M1511">
        <f t="shared" si="71"/>
        <v>0</v>
      </c>
      <c r="N1511">
        <v>98003</v>
      </c>
      <c r="O1511">
        <v>1400</v>
      </c>
      <c r="P1511">
        <v>0</v>
      </c>
      <c r="Q1511">
        <v>1968</v>
      </c>
      <c r="R1511">
        <v>0</v>
      </c>
      <c r="S1511">
        <v>1</v>
      </c>
      <c r="T1511">
        <v>3</v>
      </c>
      <c r="U1511">
        <v>2</v>
      </c>
      <c r="V1511">
        <v>0</v>
      </c>
      <c r="W1511">
        <v>5</v>
      </c>
    </row>
    <row r="1512" spans="1:23" x14ac:dyDescent="0.3">
      <c r="A1512">
        <v>355000</v>
      </c>
      <c r="B1512" t="str">
        <f>IF(U1512&lt;=1,"1_or_fewer",IF(U1512&lt;=2,"2",IF(U1512&lt;=3,"3",IF(U1512&lt;=4,4,"5+"))))</f>
        <v>3</v>
      </c>
      <c r="C1512">
        <f>IF(T1512&lt;=4,T1512,5)</f>
        <v>3</v>
      </c>
      <c r="D1512">
        <v>2400</v>
      </c>
      <c r="E1512">
        <v>9701</v>
      </c>
      <c r="F1512">
        <f>IF(S1512&lt;=2,S1512,3)</f>
        <v>1</v>
      </c>
      <c r="G1512">
        <v>0</v>
      </c>
      <c r="H1512" t="str">
        <f>IF(V1512=0,"No View",IF(V1512&lt;=2,"Some View","Great View"))</f>
        <v>No View</v>
      </c>
      <c r="I1512">
        <f>IF(W1512&lt;=3,3,IF(W1512&gt;3,W1512,))</f>
        <v>3</v>
      </c>
      <c r="J1512" t="s">
        <v>26</v>
      </c>
      <c r="K1512">
        <f t="shared" si="69"/>
        <v>35</v>
      </c>
      <c r="L1512">
        <f t="shared" si="70"/>
        <v>1</v>
      </c>
      <c r="M1512">
        <f t="shared" si="71"/>
        <v>16</v>
      </c>
      <c r="N1512">
        <v>98023</v>
      </c>
      <c r="O1512">
        <v>2400</v>
      </c>
      <c r="P1512">
        <v>0</v>
      </c>
      <c r="Q1512">
        <v>1990</v>
      </c>
      <c r="R1512">
        <v>2009</v>
      </c>
      <c r="S1512">
        <v>1</v>
      </c>
      <c r="T1512">
        <v>3</v>
      </c>
      <c r="U1512">
        <v>2.5</v>
      </c>
      <c r="V1512">
        <v>0</v>
      </c>
      <c r="W1512">
        <v>3</v>
      </c>
    </row>
    <row r="1513" spans="1:23" x14ac:dyDescent="0.3">
      <c r="A1513">
        <v>740000</v>
      </c>
      <c r="B1513" t="str">
        <f>IF(U1513&lt;=1,"1_or_fewer",IF(U1513&lt;=2,"2",IF(U1513&lt;=3,"3",IF(U1513&lt;=4,4,"5+"))))</f>
        <v>3</v>
      </c>
      <c r="C1513">
        <f>IF(T1513&lt;=4,T1513,5)</f>
        <v>4</v>
      </c>
      <c r="D1513">
        <v>2920</v>
      </c>
      <c r="E1513">
        <v>46355</v>
      </c>
      <c r="F1513">
        <f>IF(S1513&lt;=2,S1513,3)</f>
        <v>2</v>
      </c>
      <c r="G1513">
        <v>0</v>
      </c>
      <c r="H1513" t="str">
        <f>IF(V1513=0,"No View",IF(V1513&lt;=2,"Some View","Great View"))</f>
        <v>No View</v>
      </c>
      <c r="I1513">
        <f>IF(W1513&lt;=3,3,IF(W1513&gt;3,W1513,))</f>
        <v>4</v>
      </c>
      <c r="J1513" t="s">
        <v>31</v>
      </c>
      <c r="K1513">
        <f t="shared" si="69"/>
        <v>27</v>
      </c>
      <c r="L1513">
        <f t="shared" si="70"/>
        <v>0</v>
      </c>
      <c r="M1513">
        <f t="shared" si="71"/>
        <v>0</v>
      </c>
      <c r="N1513">
        <v>98024</v>
      </c>
      <c r="O1513">
        <v>2920</v>
      </c>
      <c r="P1513">
        <v>0</v>
      </c>
      <c r="Q1513">
        <v>1998</v>
      </c>
      <c r="R1513">
        <v>0</v>
      </c>
      <c r="S1513">
        <v>2</v>
      </c>
      <c r="T1513">
        <v>4</v>
      </c>
      <c r="U1513">
        <v>2.25</v>
      </c>
      <c r="V1513">
        <v>0</v>
      </c>
      <c r="W1513">
        <v>4</v>
      </c>
    </row>
    <row r="1514" spans="1:23" x14ac:dyDescent="0.3">
      <c r="A1514">
        <v>186950</v>
      </c>
      <c r="B1514" t="str">
        <f>IF(U1514&lt;=1,"1_or_fewer",IF(U1514&lt;=2,"2",IF(U1514&lt;=3,"3",IF(U1514&lt;=4,4,"5+"))))</f>
        <v>2</v>
      </c>
      <c r="C1514">
        <f>IF(T1514&lt;=4,T1514,5)</f>
        <v>2</v>
      </c>
      <c r="D1514">
        <v>1390</v>
      </c>
      <c r="E1514">
        <v>1302</v>
      </c>
      <c r="F1514">
        <f>IF(S1514&lt;=2,S1514,3)</f>
        <v>2</v>
      </c>
      <c r="G1514">
        <v>0</v>
      </c>
      <c r="H1514" t="str">
        <f>IF(V1514=0,"No View",IF(V1514&lt;=2,"Some View","Great View"))</f>
        <v>No View</v>
      </c>
      <c r="I1514">
        <f>IF(W1514&lt;=3,3,IF(W1514&gt;3,W1514,))</f>
        <v>3</v>
      </c>
      <c r="J1514" t="s">
        <v>26</v>
      </c>
      <c r="K1514">
        <f t="shared" si="69"/>
        <v>39</v>
      </c>
      <c r="L1514">
        <f t="shared" si="70"/>
        <v>0</v>
      </c>
      <c r="M1514">
        <f t="shared" si="71"/>
        <v>0</v>
      </c>
      <c r="N1514">
        <v>98003</v>
      </c>
      <c r="O1514">
        <v>1390</v>
      </c>
      <c r="P1514">
        <v>0</v>
      </c>
      <c r="Q1514">
        <v>1986</v>
      </c>
      <c r="R1514">
        <v>0</v>
      </c>
      <c r="S1514">
        <v>2</v>
      </c>
      <c r="T1514">
        <v>2</v>
      </c>
      <c r="U1514">
        <v>2</v>
      </c>
      <c r="V1514">
        <v>0</v>
      </c>
      <c r="W1514">
        <v>3</v>
      </c>
    </row>
    <row r="1515" spans="1:23" x14ac:dyDescent="0.3">
      <c r="A1515">
        <v>306000</v>
      </c>
      <c r="B1515" t="str">
        <f>IF(U1515&lt;=1,"1_or_fewer",IF(U1515&lt;=2,"2",IF(U1515&lt;=3,"3",IF(U1515&lt;=4,4,"5+"))))</f>
        <v>3</v>
      </c>
      <c r="C1515">
        <f>IF(T1515&lt;=4,T1515,5)</f>
        <v>3</v>
      </c>
      <c r="D1515">
        <v>1680</v>
      </c>
      <c r="E1515">
        <v>11193</v>
      </c>
      <c r="F1515">
        <f>IF(S1515&lt;=2,S1515,3)</f>
        <v>2</v>
      </c>
      <c r="G1515">
        <v>0</v>
      </c>
      <c r="H1515" t="str">
        <f>IF(V1515=0,"No View",IF(V1515&lt;=2,"Some View","Great View"))</f>
        <v>No View</v>
      </c>
      <c r="I1515">
        <f>IF(W1515&lt;=3,3,IF(W1515&gt;3,W1515,))</f>
        <v>3</v>
      </c>
      <c r="J1515" t="s">
        <v>32</v>
      </c>
      <c r="K1515">
        <f t="shared" si="69"/>
        <v>41</v>
      </c>
      <c r="L1515">
        <f t="shared" si="70"/>
        <v>0</v>
      </c>
      <c r="M1515">
        <f t="shared" si="71"/>
        <v>0</v>
      </c>
      <c r="N1515">
        <v>98058</v>
      </c>
      <c r="O1515">
        <v>1680</v>
      </c>
      <c r="P1515">
        <v>0</v>
      </c>
      <c r="Q1515">
        <v>1984</v>
      </c>
      <c r="R1515">
        <v>0</v>
      </c>
      <c r="S1515">
        <v>2</v>
      </c>
      <c r="T1515">
        <v>3</v>
      </c>
      <c r="U1515">
        <v>2.5</v>
      </c>
      <c r="V1515">
        <v>0</v>
      </c>
      <c r="W1515">
        <v>3</v>
      </c>
    </row>
    <row r="1516" spans="1:23" x14ac:dyDescent="0.3">
      <c r="A1516">
        <v>510000</v>
      </c>
      <c r="B1516" t="str">
        <f>IF(U1516&lt;=1,"1_or_fewer",IF(U1516&lt;=2,"2",IF(U1516&lt;=3,"3",IF(U1516&lt;=4,4,"5+"))))</f>
        <v>2</v>
      </c>
      <c r="C1516">
        <f>IF(T1516&lt;=4,T1516,5)</f>
        <v>4</v>
      </c>
      <c r="D1516">
        <v>2040</v>
      </c>
      <c r="E1516">
        <v>8800</v>
      </c>
      <c r="F1516">
        <f>IF(S1516&lt;=2,S1516,3)</f>
        <v>1</v>
      </c>
      <c r="G1516">
        <v>0</v>
      </c>
      <c r="H1516" t="str">
        <f>IF(V1516=0,"No View",IF(V1516&lt;=2,"Some View","Great View"))</f>
        <v>No View</v>
      </c>
      <c r="I1516">
        <f>IF(W1516&lt;=3,3,IF(W1516&gt;3,W1516,))</f>
        <v>4</v>
      </c>
      <c r="J1516" t="s">
        <v>17</v>
      </c>
      <c r="K1516">
        <f t="shared" si="69"/>
        <v>64</v>
      </c>
      <c r="L1516">
        <f t="shared" si="70"/>
        <v>1</v>
      </c>
      <c r="M1516">
        <f t="shared" si="71"/>
        <v>24</v>
      </c>
      <c r="N1516">
        <v>98007</v>
      </c>
      <c r="O1516">
        <v>1020</v>
      </c>
      <c r="P1516">
        <v>1020</v>
      </c>
      <c r="Q1516">
        <v>1961</v>
      </c>
      <c r="R1516">
        <v>2001</v>
      </c>
      <c r="S1516">
        <v>1</v>
      </c>
      <c r="T1516">
        <v>4</v>
      </c>
      <c r="U1516">
        <v>1.5</v>
      </c>
      <c r="V1516">
        <v>0</v>
      </c>
      <c r="W1516">
        <v>4</v>
      </c>
    </row>
    <row r="1517" spans="1:23" x14ac:dyDescent="0.3">
      <c r="A1517">
        <v>345000</v>
      </c>
      <c r="B1517" t="str">
        <f>IF(U1517&lt;=1,"1_or_fewer",IF(U1517&lt;=2,"2",IF(U1517&lt;=3,"3",IF(U1517&lt;=4,4,"5+"))))</f>
        <v>1_or_fewer</v>
      </c>
      <c r="C1517">
        <f>IF(T1517&lt;=4,T1517,5)</f>
        <v>2</v>
      </c>
      <c r="D1517">
        <v>1080</v>
      </c>
      <c r="E1517">
        <v>4000</v>
      </c>
      <c r="F1517">
        <f>IF(S1517&lt;=2,S1517,3)</f>
        <v>1</v>
      </c>
      <c r="G1517">
        <v>0</v>
      </c>
      <c r="H1517" t="str">
        <f>IF(V1517=0,"No View",IF(V1517&lt;=2,"Some View","Great View"))</f>
        <v>No View</v>
      </c>
      <c r="I1517">
        <f>IF(W1517&lt;=3,3,IF(W1517&gt;3,W1517,))</f>
        <v>3</v>
      </c>
      <c r="J1517" t="s">
        <v>15</v>
      </c>
      <c r="K1517">
        <f t="shared" si="69"/>
        <v>85</v>
      </c>
      <c r="L1517">
        <f t="shared" si="70"/>
        <v>1</v>
      </c>
      <c r="M1517">
        <f t="shared" si="71"/>
        <v>29</v>
      </c>
      <c r="N1517">
        <v>98117</v>
      </c>
      <c r="O1517">
        <v>1080</v>
      </c>
      <c r="P1517">
        <v>0</v>
      </c>
      <c r="Q1517">
        <v>1940</v>
      </c>
      <c r="R1517">
        <v>1996</v>
      </c>
      <c r="S1517">
        <v>1</v>
      </c>
      <c r="T1517">
        <v>2</v>
      </c>
      <c r="U1517">
        <v>1</v>
      </c>
      <c r="V1517">
        <v>0</v>
      </c>
      <c r="W1517">
        <v>3</v>
      </c>
    </row>
    <row r="1518" spans="1:23" x14ac:dyDescent="0.3">
      <c r="A1518">
        <v>875000</v>
      </c>
      <c r="B1518" t="str">
        <f>IF(U1518&lt;=1,"1_or_fewer",IF(U1518&lt;=2,"2",IF(U1518&lt;=3,"3",IF(U1518&lt;=4,4,"5+"))))</f>
        <v>3</v>
      </c>
      <c r="C1518">
        <f>IF(T1518&lt;=4,T1518,5)</f>
        <v>3</v>
      </c>
      <c r="D1518">
        <v>2280</v>
      </c>
      <c r="E1518">
        <v>4280</v>
      </c>
      <c r="F1518">
        <f>IF(S1518&lt;=2,S1518,3)</f>
        <v>1</v>
      </c>
      <c r="G1518">
        <v>0</v>
      </c>
      <c r="H1518" t="str">
        <f>IF(V1518=0,"No View",IF(V1518&lt;=2,"Some View","Great View"))</f>
        <v>No View</v>
      </c>
      <c r="I1518">
        <f>IF(W1518&lt;=3,3,IF(W1518&gt;3,W1518,))</f>
        <v>5</v>
      </c>
      <c r="J1518" t="s">
        <v>15</v>
      </c>
      <c r="K1518">
        <f t="shared" si="69"/>
        <v>108</v>
      </c>
      <c r="L1518">
        <f t="shared" si="70"/>
        <v>0</v>
      </c>
      <c r="M1518">
        <f t="shared" si="71"/>
        <v>0</v>
      </c>
      <c r="N1518">
        <v>98103</v>
      </c>
      <c r="O1518">
        <v>1280</v>
      </c>
      <c r="P1518">
        <v>1000</v>
      </c>
      <c r="Q1518">
        <v>1917</v>
      </c>
      <c r="R1518">
        <v>0</v>
      </c>
      <c r="S1518">
        <v>1</v>
      </c>
      <c r="T1518">
        <v>3</v>
      </c>
      <c r="U1518">
        <v>2.75</v>
      </c>
      <c r="V1518">
        <v>0</v>
      </c>
      <c r="W1518">
        <v>5</v>
      </c>
    </row>
    <row r="1519" spans="1:23" x14ac:dyDescent="0.3">
      <c r="A1519">
        <v>700000</v>
      </c>
      <c r="B1519">
        <f>IF(U1519&lt;=1,"1_or_fewer",IF(U1519&lt;=2,"2",IF(U1519&lt;=3,"3",IF(U1519&lt;=4,4,"5+"))))</f>
        <v>4</v>
      </c>
      <c r="C1519">
        <f>IF(T1519&lt;=4,T1519,5)</f>
        <v>4</v>
      </c>
      <c r="D1519">
        <v>4490</v>
      </c>
      <c r="E1519">
        <v>5099</v>
      </c>
      <c r="F1519">
        <f>IF(S1519&lt;=2,S1519,3)</f>
        <v>2</v>
      </c>
      <c r="G1519">
        <v>0</v>
      </c>
      <c r="H1519" t="str">
        <f>IF(V1519=0,"No View",IF(V1519&lt;=2,"Some View","Great View"))</f>
        <v>No View</v>
      </c>
      <c r="I1519">
        <f>IF(W1519&lt;=3,3,IF(W1519&gt;3,W1519,))</f>
        <v>3</v>
      </c>
      <c r="J1519" t="s">
        <v>34</v>
      </c>
      <c r="K1519">
        <f t="shared" si="69"/>
        <v>19</v>
      </c>
      <c r="L1519">
        <f t="shared" si="70"/>
        <v>0</v>
      </c>
      <c r="M1519">
        <f t="shared" si="71"/>
        <v>0</v>
      </c>
      <c r="N1519">
        <v>98065</v>
      </c>
      <c r="O1519">
        <v>3390</v>
      </c>
      <c r="P1519">
        <v>1100</v>
      </c>
      <c r="Q1519">
        <v>2006</v>
      </c>
      <c r="R1519">
        <v>0</v>
      </c>
      <c r="S1519">
        <v>2</v>
      </c>
      <c r="T1519">
        <v>4</v>
      </c>
      <c r="U1519">
        <v>3.5</v>
      </c>
      <c r="V1519">
        <v>0</v>
      </c>
      <c r="W1519">
        <v>3</v>
      </c>
    </row>
    <row r="1520" spans="1:23" x14ac:dyDescent="0.3">
      <c r="A1520">
        <v>1400000</v>
      </c>
      <c r="B1520">
        <f>IF(U1520&lt;=1,"1_or_fewer",IF(U1520&lt;=2,"2",IF(U1520&lt;=3,"3",IF(U1520&lt;=4,4,"5+"))))</f>
        <v>4</v>
      </c>
      <c r="C1520">
        <f>IF(T1520&lt;=4,T1520,5)</f>
        <v>4</v>
      </c>
      <c r="D1520">
        <v>4700</v>
      </c>
      <c r="E1520">
        <v>9160</v>
      </c>
      <c r="F1520">
        <f>IF(S1520&lt;=2,S1520,3)</f>
        <v>1</v>
      </c>
      <c r="G1520">
        <v>0</v>
      </c>
      <c r="H1520" t="str">
        <f>IF(V1520=0,"No View",IF(V1520&lt;=2,"Some View","Great View"))</f>
        <v>Great View</v>
      </c>
      <c r="I1520">
        <f>IF(W1520&lt;=3,3,IF(W1520&gt;3,W1520,))</f>
        <v>3</v>
      </c>
      <c r="J1520" t="s">
        <v>15</v>
      </c>
      <c r="K1520">
        <f t="shared" si="69"/>
        <v>20</v>
      </c>
      <c r="L1520">
        <f t="shared" si="70"/>
        <v>0</v>
      </c>
      <c r="M1520">
        <f t="shared" si="71"/>
        <v>0</v>
      </c>
      <c r="N1520">
        <v>98116</v>
      </c>
      <c r="O1520">
        <v>2520</v>
      </c>
      <c r="P1520">
        <v>2180</v>
      </c>
      <c r="Q1520">
        <v>2005</v>
      </c>
      <c r="R1520">
        <v>0</v>
      </c>
      <c r="S1520">
        <v>1</v>
      </c>
      <c r="T1520">
        <v>4</v>
      </c>
      <c r="U1520">
        <v>3.25</v>
      </c>
      <c r="V1520">
        <v>4</v>
      </c>
      <c r="W1520">
        <v>3</v>
      </c>
    </row>
    <row r="1521" spans="1:23" x14ac:dyDescent="0.3">
      <c r="A1521">
        <v>499950</v>
      </c>
      <c r="B1521" t="str">
        <f>IF(U1521&lt;=1,"1_or_fewer",IF(U1521&lt;=2,"2",IF(U1521&lt;=3,"3",IF(U1521&lt;=4,4,"5+"))))</f>
        <v>3</v>
      </c>
      <c r="C1521">
        <f>IF(T1521&lt;=4,T1521,5)</f>
        <v>4</v>
      </c>
      <c r="D1521">
        <v>2798</v>
      </c>
      <c r="E1521">
        <v>4473</v>
      </c>
      <c r="F1521">
        <f>IF(S1521&lt;=2,S1521,3)</f>
        <v>2</v>
      </c>
      <c r="G1521">
        <v>0</v>
      </c>
      <c r="H1521" t="str">
        <f>IF(V1521=0,"No View",IF(V1521&lt;=2,"Some View","Great View"))</f>
        <v>No View</v>
      </c>
      <c r="I1521">
        <f>IF(W1521&lt;=3,3,IF(W1521&gt;3,W1521,))</f>
        <v>3</v>
      </c>
      <c r="J1521" t="s">
        <v>32</v>
      </c>
      <c r="K1521">
        <f t="shared" si="69"/>
        <v>13</v>
      </c>
      <c r="L1521">
        <f t="shared" si="70"/>
        <v>1</v>
      </c>
      <c r="M1521">
        <f t="shared" si="71"/>
        <v>113</v>
      </c>
      <c r="N1521">
        <v>98055</v>
      </c>
      <c r="O1521">
        <v>2798</v>
      </c>
      <c r="P1521">
        <v>0</v>
      </c>
      <c r="Q1521">
        <v>2012</v>
      </c>
      <c r="R1521">
        <v>1912</v>
      </c>
      <c r="S1521">
        <v>2</v>
      </c>
      <c r="T1521">
        <v>4</v>
      </c>
      <c r="U1521">
        <v>2.5</v>
      </c>
      <c r="V1521">
        <v>0</v>
      </c>
      <c r="W1521">
        <v>3</v>
      </c>
    </row>
    <row r="1522" spans="1:23" x14ac:dyDescent="0.3">
      <c r="A1522">
        <v>739000</v>
      </c>
      <c r="B1522" t="str">
        <f>IF(U1522&lt;=1,"1_or_fewer",IF(U1522&lt;=2,"2",IF(U1522&lt;=3,"3",IF(U1522&lt;=4,4,"5+"))))</f>
        <v>3</v>
      </c>
      <c r="C1522">
        <f>IF(T1522&lt;=4,T1522,5)</f>
        <v>3</v>
      </c>
      <c r="D1522">
        <v>2810</v>
      </c>
      <c r="E1522">
        <v>5400</v>
      </c>
      <c r="F1522">
        <f>IF(S1522&lt;=2,S1522,3)</f>
        <v>2</v>
      </c>
      <c r="G1522">
        <v>0</v>
      </c>
      <c r="H1522" t="str">
        <f>IF(V1522=0,"No View",IF(V1522&lt;=2,"Some View","Great View"))</f>
        <v>No View</v>
      </c>
      <c r="I1522">
        <f>IF(W1522&lt;=3,3,IF(W1522&gt;3,W1522,))</f>
        <v>3</v>
      </c>
      <c r="J1522" t="s">
        <v>18</v>
      </c>
      <c r="K1522">
        <f t="shared" si="69"/>
        <v>20</v>
      </c>
      <c r="L1522">
        <f t="shared" si="70"/>
        <v>0</v>
      </c>
      <c r="M1522">
        <f t="shared" si="71"/>
        <v>0</v>
      </c>
      <c r="N1522">
        <v>98052</v>
      </c>
      <c r="O1522">
        <v>2810</v>
      </c>
      <c r="P1522">
        <v>0</v>
      </c>
      <c r="Q1522">
        <v>2005</v>
      </c>
      <c r="R1522">
        <v>0</v>
      </c>
      <c r="S1522">
        <v>2</v>
      </c>
      <c r="T1522">
        <v>3</v>
      </c>
      <c r="U1522">
        <v>2.5</v>
      </c>
      <c r="V1522">
        <v>0</v>
      </c>
      <c r="W1522">
        <v>3</v>
      </c>
    </row>
    <row r="1523" spans="1:23" x14ac:dyDescent="0.3">
      <c r="A1523">
        <v>363000</v>
      </c>
      <c r="B1523" t="str">
        <f>IF(U1523&lt;=1,"1_or_fewer",IF(U1523&lt;=2,"2",IF(U1523&lt;=3,"3",IF(U1523&lt;=4,4,"5+"))))</f>
        <v>3</v>
      </c>
      <c r="C1523">
        <f>IF(T1523&lt;=4,T1523,5)</f>
        <v>4</v>
      </c>
      <c r="D1523">
        <v>3753</v>
      </c>
      <c r="E1523">
        <v>7204</v>
      </c>
      <c r="F1523">
        <f>IF(S1523&lt;=2,S1523,3)</f>
        <v>2</v>
      </c>
      <c r="G1523">
        <v>0</v>
      </c>
      <c r="H1523" t="str">
        <f>IF(V1523=0,"No View",IF(V1523&lt;=2,"Some View","Great View"))</f>
        <v>No View</v>
      </c>
      <c r="I1523">
        <f>IF(W1523&lt;=3,3,IF(W1523&gt;3,W1523,))</f>
        <v>3</v>
      </c>
      <c r="J1523" t="s">
        <v>26</v>
      </c>
      <c r="K1523">
        <f t="shared" si="69"/>
        <v>17</v>
      </c>
      <c r="L1523">
        <f t="shared" si="70"/>
        <v>0</v>
      </c>
      <c r="M1523">
        <f t="shared" si="71"/>
        <v>0</v>
      </c>
      <c r="N1523">
        <v>98023</v>
      </c>
      <c r="O1523">
        <v>3336</v>
      </c>
      <c r="P1523">
        <v>417</v>
      </c>
      <c r="Q1523">
        <v>2008</v>
      </c>
      <c r="R1523">
        <v>0</v>
      </c>
      <c r="S1523">
        <v>2</v>
      </c>
      <c r="T1523">
        <v>4</v>
      </c>
      <c r="U1523">
        <v>2.5</v>
      </c>
      <c r="V1523">
        <v>0</v>
      </c>
      <c r="W1523">
        <v>3</v>
      </c>
    </row>
    <row r="1524" spans="1:23" x14ac:dyDescent="0.3">
      <c r="A1524">
        <v>782000</v>
      </c>
      <c r="B1524">
        <f>IF(U1524&lt;=1,"1_or_fewer",IF(U1524&lt;=2,"2",IF(U1524&lt;=3,"3",IF(U1524&lt;=4,4,"5+"))))</f>
        <v>4</v>
      </c>
      <c r="C1524">
        <f>IF(T1524&lt;=4,T1524,5)</f>
        <v>4</v>
      </c>
      <c r="D1524">
        <v>3910</v>
      </c>
      <c r="E1524">
        <v>8095</v>
      </c>
      <c r="F1524">
        <f>IF(S1524&lt;=2,S1524,3)</f>
        <v>2</v>
      </c>
      <c r="G1524">
        <v>0</v>
      </c>
      <c r="H1524" t="str">
        <f>IF(V1524=0,"No View",IF(V1524&lt;=2,"Some View","Great View"))</f>
        <v>No View</v>
      </c>
      <c r="I1524">
        <f>IF(W1524&lt;=3,3,IF(W1524&gt;3,W1524,))</f>
        <v>3</v>
      </c>
      <c r="J1524" t="s">
        <v>28</v>
      </c>
      <c r="K1524">
        <f t="shared" si="69"/>
        <v>18</v>
      </c>
      <c r="L1524">
        <f t="shared" si="70"/>
        <v>0</v>
      </c>
      <c r="M1524">
        <f t="shared" si="71"/>
        <v>0</v>
      </c>
      <c r="N1524">
        <v>98029</v>
      </c>
      <c r="O1524">
        <v>3130</v>
      </c>
      <c r="P1524">
        <v>780</v>
      </c>
      <c r="Q1524">
        <v>2007</v>
      </c>
      <c r="R1524">
        <v>0</v>
      </c>
      <c r="S1524">
        <v>2</v>
      </c>
      <c r="T1524">
        <v>4</v>
      </c>
      <c r="U1524">
        <v>3.5</v>
      </c>
      <c r="V1524">
        <v>0</v>
      </c>
      <c r="W1524">
        <v>3</v>
      </c>
    </row>
    <row r="1525" spans="1:23" x14ac:dyDescent="0.3">
      <c r="A1525">
        <v>325000</v>
      </c>
      <c r="B1525" t="str">
        <f>IF(U1525&lt;=1,"1_or_fewer",IF(U1525&lt;=2,"2",IF(U1525&lt;=3,"3",IF(U1525&lt;=4,4,"5+"))))</f>
        <v>3</v>
      </c>
      <c r="C1525">
        <f>IF(T1525&lt;=4,T1525,5)</f>
        <v>2</v>
      </c>
      <c r="D1525">
        <v>1050</v>
      </c>
      <c r="E1525">
        <v>1609</v>
      </c>
      <c r="F1525">
        <f>IF(S1525&lt;=2,S1525,3)</f>
        <v>2</v>
      </c>
      <c r="G1525">
        <v>0</v>
      </c>
      <c r="H1525" t="str">
        <f>IF(V1525=0,"No View",IF(V1525&lt;=2,"Some View","Great View"))</f>
        <v>No View</v>
      </c>
      <c r="I1525">
        <f>IF(W1525&lt;=3,3,IF(W1525&gt;3,W1525,))</f>
        <v>3</v>
      </c>
      <c r="J1525" t="s">
        <v>15</v>
      </c>
      <c r="K1525">
        <f t="shared" si="69"/>
        <v>20</v>
      </c>
      <c r="L1525">
        <f t="shared" si="70"/>
        <v>0</v>
      </c>
      <c r="M1525">
        <f t="shared" si="71"/>
        <v>0</v>
      </c>
      <c r="N1525">
        <v>98144</v>
      </c>
      <c r="O1525">
        <v>1050</v>
      </c>
      <c r="P1525">
        <v>0</v>
      </c>
      <c r="Q1525">
        <v>2005</v>
      </c>
      <c r="R1525">
        <v>0</v>
      </c>
      <c r="S1525">
        <v>2</v>
      </c>
      <c r="T1525">
        <v>2</v>
      </c>
      <c r="U1525">
        <v>2.5</v>
      </c>
      <c r="V1525">
        <v>0</v>
      </c>
      <c r="W1525">
        <v>3</v>
      </c>
    </row>
    <row r="1526" spans="1:23" x14ac:dyDescent="0.3">
      <c r="A1526">
        <v>485000</v>
      </c>
      <c r="B1526" t="str">
        <f>IF(U1526&lt;=1,"1_or_fewer",IF(U1526&lt;=2,"2",IF(U1526&lt;=3,"3",IF(U1526&lt;=4,4,"5+"))))</f>
        <v>1_or_fewer</v>
      </c>
      <c r="C1526">
        <f>IF(T1526&lt;=4,T1526,5)</f>
        <v>4</v>
      </c>
      <c r="D1526">
        <v>1600</v>
      </c>
      <c r="E1526">
        <v>4300</v>
      </c>
      <c r="F1526">
        <f>IF(S1526&lt;=2,S1526,3)</f>
        <v>1.5</v>
      </c>
      <c r="G1526">
        <v>0</v>
      </c>
      <c r="H1526" t="str">
        <f>IF(V1526=0,"No View",IF(V1526&lt;=2,"Some View","Great View"))</f>
        <v>No View</v>
      </c>
      <c r="I1526">
        <f>IF(W1526&lt;=3,3,IF(W1526&gt;3,W1526,))</f>
        <v>4</v>
      </c>
      <c r="J1526" t="s">
        <v>15</v>
      </c>
      <c r="K1526">
        <f t="shared" si="69"/>
        <v>109</v>
      </c>
      <c r="L1526">
        <f t="shared" si="70"/>
        <v>0</v>
      </c>
      <c r="M1526">
        <f t="shared" si="71"/>
        <v>0</v>
      </c>
      <c r="N1526">
        <v>98103</v>
      </c>
      <c r="O1526">
        <v>1600</v>
      </c>
      <c r="P1526">
        <v>0</v>
      </c>
      <c r="Q1526">
        <v>1916</v>
      </c>
      <c r="R1526">
        <v>0</v>
      </c>
      <c r="S1526">
        <v>1.5</v>
      </c>
      <c r="T1526">
        <v>4</v>
      </c>
      <c r="U1526">
        <v>1</v>
      </c>
      <c r="V1526">
        <v>0</v>
      </c>
      <c r="W1526">
        <v>4</v>
      </c>
    </row>
    <row r="1527" spans="1:23" x14ac:dyDescent="0.3">
      <c r="A1527">
        <v>452000</v>
      </c>
      <c r="B1527" t="str">
        <f>IF(U1527&lt;=1,"1_or_fewer",IF(U1527&lt;=2,"2",IF(U1527&lt;=3,"3",IF(U1527&lt;=4,4,"5+"))))</f>
        <v>3</v>
      </c>
      <c r="C1527">
        <f>IF(T1527&lt;=4,T1527,5)</f>
        <v>4</v>
      </c>
      <c r="D1527">
        <v>2590</v>
      </c>
      <c r="E1527">
        <v>10002</v>
      </c>
      <c r="F1527">
        <f>IF(S1527&lt;=2,S1527,3)</f>
        <v>1</v>
      </c>
      <c r="G1527">
        <v>0</v>
      </c>
      <c r="H1527" t="str">
        <f>IF(V1527=0,"No View",IF(V1527&lt;=2,"Some View","Great View"))</f>
        <v>No View</v>
      </c>
      <c r="I1527">
        <f>IF(W1527&lt;=3,3,IF(W1527&gt;3,W1527,))</f>
        <v>4</v>
      </c>
      <c r="J1527" t="s">
        <v>39</v>
      </c>
      <c r="K1527">
        <f t="shared" si="69"/>
        <v>57</v>
      </c>
      <c r="L1527">
        <f t="shared" si="70"/>
        <v>0</v>
      </c>
      <c r="M1527">
        <f t="shared" si="71"/>
        <v>0</v>
      </c>
      <c r="N1527">
        <v>98028</v>
      </c>
      <c r="O1527">
        <v>1340</v>
      </c>
      <c r="P1527">
        <v>1250</v>
      </c>
      <c r="Q1527">
        <v>1968</v>
      </c>
      <c r="R1527">
        <v>0</v>
      </c>
      <c r="S1527">
        <v>1</v>
      </c>
      <c r="T1527">
        <v>4</v>
      </c>
      <c r="U1527">
        <v>2.25</v>
      </c>
      <c r="V1527">
        <v>0</v>
      </c>
      <c r="W1527">
        <v>4</v>
      </c>
    </row>
    <row r="1528" spans="1:23" x14ac:dyDescent="0.3">
      <c r="A1528">
        <v>264950</v>
      </c>
      <c r="B1528" t="str">
        <f>IF(U1528&lt;=1,"1_or_fewer",IF(U1528&lt;=2,"2",IF(U1528&lt;=3,"3",IF(U1528&lt;=4,4,"5+"))))</f>
        <v>3</v>
      </c>
      <c r="C1528">
        <f>IF(T1528&lt;=4,T1528,5)</f>
        <v>4</v>
      </c>
      <c r="D1528">
        <v>1720</v>
      </c>
      <c r="E1528">
        <v>9753</v>
      </c>
      <c r="F1528">
        <f>IF(S1528&lt;=2,S1528,3)</f>
        <v>1</v>
      </c>
      <c r="G1528">
        <v>0</v>
      </c>
      <c r="H1528" t="str">
        <f>IF(V1528=0,"No View",IF(V1528&lt;=2,"Some View","Great View"))</f>
        <v>No View</v>
      </c>
      <c r="I1528">
        <f>IF(W1528&lt;=3,3,IF(W1528&gt;3,W1528,))</f>
        <v>4</v>
      </c>
      <c r="J1528" t="s">
        <v>26</v>
      </c>
      <c r="K1528">
        <f t="shared" si="69"/>
        <v>47</v>
      </c>
      <c r="L1528">
        <f t="shared" si="70"/>
        <v>1</v>
      </c>
      <c r="M1528">
        <f t="shared" si="71"/>
        <v>25</v>
      </c>
      <c r="N1528">
        <v>98023</v>
      </c>
      <c r="O1528">
        <v>1120</v>
      </c>
      <c r="P1528">
        <v>600</v>
      </c>
      <c r="Q1528">
        <v>1978</v>
      </c>
      <c r="R1528">
        <v>2000</v>
      </c>
      <c r="S1528">
        <v>1</v>
      </c>
      <c r="T1528">
        <v>4</v>
      </c>
      <c r="U1528">
        <v>2.25</v>
      </c>
      <c r="V1528">
        <v>0</v>
      </c>
      <c r="W1528">
        <v>4</v>
      </c>
    </row>
    <row r="1529" spans="1:23" x14ac:dyDescent="0.3">
      <c r="A1529">
        <v>472000</v>
      </c>
      <c r="B1529" t="str">
        <f>IF(U1529&lt;=1,"1_or_fewer",IF(U1529&lt;=2,"2",IF(U1529&lt;=3,"3",IF(U1529&lt;=4,4,"5+"))))</f>
        <v>3</v>
      </c>
      <c r="C1529">
        <f>IF(T1529&lt;=4,T1529,5)</f>
        <v>5</v>
      </c>
      <c r="D1529">
        <v>4410</v>
      </c>
      <c r="E1529">
        <v>14034</v>
      </c>
      <c r="F1529">
        <f>IF(S1529&lt;=2,S1529,3)</f>
        <v>1</v>
      </c>
      <c r="G1529">
        <v>0</v>
      </c>
      <c r="H1529" t="str">
        <f>IF(V1529=0,"No View",IF(V1529&lt;=2,"Some View","Great View"))</f>
        <v>Some View</v>
      </c>
      <c r="I1529">
        <f>IF(W1529&lt;=3,3,IF(W1529&gt;3,W1529,))</f>
        <v>4</v>
      </c>
      <c r="J1529" t="s">
        <v>26</v>
      </c>
      <c r="K1529">
        <f t="shared" si="69"/>
        <v>60</v>
      </c>
      <c r="L1529">
        <f t="shared" si="70"/>
        <v>0</v>
      </c>
      <c r="M1529">
        <f t="shared" si="71"/>
        <v>0</v>
      </c>
      <c r="N1529">
        <v>98003</v>
      </c>
      <c r="O1529">
        <v>2350</v>
      </c>
      <c r="P1529">
        <v>2060</v>
      </c>
      <c r="Q1529">
        <v>1965</v>
      </c>
      <c r="R1529">
        <v>0</v>
      </c>
      <c r="S1529">
        <v>1</v>
      </c>
      <c r="T1529">
        <v>6</v>
      </c>
      <c r="U1529">
        <v>2.5</v>
      </c>
      <c r="V1529">
        <v>2</v>
      </c>
      <c r="W1529">
        <v>4</v>
      </c>
    </row>
    <row r="1530" spans="1:23" x14ac:dyDescent="0.3">
      <c r="A1530">
        <v>267500</v>
      </c>
      <c r="B1530" t="str">
        <f>IF(U1530&lt;=1,"1_or_fewer",IF(U1530&lt;=2,"2",IF(U1530&lt;=3,"3",IF(U1530&lt;=4,4,"5+"))))</f>
        <v>2</v>
      </c>
      <c r="C1530">
        <f>IF(T1530&lt;=4,T1530,5)</f>
        <v>3</v>
      </c>
      <c r="D1530">
        <v>1590</v>
      </c>
      <c r="E1530">
        <v>11914</v>
      </c>
      <c r="F1530">
        <f>IF(S1530&lt;=2,S1530,3)</f>
        <v>1</v>
      </c>
      <c r="G1530">
        <v>0</v>
      </c>
      <c r="H1530" t="str">
        <f>IF(V1530=0,"No View",IF(V1530&lt;=2,"Some View","Great View"))</f>
        <v>Some View</v>
      </c>
      <c r="I1530">
        <f>IF(W1530&lt;=3,3,IF(W1530&gt;3,W1530,))</f>
        <v>3</v>
      </c>
      <c r="J1530" t="s">
        <v>50</v>
      </c>
      <c r="K1530">
        <f t="shared" si="69"/>
        <v>68</v>
      </c>
      <c r="L1530">
        <f t="shared" si="70"/>
        <v>1</v>
      </c>
      <c r="M1530">
        <f t="shared" si="71"/>
        <v>25</v>
      </c>
      <c r="N1530">
        <v>98188</v>
      </c>
      <c r="O1530">
        <v>1090</v>
      </c>
      <c r="P1530">
        <v>500</v>
      </c>
      <c r="Q1530">
        <v>1957</v>
      </c>
      <c r="R1530">
        <v>2000</v>
      </c>
      <c r="S1530">
        <v>1</v>
      </c>
      <c r="T1530">
        <v>3</v>
      </c>
      <c r="U1530">
        <v>1.75</v>
      </c>
      <c r="V1530">
        <v>2</v>
      </c>
      <c r="W1530">
        <v>3</v>
      </c>
    </row>
    <row r="1531" spans="1:23" x14ac:dyDescent="0.3">
      <c r="A1531">
        <v>565000</v>
      </c>
      <c r="B1531" t="str">
        <f>IF(U1531&lt;=1,"1_or_fewer",IF(U1531&lt;=2,"2",IF(U1531&lt;=3,"3",IF(U1531&lt;=4,4,"5+"))))</f>
        <v>3</v>
      </c>
      <c r="C1531">
        <f>IF(T1531&lt;=4,T1531,5)</f>
        <v>4</v>
      </c>
      <c r="D1531">
        <v>2440</v>
      </c>
      <c r="E1531">
        <v>22594</v>
      </c>
      <c r="F1531">
        <f>IF(S1531&lt;=2,S1531,3)</f>
        <v>2</v>
      </c>
      <c r="G1531">
        <v>0</v>
      </c>
      <c r="H1531" t="str">
        <f>IF(V1531=0,"No View",IF(V1531&lt;=2,"Some View","Great View"))</f>
        <v>No View</v>
      </c>
      <c r="I1531">
        <f>IF(W1531&lt;=3,3,IF(W1531&gt;3,W1531,))</f>
        <v>3</v>
      </c>
      <c r="J1531" t="s">
        <v>18</v>
      </c>
      <c r="K1531">
        <f t="shared" si="69"/>
        <v>29</v>
      </c>
      <c r="L1531">
        <f t="shared" si="70"/>
        <v>0</v>
      </c>
      <c r="M1531">
        <f t="shared" si="71"/>
        <v>0</v>
      </c>
      <c r="N1531">
        <v>98053</v>
      </c>
      <c r="O1531">
        <v>2440</v>
      </c>
      <c r="P1531">
        <v>0</v>
      </c>
      <c r="Q1531">
        <v>1996</v>
      </c>
      <c r="R1531">
        <v>0</v>
      </c>
      <c r="S1531">
        <v>2</v>
      </c>
      <c r="T1531">
        <v>4</v>
      </c>
      <c r="U1531">
        <v>2.5</v>
      </c>
      <c r="V1531">
        <v>0</v>
      </c>
      <c r="W1531">
        <v>3</v>
      </c>
    </row>
    <row r="1532" spans="1:23" x14ac:dyDescent="0.3">
      <c r="A1532">
        <v>535000</v>
      </c>
      <c r="B1532" t="str">
        <f>IF(U1532&lt;=1,"1_or_fewer",IF(U1532&lt;=2,"2",IF(U1532&lt;=3,"3",IF(U1532&lt;=4,4,"5+"))))</f>
        <v>3</v>
      </c>
      <c r="C1532">
        <f>IF(T1532&lt;=4,T1532,5)</f>
        <v>3</v>
      </c>
      <c r="D1532">
        <v>1360</v>
      </c>
      <c r="E1532">
        <v>1016</v>
      </c>
      <c r="F1532">
        <f>IF(S1532&lt;=2,S1532,3)</f>
        <v>3</v>
      </c>
      <c r="G1532">
        <v>0</v>
      </c>
      <c r="H1532" t="str">
        <f>IF(V1532=0,"No View",IF(V1532&lt;=2,"Some View","Great View"))</f>
        <v>No View</v>
      </c>
      <c r="I1532">
        <f>IF(W1532&lt;=3,3,IF(W1532&gt;3,W1532,))</f>
        <v>3</v>
      </c>
      <c r="J1532" t="s">
        <v>15</v>
      </c>
      <c r="K1532">
        <f t="shared" si="69"/>
        <v>22</v>
      </c>
      <c r="L1532">
        <f t="shared" si="70"/>
        <v>0</v>
      </c>
      <c r="M1532">
        <f t="shared" si="71"/>
        <v>0</v>
      </c>
      <c r="N1532">
        <v>98115</v>
      </c>
      <c r="O1532">
        <v>1310</v>
      </c>
      <c r="P1532">
        <v>50</v>
      </c>
      <c r="Q1532">
        <v>2003</v>
      </c>
      <c r="R1532">
        <v>0</v>
      </c>
      <c r="S1532">
        <v>3</v>
      </c>
      <c r="T1532">
        <v>3</v>
      </c>
      <c r="U1532">
        <v>2.5</v>
      </c>
      <c r="V1532">
        <v>0</v>
      </c>
      <c r="W1532">
        <v>3</v>
      </c>
    </row>
    <row r="1533" spans="1:23" x14ac:dyDescent="0.3">
      <c r="A1533">
        <v>389000</v>
      </c>
      <c r="B1533" t="str">
        <f>IF(U1533&lt;=1,"1_or_fewer",IF(U1533&lt;=2,"2",IF(U1533&lt;=3,"3",IF(U1533&lt;=4,4,"5+"))))</f>
        <v>1_or_fewer</v>
      </c>
      <c r="C1533">
        <f>IF(T1533&lt;=4,T1533,5)</f>
        <v>2</v>
      </c>
      <c r="D1533">
        <v>910</v>
      </c>
      <c r="E1533">
        <v>7000</v>
      </c>
      <c r="F1533">
        <f>IF(S1533&lt;=2,S1533,3)</f>
        <v>1</v>
      </c>
      <c r="G1533">
        <v>0</v>
      </c>
      <c r="H1533" t="str">
        <f>IF(V1533=0,"No View",IF(V1533&lt;=2,"Some View","Great View"))</f>
        <v>No View</v>
      </c>
      <c r="I1533">
        <f>IF(W1533&lt;=3,3,IF(W1533&gt;3,W1533,))</f>
        <v>3</v>
      </c>
      <c r="J1533" t="s">
        <v>15</v>
      </c>
      <c r="K1533">
        <f t="shared" si="69"/>
        <v>73</v>
      </c>
      <c r="L1533">
        <f t="shared" si="70"/>
        <v>1</v>
      </c>
      <c r="M1533">
        <f t="shared" si="71"/>
        <v>17</v>
      </c>
      <c r="N1533">
        <v>98115</v>
      </c>
      <c r="O1533">
        <v>910</v>
      </c>
      <c r="P1533">
        <v>0</v>
      </c>
      <c r="Q1533">
        <v>1952</v>
      </c>
      <c r="R1533">
        <v>2008</v>
      </c>
      <c r="S1533">
        <v>1</v>
      </c>
      <c r="T1533">
        <v>2</v>
      </c>
      <c r="U1533">
        <v>1</v>
      </c>
      <c r="V1533">
        <v>0</v>
      </c>
      <c r="W1533">
        <v>3</v>
      </c>
    </row>
    <row r="1534" spans="1:23" x14ac:dyDescent="0.3">
      <c r="A1534">
        <v>400000</v>
      </c>
      <c r="B1534" t="str">
        <f>IF(U1534&lt;=1,"1_or_fewer",IF(U1534&lt;=2,"2",IF(U1534&lt;=3,"3",IF(U1534&lt;=4,4,"5+"))))</f>
        <v>2</v>
      </c>
      <c r="C1534">
        <f>IF(T1534&lt;=4,T1534,5)</f>
        <v>4</v>
      </c>
      <c r="D1534">
        <v>1390</v>
      </c>
      <c r="E1534">
        <v>7200</v>
      </c>
      <c r="F1534">
        <f>IF(S1534&lt;=2,S1534,3)</f>
        <v>1</v>
      </c>
      <c r="G1534">
        <v>0</v>
      </c>
      <c r="H1534" t="str">
        <f>IF(V1534=0,"No View",IF(V1534&lt;=2,"Some View","Great View"))</f>
        <v>No View</v>
      </c>
      <c r="I1534">
        <f>IF(W1534&lt;=3,3,IF(W1534&gt;3,W1534,))</f>
        <v>3</v>
      </c>
      <c r="J1534" t="s">
        <v>15</v>
      </c>
      <c r="K1534">
        <f t="shared" si="69"/>
        <v>60</v>
      </c>
      <c r="L1534">
        <f t="shared" si="70"/>
        <v>1</v>
      </c>
      <c r="M1534">
        <f t="shared" si="71"/>
        <v>32</v>
      </c>
      <c r="N1534">
        <v>98133</v>
      </c>
      <c r="O1534">
        <v>1140</v>
      </c>
      <c r="P1534">
        <v>250</v>
      </c>
      <c r="Q1534">
        <v>1965</v>
      </c>
      <c r="R1534">
        <v>1993</v>
      </c>
      <c r="S1534">
        <v>1</v>
      </c>
      <c r="T1534">
        <v>4</v>
      </c>
      <c r="U1534">
        <v>1.5</v>
      </c>
      <c r="V1534">
        <v>0</v>
      </c>
      <c r="W1534">
        <v>3</v>
      </c>
    </row>
    <row r="1535" spans="1:23" x14ac:dyDescent="0.3">
      <c r="A1535">
        <v>264000</v>
      </c>
      <c r="B1535" t="str">
        <f>IF(U1535&lt;=1,"1_or_fewer",IF(U1535&lt;=2,"2",IF(U1535&lt;=3,"3",IF(U1535&lt;=4,4,"5+"))))</f>
        <v>2</v>
      </c>
      <c r="C1535">
        <f>IF(T1535&lt;=4,T1535,5)</f>
        <v>3</v>
      </c>
      <c r="D1535">
        <v>1470</v>
      </c>
      <c r="E1535">
        <v>14821</v>
      </c>
      <c r="F1535">
        <f>IF(S1535&lt;=2,S1535,3)</f>
        <v>1</v>
      </c>
      <c r="G1535">
        <v>0</v>
      </c>
      <c r="H1535" t="str">
        <f>IF(V1535=0,"No View",IF(V1535&lt;=2,"Some View","Great View"))</f>
        <v>No View</v>
      </c>
      <c r="I1535">
        <f>IF(W1535&lt;=3,3,IF(W1535&gt;3,W1535,))</f>
        <v>4</v>
      </c>
      <c r="J1535" t="s">
        <v>16</v>
      </c>
      <c r="K1535">
        <f t="shared" si="69"/>
        <v>67</v>
      </c>
      <c r="L1535">
        <f t="shared" si="70"/>
        <v>1</v>
      </c>
      <c r="M1535">
        <f t="shared" si="71"/>
        <v>53</v>
      </c>
      <c r="N1535">
        <v>98042</v>
      </c>
      <c r="O1535">
        <v>1470</v>
      </c>
      <c r="P1535">
        <v>0</v>
      </c>
      <c r="Q1535">
        <v>1958</v>
      </c>
      <c r="R1535">
        <v>1972</v>
      </c>
      <c r="S1535">
        <v>1</v>
      </c>
      <c r="T1535">
        <v>3</v>
      </c>
      <c r="U1535">
        <v>1.5</v>
      </c>
      <c r="V1535">
        <v>0</v>
      </c>
      <c r="W1535">
        <v>4</v>
      </c>
    </row>
    <row r="1536" spans="1:23" x14ac:dyDescent="0.3">
      <c r="A1536">
        <v>690000</v>
      </c>
      <c r="B1536" t="str">
        <f>IF(U1536&lt;=1,"1_or_fewer",IF(U1536&lt;=2,"2",IF(U1536&lt;=3,"3",IF(U1536&lt;=4,4,"5+"))))</f>
        <v>3</v>
      </c>
      <c r="C1536">
        <f>IF(T1536&lt;=4,T1536,5)</f>
        <v>4</v>
      </c>
      <c r="D1536">
        <v>2920</v>
      </c>
      <c r="E1536">
        <v>9904</v>
      </c>
      <c r="F1536">
        <f>IF(S1536&lt;=2,S1536,3)</f>
        <v>2</v>
      </c>
      <c r="G1536">
        <v>0</v>
      </c>
      <c r="H1536" t="str">
        <f>IF(V1536=0,"No View",IF(V1536&lt;=2,"Some View","Great View"))</f>
        <v>No View</v>
      </c>
      <c r="I1536">
        <f>IF(W1536&lt;=3,3,IF(W1536&gt;3,W1536,))</f>
        <v>4</v>
      </c>
      <c r="J1536" t="s">
        <v>28</v>
      </c>
      <c r="K1536">
        <f t="shared" si="69"/>
        <v>35</v>
      </c>
      <c r="L1536">
        <f t="shared" si="70"/>
        <v>0</v>
      </c>
      <c r="M1536">
        <f t="shared" si="71"/>
        <v>0</v>
      </c>
      <c r="N1536">
        <v>98029</v>
      </c>
      <c r="O1536">
        <v>2920</v>
      </c>
      <c r="P1536">
        <v>0</v>
      </c>
      <c r="Q1536">
        <v>1990</v>
      </c>
      <c r="R1536">
        <v>0</v>
      </c>
      <c r="S1536">
        <v>2</v>
      </c>
      <c r="T1536">
        <v>4</v>
      </c>
      <c r="U1536">
        <v>2.5</v>
      </c>
      <c r="V1536">
        <v>0</v>
      </c>
      <c r="W1536">
        <v>4</v>
      </c>
    </row>
    <row r="1537" spans="1:23" x14ac:dyDescent="0.3">
      <c r="A1537">
        <v>412000</v>
      </c>
      <c r="B1537" t="str">
        <f>IF(U1537&lt;=1,"1_or_fewer",IF(U1537&lt;=2,"2",IF(U1537&lt;=3,"3",IF(U1537&lt;=4,4,"5+"))))</f>
        <v>2</v>
      </c>
      <c r="C1537">
        <f>IF(T1537&lt;=4,T1537,5)</f>
        <v>3</v>
      </c>
      <c r="D1537">
        <v>1950</v>
      </c>
      <c r="E1537">
        <v>52256</v>
      </c>
      <c r="F1537">
        <f>IF(S1537&lt;=2,S1537,3)</f>
        <v>1</v>
      </c>
      <c r="G1537">
        <v>0</v>
      </c>
      <c r="H1537" t="str">
        <f>IF(V1537=0,"No View",IF(V1537&lt;=2,"Some View","Great View"))</f>
        <v>No View</v>
      </c>
      <c r="I1537">
        <f>IF(W1537&lt;=3,3,IF(W1537&gt;3,W1537,))</f>
        <v>4</v>
      </c>
      <c r="J1537" t="s">
        <v>16</v>
      </c>
      <c r="K1537">
        <f t="shared" si="69"/>
        <v>40</v>
      </c>
      <c r="L1537">
        <f t="shared" si="70"/>
        <v>0</v>
      </c>
      <c r="M1537">
        <f t="shared" si="71"/>
        <v>0</v>
      </c>
      <c r="N1537">
        <v>98042</v>
      </c>
      <c r="O1537">
        <v>1950</v>
      </c>
      <c r="P1537">
        <v>0</v>
      </c>
      <c r="Q1537">
        <v>1985</v>
      </c>
      <c r="R1537">
        <v>0</v>
      </c>
      <c r="S1537">
        <v>1</v>
      </c>
      <c r="T1537">
        <v>3</v>
      </c>
      <c r="U1537">
        <v>1.75</v>
      </c>
      <c r="V1537">
        <v>0</v>
      </c>
      <c r="W1537">
        <v>4</v>
      </c>
    </row>
    <row r="1538" spans="1:23" x14ac:dyDescent="0.3">
      <c r="A1538">
        <v>695000</v>
      </c>
      <c r="B1538" t="str">
        <f>IF(U1538&lt;=1,"1_or_fewer",IF(U1538&lt;=2,"2",IF(U1538&lt;=3,"3",IF(U1538&lt;=4,4,"5+"))))</f>
        <v>3</v>
      </c>
      <c r="C1538">
        <f>IF(T1538&lt;=4,T1538,5)</f>
        <v>3</v>
      </c>
      <c r="D1538">
        <v>2390</v>
      </c>
      <c r="E1538">
        <v>4555</v>
      </c>
      <c r="F1538">
        <f>IF(S1538&lt;=2,S1538,3)</f>
        <v>2</v>
      </c>
      <c r="G1538">
        <v>0</v>
      </c>
      <c r="H1538" t="str">
        <f>IF(V1538=0,"No View",IF(V1538&lt;=2,"Some View","Great View"))</f>
        <v>No View</v>
      </c>
      <c r="I1538">
        <f>IF(W1538&lt;=3,3,IF(W1538&gt;3,W1538,))</f>
        <v>3</v>
      </c>
      <c r="J1538" t="s">
        <v>22</v>
      </c>
      <c r="K1538">
        <f t="shared" ref="K1538:K1601" si="72">2025-Q1538</f>
        <v>19</v>
      </c>
      <c r="L1538">
        <f t="shared" ref="L1538:L1601" si="73">IF(R1538&gt;0,1,0)</f>
        <v>0</v>
      </c>
      <c r="M1538">
        <f t="shared" ref="M1538:M1601" si="74">IF(L1538,(2025-R1538),0)</f>
        <v>0</v>
      </c>
      <c r="N1538">
        <v>98074</v>
      </c>
      <c r="O1538">
        <v>2390</v>
      </c>
      <c r="P1538">
        <v>0</v>
      </c>
      <c r="Q1538">
        <v>2006</v>
      </c>
      <c r="R1538">
        <v>0</v>
      </c>
      <c r="S1538">
        <v>2</v>
      </c>
      <c r="T1538">
        <v>3</v>
      </c>
      <c r="U1538">
        <v>2.5</v>
      </c>
      <c r="V1538">
        <v>0</v>
      </c>
      <c r="W1538">
        <v>3</v>
      </c>
    </row>
    <row r="1539" spans="1:23" x14ac:dyDescent="0.3">
      <c r="A1539">
        <v>246500</v>
      </c>
      <c r="B1539" t="str">
        <f>IF(U1539&lt;=1,"1_or_fewer",IF(U1539&lt;=2,"2",IF(U1539&lt;=3,"3",IF(U1539&lt;=4,4,"5+"))))</f>
        <v>2</v>
      </c>
      <c r="C1539">
        <f>IF(T1539&lt;=4,T1539,5)</f>
        <v>3</v>
      </c>
      <c r="D1539">
        <v>1270</v>
      </c>
      <c r="E1539">
        <v>11600</v>
      </c>
      <c r="F1539">
        <f>IF(S1539&lt;=2,S1539,3)</f>
        <v>1</v>
      </c>
      <c r="G1539">
        <v>0</v>
      </c>
      <c r="H1539" t="str">
        <f>IF(V1539=0,"No View",IF(V1539&lt;=2,"Some View","Great View"))</f>
        <v>No View</v>
      </c>
      <c r="I1539">
        <f>IF(W1539&lt;=3,3,IF(W1539&gt;3,W1539,))</f>
        <v>4</v>
      </c>
      <c r="J1539" t="s">
        <v>16</v>
      </c>
      <c r="K1539">
        <f t="shared" si="72"/>
        <v>61</v>
      </c>
      <c r="L1539">
        <f t="shared" si="73"/>
        <v>0</v>
      </c>
      <c r="M1539">
        <f t="shared" si="74"/>
        <v>0</v>
      </c>
      <c r="N1539">
        <v>98031</v>
      </c>
      <c r="O1539">
        <v>1270</v>
      </c>
      <c r="P1539">
        <v>0</v>
      </c>
      <c r="Q1539">
        <v>1964</v>
      </c>
      <c r="R1539">
        <v>0</v>
      </c>
      <c r="S1539">
        <v>1</v>
      </c>
      <c r="T1539">
        <v>3</v>
      </c>
      <c r="U1539">
        <v>1.5</v>
      </c>
      <c r="V1539">
        <v>0</v>
      </c>
      <c r="W1539">
        <v>4</v>
      </c>
    </row>
    <row r="1540" spans="1:23" x14ac:dyDescent="0.3">
      <c r="A1540">
        <v>230000</v>
      </c>
      <c r="B1540" t="str">
        <f>IF(U1540&lt;=1,"1_or_fewer",IF(U1540&lt;=2,"2",IF(U1540&lt;=3,"3",IF(U1540&lt;=4,4,"5+"))))</f>
        <v>1_or_fewer</v>
      </c>
      <c r="C1540">
        <f>IF(T1540&lt;=4,T1540,5)</f>
        <v>2</v>
      </c>
      <c r="D1540">
        <v>950</v>
      </c>
      <c r="E1540">
        <v>7560</v>
      </c>
      <c r="F1540">
        <f>IF(S1540&lt;=2,S1540,3)</f>
        <v>1</v>
      </c>
      <c r="G1540">
        <v>0</v>
      </c>
      <c r="H1540" t="str">
        <f>IF(V1540=0,"No View",IF(V1540&lt;=2,"Some View","Great View"))</f>
        <v>No View</v>
      </c>
      <c r="I1540">
        <f>IF(W1540&lt;=3,3,IF(W1540&gt;3,W1540,))</f>
        <v>3</v>
      </c>
      <c r="J1540" t="s">
        <v>32</v>
      </c>
      <c r="K1540">
        <f t="shared" si="72"/>
        <v>67</v>
      </c>
      <c r="L1540">
        <f t="shared" si="73"/>
        <v>1</v>
      </c>
      <c r="M1540">
        <f t="shared" si="74"/>
        <v>21</v>
      </c>
      <c r="N1540">
        <v>98058</v>
      </c>
      <c r="O1540">
        <v>950</v>
      </c>
      <c r="P1540">
        <v>0</v>
      </c>
      <c r="Q1540">
        <v>1958</v>
      </c>
      <c r="R1540">
        <v>2004</v>
      </c>
      <c r="S1540">
        <v>1</v>
      </c>
      <c r="T1540">
        <v>2</v>
      </c>
      <c r="U1540">
        <v>1</v>
      </c>
      <c r="V1540">
        <v>0</v>
      </c>
      <c r="W1540">
        <v>3</v>
      </c>
    </row>
    <row r="1541" spans="1:23" x14ac:dyDescent="0.3">
      <c r="A1541">
        <v>302000</v>
      </c>
      <c r="B1541" t="str">
        <f>IF(U1541&lt;=1,"1_or_fewer",IF(U1541&lt;=2,"2",IF(U1541&lt;=3,"3",IF(U1541&lt;=4,4,"5+"))))</f>
        <v>1_or_fewer</v>
      </c>
      <c r="C1541">
        <f>IF(T1541&lt;=4,T1541,5)</f>
        <v>2</v>
      </c>
      <c r="D1541">
        <v>900</v>
      </c>
      <c r="E1541">
        <v>423838</v>
      </c>
      <c r="F1541">
        <f>IF(S1541&lt;=2,S1541,3)</f>
        <v>1</v>
      </c>
      <c r="G1541">
        <v>0</v>
      </c>
      <c r="H1541" t="str">
        <f>IF(V1541=0,"No View",IF(V1541&lt;=2,"Some View","Great View"))</f>
        <v>Some View</v>
      </c>
      <c r="I1541">
        <f>IF(W1541&lt;=3,3,IF(W1541&gt;3,W1541,))</f>
        <v>5</v>
      </c>
      <c r="J1541" t="s">
        <v>52</v>
      </c>
      <c r="K1541">
        <f t="shared" si="72"/>
        <v>100</v>
      </c>
      <c r="L1541">
        <f t="shared" si="73"/>
        <v>0</v>
      </c>
      <c r="M1541">
        <f t="shared" si="74"/>
        <v>0</v>
      </c>
      <c r="N1541">
        <v>98022</v>
      </c>
      <c r="O1541">
        <v>900</v>
      </c>
      <c r="P1541">
        <v>0</v>
      </c>
      <c r="Q1541">
        <v>1925</v>
      </c>
      <c r="R1541">
        <v>0</v>
      </c>
      <c r="S1541">
        <v>1</v>
      </c>
      <c r="T1541">
        <v>2</v>
      </c>
      <c r="U1541">
        <v>1</v>
      </c>
      <c r="V1541">
        <v>2</v>
      </c>
      <c r="W1541">
        <v>5</v>
      </c>
    </row>
    <row r="1542" spans="1:23" x14ac:dyDescent="0.3">
      <c r="A1542">
        <v>820000</v>
      </c>
      <c r="B1542" t="str">
        <f>IF(U1542&lt;=1,"1_or_fewer",IF(U1542&lt;=2,"2",IF(U1542&lt;=3,"3",IF(U1542&lt;=4,4,"5+"))))</f>
        <v>3</v>
      </c>
      <c r="C1542">
        <f>IF(T1542&lt;=4,T1542,5)</f>
        <v>4</v>
      </c>
      <c r="D1542">
        <v>2280</v>
      </c>
      <c r="E1542">
        <v>6660</v>
      </c>
      <c r="F1542">
        <f>IF(S1542&lt;=2,S1542,3)</f>
        <v>1.5</v>
      </c>
      <c r="G1542">
        <v>0</v>
      </c>
      <c r="H1542" t="str">
        <f>IF(V1542=0,"No View",IF(V1542&lt;=2,"Some View","Great View"))</f>
        <v>Some View</v>
      </c>
      <c r="I1542">
        <f>IF(W1542&lt;=3,3,IF(W1542&gt;3,W1542,))</f>
        <v>3</v>
      </c>
      <c r="J1542" t="s">
        <v>15</v>
      </c>
      <c r="K1542">
        <f t="shared" si="72"/>
        <v>85</v>
      </c>
      <c r="L1542">
        <f t="shared" si="73"/>
        <v>1</v>
      </c>
      <c r="M1542">
        <f t="shared" si="74"/>
        <v>41</v>
      </c>
      <c r="N1542">
        <v>98119</v>
      </c>
      <c r="O1542">
        <v>1960</v>
      </c>
      <c r="P1542">
        <v>320</v>
      </c>
      <c r="Q1542">
        <v>1940</v>
      </c>
      <c r="R1542">
        <v>1984</v>
      </c>
      <c r="S1542">
        <v>1.5</v>
      </c>
      <c r="T1542">
        <v>4</v>
      </c>
      <c r="U1542">
        <v>2.25</v>
      </c>
      <c r="V1542">
        <v>2</v>
      </c>
      <c r="W1542">
        <v>3</v>
      </c>
    </row>
    <row r="1543" spans="1:23" x14ac:dyDescent="0.3">
      <c r="A1543">
        <v>145000</v>
      </c>
      <c r="B1543" t="str">
        <f>IF(U1543&lt;=1,"1_or_fewer",IF(U1543&lt;=2,"2",IF(U1543&lt;=3,"3",IF(U1543&lt;=4,4,"5+"))))</f>
        <v>1_or_fewer</v>
      </c>
      <c r="C1543">
        <f>IF(T1543&lt;=4,T1543,5)</f>
        <v>3</v>
      </c>
      <c r="D1543">
        <v>1010</v>
      </c>
      <c r="E1543">
        <v>5490</v>
      </c>
      <c r="F1543">
        <f>IF(S1543&lt;=2,S1543,3)</f>
        <v>1</v>
      </c>
      <c r="G1543">
        <v>0</v>
      </c>
      <c r="H1543" t="str">
        <f>IF(V1543=0,"No View",IF(V1543&lt;=2,"Some View","Great View"))</f>
        <v>No View</v>
      </c>
      <c r="I1543">
        <f>IF(W1543&lt;=3,3,IF(W1543&gt;3,W1543,))</f>
        <v>3</v>
      </c>
      <c r="J1543" t="s">
        <v>50</v>
      </c>
      <c r="K1543">
        <f t="shared" si="72"/>
        <v>71</v>
      </c>
      <c r="L1543">
        <f t="shared" si="73"/>
        <v>1</v>
      </c>
      <c r="M1543">
        <f t="shared" si="74"/>
        <v>20</v>
      </c>
      <c r="N1543">
        <v>98168</v>
      </c>
      <c r="O1543">
        <v>1010</v>
      </c>
      <c r="P1543">
        <v>0</v>
      </c>
      <c r="Q1543">
        <v>1954</v>
      </c>
      <c r="R1543">
        <v>2005</v>
      </c>
      <c r="S1543">
        <v>1</v>
      </c>
      <c r="T1543">
        <v>3</v>
      </c>
      <c r="U1543">
        <v>1</v>
      </c>
      <c r="V1543">
        <v>0</v>
      </c>
      <c r="W1543">
        <v>3</v>
      </c>
    </row>
    <row r="1544" spans="1:23" x14ac:dyDescent="0.3">
      <c r="A1544">
        <v>436500</v>
      </c>
      <c r="B1544" t="str">
        <f>IF(U1544&lt;=1,"1_or_fewer",IF(U1544&lt;=2,"2",IF(U1544&lt;=3,"3",IF(U1544&lt;=4,4,"5+"))))</f>
        <v>1_or_fewer</v>
      </c>
      <c r="C1544">
        <f>IF(T1544&lt;=4,T1544,5)</f>
        <v>2</v>
      </c>
      <c r="D1544">
        <v>1260</v>
      </c>
      <c r="E1544">
        <v>5000</v>
      </c>
      <c r="F1544">
        <f>IF(S1544&lt;=2,S1544,3)</f>
        <v>1</v>
      </c>
      <c r="G1544">
        <v>0</v>
      </c>
      <c r="H1544" t="str">
        <f>IF(V1544=0,"No View",IF(V1544&lt;=2,"Some View","Great View"))</f>
        <v>No View</v>
      </c>
      <c r="I1544">
        <f>IF(W1544&lt;=3,3,IF(W1544&gt;3,W1544,))</f>
        <v>3</v>
      </c>
      <c r="J1544" t="s">
        <v>15</v>
      </c>
      <c r="K1544">
        <f t="shared" si="72"/>
        <v>74</v>
      </c>
      <c r="L1544">
        <f t="shared" si="73"/>
        <v>1</v>
      </c>
      <c r="M1544">
        <f t="shared" si="74"/>
        <v>31</v>
      </c>
      <c r="N1544">
        <v>98117</v>
      </c>
      <c r="O1544">
        <v>1040</v>
      </c>
      <c r="P1544">
        <v>220</v>
      </c>
      <c r="Q1544">
        <v>1951</v>
      </c>
      <c r="R1544">
        <v>1994</v>
      </c>
      <c r="S1544">
        <v>1</v>
      </c>
      <c r="T1544">
        <v>2</v>
      </c>
      <c r="U1544">
        <v>1</v>
      </c>
      <c r="V1544">
        <v>0</v>
      </c>
      <c r="W1544">
        <v>3</v>
      </c>
    </row>
    <row r="1545" spans="1:23" x14ac:dyDescent="0.3">
      <c r="A1545">
        <v>2453500</v>
      </c>
      <c r="B1545">
        <f>IF(U1545&lt;=1,"1_or_fewer",IF(U1545&lt;=2,"2",IF(U1545&lt;=3,"3",IF(U1545&lt;=4,4,"5+"))))</f>
        <v>4</v>
      </c>
      <c r="C1545">
        <f>IF(T1545&lt;=4,T1545,5)</f>
        <v>4</v>
      </c>
      <c r="D1545">
        <v>4730</v>
      </c>
      <c r="E1545">
        <v>13586</v>
      </c>
      <c r="F1545">
        <f>IF(S1545&lt;=2,S1545,3)</f>
        <v>1.5</v>
      </c>
      <c r="G1545">
        <v>0</v>
      </c>
      <c r="H1545" t="str">
        <f>IF(V1545=0,"No View",IF(V1545&lt;=2,"Some View","Great View"))</f>
        <v>No View</v>
      </c>
      <c r="I1545">
        <f>IF(W1545&lt;=3,3,IF(W1545&gt;3,W1545,))</f>
        <v>5</v>
      </c>
      <c r="J1545" t="s">
        <v>15</v>
      </c>
      <c r="K1545">
        <f t="shared" si="72"/>
        <v>90</v>
      </c>
      <c r="L1545">
        <f t="shared" si="73"/>
        <v>0</v>
      </c>
      <c r="M1545">
        <f t="shared" si="74"/>
        <v>0</v>
      </c>
      <c r="N1545">
        <v>98112</v>
      </c>
      <c r="O1545">
        <v>4270</v>
      </c>
      <c r="P1545">
        <v>460</v>
      </c>
      <c r="Q1545">
        <v>1935</v>
      </c>
      <c r="R1545">
        <v>0</v>
      </c>
      <c r="S1545">
        <v>1.5</v>
      </c>
      <c r="T1545">
        <v>4</v>
      </c>
      <c r="U1545">
        <v>3.5</v>
      </c>
      <c r="V1545">
        <v>0</v>
      </c>
      <c r="W1545">
        <v>5</v>
      </c>
    </row>
    <row r="1546" spans="1:23" x14ac:dyDescent="0.3">
      <c r="A1546">
        <v>672000</v>
      </c>
      <c r="B1546" t="str">
        <f>IF(U1546&lt;=1,"1_or_fewer",IF(U1546&lt;=2,"2",IF(U1546&lt;=3,"3",IF(U1546&lt;=4,4,"5+"))))</f>
        <v>3</v>
      </c>
      <c r="C1546">
        <f>IF(T1546&lt;=4,T1546,5)</f>
        <v>3</v>
      </c>
      <c r="D1546">
        <v>2620</v>
      </c>
      <c r="E1546">
        <v>21587</v>
      </c>
      <c r="F1546">
        <f>IF(S1546&lt;=2,S1546,3)</f>
        <v>2</v>
      </c>
      <c r="G1546">
        <v>0</v>
      </c>
      <c r="H1546" t="str">
        <f>IF(V1546=0,"No View",IF(V1546&lt;=2,"Some View","Great View"))</f>
        <v>No View</v>
      </c>
      <c r="I1546">
        <f>IF(W1546&lt;=3,3,IF(W1546&gt;3,W1546,))</f>
        <v>3</v>
      </c>
      <c r="J1546" t="s">
        <v>18</v>
      </c>
      <c r="K1546">
        <f t="shared" si="72"/>
        <v>33</v>
      </c>
      <c r="L1546">
        <f t="shared" si="73"/>
        <v>0</v>
      </c>
      <c r="M1546">
        <f t="shared" si="74"/>
        <v>0</v>
      </c>
      <c r="N1546">
        <v>98053</v>
      </c>
      <c r="O1546">
        <v>2620</v>
      </c>
      <c r="P1546">
        <v>0</v>
      </c>
      <c r="Q1546">
        <v>1992</v>
      </c>
      <c r="R1546">
        <v>0</v>
      </c>
      <c r="S1546">
        <v>2</v>
      </c>
      <c r="T1546">
        <v>3</v>
      </c>
      <c r="U1546">
        <v>2.5</v>
      </c>
      <c r="V1546">
        <v>0</v>
      </c>
      <c r="W1546">
        <v>3</v>
      </c>
    </row>
    <row r="1547" spans="1:23" x14ac:dyDescent="0.3">
      <c r="A1547">
        <v>680000</v>
      </c>
      <c r="B1547" t="str">
        <f>IF(U1547&lt;=1,"1_or_fewer",IF(U1547&lt;=2,"2",IF(U1547&lt;=3,"3",IF(U1547&lt;=4,4,"5+"))))</f>
        <v>3</v>
      </c>
      <c r="C1547">
        <f>IF(T1547&lt;=4,T1547,5)</f>
        <v>3</v>
      </c>
      <c r="D1547">
        <v>2330</v>
      </c>
      <c r="E1547">
        <v>4000</v>
      </c>
      <c r="F1547">
        <f>IF(S1547&lt;=2,S1547,3)</f>
        <v>1.5</v>
      </c>
      <c r="G1547">
        <v>0</v>
      </c>
      <c r="H1547" t="str">
        <f>IF(V1547=0,"No View",IF(V1547&lt;=2,"Some View","Great View"))</f>
        <v>Some View</v>
      </c>
      <c r="I1547">
        <f>IF(W1547&lt;=3,3,IF(W1547&gt;3,W1547,))</f>
        <v>5</v>
      </c>
      <c r="J1547" t="s">
        <v>15</v>
      </c>
      <c r="K1547">
        <f t="shared" si="72"/>
        <v>98</v>
      </c>
      <c r="L1547">
        <f t="shared" si="73"/>
        <v>0</v>
      </c>
      <c r="M1547">
        <f t="shared" si="74"/>
        <v>0</v>
      </c>
      <c r="N1547">
        <v>98115</v>
      </c>
      <c r="O1547">
        <v>1520</v>
      </c>
      <c r="P1547">
        <v>810</v>
      </c>
      <c r="Q1547">
        <v>1927</v>
      </c>
      <c r="R1547">
        <v>0</v>
      </c>
      <c r="S1547">
        <v>1.5</v>
      </c>
      <c r="T1547">
        <v>3</v>
      </c>
      <c r="U1547">
        <v>2.25</v>
      </c>
      <c r="V1547">
        <v>2</v>
      </c>
      <c r="W1547">
        <v>5</v>
      </c>
    </row>
    <row r="1548" spans="1:23" x14ac:dyDescent="0.3">
      <c r="A1548">
        <v>750500</v>
      </c>
      <c r="B1548" t="str">
        <f>IF(U1548&lt;=1,"1_or_fewer",IF(U1548&lt;=2,"2",IF(U1548&lt;=3,"3",IF(U1548&lt;=4,4,"5+"))))</f>
        <v>3</v>
      </c>
      <c r="C1548">
        <f>IF(T1548&lt;=4,T1548,5)</f>
        <v>5</v>
      </c>
      <c r="D1548">
        <v>2170</v>
      </c>
      <c r="E1548">
        <v>2440</v>
      </c>
      <c r="F1548">
        <f>IF(S1548&lt;=2,S1548,3)</f>
        <v>1.5</v>
      </c>
      <c r="G1548">
        <v>0</v>
      </c>
      <c r="H1548" t="str">
        <f>IF(V1548=0,"No View",IF(V1548&lt;=2,"Some View","Great View"))</f>
        <v>No View</v>
      </c>
      <c r="I1548">
        <f>IF(W1548&lt;=3,3,IF(W1548&gt;3,W1548,))</f>
        <v>4</v>
      </c>
      <c r="J1548" t="s">
        <v>15</v>
      </c>
      <c r="K1548">
        <f t="shared" si="72"/>
        <v>114</v>
      </c>
      <c r="L1548">
        <f t="shared" si="73"/>
        <v>1</v>
      </c>
      <c r="M1548">
        <f t="shared" si="74"/>
        <v>59</v>
      </c>
      <c r="N1548">
        <v>98105</v>
      </c>
      <c r="O1548">
        <v>1450</v>
      </c>
      <c r="P1548">
        <v>720</v>
      </c>
      <c r="Q1548">
        <v>1911</v>
      </c>
      <c r="R1548">
        <v>1966</v>
      </c>
      <c r="S1548">
        <v>1.5</v>
      </c>
      <c r="T1548">
        <v>5</v>
      </c>
      <c r="U1548">
        <v>3</v>
      </c>
      <c r="V1548">
        <v>0</v>
      </c>
      <c r="W1548">
        <v>4</v>
      </c>
    </row>
    <row r="1549" spans="1:23" x14ac:dyDescent="0.3">
      <c r="A1549">
        <v>550000</v>
      </c>
      <c r="B1549" t="str">
        <f>IF(U1549&lt;=1,"1_or_fewer",IF(U1549&lt;=2,"2",IF(U1549&lt;=3,"3",IF(U1549&lt;=4,4,"5+"))))</f>
        <v>2</v>
      </c>
      <c r="C1549">
        <f>IF(T1549&lt;=4,T1549,5)</f>
        <v>5</v>
      </c>
      <c r="D1549">
        <v>2450</v>
      </c>
      <c r="E1549">
        <v>9488</v>
      </c>
      <c r="F1549">
        <f>IF(S1549&lt;=2,S1549,3)</f>
        <v>1</v>
      </c>
      <c r="G1549">
        <v>0</v>
      </c>
      <c r="H1549" t="str">
        <f>IF(V1549=0,"No View",IF(V1549&lt;=2,"Some View","Great View"))</f>
        <v>No View</v>
      </c>
      <c r="I1549">
        <f>IF(W1549&lt;=3,3,IF(W1549&gt;3,W1549,))</f>
        <v>4</v>
      </c>
      <c r="J1549" t="s">
        <v>15</v>
      </c>
      <c r="K1549">
        <f t="shared" si="72"/>
        <v>125</v>
      </c>
      <c r="L1549">
        <f t="shared" si="73"/>
        <v>1</v>
      </c>
      <c r="M1549">
        <f t="shared" si="74"/>
        <v>70</v>
      </c>
      <c r="N1549">
        <v>98133</v>
      </c>
      <c r="O1549">
        <v>1240</v>
      </c>
      <c r="P1549">
        <v>1210</v>
      </c>
      <c r="Q1549">
        <v>1900</v>
      </c>
      <c r="R1549">
        <v>1955</v>
      </c>
      <c r="S1549">
        <v>1</v>
      </c>
      <c r="T1549">
        <v>5</v>
      </c>
      <c r="U1549">
        <v>2</v>
      </c>
      <c r="V1549">
        <v>0</v>
      </c>
      <c r="W1549">
        <v>4</v>
      </c>
    </row>
    <row r="1550" spans="1:23" x14ac:dyDescent="0.3">
      <c r="A1550">
        <v>266500</v>
      </c>
      <c r="B1550" t="str">
        <f>IF(U1550&lt;=1,"1_or_fewer",IF(U1550&lt;=2,"2",IF(U1550&lt;=3,"3",IF(U1550&lt;=4,4,"5+"))))</f>
        <v>2</v>
      </c>
      <c r="C1550">
        <f>IF(T1550&lt;=4,T1550,5)</f>
        <v>4</v>
      </c>
      <c r="D1550">
        <v>1880</v>
      </c>
      <c r="E1550">
        <v>7632</v>
      </c>
      <c r="F1550">
        <f>IF(S1550&lt;=2,S1550,3)</f>
        <v>1</v>
      </c>
      <c r="G1550">
        <v>0</v>
      </c>
      <c r="H1550" t="str">
        <f>IF(V1550=0,"No View",IF(V1550&lt;=2,"Some View","Great View"))</f>
        <v>No View</v>
      </c>
      <c r="I1550">
        <f>IF(W1550&lt;=3,3,IF(W1550&gt;3,W1550,))</f>
        <v>4</v>
      </c>
      <c r="J1550" t="s">
        <v>26</v>
      </c>
      <c r="K1550">
        <f t="shared" si="72"/>
        <v>47</v>
      </c>
      <c r="L1550">
        <f t="shared" si="73"/>
        <v>1</v>
      </c>
      <c r="M1550">
        <f t="shared" si="74"/>
        <v>25</v>
      </c>
      <c r="N1550">
        <v>98023</v>
      </c>
      <c r="O1550">
        <v>1180</v>
      </c>
      <c r="P1550">
        <v>700</v>
      </c>
      <c r="Q1550">
        <v>1978</v>
      </c>
      <c r="R1550">
        <v>2000</v>
      </c>
      <c r="S1550">
        <v>1</v>
      </c>
      <c r="T1550">
        <v>4</v>
      </c>
      <c r="U1550">
        <v>1.75</v>
      </c>
      <c r="V1550">
        <v>0</v>
      </c>
      <c r="W1550">
        <v>4</v>
      </c>
    </row>
    <row r="1551" spans="1:23" x14ac:dyDescent="0.3">
      <c r="A1551">
        <v>619000</v>
      </c>
      <c r="B1551" t="str">
        <f>IF(U1551&lt;=1,"1_or_fewer",IF(U1551&lt;=2,"2",IF(U1551&lt;=3,"3",IF(U1551&lt;=4,4,"5+"))))</f>
        <v>2</v>
      </c>
      <c r="C1551">
        <f>IF(T1551&lt;=4,T1551,5)</f>
        <v>4</v>
      </c>
      <c r="D1551">
        <v>2300</v>
      </c>
      <c r="E1551">
        <v>3400</v>
      </c>
      <c r="F1551">
        <f>IF(S1551&lt;=2,S1551,3)</f>
        <v>1.5</v>
      </c>
      <c r="G1551">
        <v>0</v>
      </c>
      <c r="H1551" t="str">
        <f>IF(V1551=0,"No View",IF(V1551&lt;=2,"Some View","Great View"))</f>
        <v>No View</v>
      </c>
      <c r="I1551">
        <f>IF(W1551&lt;=3,3,IF(W1551&gt;3,W1551,))</f>
        <v>5</v>
      </c>
      <c r="J1551" t="s">
        <v>15</v>
      </c>
      <c r="K1551">
        <f t="shared" si="72"/>
        <v>110</v>
      </c>
      <c r="L1551">
        <f t="shared" si="73"/>
        <v>0</v>
      </c>
      <c r="M1551">
        <f t="shared" si="74"/>
        <v>0</v>
      </c>
      <c r="N1551">
        <v>98117</v>
      </c>
      <c r="O1551">
        <v>1550</v>
      </c>
      <c r="P1551">
        <v>750</v>
      </c>
      <c r="Q1551">
        <v>1915</v>
      </c>
      <c r="R1551">
        <v>0</v>
      </c>
      <c r="S1551">
        <v>1.5</v>
      </c>
      <c r="T1551">
        <v>4</v>
      </c>
      <c r="U1551">
        <v>2</v>
      </c>
      <c r="V1551">
        <v>0</v>
      </c>
      <c r="W1551">
        <v>5</v>
      </c>
    </row>
    <row r="1552" spans="1:23" x14ac:dyDescent="0.3">
      <c r="A1552">
        <v>405000</v>
      </c>
      <c r="B1552" t="str">
        <f>IF(U1552&lt;=1,"1_or_fewer",IF(U1552&lt;=2,"2",IF(U1552&lt;=3,"3",IF(U1552&lt;=4,4,"5+"))))</f>
        <v>2</v>
      </c>
      <c r="C1552">
        <f>IF(T1552&lt;=4,T1552,5)</f>
        <v>3</v>
      </c>
      <c r="D1552">
        <v>1240</v>
      </c>
      <c r="E1552">
        <v>14404</v>
      </c>
      <c r="F1552">
        <f>IF(S1552&lt;=2,S1552,3)</f>
        <v>1</v>
      </c>
      <c r="G1552">
        <v>0</v>
      </c>
      <c r="H1552" t="str">
        <f>IF(V1552=0,"No View",IF(V1552&lt;=2,"Some View","Great View"))</f>
        <v>No View</v>
      </c>
      <c r="I1552">
        <f>IF(W1552&lt;=3,3,IF(W1552&gt;3,W1552,))</f>
        <v>3</v>
      </c>
      <c r="J1552" t="s">
        <v>18</v>
      </c>
      <c r="K1552">
        <f t="shared" si="72"/>
        <v>37</v>
      </c>
      <c r="L1552">
        <f t="shared" si="73"/>
        <v>1</v>
      </c>
      <c r="M1552">
        <f t="shared" si="74"/>
        <v>25</v>
      </c>
      <c r="N1552">
        <v>98053</v>
      </c>
      <c r="O1552">
        <v>1240</v>
      </c>
      <c r="P1552">
        <v>0</v>
      </c>
      <c r="Q1552">
        <v>1988</v>
      </c>
      <c r="R1552">
        <v>2000</v>
      </c>
      <c r="S1552">
        <v>1</v>
      </c>
      <c r="T1552">
        <v>3</v>
      </c>
      <c r="U1552">
        <v>2</v>
      </c>
      <c r="V1552">
        <v>0</v>
      </c>
      <c r="W1552">
        <v>3</v>
      </c>
    </row>
    <row r="1553" spans="1:23" x14ac:dyDescent="0.3">
      <c r="A1553">
        <v>300000</v>
      </c>
      <c r="B1553" t="str">
        <f>IF(U1553&lt;=1,"1_or_fewer",IF(U1553&lt;=2,"2",IF(U1553&lt;=3,"3",IF(U1553&lt;=4,4,"5+"))))</f>
        <v>1_or_fewer</v>
      </c>
      <c r="C1553">
        <f>IF(T1553&lt;=4,T1553,5)</f>
        <v>2</v>
      </c>
      <c r="D1553">
        <v>820</v>
      </c>
      <c r="E1553">
        <v>3844</v>
      </c>
      <c r="F1553">
        <f>IF(S1553&lt;=2,S1553,3)</f>
        <v>1</v>
      </c>
      <c r="G1553">
        <v>0</v>
      </c>
      <c r="H1553" t="str">
        <f>IF(V1553=0,"No View",IF(V1553&lt;=2,"Some View","Great View"))</f>
        <v>No View</v>
      </c>
      <c r="I1553">
        <f>IF(W1553&lt;=3,3,IF(W1553&gt;3,W1553,))</f>
        <v>4</v>
      </c>
      <c r="J1553" t="s">
        <v>15</v>
      </c>
      <c r="K1553">
        <f t="shared" si="72"/>
        <v>109</v>
      </c>
      <c r="L1553">
        <f t="shared" si="73"/>
        <v>0</v>
      </c>
      <c r="M1553">
        <f t="shared" si="74"/>
        <v>0</v>
      </c>
      <c r="N1553">
        <v>98133</v>
      </c>
      <c r="O1553">
        <v>820</v>
      </c>
      <c r="P1553">
        <v>0</v>
      </c>
      <c r="Q1553">
        <v>1916</v>
      </c>
      <c r="R1553">
        <v>0</v>
      </c>
      <c r="S1553">
        <v>1</v>
      </c>
      <c r="T1553">
        <v>2</v>
      </c>
      <c r="U1553">
        <v>1</v>
      </c>
      <c r="V1553">
        <v>0</v>
      </c>
      <c r="W1553">
        <v>4</v>
      </c>
    </row>
    <row r="1554" spans="1:23" x14ac:dyDescent="0.3">
      <c r="A1554">
        <v>231000</v>
      </c>
      <c r="B1554" t="str">
        <f>IF(U1554&lt;=1,"1_or_fewer",IF(U1554&lt;=2,"2",IF(U1554&lt;=3,"3",IF(U1554&lt;=4,4,"5+"))))</f>
        <v>2</v>
      </c>
      <c r="C1554">
        <f>IF(T1554&lt;=4,T1554,5)</f>
        <v>4</v>
      </c>
      <c r="D1554">
        <v>1530</v>
      </c>
      <c r="E1554">
        <v>6375</v>
      </c>
      <c r="F1554">
        <f>IF(S1554&lt;=2,S1554,3)</f>
        <v>2</v>
      </c>
      <c r="G1554">
        <v>0</v>
      </c>
      <c r="H1554" t="str">
        <f>IF(V1554=0,"No View",IF(V1554&lt;=2,"Some View","Great View"))</f>
        <v>No View</v>
      </c>
      <c r="I1554">
        <f>IF(W1554&lt;=3,3,IF(W1554&gt;3,W1554,))</f>
        <v>3</v>
      </c>
      <c r="J1554" t="s">
        <v>32</v>
      </c>
      <c r="K1554">
        <f t="shared" si="72"/>
        <v>83</v>
      </c>
      <c r="L1554">
        <f t="shared" si="73"/>
        <v>1</v>
      </c>
      <c r="M1554">
        <f t="shared" si="74"/>
        <v>42</v>
      </c>
      <c r="N1554">
        <v>98058</v>
      </c>
      <c r="O1554">
        <v>1530</v>
      </c>
      <c r="P1554">
        <v>0</v>
      </c>
      <c r="Q1554">
        <v>1942</v>
      </c>
      <c r="R1554">
        <v>1983</v>
      </c>
      <c r="S1554">
        <v>2</v>
      </c>
      <c r="T1554">
        <v>4</v>
      </c>
      <c r="U1554">
        <v>2</v>
      </c>
      <c r="V1554">
        <v>0</v>
      </c>
      <c r="W1554">
        <v>3</v>
      </c>
    </row>
    <row r="1555" spans="1:23" x14ac:dyDescent="0.3">
      <c r="A1555">
        <v>790000</v>
      </c>
      <c r="B1555">
        <f>IF(U1555&lt;=1,"1_or_fewer",IF(U1555&lt;=2,"2",IF(U1555&lt;=3,"3",IF(U1555&lt;=4,4,"5+"))))</f>
        <v>4</v>
      </c>
      <c r="C1555">
        <f>IF(T1555&lt;=4,T1555,5)</f>
        <v>5</v>
      </c>
      <c r="D1555">
        <v>2900</v>
      </c>
      <c r="E1555">
        <v>12160</v>
      </c>
      <c r="F1555">
        <f>IF(S1555&lt;=2,S1555,3)</f>
        <v>1</v>
      </c>
      <c r="G1555">
        <v>0</v>
      </c>
      <c r="H1555" t="str">
        <f>IF(V1555=0,"No View",IF(V1555&lt;=2,"Some View","Great View"))</f>
        <v>No View</v>
      </c>
      <c r="I1555">
        <f>IF(W1555&lt;=3,3,IF(W1555&gt;3,W1555,))</f>
        <v>4</v>
      </c>
      <c r="J1555" t="s">
        <v>17</v>
      </c>
      <c r="K1555">
        <f t="shared" si="72"/>
        <v>58</v>
      </c>
      <c r="L1555">
        <f t="shared" si="73"/>
        <v>0</v>
      </c>
      <c r="M1555">
        <f t="shared" si="74"/>
        <v>0</v>
      </c>
      <c r="N1555">
        <v>98005</v>
      </c>
      <c r="O1555">
        <v>1890</v>
      </c>
      <c r="P1555">
        <v>1010</v>
      </c>
      <c r="Q1555">
        <v>1967</v>
      </c>
      <c r="R1555">
        <v>0</v>
      </c>
      <c r="S1555">
        <v>1</v>
      </c>
      <c r="T1555">
        <v>5</v>
      </c>
      <c r="U1555">
        <v>3.25</v>
      </c>
      <c r="V1555">
        <v>0</v>
      </c>
      <c r="W1555">
        <v>4</v>
      </c>
    </row>
    <row r="1556" spans="1:23" x14ac:dyDescent="0.3">
      <c r="A1556">
        <v>400000</v>
      </c>
      <c r="B1556" t="str">
        <f>IF(U1556&lt;=1,"1_or_fewer",IF(U1556&lt;=2,"2",IF(U1556&lt;=3,"3",IF(U1556&lt;=4,4,"5+"))))</f>
        <v>3</v>
      </c>
      <c r="C1556">
        <f>IF(T1556&lt;=4,T1556,5)</f>
        <v>4</v>
      </c>
      <c r="D1556">
        <v>1240</v>
      </c>
      <c r="E1556">
        <v>3867</v>
      </c>
      <c r="F1556">
        <f>IF(S1556&lt;=2,S1556,3)</f>
        <v>1</v>
      </c>
      <c r="G1556">
        <v>0</v>
      </c>
      <c r="H1556" t="str">
        <f>IF(V1556=0,"No View",IF(V1556&lt;=2,"Some View","Great View"))</f>
        <v>No View</v>
      </c>
      <c r="I1556">
        <f>IF(W1556&lt;=3,3,IF(W1556&gt;3,W1556,))</f>
        <v>3</v>
      </c>
      <c r="J1556" t="s">
        <v>15</v>
      </c>
      <c r="K1556">
        <f t="shared" si="72"/>
        <v>38</v>
      </c>
      <c r="L1556">
        <f t="shared" si="73"/>
        <v>1</v>
      </c>
      <c r="M1556">
        <f t="shared" si="74"/>
        <v>25</v>
      </c>
      <c r="N1556">
        <v>98125</v>
      </c>
      <c r="O1556">
        <v>800</v>
      </c>
      <c r="P1556">
        <v>440</v>
      </c>
      <c r="Q1556">
        <v>1987</v>
      </c>
      <c r="R1556">
        <v>2000</v>
      </c>
      <c r="S1556">
        <v>1</v>
      </c>
      <c r="T1556">
        <v>4</v>
      </c>
      <c r="U1556">
        <v>2.75</v>
      </c>
      <c r="V1556">
        <v>0</v>
      </c>
      <c r="W1556">
        <v>3</v>
      </c>
    </row>
    <row r="1557" spans="1:23" x14ac:dyDescent="0.3">
      <c r="A1557">
        <v>950000</v>
      </c>
      <c r="B1557">
        <f>IF(U1557&lt;=1,"1_or_fewer",IF(U1557&lt;=2,"2",IF(U1557&lt;=3,"3",IF(U1557&lt;=4,4,"5+"))))</f>
        <v>4</v>
      </c>
      <c r="C1557">
        <f>IF(T1557&lt;=4,T1557,5)</f>
        <v>4</v>
      </c>
      <c r="D1557">
        <v>4140</v>
      </c>
      <c r="E1557">
        <v>13392</v>
      </c>
      <c r="F1557">
        <f>IF(S1557&lt;=2,S1557,3)</f>
        <v>2</v>
      </c>
      <c r="G1557">
        <v>0</v>
      </c>
      <c r="H1557" t="str">
        <f>IF(V1557=0,"No View",IF(V1557&lt;=2,"Some View","Great View"))</f>
        <v>No View</v>
      </c>
      <c r="I1557">
        <f>IF(W1557&lt;=3,3,IF(W1557&gt;3,W1557,))</f>
        <v>3</v>
      </c>
      <c r="J1557" t="s">
        <v>40</v>
      </c>
      <c r="K1557">
        <f t="shared" si="72"/>
        <v>25</v>
      </c>
      <c r="L1557">
        <f t="shared" si="73"/>
        <v>0</v>
      </c>
      <c r="M1557">
        <f t="shared" si="74"/>
        <v>0</v>
      </c>
      <c r="N1557">
        <v>98059</v>
      </c>
      <c r="O1557">
        <v>4140</v>
      </c>
      <c r="P1557">
        <v>0</v>
      </c>
      <c r="Q1557">
        <v>2000</v>
      </c>
      <c r="R1557">
        <v>0</v>
      </c>
      <c r="S1557">
        <v>2</v>
      </c>
      <c r="T1557">
        <v>4</v>
      </c>
      <c r="U1557">
        <v>3.5</v>
      </c>
      <c r="V1557">
        <v>0</v>
      </c>
      <c r="W1557">
        <v>3</v>
      </c>
    </row>
    <row r="1558" spans="1:23" x14ac:dyDescent="0.3">
      <c r="A1558">
        <v>450000</v>
      </c>
      <c r="B1558" t="str">
        <f>IF(U1558&lt;=1,"1_or_fewer",IF(U1558&lt;=2,"2",IF(U1558&lt;=3,"3",IF(U1558&lt;=4,4,"5+"))))</f>
        <v>2</v>
      </c>
      <c r="C1558">
        <f>IF(T1558&lt;=4,T1558,5)</f>
        <v>4</v>
      </c>
      <c r="D1558">
        <v>2240</v>
      </c>
      <c r="E1558">
        <v>7725</v>
      </c>
      <c r="F1558">
        <f>IF(S1558&lt;=2,S1558,3)</f>
        <v>1</v>
      </c>
      <c r="G1558">
        <v>0</v>
      </c>
      <c r="H1558" t="str">
        <f>IF(V1558=0,"No View",IF(V1558&lt;=2,"Some View","Great View"))</f>
        <v>No View</v>
      </c>
      <c r="I1558">
        <f>IF(W1558&lt;=3,3,IF(W1558&gt;3,W1558,))</f>
        <v>5</v>
      </c>
      <c r="J1558" t="s">
        <v>15</v>
      </c>
      <c r="K1558">
        <f t="shared" si="72"/>
        <v>69</v>
      </c>
      <c r="L1558">
        <f t="shared" si="73"/>
        <v>0</v>
      </c>
      <c r="M1558">
        <f t="shared" si="74"/>
        <v>0</v>
      </c>
      <c r="N1558">
        <v>98106</v>
      </c>
      <c r="O1558">
        <v>1120</v>
      </c>
      <c r="P1558">
        <v>1120</v>
      </c>
      <c r="Q1558">
        <v>1956</v>
      </c>
      <c r="R1558">
        <v>0</v>
      </c>
      <c r="S1558">
        <v>1</v>
      </c>
      <c r="T1558">
        <v>4</v>
      </c>
      <c r="U1558">
        <v>2</v>
      </c>
      <c r="V1558">
        <v>0</v>
      </c>
      <c r="W1558">
        <v>5</v>
      </c>
    </row>
    <row r="1559" spans="1:23" x14ac:dyDescent="0.3">
      <c r="A1559">
        <v>595000</v>
      </c>
      <c r="B1559" t="str">
        <f>IF(U1559&lt;=1,"1_or_fewer",IF(U1559&lt;=2,"2",IF(U1559&lt;=3,"3",IF(U1559&lt;=4,4,"5+"))))</f>
        <v>2</v>
      </c>
      <c r="C1559">
        <f>IF(T1559&lt;=4,T1559,5)</f>
        <v>3</v>
      </c>
      <c r="D1559">
        <v>1480</v>
      </c>
      <c r="E1559">
        <v>5000</v>
      </c>
      <c r="F1559">
        <f>IF(S1559&lt;=2,S1559,3)</f>
        <v>1</v>
      </c>
      <c r="G1559">
        <v>0</v>
      </c>
      <c r="H1559" t="str">
        <f>IF(V1559=0,"No View",IF(V1559&lt;=2,"Some View","Great View"))</f>
        <v>No View</v>
      </c>
      <c r="I1559">
        <f>IF(W1559&lt;=3,3,IF(W1559&gt;3,W1559,))</f>
        <v>4</v>
      </c>
      <c r="J1559" t="s">
        <v>15</v>
      </c>
      <c r="K1559">
        <f t="shared" si="72"/>
        <v>97</v>
      </c>
      <c r="L1559">
        <f t="shared" si="73"/>
        <v>0</v>
      </c>
      <c r="M1559">
        <f t="shared" si="74"/>
        <v>0</v>
      </c>
      <c r="N1559">
        <v>98117</v>
      </c>
      <c r="O1559">
        <v>750</v>
      </c>
      <c r="P1559">
        <v>730</v>
      </c>
      <c r="Q1559">
        <v>1928</v>
      </c>
      <c r="R1559">
        <v>0</v>
      </c>
      <c r="S1559">
        <v>1</v>
      </c>
      <c r="T1559">
        <v>3</v>
      </c>
      <c r="U1559">
        <v>2</v>
      </c>
      <c r="V1559">
        <v>0</v>
      </c>
      <c r="W1559">
        <v>4</v>
      </c>
    </row>
    <row r="1560" spans="1:23" x14ac:dyDescent="0.3">
      <c r="A1560">
        <v>332000</v>
      </c>
      <c r="B1560" t="str">
        <f>IF(U1560&lt;=1,"1_or_fewer",IF(U1560&lt;=2,"2",IF(U1560&lt;=3,"3",IF(U1560&lt;=4,4,"5+"))))</f>
        <v>3</v>
      </c>
      <c r="C1560">
        <f>IF(T1560&lt;=4,T1560,5)</f>
        <v>3</v>
      </c>
      <c r="D1560">
        <v>2270</v>
      </c>
      <c r="E1560">
        <v>8876</v>
      </c>
      <c r="F1560">
        <f>IF(S1560&lt;=2,S1560,3)</f>
        <v>1</v>
      </c>
      <c r="G1560">
        <v>0</v>
      </c>
      <c r="H1560" t="str">
        <f>IF(V1560=0,"No View",IF(V1560&lt;=2,"Some View","Great View"))</f>
        <v>No View</v>
      </c>
      <c r="I1560">
        <f>IF(W1560&lt;=3,3,IF(W1560&gt;3,W1560,))</f>
        <v>3</v>
      </c>
      <c r="J1560" t="s">
        <v>32</v>
      </c>
      <c r="K1560">
        <f t="shared" si="72"/>
        <v>48</v>
      </c>
      <c r="L1560">
        <f t="shared" si="73"/>
        <v>1</v>
      </c>
      <c r="M1560">
        <f t="shared" si="74"/>
        <v>21</v>
      </c>
      <c r="N1560">
        <v>98058</v>
      </c>
      <c r="O1560">
        <v>1380</v>
      </c>
      <c r="P1560">
        <v>890</v>
      </c>
      <c r="Q1560">
        <v>1977</v>
      </c>
      <c r="R1560">
        <v>2004</v>
      </c>
      <c r="S1560">
        <v>1</v>
      </c>
      <c r="T1560">
        <v>3</v>
      </c>
      <c r="U1560">
        <v>2.25</v>
      </c>
      <c r="V1560">
        <v>0</v>
      </c>
      <c r="W1560">
        <v>3</v>
      </c>
    </row>
    <row r="1561" spans="1:23" x14ac:dyDescent="0.3">
      <c r="A1561">
        <v>155000</v>
      </c>
      <c r="B1561" t="str">
        <f>IF(U1561&lt;=1,"1_or_fewer",IF(U1561&lt;=2,"2",IF(U1561&lt;=3,"3",IF(U1561&lt;=4,4,"5+"))))</f>
        <v>1_or_fewer</v>
      </c>
      <c r="C1561">
        <f>IF(T1561&lt;=4,T1561,5)</f>
        <v>3</v>
      </c>
      <c r="D1561">
        <v>1250</v>
      </c>
      <c r="E1561">
        <v>6250</v>
      </c>
      <c r="F1561">
        <f>IF(S1561&lt;=2,S1561,3)</f>
        <v>1</v>
      </c>
      <c r="G1561">
        <v>0</v>
      </c>
      <c r="H1561" t="str">
        <f>IF(V1561=0,"No View",IF(V1561&lt;=2,"Some View","Great View"))</f>
        <v>No View</v>
      </c>
      <c r="I1561">
        <f>IF(W1561&lt;=3,3,IF(W1561&gt;3,W1561,))</f>
        <v>3</v>
      </c>
      <c r="J1561" t="s">
        <v>15</v>
      </c>
      <c r="K1561">
        <f t="shared" si="72"/>
        <v>76</v>
      </c>
      <c r="L1561">
        <f t="shared" si="73"/>
        <v>0</v>
      </c>
      <c r="M1561">
        <f t="shared" si="74"/>
        <v>0</v>
      </c>
      <c r="N1561">
        <v>98108</v>
      </c>
      <c r="O1561">
        <v>1030</v>
      </c>
      <c r="P1561">
        <v>220</v>
      </c>
      <c r="Q1561">
        <v>1949</v>
      </c>
      <c r="R1561">
        <v>0</v>
      </c>
      <c r="S1561">
        <v>1</v>
      </c>
      <c r="T1561">
        <v>3</v>
      </c>
      <c r="U1561">
        <v>1</v>
      </c>
      <c r="V1561">
        <v>0</v>
      </c>
      <c r="W1561">
        <v>2</v>
      </c>
    </row>
    <row r="1562" spans="1:23" x14ac:dyDescent="0.3">
      <c r="A1562">
        <v>400000</v>
      </c>
      <c r="B1562" t="str">
        <f>IF(U1562&lt;=1,"1_or_fewer",IF(U1562&lt;=2,"2",IF(U1562&lt;=3,"3",IF(U1562&lt;=4,4,"5+"))))</f>
        <v>2</v>
      </c>
      <c r="C1562">
        <f>IF(T1562&lt;=4,T1562,5)</f>
        <v>5</v>
      </c>
      <c r="D1562">
        <v>1930</v>
      </c>
      <c r="E1562">
        <v>9747</v>
      </c>
      <c r="F1562">
        <f>IF(S1562&lt;=2,S1562,3)</f>
        <v>1</v>
      </c>
      <c r="G1562">
        <v>0</v>
      </c>
      <c r="H1562" t="str">
        <f>IF(V1562=0,"No View",IF(V1562&lt;=2,"Some View","Great View"))</f>
        <v>No View</v>
      </c>
      <c r="I1562">
        <f>IF(W1562&lt;=3,3,IF(W1562&gt;3,W1562,))</f>
        <v>4</v>
      </c>
      <c r="J1562" t="s">
        <v>39</v>
      </c>
      <c r="K1562">
        <f t="shared" si="72"/>
        <v>63</v>
      </c>
      <c r="L1562">
        <f t="shared" si="73"/>
        <v>0</v>
      </c>
      <c r="M1562">
        <f t="shared" si="74"/>
        <v>0</v>
      </c>
      <c r="N1562">
        <v>98028</v>
      </c>
      <c r="O1562">
        <v>1020</v>
      </c>
      <c r="P1562">
        <v>910</v>
      </c>
      <c r="Q1562">
        <v>1962</v>
      </c>
      <c r="R1562">
        <v>0</v>
      </c>
      <c r="S1562">
        <v>1</v>
      </c>
      <c r="T1562">
        <v>5</v>
      </c>
      <c r="U1562">
        <v>2</v>
      </c>
      <c r="V1562">
        <v>0</v>
      </c>
      <c r="W1562">
        <v>4</v>
      </c>
    </row>
    <row r="1563" spans="1:23" x14ac:dyDescent="0.3">
      <c r="A1563">
        <v>349000</v>
      </c>
      <c r="B1563" t="str">
        <f>IF(U1563&lt;=1,"1_or_fewer",IF(U1563&lt;=2,"2",IF(U1563&lt;=3,"3",IF(U1563&lt;=4,4,"5+"))))</f>
        <v>2</v>
      </c>
      <c r="C1563">
        <f>IF(T1563&lt;=4,T1563,5)</f>
        <v>4</v>
      </c>
      <c r="D1563">
        <v>1700</v>
      </c>
      <c r="E1563">
        <v>7800</v>
      </c>
      <c r="F1563">
        <f>IF(S1563&lt;=2,S1563,3)</f>
        <v>1</v>
      </c>
      <c r="G1563">
        <v>0</v>
      </c>
      <c r="H1563" t="str">
        <f>IF(V1563=0,"No View",IF(V1563&lt;=2,"Some View","Great View"))</f>
        <v>No View</v>
      </c>
      <c r="I1563">
        <f>IF(W1563&lt;=3,3,IF(W1563&gt;3,W1563,))</f>
        <v>5</v>
      </c>
      <c r="J1563" t="s">
        <v>32</v>
      </c>
      <c r="K1563">
        <f t="shared" si="72"/>
        <v>44</v>
      </c>
      <c r="L1563">
        <f t="shared" si="73"/>
        <v>0</v>
      </c>
      <c r="M1563">
        <f t="shared" si="74"/>
        <v>0</v>
      </c>
      <c r="N1563">
        <v>98059</v>
      </c>
      <c r="O1563">
        <v>1120</v>
      </c>
      <c r="P1563">
        <v>580</v>
      </c>
      <c r="Q1563">
        <v>1981</v>
      </c>
      <c r="R1563">
        <v>0</v>
      </c>
      <c r="S1563">
        <v>1</v>
      </c>
      <c r="T1563">
        <v>4</v>
      </c>
      <c r="U1563">
        <v>1.75</v>
      </c>
      <c r="V1563">
        <v>0</v>
      </c>
      <c r="W1563">
        <v>5</v>
      </c>
    </row>
    <row r="1564" spans="1:23" x14ac:dyDescent="0.3">
      <c r="A1564">
        <v>529000</v>
      </c>
      <c r="B1564" t="str">
        <f>IF(U1564&lt;=1,"1_or_fewer",IF(U1564&lt;=2,"2",IF(U1564&lt;=3,"3",IF(U1564&lt;=4,4,"5+"))))</f>
        <v>1_or_fewer</v>
      </c>
      <c r="C1564">
        <f>IF(T1564&lt;=4,T1564,5)</f>
        <v>3</v>
      </c>
      <c r="D1564">
        <v>1590</v>
      </c>
      <c r="E1564">
        <v>6420</v>
      </c>
      <c r="F1564">
        <f>IF(S1564&lt;=2,S1564,3)</f>
        <v>1</v>
      </c>
      <c r="G1564">
        <v>0</v>
      </c>
      <c r="H1564" t="str">
        <f>IF(V1564=0,"No View",IF(V1564&lt;=2,"Some View","Great View"))</f>
        <v>No View</v>
      </c>
      <c r="I1564">
        <f>IF(W1564&lt;=3,3,IF(W1564&gt;3,W1564,))</f>
        <v>3</v>
      </c>
      <c r="J1564" t="s">
        <v>15</v>
      </c>
      <c r="K1564">
        <f t="shared" si="72"/>
        <v>81</v>
      </c>
      <c r="L1564">
        <f t="shared" si="73"/>
        <v>0</v>
      </c>
      <c r="M1564">
        <f t="shared" si="74"/>
        <v>0</v>
      </c>
      <c r="N1564">
        <v>98136</v>
      </c>
      <c r="O1564">
        <v>1590</v>
      </c>
      <c r="P1564">
        <v>0</v>
      </c>
      <c r="Q1564">
        <v>1944</v>
      </c>
      <c r="R1564">
        <v>0</v>
      </c>
      <c r="S1564">
        <v>1</v>
      </c>
      <c r="T1564">
        <v>3</v>
      </c>
      <c r="U1564">
        <v>1</v>
      </c>
      <c r="V1564">
        <v>0</v>
      </c>
      <c r="W1564">
        <v>3</v>
      </c>
    </row>
    <row r="1565" spans="1:23" x14ac:dyDescent="0.3">
      <c r="A1565">
        <v>405000</v>
      </c>
      <c r="B1565" t="str">
        <f>IF(U1565&lt;=1,"1_or_fewer",IF(U1565&lt;=2,"2",IF(U1565&lt;=3,"3",IF(U1565&lt;=4,4,"5+"))))</f>
        <v>2</v>
      </c>
      <c r="C1565">
        <f>IF(T1565&lt;=4,T1565,5)</f>
        <v>5</v>
      </c>
      <c r="D1565">
        <v>1880</v>
      </c>
      <c r="E1565">
        <v>10000</v>
      </c>
      <c r="F1565">
        <f>IF(S1565&lt;=2,S1565,3)</f>
        <v>1</v>
      </c>
      <c r="G1565">
        <v>0</v>
      </c>
      <c r="H1565" t="str">
        <f>IF(V1565=0,"No View",IF(V1565&lt;=2,"Some View","Great View"))</f>
        <v>No View</v>
      </c>
      <c r="I1565">
        <f>IF(W1565&lt;=3,3,IF(W1565&gt;3,W1565,))</f>
        <v>3</v>
      </c>
      <c r="J1565" t="s">
        <v>27</v>
      </c>
      <c r="K1565">
        <f t="shared" si="72"/>
        <v>62</v>
      </c>
      <c r="L1565">
        <f t="shared" si="73"/>
        <v>1</v>
      </c>
      <c r="M1565">
        <f t="shared" si="74"/>
        <v>17</v>
      </c>
      <c r="N1565">
        <v>98034</v>
      </c>
      <c r="O1565">
        <v>960</v>
      </c>
      <c r="P1565">
        <v>920</v>
      </c>
      <c r="Q1565">
        <v>1963</v>
      </c>
      <c r="R1565">
        <v>2008</v>
      </c>
      <c r="S1565">
        <v>1</v>
      </c>
      <c r="T1565">
        <v>5</v>
      </c>
      <c r="U1565">
        <v>1.75</v>
      </c>
      <c r="V1565">
        <v>0</v>
      </c>
      <c r="W1565">
        <v>3</v>
      </c>
    </row>
    <row r="1566" spans="1:23" x14ac:dyDescent="0.3">
      <c r="A1566">
        <v>635200</v>
      </c>
      <c r="B1566" t="str">
        <f>IF(U1566&lt;=1,"1_or_fewer",IF(U1566&lt;=2,"2",IF(U1566&lt;=3,"3",IF(U1566&lt;=4,4,"5+"))))</f>
        <v>2</v>
      </c>
      <c r="C1566">
        <f>IF(T1566&lt;=4,T1566,5)</f>
        <v>4</v>
      </c>
      <c r="D1566">
        <v>1640</v>
      </c>
      <c r="E1566">
        <v>4240</v>
      </c>
      <c r="F1566">
        <f>IF(S1566&lt;=2,S1566,3)</f>
        <v>1</v>
      </c>
      <c r="G1566">
        <v>0</v>
      </c>
      <c r="H1566" t="str">
        <f>IF(V1566=0,"No View",IF(V1566&lt;=2,"Some View","Great View"))</f>
        <v>No View</v>
      </c>
      <c r="I1566">
        <f>IF(W1566&lt;=3,3,IF(W1566&gt;3,W1566,))</f>
        <v>5</v>
      </c>
      <c r="J1566" t="s">
        <v>15</v>
      </c>
      <c r="K1566">
        <f t="shared" si="72"/>
        <v>104</v>
      </c>
      <c r="L1566">
        <f t="shared" si="73"/>
        <v>0</v>
      </c>
      <c r="M1566">
        <f t="shared" si="74"/>
        <v>0</v>
      </c>
      <c r="N1566">
        <v>98117</v>
      </c>
      <c r="O1566">
        <v>920</v>
      </c>
      <c r="P1566">
        <v>720</v>
      </c>
      <c r="Q1566">
        <v>1921</v>
      </c>
      <c r="R1566">
        <v>0</v>
      </c>
      <c r="S1566">
        <v>1</v>
      </c>
      <c r="T1566">
        <v>4</v>
      </c>
      <c r="U1566">
        <v>1.75</v>
      </c>
      <c r="V1566">
        <v>0</v>
      </c>
      <c r="W1566">
        <v>5</v>
      </c>
    </row>
    <row r="1567" spans="1:23" x14ac:dyDescent="0.3">
      <c r="A1567">
        <v>540000</v>
      </c>
      <c r="B1567" t="str">
        <f>IF(U1567&lt;=1,"1_or_fewer",IF(U1567&lt;=2,"2",IF(U1567&lt;=3,"3",IF(U1567&lt;=4,4,"5+"))))</f>
        <v>2</v>
      </c>
      <c r="C1567">
        <f>IF(T1567&lt;=4,T1567,5)</f>
        <v>3</v>
      </c>
      <c r="D1567">
        <v>2600</v>
      </c>
      <c r="E1567">
        <v>5085</v>
      </c>
      <c r="F1567">
        <f>IF(S1567&lt;=2,S1567,3)</f>
        <v>1</v>
      </c>
      <c r="G1567">
        <v>0</v>
      </c>
      <c r="H1567" t="str">
        <f>IF(V1567=0,"No View",IF(V1567&lt;=2,"Some View","Great View"))</f>
        <v>No View</v>
      </c>
      <c r="I1567">
        <f>IF(W1567&lt;=3,3,IF(W1567&gt;3,W1567,))</f>
        <v>4</v>
      </c>
      <c r="J1567" t="s">
        <v>15</v>
      </c>
      <c r="K1567">
        <f t="shared" si="72"/>
        <v>85</v>
      </c>
      <c r="L1567">
        <f t="shared" si="73"/>
        <v>1</v>
      </c>
      <c r="M1567">
        <f t="shared" si="74"/>
        <v>24</v>
      </c>
      <c r="N1567">
        <v>98126</v>
      </c>
      <c r="O1567">
        <v>1400</v>
      </c>
      <c r="P1567">
        <v>1200</v>
      </c>
      <c r="Q1567">
        <v>1940</v>
      </c>
      <c r="R1567">
        <v>2001</v>
      </c>
      <c r="S1567">
        <v>1</v>
      </c>
      <c r="T1567">
        <v>3</v>
      </c>
      <c r="U1567">
        <v>1.5</v>
      </c>
      <c r="V1567">
        <v>0</v>
      </c>
      <c r="W1567">
        <v>4</v>
      </c>
    </row>
    <row r="1568" spans="1:23" x14ac:dyDescent="0.3">
      <c r="A1568">
        <v>402000</v>
      </c>
      <c r="B1568" t="str">
        <f>IF(U1568&lt;=1,"1_or_fewer",IF(U1568&lt;=2,"2",IF(U1568&lt;=3,"3",IF(U1568&lt;=4,4,"5+"))))</f>
        <v>1_or_fewer</v>
      </c>
      <c r="C1568">
        <f>IF(T1568&lt;=4,T1568,5)</f>
        <v>2</v>
      </c>
      <c r="D1568">
        <v>710</v>
      </c>
      <c r="E1568">
        <v>1173</v>
      </c>
      <c r="F1568">
        <f>IF(S1568&lt;=2,S1568,3)</f>
        <v>2</v>
      </c>
      <c r="G1568">
        <v>0</v>
      </c>
      <c r="H1568" t="str">
        <f>IF(V1568=0,"No View",IF(V1568&lt;=2,"Some View","Great View"))</f>
        <v>No View</v>
      </c>
      <c r="I1568">
        <f>IF(W1568&lt;=3,3,IF(W1568&gt;3,W1568,))</f>
        <v>4</v>
      </c>
      <c r="J1568" t="s">
        <v>15</v>
      </c>
      <c r="K1568">
        <f t="shared" si="72"/>
        <v>82</v>
      </c>
      <c r="L1568">
        <f t="shared" si="73"/>
        <v>0</v>
      </c>
      <c r="M1568">
        <f t="shared" si="74"/>
        <v>0</v>
      </c>
      <c r="N1568">
        <v>98102</v>
      </c>
      <c r="O1568">
        <v>710</v>
      </c>
      <c r="P1568">
        <v>0</v>
      </c>
      <c r="Q1568">
        <v>1943</v>
      </c>
      <c r="R1568">
        <v>0</v>
      </c>
      <c r="S1568">
        <v>2</v>
      </c>
      <c r="T1568">
        <v>2</v>
      </c>
      <c r="U1568">
        <v>1</v>
      </c>
      <c r="V1568">
        <v>0</v>
      </c>
      <c r="W1568">
        <v>4</v>
      </c>
    </row>
    <row r="1569" spans="1:23" x14ac:dyDescent="0.3">
      <c r="A1569">
        <v>3100000</v>
      </c>
      <c r="B1569" t="str">
        <f>IF(U1569&lt;=1,"1_or_fewer",IF(U1569&lt;=2,"2",IF(U1569&lt;=3,"3",IF(U1569&lt;=4,4,"5+"))))</f>
        <v>5+</v>
      </c>
      <c r="C1569">
        <f>IF(T1569&lt;=4,T1569,5)</f>
        <v>5</v>
      </c>
      <c r="D1569">
        <v>6980</v>
      </c>
      <c r="E1569">
        <v>15682</v>
      </c>
      <c r="F1569">
        <f>IF(S1569&lt;=2,S1569,3)</f>
        <v>3</v>
      </c>
      <c r="G1569">
        <v>0</v>
      </c>
      <c r="H1569" t="str">
        <f>IF(V1569=0,"No View",IF(V1569&lt;=2,"Some View","Great View"))</f>
        <v>Great View</v>
      </c>
      <c r="I1569">
        <f>IF(W1569&lt;=3,3,IF(W1569&gt;3,W1569,))</f>
        <v>4</v>
      </c>
      <c r="J1569" t="s">
        <v>41</v>
      </c>
      <c r="K1569">
        <f t="shared" si="72"/>
        <v>26</v>
      </c>
      <c r="L1569">
        <f t="shared" si="73"/>
        <v>0</v>
      </c>
      <c r="M1569">
        <f t="shared" si="74"/>
        <v>0</v>
      </c>
      <c r="N1569">
        <v>98040</v>
      </c>
      <c r="O1569">
        <v>5330</v>
      </c>
      <c r="P1569">
        <v>1650</v>
      </c>
      <c r="Q1569">
        <v>1999</v>
      </c>
      <c r="R1569">
        <v>0</v>
      </c>
      <c r="S1569">
        <v>3</v>
      </c>
      <c r="T1569">
        <v>6</v>
      </c>
      <c r="U1569">
        <v>4.25</v>
      </c>
      <c r="V1569">
        <v>4</v>
      </c>
      <c r="W1569">
        <v>4</v>
      </c>
    </row>
    <row r="1570" spans="1:23" x14ac:dyDescent="0.3">
      <c r="A1570">
        <v>329932</v>
      </c>
      <c r="B1570" t="str">
        <f>IF(U1570&lt;=1,"1_or_fewer",IF(U1570&lt;=2,"2",IF(U1570&lt;=3,"3",IF(U1570&lt;=4,4,"5+"))))</f>
        <v>2</v>
      </c>
      <c r="C1570">
        <f>IF(T1570&lt;=4,T1570,5)</f>
        <v>3</v>
      </c>
      <c r="D1570">
        <v>1460</v>
      </c>
      <c r="E1570">
        <v>5040</v>
      </c>
      <c r="F1570">
        <f>IF(S1570&lt;=2,S1570,3)</f>
        <v>1</v>
      </c>
      <c r="G1570">
        <v>0</v>
      </c>
      <c r="H1570" t="str">
        <f>IF(V1570=0,"No View",IF(V1570&lt;=2,"Some View","Great View"))</f>
        <v>No View</v>
      </c>
      <c r="I1570">
        <f>IF(W1570&lt;=3,3,IF(W1570&gt;3,W1570,))</f>
        <v>3</v>
      </c>
      <c r="J1570" t="s">
        <v>15</v>
      </c>
      <c r="K1570">
        <f t="shared" si="72"/>
        <v>54</v>
      </c>
      <c r="L1570">
        <f t="shared" si="73"/>
        <v>0</v>
      </c>
      <c r="M1570">
        <f t="shared" si="74"/>
        <v>0</v>
      </c>
      <c r="N1570">
        <v>98133</v>
      </c>
      <c r="O1570">
        <v>1100</v>
      </c>
      <c r="P1570">
        <v>360</v>
      </c>
      <c r="Q1570">
        <v>1971</v>
      </c>
      <c r="R1570">
        <v>0</v>
      </c>
      <c r="S1570">
        <v>1</v>
      </c>
      <c r="T1570">
        <v>3</v>
      </c>
      <c r="U1570">
        <v>1.5</v>
      </c>
      <c r="V1570">
        <v>0</v>
      </c>
      <c r="W1570">
        <v>3</v>
      </c>
    </row>
    <row r="1571" spans="1:23" x14ac:dyDescent="0.3">
      <c r="A1571">
        <v>300000</v>
      </c>
      <c r="B1571" t="str">
        <f>IF(U1571&lt;=1,"1_or_fewer",IF(U1571&lt;=2,"2",IF(U1571&lt;=3,"3",IF(U1571&lt;=4,4,"5+"))))</f>
        <v>3</v>
      </c>
      <c r="C1571">
        <f>IF(T1571&lt;=4,T1571,5)</f>
        <v>3</v>
      </c>
      <c r="D1571">
        <v>2080</v>
      </c>
      <c r="E1571">
        <v>9827</v>
      </c>
      <c r="F1571">
        <f>IF(S1571&lt;=2,S1571,3)</f>
        <v>2</v>
      </c>
      <c r="G1571">
        <v>0</v>
      </c>
      <c r="H1571" t="str">
        <f>IF(V1571=0,"No View",IF(V1571&lt;=2,"Some View","Great View"))</f>
        <v>No View</v>
      </c>
      <c r="I1571">
        <f>IF(W1571&lt;=3,3,IF(W1571&gt;3,W1571,))</f>
        <v>3</v>
      </c>
      <c r="J1571" t="s">
        <v>26</v>
      </c>
      <c r="K1571">
        <f t="shared" si="72"/>
        <v>36</v>
      </c>
      <c r="L1571">
        <f t="shared" si="73"/>
        <v>0</v>
      </c>
      <c r="M1571">
        <f t="shared" si="74"/>
        <v>0</v>
      </c>
      <c r="N1571">
        <v>98023</v>
      </c>
      <c r="O1571">
        <v>2080</v>
      </c>
      <c r="P1571">
        <v>0</v>
      </c>
      <c r="Q1571">
        <v>1989</v>
      </c>
      <c r="R1571">
        <v>0</v>
      </c>
      <c r="S1571">
        <v>2</v>
      </c>
      <c r="T1571">
        <v>3</v>
      </c>
      <c r="U1571">
        <v>2.5</v>
      </c>
      <c r="V1571">
        <v>0</v>
      </c>
      <c r="W1571">
        <v>3</v>
      </c>
    </row>
    <row r="1572" spans="1:23" x14ac:dyDescent="0.3">
      <c r="A1572">
        <v>525000</v>
      </c>
      <c r="B1572" t="str">
        <f>IF(U1572&lt;=1,"1_or_fewer",IF(U1572&lt;=2,"2",IF(U1572&lt;=3,"3",IF(U1572&lt;=4,4,"5+"))))</f>
        <v>3</v>
      </c>
      <c r="C1572">
        <f>IF(T1572&lt;=4,T1572,5)</f>
        <v>5</v>
      </c>
      <c r="D1572">
        <v>2630</v>
      </c>
      <c r="E1572">
        <v>9216</v>
      </c>
      <c r="F1572">
        <f>IF(S1572&lt;=2,S1572,3)</f>
        <v>2</v>
      </c>
      <c r="G1572">
        <v>0</v>
      </c>
      <c r="H1572" t="str">
        <f>IF(V1572=0,"No View",IF(V1572&lt;=2,"Some View","Great View"))</f>
        <v>No View</v>
      </c>
      <c r="I1572">
        <f>IF(W1572&lt;=3,3,IF(W1572&gt;3,W1572,))</f>
        <v>3</v>
      </c>
      <c r="J1572" t="s">
        <v>35</v>
      </c>
      <c r="K1572">
        <f t="shared" si="72"/>
        <v>22</v>
      </c>
      <c r="L1572">
        <f t="shared" si="73"/>
        <v>0</v>
      </c>
      <c r="M1572">
        <f t="shared" si="74"/>
        <v>0</v>
      </c>
      <c r="N1572">
        <v>98019</v>
      </c>
      <c r="O1572">
        <v>2630</v>
      </c>
      <c r="P1572">
        <v>0</v>
      </c>
      <c r="Q1572">
        <v>2003</v>
      </c>
      <c r="R1572">
        <v>0</v>
      </c>
      <c r="S1572">
        <v>2</v>
      </c>
      <c r="T1572">
        <v>5</v>
      </c>
      <c r="U1572">
        <v>2.5</v>
      </c>
      <c r="V1572">
        <v>0</v>
      </c>
      <c r="W1572">
        <v>3</v>
      </c>
    </row>
    <row r="1573" spans="1:23" x14ac:dyDescent="0.3">
      <c r="A1573">
        <v>2750000</v>
      </c>
      <c r="B1573">
        <f>IF(U1573&lt;=1,"1_or_fewer",IF(U1573&lt;=2,"2",IF(U1573&lt;=3,"3",IF(U1573&lt;=4,4,"5+"))))</f>
        <v>4</v>
      </c>
      <c r="C1573">
        <f>IF(T1573&lt;=4,T1573,5)</f>
        <v>4</v>
      </c>
      <c r="D1573">
        <v>4430</v>
      </c>
      <c r="E1573">
        <v>21000</v>
      </c>
      <c r="F1573">
        <f>IF(S1573&lt;=2,S1573,3)</f>
        <v>2</v>
      </c>
      <c r="G1573">
        <v>0</v>
      </c>
      <c r="H1573" t="str">
        <f>IF(V1573=0,"No View",IF(V1573&lt;=2,"Some View","Great View"))</f>
        <v>No View</v>
      </c>
      <c r="I1573">
        <f>IF(W1573&lt;=3,3,IF(W1573&gt;3,W1573,))</f>
        <v>3</v>
      </c>
      <c r="J1573" t="s">
        <v>51</v>
      </c>
      <c r="K1573">
        <f t="shared" si="72"/>
        <v>73</v>
      </c>
      <c r="L1573">
        <f t="shared" si="73"/>
        <v>1</v>
      </c>
      <c r="M1573">
        <f t="shared" si="74"/>
        <v>18</v>
      </c>
      <c r="N1573">
        <v>98039</v>
      </c>
      <c r="O1573">
        <v>4430</v>
      </c>
      <c r="P1573">
        <v>0</v>
      </c>
      <c r="Q1573">
        <v>1952</v>
      </c>
      <c r="R1573">
        <v>2007</v>
      </c>
      <c r="S1573">
        <v>2</v>
      </c>
      <c r="T1573">
        <v>4</v>
      </c>
      <c r="U1573">
        <v>3.25</v>
      </c>
      <c r="V1573">
        <v>0</v>
      </c>
      <c r="W1573">
        <v>3</v>
      </c>
    </row>
    <row r="1574" spans="1:23" x14ac:dyDescent="0.3">
      <c r="A1574">
        <v>602500</v>
      </c>
      <c r="B1574" t="str">
        <f>IF(U1574&lt;=1,"1_or_fewer",IF(U1574&lt;=2,"2",IF(U1574&lt;=3,"3",IF(U1574&lt;=4,4,"5+"))))</f>
        <v>3</v>
      </c>
      <c r="C1574">
        <f>IF(T1574&lt;=4,T1574,5)</f>
        <v>4</v>
      </c>
      <c r="D1574">
        <v>2760</v>
      </c>
      <c r="E1574">
        <v>6850</v>
      </c>
      <c r="F1574">
        <f>IF(S1574&lt;=2,S1574,3)</f>
        <v>2</v>
      </c>
      <c r="G1574">
        <v>0</v>
      </c>
      <c r="H1574" t="str">
        <f>IF(V1574=0,"No View",IF(V1574&lt;=2,"Some View","Great View"))</f>
        <v>No View</v>
      </c>
      <c r="I1574">
        <f>IF(W1574&lt;=3,3,IF(W1574&gt;3,W1574,))</f>
        <v>3</v>
      </c>
      <c r="J1574" t="s">
        <v>40</v>
      </c>
      <c r="K1574">
        <f t="shared" si="72"/>
        <v>26</v>
      </c>
      <c r="L1574">
        <f t="shared" si="73"/>
        <v>0</v>
      </c>
      <c r="M1574">
        <f t="shared" si="74"/>
        <v>0</v>
      </c>
      <c r="N1574">
        <v>98056</v>
      </c>
      <c r="O1574">
        <v>2760</v>
      </c>
      <c r="P1574">
        <v>0</v>
      </c>
      <c r="Q1574">
        <v>1999</v>
      </c>
      <c r="R1574">
        <v>0</v>
      </c>
      <c r="S1574">
        <v>2</v>
      </c>
      <c r="T1574">
        <v>4</v>
      </c>
      <c r="U1574">
        <v>2.5</v>
      </c>
      <c r="V1574">
        <v>0</v>
      </c>
      <c r="W1574">
        <v>3</v>
      </c>
    </row>
    <row r="1575" spans="1:23" x14ac:dyDescent="0.3">
      <c r="A1575">
        <v>400000</v>
      </c>
      <c r="B1575" t="str">
        <f>IF(U1575&lt;=1,"1_or_fewer",IF(U1575&lt;=2,"2",IF(U1575&lt;=3,"3",IF(U1575&lt;=4,4,"5+"))))</f>
        <v>2</v>
      </c>
      <c r="C1575">
        <f>IF(T1575&lt;=4,T1575,5)</f>
        <v>4</v>
      </c>
      <c r="D1575">
        <v>1670</v>
      </c>
      <c r="E1575">
        <v>12056</v>
      </c>
      <c r="F1575">
        <f>IF(S1575&lt;=2,S1575,3)</f>
        <v>1</v>
      </c>
      <c r="G1575">
        <v>0</v>
      </c>
      <c r="H1575" t="str">
        <f>IF(V1575=0,"No View",IF(V1575&lt;=2,"Some View","Great View"))</f>
        <v>No View</v>
      </c>
      <c r="I1575">
        <f>IF(W1575&lt;=3,3,IF(W1575&gt;3,W1575,))</f>
        <v>3</v>
      </c>
      <c r="J1575" t="s">
        <v>39</v>
      </c>
      <c r="K1575">
        <f t="shared" si="72"/>
        <v>70</v>
      </c>
      <c r="L1575">
        <f t="shared" si="73"/>
        <v>1</v>
      </c>
      <c r="M1575">
        <f t="shared" si="74"/>
        <v>20</v>
      </c>
      <c r="N1575">
        <v>98028</v>
      </c>
      <c r="O1575">
        <v>1670</v>
      </c>
      <c r="P1575">
        <v>0</v>
      </c>
      <c r="Q1575">
        <v>1955</v>
      </c>
      <c r="R1575">
        <v>2005</v>
      </c>
      <c r="S1575">
        <v>1</v>
      </c>
      <c r="T1575">
        <v>4</v>
      </c>
      <c r="U1575">
        <v>2</v>
      </c>
      <c r="V1575">
        <v>0</v>
      </c>
      <c r="W1575">
        <v>3</v>
      </c>
    </row>
    <row r="1576" spans="1:23" x14ac:dyDescent="0.3">
      <c r="A1576">
        <v>445000</v>
      </c>
      <c r="B1576" t="str">
        <f>IF(U1576&lt;=1,"1_or_fewer",IF(U1576&lt;=2,"2",IF(U1576&lt;=3,"3",IF(U1576&lt;=4,4,"5+"))))</f>
        <v>2</v>
      </c>
      <c r="C1576">
        <f>IF(T1576&lt;=4,T1576,5)</f>
        <v>4</v>
      </c>
      <c r="D1576">
        <v>1990</v>
      </c>
      <c r="E1576">
        <v>4725</v>
      </c>
      <c r="F1576">
        <f>IF(S1576&lt;=2,S1576,3)</f>
        <v>1.5</v>
      </c>
      <c r="G1576">
        <v>0</v>
      </c>
      <c r="H1576" t="str">
        <f>IF(V1576=0,"No View",IF(V1576&lt;=2,"Some View","Great View"))</f>
        <v>No View</v>
      </c>
      <c r="I1576">
        <f>IF(W1576&lt;=3,3,IF(W1576&gt;3,W1576,))</f>
        <v>4</v>
      </c>
      <c r="J1576" t="s">
        <v>15</v>
      </c>
      <c r="K1576">
        <f t="shared" si="72"/>
        <v>81</v>
      </c>
      <c r="L1576">
        <f t="shared" si="73"/>
        <v>0</v>
      </c>
      <c r="M1576">
        <f t="shared" si="74"/>
        <v>0</v>
      </c>
      <c r="N1576">
        <v>98126</v>
      </c>
      <c r="O1576">
        <v>1190</v>
      </c>
      <c r="P1576">
        <v>800</v>
      </c>
      <c r="Q1576">
        <v>1944</v>
      </c>
      <c r="R1576">
        <v>0</v>
      </c>
      <c r="S1576">
        <v>1.5</v>
      </c>
      <c r="T1576">
        <v>4</v>
      </c>
      <c r="U1576">
        <v>1.75</v>
      </c>
      <c r="V1576">
        <v>0</v>
      </c>
      <c r="W1576">
        <v>4</v>
      </c>
    </row>
    <row r="1577" spans="1:23" x14ac:dyDescent="0.3">
      <c r="A1577">
        <v>525000</v>
      </c>
      <c r="B1577" t="str">
        <f>IF(U1577&lt;=1,"1_or_fewer",IF(U1577&lt;=2,"2",IF(U1577&lt;=3,"3",IF(U1577&lt;=4,4,"5+"))))</f>
        <v>3</v>
      </c>
      <c r="C1577">
        <f>IF(T1577&lt;=4,T1577,5)</f>
        <v>3</v>
      </c>
      <c r="D1577">
        <v>2600</v>
      </c>
      <c r="E1577">
        <v>5238</v>
      </c>
      <c r="F1577">
        <f>IF(S1577&lt;=2,S1577,3)</f>
        <v>1.5</v>
      </c>
      <c r="G1577">
        <v>0</v>
      </c>
      <c r="H1577" t="str">
        <f>IF(V1577=0,"No View",IF(V1577&lt;=2,"Some View","Great View"))</f>
        <v>Great View</v>
      </c>
      <c r="I1577">
        <f>IF(W1577&lt;=3,3,IF(W1577&gt;3,W1577,))</f>
        <v>3</v>
      </c>
      <c r="J1577" t="s">
        <v>24</v>
      </c>
      <c r="K1577">
        <f t="shared" si="72"/>
        <v>36</v>
      </c>
      <c r="L1577">
        <f t="shared" si="73"/>
        <v>0</v>
      </c>
      <c r="M1577">
        <f t="shared" si="74"/>
        <v>0</v>
      </c>
      <c r="N1577">
        <v>98198</v>
      </c>
      <c r="O1577">
        <v>1890</v>
      </c>
      <c r="P1577">
        <v>710</v>
      </c>
      <c r="Q1577">
        <v>1989</v>
      </c>
      <c r="R1577">
        <v>0</v>
      </c>
      <c r="S1577">
        <v>1.5</v>
      </c>
      <c r="T1577">
        <v>3</v>
      </c>
      <c r="U1577">
        <v>3</v>
      </c>
      <c r="V1577">
        <v>3</v>
      </c>
      <c r="W1577">
        <v>3</v>
      </c>
    </row>
    <row r="1578" spans="1:23" x14ac:dyDescent="0.3">
      <c r="A1578">
        <v>395000</v>
      </c>
      <c r="B1578" t="str">
        <f>IF(U1578&lt;=1,"1_or_fewer",IF(U1578&lt;=2,"2",IF(U1578&lt;=3,"3",IF(U1578&lt;=4,4,"5+"))))</f>
        <v>1_or_fewer</v>
      </c>
      <c r="C1578">
        <f>IF(T1578&lt;=4,T1578,5)</f>
        <v>2</v>
      </c>
      <c r="D1578">
        <v>1320</v>
      </c>
      <c r="E1578">
        <v>1824</v>
      </c>
      <c r="F1578">
        <f>IF(S1578&lt;=2,S1578,3)</f>
        <v>1.5</v>
      </c>
      <c r="G1578">
        <v>0</v>
      </c>
      <c r="H1578" t="str">
        <f>IF(V1578=0,"No View",IF(V1578&lt;=2,"Some View","Great View"))</f>
        <v>No View</v>
      </c>
      <c r="I1578">
        <f>IF(W1578&lt;=3,3,IF(W1578&gt;3,W1578,))</f>
        <v>4</v>
      </c>
      <c r="J1578" t="s">
        <v>15</v>
      </c>
      <c r="K1578">
        <f t="shared" si="72"/>
        <v>116</v>
      </c>
      <c r="L1578">
        <f t="shared" si="73"/>
        <v>1</v>
      </c>
      <c r="M1578">
        <f t="shared" si="74"/>
        <v>36</v>
      </c>
      <c r="N1578">
        <v>98144</v>
      </c>
      <c r="O1578">
        <v>1320</v>
      </c>
      <c r="P1578">
        <v>0</v>
      </c>
      <c r="Q1578">
        <v>1909</v>
      </c>
      <c r="R1578">
        <v>1989</v>
      </c>
      <c r="S1578">
        <v>1.5</v>
      </c>
      <c r="T1578">
        <v>2</v>
      </c>
      <c r="U1578">
        <v>1</v>
      </c>
      <c r="V1578">
        <v>0</v>
      </c>
      <c r="W1578">
        <v>4</v>
      </c>
    </row>
    <row r="1579" spans="1:23" x14ac:dyDescent="0.3">
      <c r="A1579">
        <v>510000</v>
      </c>
      <c r="B1579" t="str">
        <f>IF(U1579&lt;=1,"1_or_fewer",IF(U1579&lt;=2,"2",IF(U1579&lt;=3,"3",IF(U1579&lt;=4,4,"5+"))))</f>
        <v>2</v>
      </c>
      <c r="C1579">
        <f>IF(T1579&lt;=4,T1579,5)</f>
        <v>3</v>
      </c>
      <c r="D1579">
        <v>2240</v>
      </c>
      <c r="E1579">
        <v>3800</v>
      </c>
      <c r="F1579">
        <f>IF(S1579&lt;=2,S1579,3)</f>
        <v>2</v>
      </c>
      <c r="G1579">
        <v>0</v>
      </c>
      <c r="H1579" t="str">
        <f>IF(V1579=0,"No View",IF(V1579&lt;=2,"Some View","Great View"))</f>
        <v>No View</v>
      </c>
      <c r="I1579">
        <f>IF(W1579&lt;=3,3,IF(W1579&gt;3,W1579,))</f>
        <v>3</v>
      </c>
      <c r="J1579" t="s">
        <v>15</v>
      </c>
      <c r="K1579">
        <f t="shared" si="72"/>
        <v>96</v>
      </c>
      <c r="L1579">
        <f t="shared" si="73"/>
        <v>0</v>
      </c>
      <c r="M1579">
        <f t="shared" si="74"/>
        <v>0</v>
      </c>
      <c r="N1579">
        <v>98115</v>
      </c>
      <c r="O1579">
        <v>1370</v>
      </c>
      <c r="P1579">
        <v>870</v>
      </c>
      <c r="Q1579">
        <v>1929</v>
      </c>
      <c r="R1579">
        <v>0</v>
      </c>
      <c r="S1579">
        <v>2</v>
      </c>
      <c r="T1579">
        <v>3</v>
      </c>
      <c r="U1579">
        <v>1.5</v>
      </c>
      <c r="V1579">
        <v>0</v>
      </c>
      <c r="W1579">
        <v>3</v>
      </c>
    </row>
    <row r="1580" spans="1:23" x14ac:dyDescent="0.3">
      <c r="A1580">
        <v>723000</v>
      </c>
      <c r="B1580" t="str">
        <f>IF(U1580&lt;=1,"1_or_fewer",IF(U1580&lt;=2,"2",IF(U1580&lt;=3,"3",IF(U1580&lt;=4,4,"5+"))))</f>
        <v>3</v>
      </c>
      <c r="C1580">
        <f>IF(T1580&lt;=4,T1580,5)</f>
        <v>4</v>
      </c>
      <c r="D1580">
        <v>1960</v>
      </c>
      <c r="E1580">
        <v>8680</v>
      </c>
      <c r="F1580">
        <f>IF(S1580&lt;=2,S1580,3)</f>
        <v>1</v>
      </c>
      <c r="G1580">
        <v>0</v>
      </c>
      <c r="H1580" t="str">
        <f>IF(V1580=0,"No View",IF(V1580&lt;=2,"Some View","Great View"))</f>
        <v>No View</v>
      </c>
      <c r="I1580">
        <f>IF(W1580&lt;=3,3,IF(W1580&gt;3,W1580,))</f>
        <v>4</v>
      </c>
      <c r="J1580" t="s">
        <v>17</v>
      </c>
      <c r="K1580">
        <f t="shared" si="72"/>
        <v>66</v>
      </c>
      <c r="L1580">
        <f t="shared" si="73"/>
        <v>0</v>
      </c>
      <c r="M1580">
        <f t="shared" si="74"/>
        <v>0</v>
      </c>
      <c r="N1580">
        <v>98004</v>
      </c>
      <c r="O1580">
        <v>1290</v>
      </c>
      <c r="P1580">
        <v>670</v>
      </c>
      <c r="Q1580">
        <v>1959</v>
      </c>
      <c r="R1580">
        <v>0</v>
      </c>
      <c r="S1580">
        <v>1</v>
      </c>
      <c r="T1580">
        <v>4</v>
      </c>
      <c r="U1580">
        <v>2.25</v>
      </c>
      <c r="V1580">
        <v>0</v>
      </c>
      <c r="W1580">
        <v>4</v>
      </c>
    </row>
    <row r="1581" spans="1:23" x14ac:dyDescent="0.3">
      <c r="A1581">
        <v>503000</v>
      </c>
      <c r="B1581" t="str">
        <f>IF(U1581&lt;=1,"1_or_fewer",IF(U1581&lt;=2,"2",IF(U1581&lt;=3,"3",IF(U1581&lt;=4,4,"5+"))))</f>
        <v>2</v>
      </c>
      <c r="C1581">
        <f>IF(T1581&lt;=4,T1581,5)</f>
        <v>3</v>
      </c>
      <c r="D1581">
        <v>2590</v>
      </c>
      <c r="E1581">
        <v>108900</v>
      </c>
      <c r="F1581">
        <f>IF(S1581&lt;=2,S1581,3)</f>
        <v>2</v>
      </c>
      <c r="G1581">
        <v>0</v>
      </c>
      <c r="H1581" t="str">
        <f>IF(V1581=0,"No View",IF(V1581&lt;=2,"Some View","Great View"))</f>
        <v>No View</v>
      </c>
      <c r="I1581">
        <f>IF(W1581&lt;=3,3,IF(W1581&gt;3,W1581,))</f>
        <v>3</v>
      </c>
      <c r="J1581" t="s">
        <v>19</v>
      </c>
      <c r="K1581">
        <f t="shared" si="72"/>
        <v>37</v>
      </c>
      <c r="L1581">
        <f t="shared" si="73"/>
        <v>1</v>
      </c>
      <c r="M1581">
        <f t="shared" si="74"/>
        <v>25</v>
      </c>
      <c r="N1581">
        <v>98038</v>
      </c>
      <c r="O1581">
        <v>1980</v>
      </c>
      <c r="P1581">
        <v>610</v>
      </c>
      <c r="Q1581">
        <v>1988</v>
      </c>
      <c r="R1581">
        <v>2000</v>
      </c>
      <c r="S1581">
        <v>2</v>
      </c>
      <c r="T1581">
        <v>3</v>
      </c>
      <c r="U1581">
        <v>2</v>
      </c>
      <c r="V1581">
        <v>0</v>
      </c>
      <c r="W1581">
        <v>3</v>
      </c>
    </row>
    <row r="1582" spans="1:23" x14ac:dyDescent="0.3">
      <c r="A1582">
        <v>672500</v>
      </c>
      <c r="B1582" t="str">
        <f>IF(U1582&lt;=1,"1_or_fewer",IF(U1582&lt;=2,"2",IF(U1582&lt;=3,"3",IF(U1582&lt;=4,4,"5+"))))</f>
        <v>3</v>
      </c>
      <c r="C1582">
        <f>IF(T1582&lt;=4,T1582,5)</f>
        <v>4</v>
      </c>
      <c r="D1582">
        <v>2620</v>
      </c>
      <c r="E1582">
        <v>6707</v>
      </c>
      <c r="F1582">
        <f>IF(S1582&lt;=2,S1582,3)</f>
        <v>2</v>
      </c>
      <c r="G1582">
        <v>0</v>
      </c>
      <c r="H1582" t="str">
        <f>IF(V1582=0,"No View",IF(V1582&lt;=2,"Some View","Great View"))</f>
        <v>No View</v>
      </c>
      <c r="I1582">
        <f>IF(W1582&lt;=3,3,IF(W1582&gt;3,W1582,))</f>
        <v>3</v>
      </c>
      <c r="J1582" t="s">
        <v>22</v>
      </c>
      <c r="K1582">
        <f t="shared" si="72"/>
        <v>25</v>
      </c>
      <c r="L1582">
        <f t="shared" si="73"/>
        <v>0</v>
      </c>
      <c r="M1582">
        <f t="shared" si="74"/>
        <v>0</v>
      </c>
      <c r="N1582">
        <v>98075</v>
      </c>
      <c r="O1582">
        <v>2620</v>
      </c>
      <c r="P1582">
        <v>0</v>
      </c>
      <c r="Q1582">
        <v>2000</v>
      </c>
      <c r="R1582">
        <v>0</v>
      </c>
      <c r="S1582">
        <v>2</v>
      </c>
      <c r="T1582">
        <v>4</v>
      </c>
      <c r="U1582">
        <v>2.75</v>
      </c>
      <c r="V1582">
        <v>0</v>
      </c>
      <c r="W1582">
        <v>3</v>
      </c>
    </row>
    <row r="1583" spans="1:23" x14ac:dyDescent="0.3">
      <c r="A1583">
        <v>860000</v>
      </c>
      <c r="B1583" t="str">
        <f>IF(U1583&lt;=1,"1_or_fewer",IF(U1583&lt;=2,"2",IF(U1583&lt;=3,"3",IF(U1583&lt;=4,4,"5+"))))</f>
        <v>3</v>
      </c>
      <c r="C1583">
        <f>IF(T1583&lt;=4,T1583,5)</f>
        <v>3</v>
      </c>
      <c r="D1583">
        <v>2770</v>
      </c>
      <c r="E1583">
        <v>9136</v>
      </c>
      <c r="F1583">
        <f>IF(S1583&lt;=2,S1583,3)</f>
        <v>2</v>
      </c>
      <c r="G1583">
        <v>0</v>
      </c>
      <c r="H1583" t="str">
        <f>IF(V1583=0,"No View",IF(V1583&lt;=2,"Some View","Great View"))</f>
        <v>No View</v>
      </c>
      <c r="I1583">
        <f>IF(W1583&lt;=3,3,IF(W1583&gt;3,W1583,))</f>
        <v>3</v>
      </c>
      <c r="J1583" t="s">
        <v>17</v>
      </c>
      <c r="K1583">
        <f t="shared" si="72"/>
        <v>34</v>
      </c>
      <c r="L1583">
        <f t="shared" si="73"/>
        <v>0</v>
      </c>
      <c r="M1583">
        <f t="shared" si="74"/>
        <v>0</v>
      </c>
      <c r="N1583">
        <v>98006</v>
      </c>
      <c r="O1583">
        <v>2770</v>
      </c>
      <c r="P1583">
        <v>0</v>
      </c>
      <c r="Q1583">
        <v>1991</v>
      </c>
      <c r="R1583">
        <v>0</v>
      </c>
      <c r="S1583">
        <v>2</v>
      </c>
      <c r="T1583">
        <v>3</v>
      </c>
      <c r="U1583">
        <v>2.5</v>
      </c>
      <c r="V1583">
        <v>0</v>
      </c>
      <c r="W1583">
        <v>3</v>
      </c>
    </row>
    <row r="1584" spans="1:23" x14ac:dyDescent="0.3">
      <c r="A1584">
        <v>475300</v>
      </c>
      <c r="B1584" t="str">
        <f>IF(U1584&lt;=1,"1_or_fewer",IF(U1584&lt;=2,"2",IF(U1584&lt;=3,"3",IF(U1584&lt;=4,4,"5+"))))</f>
        <v>1_or_fewer</v>
      </c>
      <c r="C1584">
        <f>IF(T1584&lt;=4,T1584,5)</f>
        <v>3</v>
      </c>
      <c r="D1584">
        <v>2110</v>
      </c>
      <c r="E1584">
        <v>10005</v>
      </c>
      <c r="F1584">
        <f>IF(S1584&lt;=2,S1584,3)</f>
        <v>1</v>
      </c>
      <c r="G1584">
        <v>0</v>
      </c>
      <c r="H1584" t="str">
        <f>IF(V1584=0,"No View",IF(V1584&lt;=2,"Some View","Great View"))</f>
        <v>No View</v>
      </c>
      <c r="I1584">
        <f>IF(W1584&lt;=3,3,IF(W1584&gt;3,W1584,))</f>
        <v>5</v>
      </c>
      <c r="J1584" t="s">
        <v>27</v>
      </c>
      <c r="K1584">
        <f t="shared" si="72"/>
        <v>101</v>
      </c>
      <c r="L1584">
        <f t="shared" si="73"/>
        <v>1</v>
      </c>
      <c r="M1584">
        <f t="shared" si="74"/>
        <v>69</v>
      </c>
      <c r="N1584">
        <v>98033</v>
      </c>
      <c r="O1584">
        <v>1110</v>
      </c>
      <c r="P1584">
        <v>1000</v>
      </c>
      <c r="Q1584">
        <v>1924</v>
      </c>
      <c r="R1584">
        <v>1956</v>
      </c>
      <c r="S1584">
        <v>1</v>
      </c>
      <c r="T1584">
        <v>3</v>
      </c>
      <c r="U1584">
        <v>1</v>
      </c>
      <c r="V1584">
        <v>0</v>
      </c>
      <c r="W1584">
        <v>5</v>
      </c>
    </row>
    <row r="1585" spans="1:23" x14ac:dyDescent="0.3">
      <c r="A1585">
        <v>295000</v>
      </c>
      <c r="B1585" t="str">
        <f>IF(U1585&lt;=1,"1_or_fewer",IF(U1585&lt;=2,"2",IF(U1585&lt;=3,"3",IF(U1585&lt;=4,4,"5+"))))</f>
        <v>3</v>
      </c>
      <c r="C1585">
        <f>IF(T1585&lt;=4,T1585,5)</f>
        <v>4</v>
      </c>
      <c r="D1585">
        <v>2290</v>
      </c>
      <c r="E1585">
        <v>4539</v>
      </c>
      <c r="F1585">
        <f>IF(S1585&lt;=2,S1585,3)</f>
        <v>2</v>
      </c>
      <c r="G1585">
        <v>0</v>
      </c>
      <c r="H1585" t="str">
        <f>IF(V1585=0,"No View",IF(V1585&lt;=2,"Some View","Great View"))</f>
        <v>No View</v>
      </c>
      <c r="I1585">
        <f>IF(W1585&lt;=3,3,IF(W1585&gt;3,W1585,))</f>
        <v>3</v>
      </c>
      <c r="J1585" t="s">
        <v>32</v>
      </c>
      <c r="K1585">
        <f t="shared" si="72"/>
        <v>24</v>
      </c>
      <c r="L1585">
        <f t="shared" si="73"/>
        <v>0</v>
      </c>
      <c r="M1585">
        <f t="shared" si="74"/>
        <v>0</v>
      </c>
      <c r="N1585">
        <v>98058</v>
      </c>
      <c r="O1585">
        <v>2290</v>
      </c>
      <c r="P1585">
        <v>0</v>
      </c>
      <c r="Q1585">
        <v>2001</v>
      </c>
      <c r="R1585">
        <v>0</v>
      </c>
      <c r="S1585">
        <v>2</v>
      </c>
      <c r="T1585">
        <v>4</v>
      </c>
      <c r="U1585">
        <v>2.5</v>
      </c>
      <c r="V1585">
        <v>0</v>
      </c>
      <c r="W1585">
        <v>3</v>
      </c>
    </row>
    <row r="1586" spans="1:23" x14ac:dyDescent="0.3">
      <c r="A1586">
        <v>1425000</v>
      </c>
      <c r="B1586" t="str">
        <f>IF(U1586&lt;=1,"1_or_fewer",IF(U1586&lt;=2,"2",IF(U1586&lt;=3,"3",IF(U1586&lt;=4,4,"5+"))))</f>
        <v>5+</v>
      </c>
      <c r="C1586">
        <f>IF(T1586&lt;=4,T1586,5)</f>
        <v>4</v>
      </c>
      <c r="D1586">
        <v>4960</v>
      </c>
      <c r="E1586">
        <v>6000</v>
      </c>
      <c r="F1586">
        <f>IF(S1586&lt;=2,S1586,3)</f>
        <v>3</v>
      </c>
      <c r="G1586">
        <v>0</v>
      </c>
      <c r="H1586" t="str">
        <f>IF(V1586=0,"No View",IF(V1586&lt;=2,"Some View","Great View"))</f>
        <v>No View</v>
      </c>
      <c r="I1586">
        <f>IF(W1586&lt;=3,3,IF(W1586&gt;3,W1586,))</f>
        <v>3</v>
      </c>
      <c r="J1586" t="s">
        <v>15</v>
      </c>
      <c r="K1586">
        <f t="shared" si="72"/>
        <v>116</v>
      </c>
      <c r="L1586">
        <f t="shared" si="73"/>
        <v>1</v>
      </c>
      <c r="M1586">
        <f t="shared" si="74"/>
        <v>22</v>
      </c>
      <c r="N1586">
        <v>98109</v>
      </c>
      <c r="O1586">
        <v>3680</v>
      </c>
      <c r="P1586">
        <v>1280</v>
      </c>
      <c r="Q1586">
        <v>1909</v>
      </c>
      <c r="R1586">
        <v>2003</v>
      </c>
      <c r="S1586">
        <v>2.5</v>
      </c>
      <c r="T1586">
        <v>4</v>
      </c>
      <c r="U1586">
        <v>4.25</v>
      </c>
      <c r="V1586">
        <v>0</v>
      </c>
      <c r="W1586">
        <v>3</v>
      </c>
    </row>
    <row r="1587" spans="1:23" x14ac:dyDescent="0.3">
      <c r="A1587">
        <v>250000</v>
      </c>
      <c r="B1587" t="str">
        <f>IF(U1587&lt;=1,"1_or_fewer",IF(U1587&lt;=2,"2",IF(U1587&lt;=3,"3",IF(U1587&lt;=4,4,"5+"))))</f>
        <v>1_or_fewer</v>
      </c>
      <c r="C1587">
        <f>IF(T1587&lt;=4,T1587,5)</f>
        <v>2</v>
      </c>
      <c r="D1587">
        <v>1110</v>
      </c>
      <c r="E1587">
        <v>26051</v>
      </c>
      <c r="F1587">
        <f>IF(S1587&lt;=2,S1587,3)</f>
        <v>1</v>
      </c>
      <c r="G1587">
        <v>0</v>
      </c>
      <c r="H1587" t="str">
        <f>IF(V1587=0,"No View",IF(V1587&lt;=2,"Some View","Great View"))</f>
        <v>No View</v>
      </c>
      <c r="I1587">
        <f>IF(W1587&lt;=3,3,IF(W1587&gt;3,W1587,))</f>
        <v>3</v>
      </c>
      <c r="J1587" t="s">
        <v>50</v>
      </c>
      <c r="K1587">
        <f t="shared" si="72"/>
        <v>74</v>
      </c>
      <c r="L1587">
        <f t="shared" si="73"/>
        <v>1</v>
      </c>
      <c r="M1587">
        <f t="shared" si="74"/>
        <v>31</v>
      </c>
      <c r="N1587">
        <v>98168</v>
      </c>
      <c r="O1587">
        <v>1110</v>
      </c>
      <c r="P1587">
        <v>0</v>
      </c>
      <c r="Q1587">
        <v>1951</v>
      </c>
      <c r="R1587">
        <v>1994</v>
      </c>
      <c r="S1587">
        <v>1</v>
      </c>
      <c r="T1587">
        <v>2</v>
      </c>
      <c r="U1587">
        <v>1</v>
      </c>
      <c r="V1587">
        <v>0</v>
      </c>
      <c r="W1587">
        <v>3</v>
      </c>
    </row>
    <row r="1588" spans="1:23" x14ac:dyDescent="0.3">
      <c r="A1588">
        <v>658000</v>
      </c>
      <c r="B1588" t="str">
        <f>IF(U1588&lt;=1,"1_or_fewer",IF(U1588&lt;=2,"2",IF(U1588&lt;=3,"3",IF(U1588&lt;=4,4,"5+"))))</f>
        <v>3</v>
      </c>
      <c r="C1588">
        <f>IF(T1588&lt;=4,T1588,5)</f>
        <v>4</v>
      </c>
      <c r="D1588">
        <v>3310</v>
      </c>
      <c r="E1588">
        <v>6166</v>
      </c>
      <c r="F1588">
        <f>IF(S1588&lt;=2,S1588,3)</f>
        <v>2</v>
      </c>
      <c r="G1588">
        <v>0</v>
      </c>
      <c r="H1588" t="str">
        <f>IF(V1588=0,"No View",IF(V1588&lt;=2,"Some View","Great View"))</f>
        <v>No View</v>
      </c>
      <c r="I1588">
        <f>IF(W1588&lt;=3,3,IF(W1588&gt;3,W1588,))</f>
        <v>3</v>
      </c>
      <c r="J1588" t="s">
        <v>34</v>
      </c>
      <c r="K1588">
        <f t="shared" si="72"/>
        <v>17</v>
      </c>
      <c r="L1588">
        <f t="shared" si="73"/>
        <v>0</v>
      </c>
      <c r="M1588">
        <f t="shared" si="74"/>
        <v>0</v>
      </c>
      <c r="N1588">
        <v>98065</v>
      </c>
      <c r="O1588">
        <v>3310</v>
      </c>
      <c r="P1588">
        <v>0</v>
      </c>
      <c r="Q1588">
        <v>2008</v>
      </c>
      <c r="R1588">
        <v>0</v>
      </c>
      <c r="S1588">
        <v>2</v>
      </c>
      <c r="T1588">
        <v>4</v>
      </c>
      <c r="U1588">
        <v>2.75</v>
      </c>
      <c r="V1588">
        <v>0</v>
      </c>
      <c r="W1588">
        <v>3</v>
      </c>
    </row>
    <row r="1589" spans="1:23" x14ac:dyDescent="0.3">
      <c r="A1589">
        <v>83000</v>
      </c>
      <c r="B1589" t="str">
        <f>IF(U1589&lt;=1,"1_or_fewer",IF(U1589&lt;=2,"2",IF(U1589&lt;=3,"3",IF(U1589&lt;=4,4,"5+"))))</f>
        <v>1_or_fewer</v>
      </c>
      <c r="C1589">
        <f>IF(T1589&lt;=4,T1589,5)</f>
        <v>2</v>
      </c>
      <c r="D1589">
        <v>900</v>
      </c>
      <c r="E1589">
        <v>8580</v>
      </c>
      <c r="F1589">
        <f>IF(S1589&lt;=2,S1589,3)</f>
        <v>1</v>
      </c>
      <c r="G1589">
        <v>0</v>
      </c>
      <c r="H1589" t="str">
        <f>IF(V1589=0,"No View",IF(V1589&lt;=2,"Some View","Great View"))</f>
        <v>No View</v>
      </c>
      <c r="I1589">
        <f>IF(W1589&lt;=3,3,IF(W1589&gt;3,W1589,))</f>
        <v>3</v>
      </c>
      <c r="J1589" t="s">
        <v>47</v>
      </c>
      <c r="K1589">
        <f t="shared" si="72"/>
        <v>107</v>
      </c>
      <c r="L1589">
        <f t="shared" si="73"/>
        <v>0</v>
      </c>
      <c r="M1589">
        <f t="shared" si="74"/>
        <v>0</v>
      </c>
      <c r="N1589">
        <v>98168</v>
      </c>
      <c r="O1589">
        <v>900</v>
      </c>
      <c r="P1589">
        <v>0</v>
      </c>
      <c r="Q1589">
        <v>1918</v>
      </c>
      <c r="R1589">
        <v>0</v>
      </c>
      <c r="S1589">
        <v>1</v>
      </c>
      <c r="T1589">
        <v>2</v>
      </c>
      <c r="U1589">
        <v>1</v>
      </c>
      <c r="V1589">
        <v>0</v>
      </c>
      <c r="W1589">
        <v>3</v>
      </c>
    </row>
    <row r="1590" spans="1:23" x14ac:dyDescent="0.3">
      <c r="A1590">
        <v>685000</v>
      </c>
      <c r="B1590" t="str">
        <f>IF(U1590&lt;=1,"1_or_fewer",IF(U1590&lt;=2,"2",IF(U1590&lt;=3,"3",IF(U1590&lt;=4,4,"5+"))))</f>
        <v>2</v>
      </c>
      <c r="C1590">
        <f>IF(T1590&lt;=4,T1590,5)</f>
        <v>3</v>
      </c>
      <c r="D1590">
        <v>1940</v>
      </c>
      <c r="E1590">
        <v>7313</v>
      </c>
      <c r="F1590">
        <f>IF(S1590&lt;=2,S1590,3)</f>
        <v>1</v>
      </c>
      <c r="G1590">
        <v>0</v>
      </c>
      <c r="H1590" t="str">
        <f>IF(V1590=0,"No View",IF(V1590&lt;=2,"Some View","Great View"))</f>
        <v>Some View</v>
      </c>
      <c r="I1590">
        <f>IF(W1590&lt;=3,3,IF(W1590&gt;3,W1590,))</f>
        <v>4</v>
      </c>
      <c r="J1590" t="s">
        <v>15</v>
      </c>
      <c r="K1590">
        <f t="shared" si="72"/>
        <v>65</v>
      </c>
      <c r="L1590">
        <f t="shared" si="73"/>
        <v>1</v>
      </c>
      <c r="M1590">
        <f t="shared" si="74"/>
        <v>24</v>
      </c>
      <c r="N1590">
        <v>98136</v>
      </c>
      <c r="O1590">
        <v>1440</v>
      </c>
      <c r="P1590">
        <v>500</v>
      </c>
      <c r="Q1590">
        <v>1960</v>
      </c>
      <c r="R1590">
        <v>2001</v>
      </c>
      <c r="S1590">
        <v>1</v>
      </c>
      <c r="T1590">
        <v>3</v>
      </c>
      <c r="U1590">
        <v>1.75</v>
      </c>
      <c r="V1590">
        <v>1</v>
      </c>
      <c r="W1590">
        <v>4</v>
      </c>
    </row>
    <row r="1591" spans="1:23" x14ac:dyDescent="0.3">
      <c r="A1591">
        <v>210000</v>
      </c>
      <c r="B1591" t="str">
        <f>IF(U1591&lt;=1,"1_or_fewer",IF(U1591&lt;=2,"2",IF(U1591&lt;=3,"3",IF(U1591&lt;=4,4,"5+"))))</f>
        <v>2</v>
      </c>
      <c r="C1591">
        <f>IF(T1591&lt;=4,T1591,5)</f>
        <v>3</v>
      </c>
      <c r="D1591">
        <v>1590</v>
      </c>
      <c r="E1591">
        <v>7617</v>
      </c>
      <c r="F1591">
        <f>IF(S1591&lt;=2,S1591,3)</f>
        <v>2</v>
      </c>
      <c r="G1591">
        <v>0</v>
      </c>
      <c r="H1591" t="str">
        <f>IF(V1591=0,"No View",IF(V1591&lt;=2,"Some View","Great View"))</f>
        <v>No View</v>
      </c>
      <c r="I1591">
        <f>IF(W1591&lt;=3,3,IF(W1591&gt;3,W1591,))</f>
        <v>3</v>
      </c>
      <c r="J1591" t="s">
        <v>24</v>
      </c>
      <c r="K1591">
        <f t="shared" si="72"/>
        <v>39</v>
      </c>
      <c r="L1591">
        <f t="shared" si="73"/>
        <v>0</v>
      </c>
      <c r="M1591">
        <f t="shared" si="74"/>
        <v>0</v>
      </c>
      <c r="N1591">
        <v>98198</v>
      </c>
      <c r="O1591">
        <v>1590</v>
      </c>
      <c r="P1591">
        <v>0</v>
      </c>
      <c r="Q1591">
        <v>1986</v>
      </c>
      <c r="R1591">
        <v>0</v>
      </c>
      <c r="S1591">
        <v>2</v>
      </c>
      <c r="T1591">
        <v>3</v>
      </c>
      <c r="U1591">
        <v>1.75</v>
      </c>
      <c r="V1591">
        <v>0</v>
      </c>
      <c r="W1591">
        <v>3</v>
      </c>
    </row>
    <row r="1592" spans="1:23" x14ac:dyDescent="0.3">
      <c r="A1592">
        <v>650880</v>
      </c>
      <c r="B1592" t="str">
        <f>IF(U1592&lt;=1,"1_or_fewer",IF(U1592&lt;=2,"2",IF(U1592&lt;=3,"3",IF(U1592&lt;=4,4,"5+"))))</f>
        <v>3</v>
      </c>
      <c r="C1592">
        <f>IF(T1592&lt;=4,T1592,5)</f>
        <v>3</v>
      </c>
      <c r="D1592">
        <v>2930</v>
      </c>
      <c r="E1592">
        <v>6050</v>
      </c>
      <c r="F1592">
        <f>IF(S1592&lt;=2,S1592,3)</f>
        <v>2</v>
      </c>
      <c r="G1592">
        <v>0</v>
      </c>
      <c r="H1592" t="str">
        <f>IF(V1592=0,"No View",IF(V1592&lt;=2,"Some View","Great View"))</f>
        <v>No View</v>
      </c>
      <c r="I1592">
        <f>IF(W1592&lt;=3,3,IF(W1592&gt;3,W1592,))</f>
        <v>3</v>
      </c>
      <c r="J1592" t="s">
        <v>34</v>
      </c>
      <c r="K1592">
        <f t="shared" si="72"/>
        <v>17</v>
      </c>
      <c r="L1592">
        <f t="shared" si="73"/>
        <v>0</v>
      </c>
      <c r="M1592">
        <f t="shared" si="74"/>
        <v>0</v>
      </c>
      <c r="N1592">
        <v>98065</v>
      </c>
      <c r="O1592">
        <v>2930</v>
      </c>
      <c r="P1592">
        <v>0</v>
      </c>
      <c r="Q1592">
        <v>2008</v>
      </c>
      <c r="R1592">
        <v>0</v>
      </c>
      <c r="S1592">
        <v>2</v>
      </c>
      <c r="T1592">
        <v>3</v>
      </c>
      <c r="U1592">
        <v>2.5</v>
      </c>
      <c r="V1592">
        <v>0</v>
      </c>
      <c r="W1592">
        <v>3</v>
      </c>
    </row>
    <row r="1593" spans="1:23" x14ac:dyDescent="0.3">
      <c r="A1593">
        <v>350000</v>
      </c>
      <c r="B1593" t="str">
        <f>IF(U1593&lt;=1,"1_or_fewer",IF(U1593&lt;=2,"2",IF(U1593&lt;=3,"3",IF(U1593&lt;=4,4,"5+"))))</f>
        <v>3</v>
      </c>
      <c r="C1593">
        <f>IF(T1593&lt;=4,T1593,5)</f>
        <v>4</v>
      </c>
      <c r="D1593">
        <v>2040</v>
      </c>
      <c r="E1593">
        <v>22653</v>
      </c>
      <c r="F1593">
        <f>IF(S1593&lt;=2,S1593,3)</f>
        <v>2</v>
      </c>
      <c r="G1593">
        <v>0</v>
      </c>
      <c r="H1593" t="str">
        <f>IF(V1593=0,"No View",IF(V1593&lt;=2,"Some View","Great View"))</f>
        <v>No View</v>
      </c>
      <c r="I1593">
        <f>IF(W1593&lt;=3,3,IF(W1593&gt;3,W1593,))</f>
        <v>3</v>
      </c>
      <c r="J1593" t="s">
        <v>15</v>
      </c>
      <c r="K1593">
        <f t="shared" si="72"/>
        <v>14</v>
      </c>
      <c r="L1593">
        <f t="shared" si="73"/>
        <v>0</v>
      </c>
      <c r="M1593">
        <f t="shared" si="74"/>
        <v>0</v>
      </c>
      <c r="N1593">
        <v>98168</v>
      </c>
      <c r="O1593">
        <v>2040</v>
      </c>
      <c r="P1593">
        <v>0</v>
      </c>
      <c r="Q1593">
        <v>2011</v>
      </c>
      <c r="R1593">
        <v>0</v>
      </c>
      <c r="S1593">
        <v>2</v>
      </c>
      <c r="T1593">
        <v>4</v>
      </c>
      <c r="U1593">
        <v>2.5</v>
      </c>
      <c r="V1593">
        <v>0</v>
      </c>
      <c r="W1593">
        <v>3</v>
      </c>
    </row>
    <row r="1594" spans="1:23" x14ac:dyDescent="0.3">
      <c r="A1594">
        <v>305000</v>
      </c>
      <c r="B1594" t="str">
        <f>IF(U1594&lt;=1,"1_or_fewer",IF(U1594&lt;=2,"2",IF(U1594&lt;=3,"3",IF(U1594&lt;=4,4,"5+"))))</f>
        <v>3</v>
      </c>
      <c r="C1594">
        <f>IF(T1594&lt;=4,T1594,5)</f>
        <v>2</v>
      </c>
      <c r="D1594">
        <v>1000</v>
      </c>
      <c r="E1594">
        <v>905</v>
      </c>
      <c r="F1594">
        <f>IF(S1594&lt;=2,S1594,3)</f>
        <v>3</v>
      </c>
      <c r="G1594">
        <v>0</v>
      </c>
      <c r="H1594" t="str">
        <f>IF(V1594=0,"No View",IF(V1594&lt;=2,"Some View","Great View"))</f>
        <v>No View</v>
      </c>
      <c r="I1594">
        <f>IF(W1594&lt;=3,3,IF(W1594&gt;3,W1594,))</f>
        <v>3</v>
      </c>
      <c r="J1594" t="s">
        <v>15</v>
      </c>
      <c r="K1594">
        <f t="shared" si="72"/>
        <v>19</v>
      </c>
      <c r="L1594">
        <f t="shared" si="73"/>
        <v>0</v>
      </c>
      <c r="M1594">
        <f t="shared" si="74"/>
        <v>0</v>
      </c>
      <c r="N1594">
        <v>98117</v>
      </c>
      <c r="O1594">
        <v>1000</v>
      </c>
      <c r="P1594">
        <v>0</v>
      </c>
      <c r="Q1594">
        <v>2006</v>
      </c>
      <c r="R1594">
        <v>0</v>
      </c>
      <c r="S1594">
        <v>3</v>
      </c>
      <c r="T1594">
        <v>2</v>
      </c>
      <c r="U1594">
        <v>2.25</v>
      </c>
      <c r="V1594">
        <v>0</v>
      </c>
      <c r="W1594">
        <v>3</v>
      </c>
    </row>
    <row r="1595" spans="1:23" x14ac:dyDescent="0.3">
      <c r="A1595">
        <v>645000</v>
      </c>
      <c r="B1595">
        <f>IF(U1595&lt;=1,"1_or_fewer",IF(U1595&lt;=2,"2",IF(U1595&lt;=3,"3",IF(U1595&lt;=4,4,"5+"))))</f>
        <v>4</v>
      </c>
      <c r="C1595">
        <f>IF(T1595&lt;=4,T1595,5)</f>
        <v>3</v>
      </c>
      <c r="D1595">
        <v>1730</v>
      </c>
      <c r="E1595">
        <v>1229</v>
      </c>
      <c r="F1595">
        <f>IF(S1595&lt;=2,S1595,3)</f>
        <v>2</v>
      </c>
      <c r="G1595">
        <v>0</v>
      </c>
      <c r="H1595" t="str">
        <f>IF(V1595=0,"No View",IF(V1595&lt;=2,"Some View","Great View"))</f>
        <v>Some View</v>
      </c>
      <c r="I1595">
        <f>IF(W1595&lt;=3,3,IF(W1595&gt;3,W1595,))</f>
        <v>3</v>
      </c>
      <c r="J1595" t="s">
        <v>15</v>
      </c>
      <c r="K1595">
        <f t="shared" si="72"/>
        <v>17</v>
      </c>
      <c r="L1595">
        <f t="shared" si="73"/>
        <v>0</v>
      </c>
      <c r="M1595">
        <f t="shared" si="74"/>
        <v>0</v>
      </c>
      <c r="N1595">
        <v>98119</v>
      </c>
      <c r="O1595">
        <v>1320</v>
      </c>
      <c r="P1595">
        <v>410</v>
      </c>
      <c r="Q1595">
        <v>2008</v>
      </c>
      <c r="R1595">
        <v>0</v>
      </c>
      <c r="S1595">
        <v>2</v>
      </c>
      <c r="T1595">
        <v>3</v>
      </c>
      <c r="U1595">
        <v>3.25</v>
      </c>
      <c r="V1595">
        <v>2</v>
      </c>
      <c r="W1595">
        <v>3</v>
      </c>
    </row>
    <row r="1596" spans="1:23" x14ac:dyDescent="0.3">
      <c r="A1596">
        <v>385000</v>
      </c>
      <c r="B1596" t="str">
        <f>IF(U1596&lt;=1,"1_or_fewer",IF(U1596&lt;=2,"2",IF(U1596&lt;=3,"3",IF(U1596&lt;=4,4,"5+"))))</f>
        <v>1_or_fewer</v>
      </c>
      <c r="C1596">
        <f>IF(T1596&lt;=4,T1596,5)</f>
        <v>3</v>
      </c>
      <c r="D1596">
        <v>1220</v>
      </c>
      <c r="E1596">
        <v>4800</v>
      </c>
      <c r="F1596">
        <f>IF(S1596&lt;=2,S1596,3)</f>
        <v>1</v>
      </c>
      <c r="G1596">
        <v>0</v>
      </c>
      <c r="H1596" t="str">
        <f>IF(V1596=0,"No View",IF(V1596&lt;=2,"Some View","Great View"))</f>
        <v>No View</v>
      </c>
      <c r="I1596">
        <f>IF(W1596&lt;=3,3,IF(W1596&gt;3,W1596,))</f>
        <v>3</v>
      </c>
      <c r="J1596" t="s">
        <v>15</v>
      </c>
      <c r="K1596">
        <f t="shared" si="72"/>
        <v>124</v>
      </c>
      <c r="L1596">
        <f t="shared" si="73"/>
        <v>0</v>
      </c>
      <c r="M1596">
        <f t="shared" si="74"/>
        <v>0</v>
      </c>
      <c r="N1596">
        <v>98122</v>
      </c>
      <c r="O1596">
        <v>1220</v>
      </c>
      <c r="P1596">
        <v>0</v>
      </c>
      <c r="Q1596">
        <v>1901</v>
      </c>
      <c r="R1596">
        <v>0</v>
      </c>
      <c r="S1596">
        <v>1</v>
      </c>
      <c r="T1596">
        <v>3</v>
      </c>
      <c r="U1596">
        <v>1</v>
      </c>
      <c r="V1596">
        <v>0</v>
      </c>
      <c r="W1596">
        <v>3</v>
      </c>
    </row>
    <row r="1597" spans="1:23" x14ac:dyDescent="0.3">
      <c r="A1597">
        <v>860000</v>
      </c>
      <c r="B1597" t="str">
        <f>IF(U1597&lt;=1,"1_or_fewer",IF(U1597&lt;=2,"2",IF(U1597&lt;=3,"3",IF(U1597&lt;=4,4,"5+"))))</f>
        <v>3</v>
      </c>
      <c r="C1597">
        <f>IF(T1597&lt;=4,T1597,5)</f>
        <v>3</v>
      </c>
      <c r="D1597">
        <v>3060</v>
      </c>
      <c r="E1597">
        <v>12095</v>
      </c>
      <c r="F1597">
        <f>IF(S1597&lt;=2,S1597,3)</f>
        <v>2</v>
      </c>
      <c r="G1597">
        <v>0</v>
      </c>
      <c r="H1597" t="str">
        <f>IF(V1597=0,"No View",IF(V1597&lt;=2,"Some View","Great View"))</f>
        <v>No View</v>
      </c>
      <c r="I1597">
        <f>IF(W1597&lt;=3,3,IF(W1597&gt;3,W1597,))</f>
        <v>3</v>
      </c>
      <c r="J1597" t="s">
        <v>17</v>
      </c>
      <c r="K1597">
        <f t="shared" si="72"/>
        <v>42</v>
      </c>
      <c r="L1597">
        <f t="shared" si="73"/>
        <v>1</v>
      </c>
      <c r="M1597">
        <f t="shared" si="74"/>
        <v>16</v>
      </c>
      <c r="N1597">
        <v>98006</v>
      </c>
      <c r="O1597">
        <v>3060</v>
      </c>
      <c r="P1597">
        <v>0</v>
      </c>
      <c r="Q1597">
        <v>1983</v>
      </c>
      <c r="R1597">
        <v>2009</v>
      </c>
      <c r="S1597">
        <v>2</v>
      </c>
      <c r="T1597">
        <v>3</v>
      </c>
      <c r="U1597">
        <v>2.25</v>
      </c>
      <c r="V1597">
        <v>0</v>
      </c>
      <c r="W1597">
        <v>3</v>
      </c>
    </row>
    <row r="1598" spans="1:23" x14ac:dyDescent="0.3">
      <c r="A1598">
        <v>395000</v>
      </c>
      <c r="B1598" t="str">
        <f>IF(U1598&lt;=1,"1_or_fewer",IF(U1598&lt;=2,"2",IF(U1598&lt;=3,"3",IF(U1598&lt;=4,4,"5+"))))</f>
        <v>3</v>
      </c>
      <c r="C1598">
        <f>IF(T1598&lt;=4,T1598,5)</f>
        <v>4</v>
      </c>
      <c r="D1598">
        <v>2910</v>
      </c>
      <c r="E1598">
        <v>5000</v>
      </c>
      <c r="F1598">
        <f>IF(S1598&lt;=2,S1598,3)</f>
        <v>2</v>
      </c>
      <c r="G1598">
        <v>0</v>
      </c>
      <c r="H1598" t="str">
        <f>IF(V1598=0,"No View",IF(V1598&lt;=2,"Some View","Great View"))</f>
        <v>No View</v>
      </c>
      <c r="I1598">
        <f>IF(W1598&lt;=3,3,IF(W1598&gt;3,W1598,))</f>
        <v>3</v>
      </c>
      <c r="J1598" t="s">
        <v>37</v>
      </c>
      <c r="K1598">
        <f t="shared" si="72"/>
        <v>23</v>
      </c>
      <c r="L1598">
        <f t="shared" si="73"/>
        <v>0</v>
      </c>
      <c r="M1598">
        <f t="shared" si="74"/>
        <v>0</v>
      </c>
      <c r="N1598">
        <v>98042</v>
      </c>
      <c r="O1598">
        <v>2910</v>
      </c>
      <c r="P1598">
        <v>0</v>
      </c>
      <c r="Q1598">
        <v>2002</v>
      </c>
      <c r="R1598">
        <v>0</v>
      </c>
      <c r="S1598">
        <v>2</v>
      </c>
      <c r="T1598">
        <v>4</v>
      </c>
      <c r="U1598">
        <v>2.5</v>
      </c>
      <c r="V1598">
        <v>0</v>
      </c>
      <c r="W1598">
        <v>3</v>
      </c>
    </row>
    <row r="1599" spans="1:23" x14ac:dyDescent="0.3">
      <c r="A1599">
        <v>260000</v>
      </c>
      <c r="B1599" t="str">
        <f>IF(U1599&lt;=1,"1_or_fewer",IF(U1599&lt;=2,"2",IF(U1599&lt;=3,"3",IF(U1599&lt;=4,4,"5+"))))</f>
        <v>2</v>
      </c>
      <c r="C1599">
        <f>IF(T1599&lt;=4,T1599,5)</f>
        <v>3</v>
      </c>
      <c r="D1599">
        <v>1050</v>
      </c>
      <c r="E1599">
        <v>5850</v>
      </c>
      <c r="F1599">
        <f>IF(S1599&lt;=2,S1599,3)</f>
        <v>1</v>
      </c>
      <c r="G1599">
        <v>0</v>
      </c>
      <c r="H1599" t="str">
        <f>IF(V1599=0,"No View",IF(V1599&lt;=2,"Some View","Great View"))</f>
        <v>No View</v>
      </c>
      <c r="I1599">
        <f>IF(W1599&lt;=3,3,IF(W1599&gt;3,W1599,))</f>
        <v>3</v>
      </c>
      <c r="J1599" t="s">
        <v>36</v>
      </c>
      <c r="K1599">
        <f t="shared" si="72"/>
        <v>45</v>
      </c>
      <c r="L1599">
        <f t="shared" si="73"/>
        <v>0</v>
      </c>
      <c r="M1599">
        <f t="shared" si="74"/>
        <v>0</v>
      </c>
      <c r="N1599">
        <v>98166</v>
      </c>
      <c r="O1599">
        <v>1050</v>
      </c>
      <c r="P1599">
        <v>0</v>
      </c>
      <c r="Q1599">
        <v>1980</v>
      </c>
      <c r="R1599">
        <v>0</v>
      </c>
      <c r="S1599">
        <v>1</v>
      </c>
      <c r="T1599">
        <v>3</v>
      </c>
      <c r="U1599">
        <v>1.75</v>
      </c>
      <c r="V1599">
        <v>0</v>
      </c>
      <c r="W1599">
        <v>3</v>
      </c>
    </row>
    <row r="1600" spans="1:23" x14ac:dyDescent="0.3">
      <c r="A1600">
        <v>196440</v>
      </c>
      <c r="B1600" t="str">
        <f>IF(U1600&lt;=1,"1_or_fewer",IF(U1600&lt;=2,"2",IF(U1600&lt;=3,"3",IF(U1600&lt;=4,4,"5+"))))</f>
        <v>2</v>
      </c>
      <c r="C1600">
        <f>IF(T1600&lt;=4,T1600,5)</f>
        <v>3</v>
      </c>
      <c r="D1600">
        <v>1560</v>
      </c>
      <c r="E1600">
        <v>7352</v>
      </c>
      <c r="F1600">
        <f>IF(S1600&lt;=2,S1600,3)</f>
        <v>1</v>
      </c>
      <c r="G1600">
        <v>0</v>
      </c>
      <c r="H1600" t="str">
        <f>IF(V1600=0,"No View",IF(V1600&lt;=2,"Some View","Great View"))</f>
        <v>No View</v>
      </c>
      <c r="I1600">
        <f>IF(W1600&lt;=3,3,IF(W1600&gt;3,W1600,))</f>
        <v>3</v>
      </c>
      <c r="J1600" t="s">
        <v>45</v>
      </c>
      <c r="K1600">
        <f t="shared" si="72"/>
        <v>33</v>
      </c>
      <c r="L1600">
        <f t="shared" si="73"/>
        <v>0</v>
      </c>
      <c r="M1600">
        <f t="shared" si="74"/>
        <v>0</v>
      </c>
      <c r="N1600">
        <v>98001</v>
      </c>
      <c r="O1600">
        <v>1560</v>
      </c>
      <c r="P1600">
        <v>0</v>
      </c>
      <c r="Q1600">
        <v>1992</v>
      </c>
      <c r="R1600">
        <v>0</v>
      </c>
      <c r="S1600">
        <v>1</v>
      </c>
      <c r="T1600">
        <v>3</v>
      </c>
      <c r="U1600">
        <v>2</v>
      </c>
      <c r="V1600">
        <v>0</v>
      </c>
      <c r="W1600">
        <v>3</v>
      </c>
    </row>
    <row r="1601" spans="1:23" x14ac:dyDescent="0.3">
      <c r="A1601">
        <v>425000</v>
      </c>
      <c r="B1601" t="str">
        <f>IF(U1601&lt;=1,"1_or_fewer",IF(U1601&lt;=2,"2",IF(U1601&lt;=3,"3",IF(U1601&lt;=4,4,"5+"))))</f>
        <v>2</v>
      </c>
      <c r="C1601">
        <f>IF(T1601&lt;=4,T1601,5)</f>
        <v>3</v>
      </c>
      <c r="D1601">
        <v>1680</v>
      </c>
      <c r="E1601">
        <v>3000</v>
      </c>
      <c r="F1601">
        <f>IF(S1601&lt;=2,S1601,3)</f>
        <v>1</v>
      </c>
      <c r="G1601">
        <v>0</v>
      </c>
      <c r="H1601" t="str">
        <f>IF(V1601=0,"No View",IF(V1601&lt;=2,"Some View","Great View"))</f>
        <v>Some View</v>
      </c>
      <c r="I1601">
        <f>IF(W1601&lt;=3,3,IF(W1601&gt;3,W1601,))</f>
        <v>4</v>
      </c>
      <c r="J1601" t="s">
        <v>15</v>
      </c>
      <c r="K1601">
        <f t="shared" si="72"/>
        <v>125</v>
      </c>
      <c r="L1601">
        <f t="shared" si="73"/>
        <v>1</v>
      </c>
      <c r="M1601">
        <f t="shared" si="74"/>
        <v>54</v>
      </c>
      <c r="N1601">
        <v>98103</v>
      </c>
      <c r="O1601">
        <v>840</v>
      </c>
      <c r="P1601">
        <v>840</v>
      </c>
      <c r="Q1601">
        <v>1900</v>
      </c>
      <c r="R1601">
        <v>1971</v>
      </c>
      <c r="S1601">
        <v>1</v>
      </c>
      <c r="T1601">
        <v>3</v>
      </c>
      <c r="U1601">
        <v>1.75</v>
      </c>
      <c r="V1601">
        <v>2</v>
      </c>
      <c r="W1601">
        <v>4</v>
      </c>
    </row>
    <row r="1602" spans="1:23" x14ac:dyDescent="0.3">
      <c r="A1602">
        <v>2400000</v>
      </c>
      <c r="B1602">
        <f>IF(U1602&lt;=1,"1_or_fewer",IF(U1602&lt;=2,"2",IF(U1602&lt;=3,"3",IF(U1602&lt;=4,4,"5+"))))</f>
        <v>4</v>
      </c>
      <c r="C1602">
        <f>IF(T1602&lt;=4,T1602,5)</f>
        <v>4</v>
      </c>
      <c r="D1602">
        <v>4140</v>
      </c>
      <c r="E1602">
        <v>20734</v>
      </c>
      <c r="F1602">
        <f>IF(S1602&lt;=2,S1602,3)</f>
        <v>1</v>
      </c>
      <c r="G1602">
        <v>0</v>
      </c>
      <c r="H1602" t="str">
        <f>IF(V1602=0,"No View",IF(V1602&lt;=2,"Some View","Great View"))</f>
        <v>Some View</v>
      </c>
      <c r="I1602">
        <f>IF(W1602&lt;=3,3,IF(W1602&gt;3,W1602,))</f>
        <v>3</v>
      </c>
      <c r="J1602" t="s">
        <v>44</v>
      </c>
      <c r="K1602">
        <f t="shared" ref="K1602:K1665" si="75">2025-Q1602</f>
        <v>48</v>
      </c>
      <c r="L1602">
        <f t="shared" ref="L1602:L1665" si="76">IF(R1602&gt;0,1,0)</f>
        <v>1</v>
      </c>
      <c r="M1602">
        <f t="shared" ref="M1602:M1665" si="77">IF(L1602,(2025-R1602),0)</f>
        <v>20</v>
      </c>
      <c r="N1602">
        <v>98004</v>
      </c>
      <c r="O1602">
        <v>3300</v>
      </c>
      <c r="P1602">
        <v>840</v>
      </c>
      <c r="Q1602">
        <v>1977</v>
      </c>
      <c r="R1602">
        <v>2005</v>
      </c>
      <c r="S1602">
        <v>1</v>
      </c>
      <c r="T1602">
        <v>4</v>
      </c>
      <c r="U1602">
        <v>3.25</v>
      </c>
      <c r="V1602">
        <v>1</v>
      </c>
      <c r="W1602">
        <v>3</v>
      </c>
    </row>
    <row r="1603" spans="1:23" x14ac:dyDescent="0.3">
      <c r="A1603">
        <v>369000</v>
      </c>
      <c r="B1603" t="str">
        <f>IF(U1603&lt;=1,"1_or_fewer",IF(U1603&lt;=2,"2",IF(U1603&lt;=3,"3",IF(U1603&lt;=4,4,"5+"))))</f>
        <v>2</v>
      </c>
      <c r="C1603">
        <f>IF(T1603&lt;=4,T1603,5)</f>
        <v>3</v>
      </c>
      <c r="D1603">
        <v>1550</v>
      </c>
      <c r="E1603">
        <v>8509</v>
      </c>
      <c r="F1603">
        <f>IF(S1603&lt;=2,S1603,3)</f>
        <v>1</v>
      </c>
      <c r="G1603">
        <v>0</v>
      </c>
      <c r="H1603" t="str">
        <f>IF(V1603=0,"No View",IF(V1603&lt;=2,"Some View","Great View"))</f>
        <v>No View</v>
      </c>
      <c r="I1603">
        <f>IF(W1603&lt;=3,3,IF(W1603&gt;3,W1603,))</f>
        <v>3</v>
      </c>
      <c r="J1603" t="s">
        <v>15</v>
      </c>
      <c r="K1603">
        <f t="shared" si="75"/>
        <v>66</v>
      </c>
      <c r="L1603">
        <f t="shared" si="76"/>
        <v>1</v>
      </c>
      <c r="M1603">
        <f t="shared" si="77"/>
        <v>36</v>
      </c>
      <c r="N1603">
        <v>98106</v>
      </c>
      <c r="O1603">
        <v>1150</v>
      </c>
      <c r="P1603">
        <v>400</v>
      </c>
      <c r="Q1603">
        <v>1959</v>
      </c>
      <c r="R1603">
        <v>1989</v>
      </c>
      <c r="S1603">
        <v>1</v>
      </c>
      <c r="T1603">
        <v>3</v>
      </c>
      <c r="U1603">
        <v>2</v>
      </c>
      <c r="V1603">
        <v>0</v>
      </c>
      <c r="W1603">
        <v>3</v>
      </c>
    </row>
    <row r="1604" spans="1:23" x14ac:dyDescent="0.3">
      <c r="A1604">
        <v>1385000</v>
      </c>
      <c r="B1604" t="str">
        <f>IF(U1604&lt;=1,"1_or_fewer",IF(U1604&lt;=2,"2",IF(U1604&lt;=3,"3",IF(U1604&lt;=4,4,"5+"))))</f>
        <v>3</v>
      </c>
      <c r="C1604">
        <f>IF(T1604&lt;=4,T1604,5)</f>
        <v>5</v>
      </c>
      <c r="D1604">
        <v>5700</v>
      </c>
      <c r="E1604">
        <v>20000</v>
      </c>
      <c r="F1604">
        <f>IF(S1604&lt;=2,S1604,3)</f>
        <v>1</v>
      </c>
      <c r="G1604">
        <v>0</v>
      </c>
      <c r="H1604" t="str">
        <f>IF(V1604=0,"No View",IF(V1604&lt;=2,"Some View","Great View"))</f>
        <v>Great View</v>
      </c>
      <c r="I1604">
        <f>IF(W1604&lt;=3,3,IF(W1604&gt;3,W1604,))</f>
        <v>4</v>
      </c>
      <c r="J1604" t="s">
        <v>17</v>
      </c>
      <c r="K1604">
        <f t="shared" si="75"/>
        <v>48</v>
      </c>
      <c r="L1604">
        <f t="shared" si="76"/>
        <v>0</v>
      </c>
      <c r="M1604">
        <f t="shared" si="77"/>
        <v>0</v>
      </c>
      <c r="N1604">
        <v>98006</v>
      </c>
      <c r="O1604">
        <v>2850</v>
      </c>
      <c r="P1604">
        <v>2850</v>
      </c>
      <c r="Q1604">
        <v>1977</v>
      </c>
      <c r="R1604">
        <v>0</v>
      </c>
      <c r="S1604">
        <v>1</v>
      </c>
      <c r="T1604">
        <v>6</v>
      </c>
      <c r="U1604">
        <v>2.75</v>
      </c>
      <c r="V1604">
        <v>4</v>
      </c>
      <c r="W1604">
        <v>4</v>
      </c>
    </row>
    <row r="1605" spans="1:23" x14ac:dyDescent="0.3">
      <c r="A1605">
        <v>349900</v>
      </c>
      <c r="B1605" t="str">
        <f>IF(U1605&lt;=1,"1_or_fewer",IF(U1605&lt;=2,"2",IF(U1605&lt;=3,"3",IF(U1605&lt;=4,4,"5+"))))</f>
        <v>3</v>
      </c>
      <c r="C1605">
        <f>IF(T1605&lt;=4,T1605,5)</f>
        <v>3</v>
      </c>
      <c r="D1605">
        <v>2200</v>
      </c>
      <c r="E1605">
        <v>7278</v>
      </c>
      <c r="F1605">
        <f>IF(S1605&lt;=2,S1605,3)</f>
        <v>2</v>
      </c>
      <c r="G1605">
        <v>0</v>
      </c>
      <c r="H1605" t="str">
        <f>IF(V1605=0,"No View",IF(V1605&lt;=2,"Some View","Great View"))</f>
        <v>No View</v>
      </c>
      <c r="I1605">
        <f>IF(W1605&lt;=3,3,IF(W1605&gt;3,W1605,))</f>
        <v>3</v>
      </c>
      <c r="J1605" t="s">
        <v>32</v>
      </c>
      <c r="K1605">
        <f t="shared" si="75"/>
        <v>35</v>
      </c>
      <c r="L1605">
        <f t="shared" si="76"/>
        <v>1</v>
      </c>
      <c r="M1605">
        <f t="shared" si="77"/>
        <v>16</v>
      </c>
      <c r="N1605">
        <v>98058</v>
      </c>
      <c r="O1605">
        <v>2200</v>
      </c>
      <c r="P1605">
        <v>0</v>
      </c>
      <c r="Q1605">
        <v>1990</v>
      </c>
      <c r="R1605">
        <v>2009</v>
      </c>
      <c r="S1605">
        <v>2</v>
      </c>
      <c r="T1605">
        <v>3</v>
      </c>
      <c r="U1605">
        <v>2.5</v>
      </c>
      <c r="V1605">
        <v>0</v>
      </c>
      <c r="W1605">
        <v>3</v>
      </c>
    </row>
    <row r="1606" spans="1:23" x14ac:dyDescent="0.3">
      <c r="A1606">
        <v>650000</v>
      </c>
      <c r="B1606" t="str">
        <f>IF(U1606&lt;=1,"1_or_fewer",IF(U1606&lt;=2,"2",IF(U1606&lt;=3,"3",IF(U1606&lt;=4,4,"5+"))))</f>
        <v>3</v>
      </c>
      <c r="C1606">
        <f>IF(T1606&lt;=4,T1606,5)</f>
        <v>2</v>
      </c>
      <c r="D1606">
        <v>1740</v>
      </c>
      <c r="E1606">
        <v>2500</v>
      </c>
      <c r="F1606">
        <f>IF(S1606&lt;=2,S1606,3)</f>
        <v>2</v>
      </c>
      <c r="G1606">
        <v>0</v>
      </c>
      <c r="H1606" t="str">
        <f>IF(V1606=0,"No View",IF(V1606&lt;=2,"Some View","Great View"))</f>
        <v>Some View</v>
      </c>
      <c r="I1606">
        <f>IF(W1606&lt;=3,3,IF(W1606&gt;3,W1606,))</f>
        <v>3</v>
      </c>
      <c r="J1606" t="s">
        <v>15</v>
      </c>
      <c r="K1606">
        <f t="shared" si="75"/>
        <v>31</v>
      </c>
      <c r="L1606">
        <f t="shared" si="76"/>
        <v>0</v>
      </c>
      <c r="M1606">
        <f t="shared" si="77"/>
        <v>0</v>
      </c>
      <c r="N1606">
        <v>98112</v>
      </c>
      <c r="O1606">
        <v>1210</v>
      </c>
      <c r="P1606">
        <v>530</v>
      </c>
      <c r="Q1606">
        <v>1994</v>
      </c>
      <c r="R1606">
        <v>0</v>
      </c>
      <c r="S1606">
        <v>2</v>
      </c>
      <c r="T1606">
        <v>2</v>
      </c>
      <c r="U1606">
        <v>2.5</v>
      </c>
      <c r="V1606">
        <v>2</v>
      </c>
      <c r="W1606">
        <v>3</v>
      </c>
    </row>
    <row r="1607" spans="1:23" x14ac:dyDescent="0.3">
      <c r="A1607">
        <v>299950</v>
      </c>
      <c r="B1607" t="str">
        <f>IF(U1607&lt;=1,"1_or_fewer",IF(U1607&lt;=2,"2",IF(U1607&lt;=3,"3",IF(U1607&lt;=4,4,"5+"))))</f>
        <v>1_or_fewer</v>
      </c>
      <c r="C1607">
        <f>IF(T1607&lt;=4,T1607,5)</f>
        <v>3</v>
      </c>
      <c r="D1607">
        <v>1210</v>
      </c>
      <c r="E1607">
        <v>9525</v>
      </c>
      <c r="F1607">
        <f>IF(S1607&lt;=2,S1607,3)</f>
        <v>1</v>
      </c>
      <c r="G1607">
        <v>0</v>
      </c>
      <c r="H1607" t="str">
        <f>IF(V1607=0,"No View",IF(V1607&lt;=2,"Some View","Great View"))</f>
        <v>No View</v>
      </c>
      <c r="I1607">
        <f>IF(W1607&lt;=3,3,IF(W1607&gt;3,W1607,))</f>
        <v>3</v>
      </c>
      <c r="J1607" t="s">
        <v>15</v>
      </c>
      <c r="K1607">
        <f t="shared" si="75"/>
        <v>70</v>
      </c>
      <c r="L1607">
        <f t="shared" si="76"/>
        <v>1</v>
      </c>
      <c r="M1607">
        <f t="shared" si="77"/>
        <v>20</v>
      </c>
      <c r="N1607">
        <v>98106</v>
      </c>
      <c r="O1607">
        <v>1210</v>
      </c>
      <c r="P1607">
        <v>0</v>
      </c>
      <c r="Q1607">
        <v>1955</v>
      </c>
      <c r="R1607">
        <v>2005</v>
      </c>
      <c r="S1607">
        <v>1</v>
      </c>
      <c r="T1607">
        <v>3</v>
      </c>
      <c r="U1607">
        <v>1</v>
      </c>
      <c r="V1607">
        <v>0</v>
      </c>
      <c r="W1607">
        <v>3</v>
      </c>
    </row>
    <row r="1608" spans="1:23" x14ac:dyDescent="0.3">
      <c r="A1608">
        <v>625000</v>
      </c>
      <c r="B1608">
        <f>IF(U1608&lt;=1,"1_or_fewer",IF(U1608&lt;=2,"2",IF(U1608&lt;=3,"3",IF(U1608&lt;=4,4,"5+"))))</f>
        <v>4</v>
      </c>
      <c r="C1608">
        <f>IF(T1608&lt;=4,T1608,5)</f>
        <v>4</v>
      </c>
      <c r="D1608">
        <v>4240</v>
      </c>
      <c r="E1608">
        <v>25639</v>
      </c>
      <c r="F1608">
        <f>IF(S1608&lt;=2,S1608,3)</f>
        <v>2</v>
      </c>
      <c r="G1608">
        <v>0</v>
      </c>
      <c r="H1608" t="str">
        <f>IF(V1608=0,"No View",IF(V1608&lt;=2,"Some View","Great View"))</f>
        <v>Great View</v>
      </c>
      <c r="I1608">
        <f>IF(W1608&lt;=3,3,IF(W1608&gt;3,W1608,))</f>
        <v>3</v>
      </c>
      <c r="J1608" t="s">
        <v>26</v>
      </c>
      <c r="K1608">
        <f t="shared" si="75"/>
        <v>36</v>
      </c>
      <c r="L1608">
        <f t="shared" si="76"/>
        <v>0</v>
      </c>
      <c r="M1608">
        <f t="shared" si="77"/>
        <v>0</v>
      </c>
      <c r="N1608">
        <v>98023</v>
      </c>
      <c r="O1608">
        <v>3550</v>
      </c>
      <c r="P1608">
        <v>690</v>
      </c>
      <c r="Q1608">
        <v>1989</v>
      </c>
      <c r="R1608">
        <v>0</v>
      </c>
      <c r="S1608">
        <v>2</v>
      </c>
      <c r="T1608">
        <v>4</v>
      </c>
      <c r="U1608">
        <v>3.25</v>
      </c>
      <c r="V1608">
        <v>3</v>
      </c>
      <c r="W1608">
        <v>3</v>
      </c>
    </row>
    <row r="1609" spans="1:23" x14ac:dyDescent="0.3">
      <c r="A1609">
        <v>190000</v>
      </c>
      <c r="B1609" t="str">
        <f>IF(U1609&lt;=1,"1_or_fewer",IF(U1609&lt;=2,"2",IF(U1609&lt;=3,"3",IF(U1609&lt;=4,4,"5+"))))</f>
        <v>3</v>
      </c>
      <c r="C1609">
        <f>IF(T1609&lt;=4,T1609,5)</f>
        <v>3</v>
      </c>
      <c r="D1609">
        <v>1590</v>
      </c>
      <c r="E1609">
        <v>11745</v>
      </c>
      <c r="F1609">
        <f>IF(S1609&lt;=2,S1609,3)</f>
        <v>1</v>
      </c>
      <c r="G1609">
        <v>0</v>
      </c>
      <c r="H1609" t="str">
        <f>IF(V1609=0,"No View",IF(V1609&lt;=2,"Some View","Great View"))</f>
        <v>No View</v>
      </c>
      <c r="I1609">
        <f>IF(W1609&lt;=3,3,IF(W1609&gt;3,W1609,))</f>
        <v>3</v>
      </c>
      <c r="J1609" t="s">
        <v>23</v>
      </c>
      <c r="K1609">
        <f t="shared" si="75"/>
        <v>47</v>
      </c>
      <c r="L1609">
        <f t="shared" si="76"/>
        <v>0</v>
      </c>
      <c r="M1609">
        <f t="shared" si="77"/>
        <v>0</v>
      </c>
      <c r="N1609">
        <v>98001</v>
      </c>
      <c r="O1609">
        <v>1090</v>
      </c>
      <c r="P1609">
        <v>500</v>
      </c>
      <c r="Q1609">
        <v>1978</v>
      </c>
      <c r="R1609">
        <v>0</v>
      </c>
      <c r="S1609">
        <v>1</v>
      </c>
      <c r="T1609">
        <v>3</v>
      </c>
      <c r="U1609">
        <v>2.25</v>
      </c>
      <c r="V1609">
        <v>0</v>
      </c>
      <c r="W1609">
        <v>3</v>
      </c>
    </row>
    <row r="1610" spans="1:23" x14ac:dyDescent="0.3">
      <c r="A1610">
        <v>715000</v>
      </c>
      <c r="B1610" t="str">
        <f>IF(U1610&lt;=1,"1_or_fewer",IF(U1610&lt;=2,"2",IF(U1610&lt;=3,"3",IF(U1610&lt;=4,4,"5+"))))</f>
        <v>2</v>
      </c>
      <c r="C1610">
        <f>IF(T1610&lt;=4,T1610,5)</f>
        <v>4</v>
      </c>
      <c r="D1610">
        <v>3420</v>
      </c>
      <c r="E1610">
        <v>7200</v>
      </c>
      <c r="F1610">
        <f>IF(S1610&lt;=2,S1610,3)</f>
        <v>1</v>
      </c>
      <c r="G1610">
        <v>0</v>
      </c>
      <c r="H1610" t="str">
        <f>IF(V1610=0,"No View",IF(V1610&lt;=2,"Some View","Great View"))</f>
        <v>Great View</v>
      </c>
      <c r="I1610">
        <f>IF(W1610&lt;=3,3,IF(W1610&gt;3,W1610,))</f>
        <v>5</v>
      </c>
      <c r="J1610" t="s">
        <v>15</v>
      </c>
      <c r="K1610">
        <f t="shared" si="75"/>
        <v>78</v>
      </c>
      <c r="L1610">
        <f t="shared" si="76"/>
        <v>0</v>
      </c>
      <c r="M1610">
        <f t="shared" si="77"/>
        <v>0</v>
      </c>
      <c r="N1610">
        <v>98125</v>
      </c>
      <c r="O1610">
        <v>1770</v>
      </c>
      <c r="P1610">
        <v>1650</v>
      </c>
      <c r="Q1610">
        <v>1947</v>
      </c>
      <c r="R1610">
        <v>0</v>
      </c>
      <c r="S1610">
        <v>1</v>
      </c>
      <c r="T1610">
        <v>4</v>
      </c>
      <c r="U1610">
        <v>1.75</v>
      </c>
      <c r="V1610">
        <v>3</v>
      </c>
      <c r="W1610">
        <v>5</v>
      </c>
    </row>
    <row r="1611" spans="1:23" x14ac:dyDescent="0.3">
      <c r="A1611">
        <v>659000</v>
      </c>
      <c r="B1611" t="str">
        <f>IF(U1611&lt;=1,"1_or_fewer",IF(U1611&lt;=2,"2",IF(U1611&lt;=3,"3",IF(U1611&lt;=4,4,"5+"))))</f>
        <v>3</v>
      </c>
      <c r="C1611">
        <f>IF(T1611&lt;=4,T1611,5)</f>
        <v>4</v>
      </c>
      <c r="D1611">
        <v>3190</v>
      </c>
      <c r="E1611">
        <v>11375</v>
      </c>
      <c r="F1611">
        <f>IF(S1611&lt;=2,S1611,3)</f>
        <v>1</v>
      </c>
      <c r="G1611">
        <v>0</v>
      </c>
      <c r="H1611" t="str">
        <f>IF(V1611=0,"No View",IF(V1611&lt;=2,"Some View","Great View"))</f>
        <v>No View</v>
      </c>
      <c r="I1611">
        <f>IF(W1611&lt;=3,3,IF(W1611&gt;3,W1611,))</f>
        <v>5</v>
      </c>
      <c r="J1611" t="s">
        <v>15</v>
      </c>
      <c r="K1611">
        <f t="shared" si="75"/>
        <v>79</v>
      </c>
      <c r="L1611">
        <f t="shared" si="76"/>
        <v>0</v>
      </c>
      <c r="M1611">
        <f t="shared" si="77"/>
        <v>0</v>
      </c>
      <c r="N1611">
        <v>98125</v>
      </c>
      <c r="O1611">
        <v>2210</v>
      </c>
      <c r="P1611">
        <v>980</v>
      </c>
      <c r="Q1611">
        <v>1946</v>
      </c>
      <c r="R1611">
        <v>0</v>
      </c>
      <c r="S1611">
        <v>1</v>
      </c>
      <c r="T1611">
        <v>4</v>
      </c>
      <c r="U1611">
        <v>2.5</v>
      </c>
      <c r="V1611">
        <v>0</v>
      </c>
      <c r="W1611">
        <v>5</v>
      </c>
    </row>
    <row r="1612" spans="1:23" x14ac:dyDescent="0.3">
      <c r="A1612">
        <v>490000</v>
      </c>
      <c r="B1612" t="str">
        <f>IF(U1612&lt;=1,"1_or_fewer",IF(U1612&lt;=2,"2",IF(U1612&lt;=3,"3",IF(U1612&lt;=4,4,"5+"))))</f>
        <v>2</v>
      </c>
      <c r="C1612">
        <f>IF(T1612&lt;=4,T1612,5)</f>
        <v>3</v>
      </c>
      <c r="D1612">
        <v>1920</v>
      </c>
      <c r="E1612">
        <v>5405</v>
      </c>
      <c r="F1612">
        <f>IF(S1612&lt;=2,S1612,3)</f>
        <v>1</v>
      </c>
      <c r="G1612">
        <v>0</v>
      </c>
      <c r="H1612" t="str">
        <f>IF(V1612=0,"No View",IF(V1612&lt;=2,"Some View","Great View"))</f>
        <v>Some View</v>
      </c>
      <c r="I1612">
        <f>IF(W1612&lt;=3,3,IF(W1612&gt;3,W1612,))</f>
        <v>4</v>
      </c>
      <c r="J1612" t="s">
        <v>15</v>
      </c>
      <c r="K1612">
        <f t="shared" si="75"/>
        <v>78</v>
      </c>
      <c r="L1612">
        <f t="shared" si="76"/>
        <v>1</v>
      </c>
      <c r="M1612">
        <f t="shared" si="77"/>
        <v>37</v>
      </c>
      <c r="N1612">
        <v>98126</v>
      </c>
      <c r="O1612">
        <v>960</v>
      </c>
      <c r="P1612">
        <v>960</v>
      </c>
      <c r="Q1612">
        <v>1947</v>
      </c>
      <c r="R1612">
        <v>1988</v>
      </c>
      <c r="S1612">
        <v>1</v>
      </c>
      <c r="T1612">
        <v>3</v>
      </c>
      <c r="U1612">
        <v>1.75</v>
      </c>
      <c r="V1612">
        <v>2</v>
      </c>
      <c r="W1612">
        <v>4</v>
      </c>
    </row>
    <row r="1613" spans="1:23" x14ac:dyDescent="0.3">
      <c r="A1613">
        <v>415000</v>
      </c>
      <c r="B1613" t="str">
        <f>IF(U1613&lt;=1,"1_or_fewer",IF(U1613&lt;=2,"2",IF(U1613&lt;=3,"3",IF(U1613&lt;=4,4,"5+"))))</f>
        <v>2</v>
      </c>
      <c r="C1613">
        <f>IF(T1613&lt;=4,T1613,5)</f>
        <v>2</v>
      </c>
      <c r="D1613">
        <v>1340</v>
      </c>
      <c r="E1613">
        <v>4664</v>
      </c>
      <c r="F1613">
        <f>IF(S1613&lt;=2,S1613,3)</f>
        <v>1</v>
      </c>
      <c r="G1613">
        <v>0</v>
      </c>
      <c r="H1613" t="str">
        <f>IF(V1613=0,"No View",IF(V1613&lt;=2,"Some View","Great View"))</f>
        <v>No View</v>
      </c>
      <c r="I1613">
        <f>IF(W1613&lt;=3,3,IF(W1613&gt;3,W1613,))</f>
        <v>3</v>
      </c>
      <c r="J1613" t="s">
        <v>18</v>
      </c>
      <c r="K1613">
        <f t="shared" si="75"/>
        <v>21</v>
      </c>
      <c r="L1613">
        <f t="shared" si="76"/>
        <v>1</v>
      </c>
      <c r="M1613">
        <f t="shared" si="77"/>
        <v>22</v>
      </c>
      <c r="N1613">
        <v>98053</v>
      </c>
      <c r="O1613">
        <v>1340</v>
      </c>
      <c r="P1613">
        <v>0</v>
      </c>
      <c r="Q1613">
        <v>2004</v>
      </c>
      <c r="R1613">
        <v>2003</v>
      </c>
      <c r="S1613">
        <v>1</v>
      </c>
      <c r="T1613">
        <v>2</v>
      </c>
      <c r="U1613">
        <v>1.75</v>
      </c>
      <c r="V1613">
        <v>0</v>
      </c>
      <c r="W1613">
        <v>3</v>
      </c>
    </row>
    <row r="1614" spans="1:23" x14ac:dyDescent="0.3">
      <c r="A1614">
        <v>750000</v>
      </c>
      <c r="B1614" t="str">
        <f>IF(U1614&lt;=1,"1_or_fewer",IF(U1614&lt;=2,"2",IF(U1614&lt;=3,"3",IF(U1614&lt;=4,4,"5+"))))</f>
        <v>2</v>
      </c>
      <c r="C1614">
        <f>IF(T1614&lt;=4,T1614,5)</f>
        <v>3</v>
      </c>
      <c r="D1614">
        <v>1700</v>
      </c>
      <c r="E1614">
        <v>8400</v>
      </c>
      <c r="F1614">
        <f>IF(S1614&lt;=2,S1614,3)</f>
        <v>1</v>
      </c>
      <c r="G1614">
        <v>0</v>
      </c>
      <c r="H1614" t="str">
        <f>IF(V1614=0,"No View",IF(V1614&lt;=2,"Some View","Great View"))</f>
        <v>No View</v>
      </c>
      <c r="I1614">
        <f>IF(W1614&lt;=3,3,IF(W1614&gt;3,W1614,))</f>
        <v>3</v>
      </c>
      <c r="J1614" t="s">
        <v>15</v>
      </c>
      <c r="K1614">
        <f t="shared" si="75"/>
        <v>78</v>
      </c>
      <c r="L1614">
        <f t="shared" si="76"/>
        <v>1</v>
      </c>
      <c r="M1614">
        <f t="shared" si="77"/>
        <v>13</v>
      </c>
      <c r="N1614">
        <v>98199</v>
      </c>
      <c r="O1614">
        <v>1460</v>
      </c>
      <c r="P1614">
        <v>240</v>
      </c>
      <c r="Q1614">
        <v>1947</v>
      </c>
      <c r="R1614">
        <v>2012</v>
      </c>
      <c r="S1614">
        <v>1</v>
      </c>
      <c r="T1614">
        <v>3</v>
      </c>
      <c r="U1614">
        <v>1.75</v>
      </c>
      <c r="V1614">
        <v>0</v>
      </c>
      <c r="W1614">
        <v>3</v>
      </c>
    </row>
    <row r="1615" spans="1:23" x14ac:dyDescent="0.3">
      <c r="A1615">
        <v>700000</v>
      </c>
      <c r="B1615" t="str">
        <f>IF(U1615&lt;=1,"1_or_fewer",IF(U1615&lt;=2,"2",IF(U1615&lt;=3,"3",IF(U1615&lt;=4,4,"5+"))))</f>
        <v>3</v>
      </c>
      <c r="C1615">
        <f>IF(T1615&lt;=4,T1615,5)</f>
        <v>4</v>
      </c>
      <c r="D1615">
        <v>2310</v>
      </c>
      <c r="E1615">
        <v>3570</v>
      </c>
      <c r="F1615">
        <f>IF(S1615&lt;=2,S1615,3)</f>
        <v>1.5</v>
      </c>
      <c r="G1615">
        <v>0</v>
      </c>
      <c r="H1615" t="str">
        <f>IF(V1615=0,"No View",IF(V1615&lt;=2,"Some View","Great View"))</f>
        <v>No View</v>
      </c>
      <c r="I1615">
        <f>IF(W1615&lt;=3,3,IF(W1615&gt;3,W1615,))</f>
        <v>3</v>
      </c>
      <c r="J1615" t="s">
        <v>15</v>
      </c>
      <c r="K1615">
        <f t="shared" si="75"/>
        <v>98</v>
      </c>
      <c r="L1615">
        <f t="shared" si="76"/>
        <v>1</v>
      </c>
      <c r="M1615">
        <f t="shared" si="77"/>
        <v>11</v>
      </c>
      <c r="N1615">
        <v>98103</v>
      </c>
      <c r="O1615">
        <v>1490</v>
      </c>
      <c r="P1615">
        <v>820</v>
      </c>
      <c r="Q1615">
        <v>1927</v>
      </c>
      <c r="R1615">
        <v>2014</v>
      </c>
      <c r="S1615">
        <v>1.5</v>
      </c>
      <c r="T1615">
        <v>4</v>
      </c>
      <c r="U1615">
        <v>2.5</v>
      </c>
      <c r="V1615">
        <v>0</v>
      </c>
      <c r="W1615">
        <v>3</v>
      </c>
    </row>
    <row r="1616" spans="1:23" x14ac:dyDescent="0.3">
      <c r="A1616">
        <v>425000</v>
      </c>
      <c r="B1616" t="str">
        <f>IF(U1616&lt;=1,"1_or_fewer",IF(U1616&lt;=2,"2",IF(U1616&lt;=3,"3",IF(U1616&lt;=4,4,"5+"))))</f>
        <v>2</v>
      </c>
      <c r="C1616">
        <f>IF(T1616&lt;=4,T1616,5)</f>
        <v>3</v>
      </c>
      <c r="D1616">
        <v>1510</v>
      </c>
      <c r="E1616">
        <v>44000</v>
      </c>
      <c r="F1616">
        <f>IF(S1616&lt;=2,S1616,3)</f>
        <v>1</v>
      </c>
      <c r="G1616">
        <v>0</v>
      </c>
      <c r="H1616" t="str">
        <f>IF(V1616=0,"No View",IF(V1616&lt;=2,"Some View","Great View"))</f>
        <v>No View</v>
      </c>
      <c r="I1616">
        <f>IF(W1616&lt;=3,3,IF(W1616&gt;3,W1616,))</f>
        <v>3</v>
      </c>
      <c r="J1616" t="s">
        <v>20</v>
      </c>
      <c r="K1616">
        <f t="shared" si="75"/>
        <v>36</v>
      </c>
      <c r="L1616">
        <f t="shared" si="76"/>
        <v>0</v>
      </c>
      <c r="M1616">
        <f t="shared" si="77"/>
        <v>0</v>
      </c>
      <c r="N1616">
        <v>98045</v>
      </c>
      <c r="O1616">
        <v>1240</v>
      </c>
      <c r="P1616">
        <v>270</v>
      </c>
      <c r="Q1616">
        <v>1989</v>
      </c>
      <c r="R1616">
        <v>0</v>
      </c>
      <c r="S1616">
        <v>1</v>
      </c>
      <c r="T1616">
        <v>3</v>
      </c>
      <c r="U1616">
        <v>1.75</v>
      </c>
      <c r="V1616">
        <v>0</v>
      </c>
      <c r="W1616">
        <v>3</v>
      </c>
    </row>
    <row r="1617" spans="1:23" x14ac:dyDescent="0.3">
      <c r="A1617">
        <v>642000</v>
      </c>
      <c r="B1617" t="str">
        <f>IF(U1617&lt;=1,"1_or_fewer",IF(U1617&lt;=2,"2",IF(U1617&lt;=3,"3",IF(U1617&lt;=4,4,"5+"))))</f>
        <v>3</v>
      </c>
      <c r="C1617">
        <f>IF(T1617&lt;=4,T1617,5)</f>
        <v>3</v>
      </c>
      <c r="D1617">
        <v>2670</v>
      </c>
      <c r="E1617">
        <v>10082</v>
      </c>
      <c r="F1617">
        <f>IF(S1617&lt;=2,S1617,3)</f>
        <v>1</v>
      </c>
      <c r="G1617">
        <v>0</v>
      </c>
      <c r="H1617" t="str">
        <f>IF(V1617=0,"No View",IF(V1617&lt;=2,"Some View","Great View"))</f>
        <v>No View</v>
      </c>
      <c r="I1617">
        <f>IF(W1617&lt;=3,3,IF(W1617&gt;3,W1617,))</f>
        <v>3</v>
      </c>
      <c r="J1617" t="s">
        <v>22</v>
      </c>
      <c r="K1617">
        <f t="shared" si="75"/>
        <v>38</v>
      </c>
      <c r="L1617">
        <f t="shared" si="76"/>
        <v>1</v>
      </c>
      <c r="M1617">
        <f t="shared" si="77"/>
        <v>25</v>
      </c>
      <c r="N1617">
        <v>98074</v>
      </c>
      <c r="O1617">
        <v>2670</v>
      </c>
      <c r="P1617">
        <v>0</v>
      </c>
      <c r="Q1617">
        <v>1987</v>
      </c>
      <c r="R1617">
        <v>2000</v>
      </c>
      <c r="S1617">
        <v>1</v>
      </c>
      <c r="T1617">
        <v>3</v>
      </c>
      <c r="U1617">
        <v>2.5</v>
      </c>
      <c r="V1617">
        <v>0</v>
      </c>
      <c r="W1617">
        <v>3</v>
      </c>
    </row>
    <row r="1618" spans="1:23" x14ac:dyDescent="0.3">
      <c r="A1618">
        <v>655000</v>
      </c>
      <c r="B1618" t="str">
        <f>IF(U1618&lt;=1,"1_or_fewer",IF(U1618&lt;=2,"2",IF(U1618&lt;=3,"3",IF(U1618&lt;=4,4,"5+"))))</f>
        <v>3</v>
      </c>
      <c r="C1618">
        <f>IF(T1618&lt;=4,T1618,5)</f>
        <v>4</v>
      </c>
      <c r="D1618">
        <v>2060</v>
      </c>
      <c r="E1618">
        <v>8470</v>
      </c>
      <c r="F1618">
        <f>IF(S1618&lt;=2,S1618,3)</f>
        <v>1</v>
      </c>
      <c r="G1618">
        <v>0</v>
      </c>
      <c r="H1618" t="str">
        <f>IF(V1618=0,"No View",IF(V1618&lt;=2,"Some View","Great View"))</f>
        <v>No View</v>
      </c>
      <c r="I1618">
        <f>IF(W1618&lt;=3,3,IF(W1618&gt;3,W1618,))</f>
        <v>3</v>
      </c>
      <c r="J1618" t="s">
        <v>17</v>
      </c>
      <c r="K1618">
        <f t="shared" si="75"/>
        <v>42</v>
      </c>
      <c r="L1618">
        <f t="shared" si="76"/>
        <v>1</v>
      </c>
      <c r="M1618">
        <f t="shared" si="77"/>
        <v>16</v>
      </c>
      <c r="N1618">
        <v>98006</v>
      </c>
      <c r="O1618">
        <v>1440</v>
      </c>
      <c r="P1618">
        <v>620</v>
      </c>
      <c r="Q1618">
        <v>1983</v>
      </c>
      <c r="R1618">
        <v>2009</v>
      </c>
      <c r="S1618">
        <v>1</v>
      </c>
      <c r="T1618">
        <v>4</v>
      </c>
      <c r="U1618">
        <v>2.25</v>
      </c>
      <c r="V1618">
        <v>0</v>
      </c>
      <c r="W1618">
        <v>3</v>
      </c>
    </row>
    <row r="1619" spans="1:23" x14ac:dyDescent="0.3">
      <c r="A1619">
        <v>1365000</v>
      </c>
      <c r="B1619" t="str">
        <f>IF(U1619&lt;=1,"1_or_fewer",IF(U1619&lt;=2,"2",IF(U1619&lt;=3,"3",IF(U1619&lt;=4,4,"5+"))))</f>
        <v>3</v>
      </c>
      <c r="C1619">
        <f>IF(T1619&lt;=4,T1619,5)</f>
        <v>3</v>
      </c>
      <c r="D1619">
        <v>2090</v>
      </c>
      <c r="E1619">
        <v>6000</v>
      </c>
      <c r="F1619">
        <f>IF(S1619&lt;=2,S1619,3)</f>
        <v>1.5</v>
      </c>
      <c r="G1619">
        <v>0</v>
      </c>
      <c r="H1619" t="str">
        <f>IF(V1619=0,"No View",IF(V1619&lt;=2,"Some View","Great View"))</f>
        <v>No View</v>
      </c>
      <c r="I1619">
        <f>IF(W1619&lt;=3,3,IF(W1619&gt;3,W1619,))</f>
        <v>4</v>
      </c>
      <c r="J1619" t="s">
        <v>15</v>
      </c>
      <c r="K1619">
        <f t="shared" si="75"/>
        <v>97</v>
      </c>
      <c r="L1619">
        <f t="shared" si="76"/>
        <v>0</v>
      </c>
      <c r="M1619">
        <f t="shared" si="77"/>
        <v>0</v>
      </c>
      <c r="N1619">
        <v>98105</v>
      </c>
      <c r="O1619">
        <v>2090</v>
      </c>
      <c r="P1619">
        <v>0</v>
      </c>
      <c r="Q1619">
        <v>1928</v>
      </c>
      <c r="R1619">
        <v>0</v>
      </c>
      <c r="S1619">
        <v>1.5</v>
      </c>
      <c r="T1619">
        <v>3</v>
      </c>
      <c r="U1619">
        <v>2.5</v>
      </c>
      <c r="V1619">
        <v>0</v>
      </c>
      <c r="W1619">
        <v>4</v>
      </c>
    </row>
    <row r="1620" spans="1:23" x14ac:dyDescent="0.3">
      <c r="A1620">
        <v>458000</v>
      </c>
      <c r="B1620" t="str">
        <f>IF(U1620&lt;=1,"1_or_fewer",IF(U1620&lt;=2,"2",IF(U1620&lt;=3,"3",IF(U1620&lt;=4,4,"5+"))))</f>
        <v>3</v>
      </c>
      <c r="C1620">
        <f>IF(T1620&lt;=4,T1620,5)</f>
        <v>5</v>
      </c>
      <c r="D1620">
        <v>3090</v>
      </c>
      <c r="E1620">
        <v>23265</v>
      </c>
      <c r="F1620">
        <f>IF(S1620&lt;=2,S1620,3)</f>
        <v>1</v>
      </c>
      <c r="G1620">
        <v>0</v>
      </c>
      <c r="H1620" t="str">
        <f>IF(V1620=0,"No View",IF(V1620&lt;=2,"Some View","Great View"))</f>
        <v>No View</v>
      </c>
      <c r="I1620">
        <f>IF(W1620&lt;=3,3,IF(W1620&gt;3,W1620,))</f>
        <v>3</v>
      </c>
      <c r="J1620" t="s">
        <v>25</v>
      </c>
      <c r="K1620">
        <f t="shared" si="75"/>
        <v>68</v>
      </c>
      <c r="L1620">
        <f t="shared" si="76"/>
        <v>1</v>
      </c>
      <c r="M1620">
        <f t="shared" si="77"/>
        <v>25</v>
      </c>
      <c r="N1620">
        <v>98011</v>
      </c>
      <c r="O1620">
        <v>2990</v>
      </c>
      <c r="P1620">
        <v>100</v>
      </c>
      <c r="Q1620">
        <v>1957</v>
      </c>
      <c r="R1620">
        <v>2000</v>
      </c>
      <c r="S1620">
        <v>1</v>
      </c>
      <c r="T1620">
        <v>5</v>
      </c>
      <c r="U1620">
        <v>2.5</v>
      </c>
      <c r="V1620">
        <v>0</v>
      </c>
      <c r="W1620">
        <v>3</v>
      </c>
    </row>
    <row r="1621" spans="1:23" x14ac:dyDescent="0.3">
      <c r="A1621">
        <v>330000</v>
      </c>
      <c r="B1621" t="str">
        <f>IF(U1621&lt;=1,"1_or_fewer",IF(U1621&lt;=2,"2",IF(U1621&lt;=3,"3",IF(U1621&lt;=4,4,"5+"))))</f>
        <v>3</v>
      </c>
      <c r="C1621">
        <f>IF(T1621&lt;=4,T1621,5)</f>
        <v>2</v>
      </c>
      <c r="D1621">
        <v>1240</v>
      </c>
      <c r="E1621">
        <v>1546</v>
      </c>
      <c r="F1621">
        <f>IF(S1621&lt;=2,S1621,3)</f>
        <v>2</v>
      </c>
      <c r="G1621">
        <v>0</v>
      </c>
      <c r="H1621" t="str">
        <f>IF(V1621=0,"No View",IF(V1621&lt;=2,"Some View","Great View"))</f>
        <v>No View</v>
      </c>
      <c r="I1621">
        <f>IF(W1621&lt;=3,3,IF(W1621&gt;3,W1621,))</f>
        <v>3</v>
      </c>
      <c r="J1621" t="s">
        <v>15</v>
      </c>
      <c r="K1621">
        <f t="shared" si="75"/>
        <v>18</v>
      </c>
      <c r="L1621">
        <f t="shared" si="76"/>
        <v>0</v>
      </c>
      <c r="M1621">
        <f t="shared" si="77"/>
        <v>0</v>
      </c>
      <c r="N1621">
        <v>98108</v>
      </c>
      <c r="O1621">
        <v>1240</v>
      </c>
      <c r="P1621">
        <v>0</v>
      </c>
      <c r="Q1621">
        <v>2007</v>
      </c>
      <c r="R1621">
        <v>0</v>
      </c>
      <c r="S1621">
        <v>2</v>
      </c>
      <c r="T1621">
        <v>2</v>
      </c>
      <c r="U1621">
        <v>2.5</v>
      </c>
      <c r="V1621">
        <v>0</v>
      </c>
      <c r="W1621">
        <v>3</v>
      </c>
    </row>
    <row r="1622" spans="1:23" x14ac:dyDescent="0.3">
      <c r="A1622">
        <v>384950</v>
      </c>
      <c r="B1622" t="str">
        <f>IF(U1622&lt;=1,"1_or_fewer",IF(U1622&lt;=2,"2",IF(U1622&lt;=3,"3",IF(U1622&lt;=4,4,"5+"))))</f>
        <v>3</v>
      </c>
      <c r="C1622">
        <f>IF(T1622&lt;=4,T1622,5)</f>
        <v>3</v>
      </c>
      <c r="D1622">
        <v>1860</v>
      </c>
      <c r="E1622">
        <v>3690</v>
      </c>
      <c r="F1622">
        <f>IF(S1622&lt;=2,S1622,3)</f>
        <v>2</v>
      </c>
      <c r="G1622">
        <v>0</v>
      </c>
      <c r="H1622" t="str">
        <f>IF(V1622=0,"No View",IF(V1622&lt;=2,"Some View","Great View"))</f>
        <v>No View</v>
      </c>
      <c r="I1622">
        <f>IF(W1622&lt;=3,3,IF(W1622&gt;3,W1622,))</f>
        <v>3</v>
      </c>
      <c r="J1622" t="s">
        <v>39</v>
      </c>
      <c r="K1622">
        <f t="shared" si="75"/>
        <v>25</v>
      </c>
      <c r="L1622">
        <f t="shared" si="76"/>
        <v>0</v>
      </c>
      <c r="M1622">
        <f t="shared" si="77"/>
        <v>0</v>
      </c>
      <c r="N1622">
        <v>98028</v>
      </c>
      <c r="O1622">
        <v>1860</v>
      </c>
      <c r="P1622">
        <v>0</v>
      </c>
      <c r="Q1622">
        <v>2000</v>
      </c>
      <c r="R1622">
        <v>0</v>
      </c>
      <c r="S1622">
        <v>2</v>
      </c>
      <c r="T1622">
        <v>3</v>
      </c>
      <c r="U1622">
        <v>2.5</v>
      </c>
      <c r="V1622">
        <v>0</v>
      </c>
      <c r="W1622">
        <v>3</v>
      </c>
    </row>
    <row r="1623" spans="1:23" x14ac:dyDescent="0.3">
      <c r="A1623">
        <v>560000</v>
      </c>
      <c r="B1623" t="str">
        <f>IF(U1623&lt;=1,"1_or_fewer",IF(U1623&lt;=2,"2",IF(U1623&lt;=3,"3",IF(U1623&lt;=4,4,"5+"))))</f>
        <v>2</v>
      </c>
      <c r="C1623">
        <f>IF(T1623&lt;=4,T1623,5)</f>
        <v>3</v>
      </c>
      <c r="D1623">
        <v>2000</v>
      </c>
      <c r="E1623">
        <v>7350</v>
      </c>
      <c r="F1623">
        <f>IF(S1623&lt;=2,S1623,3)</f>
        <v>1</v>
      </c>
      <c r="G1623">
        <v>0</v>
      </c>
      <c r="H1623" t="str">
        <f>IF(V1623=0,"No View",IF(V1623&lt;=2,"Some View","Great View"))</f>
        <v>No View</v>
      </c>
      <c r="I1623">
        <f>IF(W1623&lt;=3,3,IF(W1623&gt;3,W1623,))</f>
        <v>3</v>
      </c>
      <c r="J1623" t="s">
        <v>15</v>
      </c>
      <c r="K1623">
        <f t="shared" si="75"/>
        <v>72</v>
      </c>
      <c r="L1623">
        <f t="shared" si="76"/>
        <v>0</v>
      </c>
      <c r="M1623">
        <f t="shared" si="77"/>
        <v>0</v>
      </c>
      <c r="N1623">
        <v>98177</v>
      </c>
      <c r="O1623">
        <v>2000</v>
      </c>
      <c r="P1623">
        <v>0</v>
      </c>
      <c r="Q1623">
        <v>1953</v>
      </c>
      <c r="R1623">
        <v>0</v>
      </c>
      <c r="S1623">
        <v>1</v>
      </c>
      <c r="T1623">
        <v>3</v>
      </c>
      <c r="U1623">
        <v>1.5</v>
      </c>
      <c r="V1623">
        <v>0</v>
      </c>
      <c r="W1623">
        <v>3</v>
      </c>
    </row>
    <row r="1624" spans="1:23" x14ac:dyDescent="0.3">
      <c r="A1624">
        <v>950000</v>
      </c>
      <c r="B1624" t="str">
        <f>IF(U1624&lt;=1,"1_or_fewer",IF(U1624&lt;=2,"2",IF(U1624&lt;=3,"3",IF(U1624&lt;=4,4,"5+"))))</f>
        <v>2</v>
      </c>
      <c r="C1624">
        <f>IF(T1624&lt;=4,T1624,5)</f>
        <v>4</v>
      </c>
      <c r="D1624">
        <v>2500</v>
      </c>
      <c r="E1624">
        <v>92347</v>
      </c>
      <c r="F1624">
        <f>IF(S1624&lt;=2,S1624,3)</f>
        <v>1</v>
      </c>
      <c r="G1624">
        <v>0</v>
      </c>
      <c r="H1624" t="str">
        <f>IF(V1624=0,"No View",IF(V1624&lt;=2,"Some View","Great View"))</f>
        <v>No View</v>
      </c>
      <c r="I1624">
        <f>IF(W1624&lt;=3,3,IF(W1624&gt;3,W1624,))</f>
        <v>4</v>
      </c>
      <c r="J1624" t="s">
        <v>41</v>
      </c>
      <c r="K1624">
        <f t="shared" si="75"/>
        <v>55</v>
      </c>
      <c r="L1624">
        <f t="shared" si="76"/>
        <v>0</v>
      </c>
      <c r="M1624">
        <f t="shared" si="77"/>
        <v>0</v>
      </c>
      <c r="N1624">
        <v>98040</v>
      </c>
      <c r="O1624">
        <v>1500</v>
      </c>
      <c r="P1624">
        <v>1000</v>
      </c>
      <c r="Q1624">
        <v>1970</v>
      </c>
      <c r="R1624">
        <v>0</v>
      </c>
      <c r="S1624">
        <v>1</v>
      </c>
      <c r="T1624">
        <v>4</v>
      </c>
      <c r="U1624">
        <v>1.75</v>
      </c>
      <c r="V1624">
        <v>0</v>
      </c>
      <c r="W1624">
        <v>4</v>
      </c>
    </row>
    <row r="1625" spans="1:23" x14ac:dyDescent="0.3">
      <c r="A1625">
        <v>465000</v>
      </c>
      <c r="B1625" t="str">
        <f>IF(U1625&lt;=1,"1_or_fewer",IF(U1625&lt;=2,"2",IF(U1625&lt;=3,"3",IF(U1625&lt;=4,4,"5+"))))</f>
        <v>3</v>
      </c>
      <c r="C1625">
        <f>IF(T1625&lt;=4,T1625,5)</f>
        <v>4</v>
      </c>
      <c r="D1625">
        <v>1820</v>
      </c>
      <c r="E1625">
        <v>20349</v>
      </c>
      <c r="F1625">
        <f>IF(S1625&lt;=2,S1625,3)</f>
        <v>1</v>
      </c>
      <c r="G1625">
        <v>0</v>
      </c>
      <c r="H1625" t="str">
        <f>IF(V1625=0,"No View",IF(V1625&lt;=2,"Some View","Great View"))</f>
        <v>No View</v>
      </c>
      <c r="I1625">
        <f>IF(W1625&lt;=3,3,IF(W1625&gt;3,W1625,))</f>
        <v>5</v>
      </c>
      <c r="J1625" t="s">
        <v>29</v>
      </c>
      <c r="K1625">
        <f t="shared" si="75"/>
        <v>48</v>
      </c>
      <c r="L1625">
        <f t="shared" si="76"/>
        <v>0</v>
      </c>
      <c r="M1625">
        <f t="shared" si="77"/>
        <v>0</v>
      </c>
      <c r="N1625">
        <v>98072</v>
      </c>
      <c r="O1625">
        <v>1340</v>
      </c>
      <c r="P1625">
        <v>480</v>
      </c>
      <c r="Q1625">
        <v>1977</v>
      </c>
      <c r="R1625">
        <v>0</v>
      </c>
      <c r="S1625">
        <v>1</v>
      </c>
      <c r="T1625">
        <v>4</v>
      </c>
      <c r="U1625">
        <v>2.25</v>
      </c>
      <c r="V1625">
        <v>0</v>
      </c>
      <c r="W1625">
        <v>5</v>
      </c>
    </row>
    <row r="1626" spans="1:23" x14ac:dyDescent="0.3">
      <c r="A1626">
        <v>425000</v>
      </c>
      <c r="B1626" t="str">
        <f>IF(U1626&lt;=1,"1_or_fewer",IF(U1626&lt;=2,"2",IF(U1626&lt;=3,"3",IF(U1626&lt;=4,4,"5+"))))</f>
        <v>3</v>
      </c>
      <c r="C1626">
        <f>IF(T1626&lt;=4,T1626,5)</f>
        <v>3</v>
      </c>
      <c r="D1626">
        <v>1820</v>
      </c>
      <c r="E1626">
        <v>8058</v>
      </c>
      <c r="F1626">
        <f>IF(S1626&lt;=2,S1626,3)</f>
        <v>1</v>
      </c>
      <c r="G1626">
        <v>0</v>
      </c>
      <c r="H1626" t="str">
        <f>IF(V1626=0,"No View",IF(V1626&lt;=2,"Some View","Great View"))</f>
        <v>No View</v>
      </c>
      <c r="I1626">
        <f>IF(W1626&lt;=3,3,IF(W1626&gt;3,W1626,))</f>
        <v>3</v>
      </c>
      <c r="J1626" t="s">
        <v>27</v>
      </c>
      <c r="K1626">
        <f t="shared" si="75"/>
        <v>51</v>
      </c>
      <c r="L1626">
        <f t="shared" si="76"/>
        <v>0</v>
      </c>
      <c r="M1626">
        <f t="shared" si="77"/>
        <v>0</v>
      </c>
      <c r="N1626">
        <v>98034</v>
      </c>
      <c r="O1626">
        <v>1260</v>
      </c>
      <c r="P1626">
        <v>560</v>
      </c>
      <c r="Q1626">
        <v>1974</v>
      </c>
      <c r="R1626">
        <v>0</v>
      </c>
      <c r="S1626">
        <v>1</v>
      </c>
      <c r="T1626">
        <v>3</v>
      </c>
      <c r="U1626">
        <v>2.25</v>
      </c>
      <c r="V1626">
        <v>0</v>
      </c>
      <c r="W1626">
        <v>3</v>
      </c>
    </row>
    <row r="1627" spans="1:23" x14ac:dyDescent="0.3">
      <c r="A1627">
        <v>315000</v>
      </c>
      <c r="B1627" t="str">
        <f>IF(U1627&lt;=1,"1_or_fewer",IF(U1627&lt;=2,"2",IF(U1627&lt;=3,"3",IF(U1627&lt;=4,4,"5+"))))</f>
        <v>2</v>
      </c>
      <c r="C1627">
        <f>IF(T1627&lt;=4,T1627,5)</f>
        <v>3</v>
      </c>
      <c r="D1627">
        <v>1060</v>
      </c>
      <c r="E1627">
        <v>5750</v>
      </c>
      <c r="F1627">
        <f>IF(S1627&lt;=2,S1627,3)</f>
        <v>1</v>
      </c>
      <c r="G1627">
        <v>0</v>
      </c>
      <c r="H1627" t="str">
        <f>IF(V1627=0,"No View",IF(V1627&lt;=2,"Some View","Great View"))</f>
        <v>No View</v>
      </c>
      <c r="I1627">
        <f>IF(W1627&lt;=3,3,IF(W1627&gt;3,W1627,))</f>
        <v>3</v>
      </c>
      <c r="J1627" t="s">
        <v>15</v>
      </c>
      <c r="K1627">
        <f t="shared" si="75"/>
        <v>44</v>
      </c>
      <c r="L1627">
        <f t="shared" si="76"/>
        <v>1</v>
      </c>
      <c r="M1627">
        <f t="shared" si="77"/>
        <v>12</v>
      </c>
      <c r="N1627">
        <v>98126</v>
      </c>
      <c r="O1627">
        <v>1060</v>
      </c>
      <c r="P1627">
        <v>0</v>
      </c>
      <c r="Q1627">
        <v>1981</v>
      </c>
      <c r="R1627">
        <v>2013</v>
      </c>
      <c r="S1627">
        <v>1</v>
      </c>
      <c r="T1627">
        <v>3</v>
      </c>
      <c r="U1627">
        <v>2</v>
      </c>
      <c r="V1627">
        <v>0</v>
      </c>
      <c r="W1627">
        <v>3</v>
      </c>
    </row>
    <row r="1628" spans="1:23" x14ac:dyDescent="0.3">
      <c r="A1628">
        <v>530000</v>
      </c>
      <c r="B1628" t="str">
        <f>IF(U1628&lt;=1,"1_or_fewer",IF(U1628&lt;=2,"2",IF(U1628&lt;=3,"3",IF(U1628&lt;=4,4,"5+"))))</f>
        <v>3</v>
      </c>
      <c r="C1628">
        <f>IF(T1628&lt;=4,T1628,5)</f>
        <v>3</v>
      </c>
      <c r="D1628">
        <v>1950</v>
      </c>
      <c r="E1628">
        <v>9906</v>
      </c>
      <c r="F1628">
        <f>IF(S1628&lt;=2,S1628,3)</f>
        <v>2</v>
      </c>
      <c r="G1628">
        <v>0</v>
      </c>
      <c r="H1628" t="str">
        <f>IF(V1628=0,"No View",IF(V1628&lt;=2,"Some View","Great View"))</f>
        <v>No View</v>
      </c>
      <c r="I1628">
        <f>IF(W1628&lt;=3,3,IF(W1628&gt;3,W1628,))</f>
        <v>3</v>
      </c>
      <c r="J1628" t="s">
        <v>22</v>
      </c>
      <c r="K1628">
        <f t="shared" si="75"/>
        <v>37</v>
      </c>
      <c r="L1628">
        <f t="shared" si="76"/>
        <v>1</v>
      </c>
      <c r="M1628">
        <f t="shared" si="77"/>
        <v>25</v>
      </c>
      <c r="N1628">
        <v>98074</v>
      </c>
      <c r="O1628">
        <v>1950</v>
      </c>
      <c r="P1628">
        <v>0</v>
      </c>
      <c r="Q1628">
        <v>1988</v>
      </c>
      <c r="R1628">
        <v>2000</v>
      </c>
      <c r="S1628">
        <v>2</v>
      </c>
      <c r="T1628">
        <v>3</v>
      </c>
      <c r="U1628">
        <v>2.5</v>
      </c>
      <c r="V1628">
        <v>0</v>
      </c>
      <c r="W1628">
        <v>3</v>
      </c>
    </row>
    <row r="1629" spans="1:23" x14ac:dyDescent="0.3">
      <c r="A1629">
        <v>399000</v>
      </c>
      <c r="B1629" t="str">
        <f>IF(U1629&lt;=1,"1_or_fewer",IF(U1629&lt;=2,"2",IF(U1629&lt;=3,"3",IF(U1629&lt;=4,4,"5+"))))</f>
        <v>1_or_fewer</v>
      </c>
      <c r="C1629">
        <f>IF(T1629&lt;=4,T1629,5)</f>
        <v>2</v>
      </c>
      <c r="D1629">
        <v>940</v>
      </c>
      <c r="E1629">
        <v>4800</v>
      </c>
      <c r="F1629">
        <f>IF(S1629&lt;=2,S1629,3)</f>
        <v>1</v>
      </c>
      <c r="G1629">
        <v>0</v>
      </c>
      <c r="H1629" t="str">
        <f>IF(V1629=0,"No View",IF(V1629&lt;=2,"Some View","Great View"))</f>
        <v>No View</v>
      </c>
      <c r="I1629">
        <f>IF(W1629&lt;=3,3,IF(W1629&gt;3,W1629,))</f>
        <v>4</v>
      </c>
      <c r="J1629" t="s">
        <v>15</v>
      </c>
      <c r="K1629">
        <f t="shared" si="75"/>
        <v>114</v>
      </c>
      <c r="L1629">
        <f t="shared" si="76"/>
        <v>1</v>
      </c>
      <c r="M1629">
        <f t="shared" si="77"/>
        <v>70</v>
      </c>
      <c r="N1629">
        <v>98116</v>
      </c>
      <c r="O1629">
        <v>940</v>
      </c>
      <c r="P1629">
        <v>0</v>
      </c>
      <c r="Q1629">
        <v>1911</v>
      </c>
      <c r="R1629">
        <v>1955</v>
      </c>
      <c r="S1629">
        <v>1</v>
      </c>
      <c r="T1629">
        <v>2</v>
      </c>
      <c r="U1629">
        <v>1</v>
      </c>
      <c r="V1629">
        <v>0</v>
      </c>
      <c r="W1629">
        <v>4</v>
      </c>
    </row>
    <row r="1630" spans="1:23" x14ac:dyDescent="0.3">
      <c r="A1630">
        <v>168000</v>
      </c>
      <c r="B1630" t="str">
        <f>IF(U1630&lt;=1,"1_or_fewer",IF(U1630&lt;=2,"2",IF(U1630&lt;=3,"3",IF(U1630&lt;=4,4,"5+"))))</f>
        <v>2</v>
      </c>
      <c r="C1630">
        <f>IF(T1630&lt;=4,T1630,5)</f>
        <v>2</v>
      </c>
      <c r="D1630">
        <v>1220</v>
      </c>
      <c r="E1630">
        <v>3568</v>
      </c>
      <c r="F1630">
        <f>IF(S1630&lt;=2,S1630,3)</f>
        <v>1.5</v>
      </c>
      <c r="G1630">
        <v>0</v>
      </c>
      <c r="H1630" t="str">
        <f>IF(V1630=0,"No View",IF(V1630&lt;=2,"Some View","Great View"))</f>
        <v>No View</v>
      </c>
      <c r="I1630">
        <f>IF(W1630&lt;=3,3,IF(W1630&gt;3,W1630,))</f>
        <v>4</v>
      </c>
      <c r="J1630" t="s">
        <v>24</v>
      </c>
      <c r="K1630">
        <f t="shared" si="75"/>
        <v>49</v>
      </c>
      <c r="L1630">
        <f t="shared" si="76"/>
        <v>1</v>
      </c>
      <c r="M1630">
        <f t="shared" si="77"/>
        <v>33</v>
      </c>
      <c r="N1630">
        <v>98198</v>
      </c>
      <c r="O1630">
        <v>1220</v>
      </c>
      <c r="P1630">
        <v>0</v>
      </c>
      <c r="Q1630">
        <v>1976</v>
      </c>
      <c r="R1630">
        <v>1992</v>
      </c>
      <c r="S1630">
        <v>1.5</v>
      </c>
      <c r="T1630">
        <v>2</v>
      </c>
      <c r="U1630">
        <v>1.5</v>
      </c>
      <c r="V1630">
        <v>0</v>
      </c>
      <c r="W1630">
        <v>4</v>
      </c>
    </row>
    <row r="1631" spans="1:23" x14ac:dyDescent="0.3">
      <c r="A1631">
        <v>1886700</v>
      </c>
      <c r="B1631">
        <f>IF(U1631&lt;=1,"1_or_fewer",IF(U1631&lt;=2,"2",IF(U1631&lt;=3,"3",IF(U1631&lt;=4,4,"5+"))))</f>
        <v>4</v>
      </c>
      <c r="C1631">
        <f>IF(T1631&lt;=4,T1631,5)</f>
        <v>5</v>
      </c>
      <c r="D1631">
        <v>4180</v>
      </c>
      <c r="E1631">
        <v>17935</v>
      </c>
      <c r="F1631">
        <f>IF(S1631&lt;=2,S1631,3)</f>
        <v>2</v>
      </c>
      <c r="G1631">
        <v>0</v>
      </c>
      <c r="H1631" t="str">
        <f>IF(V1631=0,"No View",IF(V1631&lt;=2,"Some View","Great View"))</f>
        <v>No View</v>
      </c>
      <c r="I1631">
        <f>IF(W1631&lt;=3,3,IF(W1631&gt;3,W1631,))</f>
        <v>3</v>
      </c>
      <c r="J1631" t="s">
        <v>17</v>
      </c>
      <c r="K1631">
        <f t="shared" si="75"/>
        <v>21</v>
      </c>
      <c r="L1631">
        <f t="shared" si="76"/>
        <v>1</v>
      </c>
      <c r="M1631">
        <f t="shared" si="77"/>
        <v>22</v>
      </c>
      <c r="N1631">
        <v>98004</v>
      </c>
      <c r="O1631">
        <v>4180</v>
      </c>
      <c r="P1631">
        <v>0</v>
      </c>
      <c r="Q1631">
        <v>2004</v>
      </c>
      <c r="R1631">
        <v>2003</v>
      </c>
      <c r="S1631">
        <v>2</v>
      </c>
      <c r="T1631">
        <v>5</v>
      </c>
      <c r="U1631">
        <v>3.5</v>
      </c>
      <c r="V1631">
        <v>0</v>
      </c>
      <c r="W1631">
        <v>3</v>
      </c>
    </row>
    <row r="1632" spans="1:23" x14ac:dyDescent="0.3">
      <c r="A1632">
        <v>374000</v>
      </c>
      <c r="B1632" t="str">
        <f>IF(U1632&lt;=1,"1_or_fewer",IF(U1632&lt;=2,"2",IF(U1632&lt;=3,"3",IF(U1632&lt;=4,4,"5+"))))</f>
        <v>1_or_fewer</v>
      </c>
      <c r="C1632">
        <f>IF(T1632&lt;=4,T1632,5)</f>
        <v>3</v>
      </c>
      <c r="D1632">
        <v>1200</v>
      </c>
      <c r="E1632">
        <v>9800</v>
      </c>
      <c r="F1632">
        <f>IF(S1632&lt;=2,S1632,3)</f>
        <v>1</v>
      </c>
      <c r="G1632">
        <v>0</v>
      </c>
      <c r="H1632" t="str">
        <f>IF(V1632=0,"No View",IF(V1632&lt;=2,"Some View","Great View"))</f>
        <v>No View</v>
      </c>
      <c r="I1632">
        <f>IF(W1632&lt;=3,3,IF(W1632&gt;3,W1632,))</f>
        <v>4</v>
      </c>
      <c r="J1632" t="s">
        <v>29</v>
      </c>
      <c r="K1632">
        <f t="shared" si="75"/>
        <v>54</v>
      </c>
      <c r="L1632">
        <f t="shared" si="76"/>
        <v>0</v>
      </c>
      <c r="M1632">
        <f t="shared" si="77"/>
        <v>0</v>
      </c>
      <c r="N1632">
        <v>98072</v>
      </c>
      <c r="O1632">
        <v>1200</v>
      </c>
      <c r="P1632">
        <v>0</v>
      </c>
      <c r="Q1632">
        <v>1971</v>
      </c>
      <c r="R1632">
        <v>0</v>
      </c>
      <c r="S1632">
        <v>1</v>
      </c>
      <c r="T1632">
        <v>3</v>
      </c>
      <c r="U1632">
        <v>1</v>
      </c>
      <c r="V1632">
        <v>0</v>
      </c>
      <c r="W1632">
        <v>4</v>
      </c>
    </row>
    <row r="1633" spans="1:23" x14ac:dyDescent="0.3">
      <c r="A1633">
        <v>740000</v>
      </c>
      <c r="B1633">
        <f>IF(U1633&lt;=1,"1_or_fewer",IF(U1633&lt;=2,"2",IF(U1633&lt;=3,"3",IF(U1633&lt;=4,4,"5+"))))</f>
        <v>4</v>
      </c>
      <c r="C1633">
        <f>IF(T1633&lt;=4,T1633,5)</f>
        <v>5</v>
      </c>
      <c r="D1633">
        <v>3990</v>
      </c>
      <c r="E1633">
        <v>18897</v>
      </c>
      <c r="F1633">
        <f>IF(S1633&lt;=2,S1633,3)</f>
        <v>2</v>
      </c>
      <c r="G1633">
        <v>0</v>
      </c>
      <c r="H1633" t="str">
        <f>IF(V1633=0,"No View",IF(V1633&lt;=2,"Some View","Great View"))</f>
        <v>No View</v>
      </c>
      <c r="I1633">
        <f>IF(W1633&lt;=3,3,IF(W1633&gt;3,W1633,))</f>
        <v>3</v>
      </c>
      <c r="J1633" t="s">
        <v>15</v>
      </c>
      <c r="K1633">
        <f t="shared" si="75"/>
        <v>88</v>
      </c>
      <c r="L1633">
        <f t="shared" si="76"/>
        <v>1</v>
      </c>
      <c r="M1633">
        <f t="shared" si="77"/>
        <v>15</v>
      </c>
      <c r="N1633">
        <v>98125</v>
      </c>
      <c r="O1633">
        <v>3090</v>
      </c>
      <c r="P1633">
        <v>900</v>
      </c>
      <c r="Q1633">
        <v>1937</v>
      </c>
      <c r="R1633">
        <v>2010</v>
      </c>
      <c r="S1633">
        <v>2</v>
      </c>
      <c r="T1633">
        <v>5</v>
      </c>
      <c r="U1633">
        <v>3.75</v>
      </c>
      <c r="V1633">
        <v>0</v>
      </c>
      <c r="W1633">
        <v>3</v>
      </c>
    </row>
    <row r="1634" spans="1:23" x14ac:dyDescent="0.3">
      <c r="A1634">
        <v>280000</v>
      </c>
      <c r="B1634" t="str">
        <f>IF(U1634&lt;=1,"1_or_fewer",IF(U1634&lt;=2,"2",IF(U1634&lt;=3,"3",IF(U1634&lt;=4,4,"5+"))))</f>
        <v>1_or_fewer</v>
      </c>
      <c r="C1634">
        <f>IF(T1634&lt;=4,T1634,5)</f>
        <v>2</v>
      </c>
      <c r="D1634">
        <v>1880</v>
      </c>
      <c r="E1634">
        <v>7560</v>
      </c>
      <c r="F1634">
        <f>IF(S1634&lt;=2,S1634,3)</f>
        <v>1</v>
      </c>
      <c r="G1634">
        <v>0</v>
      </c>
      <c r="H1634" t="str">
        <f>IF(V1634=0,"No View",IF(V1634&lt;=2,"Some View","Great View"))</f>
        <v>No View</v>
      </c>
      <c r="I1634">
        <f>IF(W1634&lt;=3,3,IF(W1634&gt;3,W1634,))</f>
        <v>3</v>
      </c>
      <c r="J1634" t="s">
        <v>15</v>
      </c>
      <c r="K1634">
        <f t="shared" si="75"/>
        <v>106</v>
      </c>
      <c r="L1634">
        <f t="shared" si="76"/>
        <v>1</v>
      </c>
      <c r="M1634">
        <f t="shared" si="77"/>
        <v>24</v>
      </c>
      <c r="N1634">
        <v>98126</v>
      </c>
      <c r="O1634">
        <v>940</v>
      </c>
      <c r="P1634">
        <v>940</v>
      </c>
      <c r="Q1634">
        <v>1919</v>
      </c>
      <c r="R1634">
        <v>2001</v>
      </c>
      <c r="S1634">
        <v>1</v>
      </c>
      <c r="T1634">
        <v>2</v>
      </c>
      <c r="U1634">
        <v>1</v>
      </c>
      <c r="V1634">
        <v>0</v>
      </c>
      <c r="W1634">
        <v>3</v>
      </c>
    </row>
    <row r="1635" spans="1:23" x14ac:dyDescent="0.3">
      <c r="A1635">
        <v>322000</v>
      </c>
      <c r="B1635" t="str">
        <f>IF(U1635&lt;=1,"1_or_fewer",IF(U1635&lt;=2,"2",IF(U1635&lt;=3,"3",IF(U1635&lt;=4,4,"5+"))))</f>
        <v>3</v>
      </c>
      <c r="C1635">
        <f>IF(T1635&lt;=4,T1635,5)</f>
        <v>4</v>
      </c>
      <c r="D1635">
        <v>2280</v>
      </c>
      <c r="E1635">
        <v>7200</v>
      </c>
      <c r="F1635">
        <f>IF(S1635&lt;=2,S1635,3)</f>
        <v>2</v>
      </c>
      <c r="G1635">
        <v>0</v>
      </c>
      <c r="H1635" t="str">
        <f>IF(V1635=0,"No View",IF(V1635&lt;=2,"Some View","Great View"))</f>
        <v>No View</v>
      </c>
      <c r="I1635">
        <f>IF(W1635&lt;=3,3,IF(W1635&gt;3,W1635,))</f>
        <v>3</v>
      </c>
      <c r="J1635" t="s">
        <v>16</v>
      </c>
      <c r="K1635">
        <f t="shared" si="75"/>
        <v>31</v>
      </c>
      <c r="L1635">
        <f t="shared" si="76"/>
        <v>0</v>
      </c>
      <c r="M1635">
        <f t="shared" si="77"/>
        <v>0</v>
      </c>
      <c r="N1635">
        <v>98030</v>
      </c>
      <c r="O1635">
        <v>2280</v>
      </c>
      <c r="P1635">
        <v>0</v>
      </c>
      <c r="Q1635">
        <v>1994</v>
      </c>
      <c r="R1635">
        <v>0</v>
      </c>
      <c r="S1635">
        <v>2</v>
      </c>
      <c r="T1635">
        <v>4</v>
      </c>
      <c r="U1635">
        <v>2.5</v>
      </c>
      <c r="V1635">
        <v>0</v>
      </c>
      <c r="W1635">
        <v>3</v>
      </c>
    </row>
    <row r="1636" spans="1:23" x14ac:dyDescent="0.3">
      <c r="A1636">
        <v>459900</v>
      </c>
      <c r="B1636" t="str">
        <f>IF(U1636&lt;=1,"1_or_fewer",IF(U1636&lt;=2,"2",IF(U1636&lt;=3,"3",IF(U1636&lt;=4,4,"5+"))))</f>
        <v>2</v>
      </c>
      <c r="C1636">
        <f>IF(T1636&lt;=4,T1636,5)</f>
        <v>3</v>
      </c>
      <c r="D1636">
        <v>2580</v>
      </c>
      <c r="E1636">
        <v>11000</v>
      </c>
      <c r="F1636">
        <f>IF(S1636&lt;=2,S1636,3)</f>
        <v>1</v>
      </c>
      <c r="G1636">
        <v>0</v>
      </c>
      <c r="H1636" t="str">
        <f>IF(V1636=0,"No View",IF(V1636&lt;=2,"Some View","Great View"))</f>
        <v>No View</v>
      </c>
      <c r="I1636">
        <f>IF(W1636&lt;=3,3,IF(W1636&gt;3,W1636,))</f>
        <v>4</v>
      </c>
      <c r="J1636" t="s">
        <v>17</v>
      </c>
      <c r="K1636">
        <f t="shared" si="75"/>
        <v>74</v>
      </c>
      <c r="L1636">
        <f t="shared" si="76"/>
        <v>1</v>
      </c>
      <c r="M1636">
        <f t="shared" si="77"/>
        <v>26</v>
      </c>
      <c r="N1636">
        <v>98006</v>
      </c>
      <c r="O1636">
        <v>1290</v>
      </c>
      <c r="P1636">
        <v>1290</v>
      </c>
      <c r="Q1636">
        <v>1951</v>
      </c>
      <c r="R1636">
        <v>1999</v>
      </c>
      <c r="S1636">
        <v>1</v>
      </c>
      <c r="T1636">
        <v>3</v>
      </c>
      <c r="U1636">
        <v>1.75</v>
      </c>
      <c r="V1636">
        <v>0</v>
      </c>
      <c r="W1636">
        <v>4</v>
      </c>
    </row>
    <row r="1637" spans="1:23" x14ac:dyDescent="0.3">
      <c r="A1637">
        <v>750000</v>
      </c>
      <c r="B1637" t="str">
        <f>IF(U1637&lt;=1,"1_or_fewer",IF(U1637&lt;=2,"2",IF(U1637&lt;=3,"3",IF(U1637&lt;=4,4,"5+"))))</f>
        <v>3</v>
      </c>
      <c r="C1637">
        <f>IF(T1637&lt;=4,T1637,5)</f>
        <v>4</v>
      </c>
      <c r="D1637">
        <v>2600</v>
      </c>
      <c r="E1637">
        <v>4674</v>
      </c>
      <c r="F1637">
        <f>IF(S1637&lt;=2,S1637,3)</f>
        <v>1</v>
      </c>
      <c r="G1637">
        <v>0</v>
      </c>
      <c r="H1637" t="str">
        <f>IF(V1637=0,"No View",IF(V1637&lt;=2,"Some View","Great View"))</f>
        <v>No View</v>
      </c>
      <c r="I1637">
        <f>IF(W1637&lt;=3,3,IF(W1637&gt;3,W1637,))</f>
        <v>3</v>
      </c>
      <c r="J1637" t="s">
        <v>15</v>
      </c>
      <c r="K1637">
        <f t="shared" si="75"/>
        <v>49</v>
      </c>
      <c r="L1637">
        <f t="shared" si="76"/>
        <v>0</v>
      </c>
      <c r="M1637">
        <f t="shared" si="77"/>
        <v>0</v>
      </c>
      <c r="N1637">
        <v>98115</v>
      </c>
      <c r="O1637">
        <v>1560</v>
      </c>
      <c r="P1637">
        <v>1040</v>
      </c>
      <c r="Q1637">
        <v>1976</v>
      </c>
      <c r="R1637">
        <v>0</v>
      </c>
      <c r="S1637">
        <v>1</v>
      </c>
      <c r="T1637">
        <v>4</v>
      </c>
      <c r="U1637">
        <v>2.75</v>
      </c>
      <c r="V1637">
        <v>0</v>
      </c>
      <c r="W1637">
        <v>3</v>
      </c>
    </row>
    <row r="1638" spans="1:23" x14ac:dyDescent="0.3">
      <c r="A1638">
        <v>1256500</v>
      </c>
      <c r="B1638" t="str">
        <f>IF(U1638&lt;=1,"1_or_fewer",IF(U1638&lt;=2,"2",IF(U1638&lt;=3,"3",IF(U1638&lt;=4,4,"5+"))))</f>
        <v>3</v>
      </c>
      <c r="C1638">
        <f>IF(T1638&lt;=4,T1638,5)</f>
        <v>4</v>
      </c>
      <c r="D1638">
        <v>3150</v>
      </c>
      <c r="E1638">
        <v>13700</v>
      </c>
      <c r="F1638">
        <f>IF(S1638&lt;=2,S1638,3)</f>
        <v>2</v>
      </c>
      <c r="G1638">
        <v>0</v>
      </c>
      <c r="H1638" t="str">
        <f>IF(V1638=0,"No View",IF(V1638&lt;=2,"Some View","Great View"))</f>
        <v>No View</v>
      </c>
      <c r="I1638">
        <f>IF(W1638&lt;=3,3,IF(W1638&gt;3,W1638,))</f>
        <v>4</v>
      </c>
      <c r="J1638" t="s">
        <v>41</v>
      </c>
      <c r="K1638">
        <f t="shared" si="75"/>
        <v>59</v>
      </c>
      <c r="L1638">
        <f t="shared" si="76"/>
        <v>0</v>
      </c>
      <c r="M1638">
        <f t="shared" si="77"/>
        <v>0</v>
      </c>
      <c r="N1638">
        <v>98040</v>
      </c>
      <c r="O1638">
        <v>3150</v>
      </c>
      <c r="P1638">
        <v>0</v>
      </c>
      <c r="Q1638">
        <v>1966</v>
      </c>
      <c r="R1638">
        <v>0</v>
      </c>
      <c r="S1638">
        <v>2</v>
      </c>
      <c r="T1638">
        <v>4</v>
      </c>
      <c r="U1638">
        <v>2.5</v>
      </c>
      <c r="V1638">
        <v>0</v>
      </c>
      <c r="W1638">
        <v>4</v>
      </c>
    </row>
    <row r="1639" spans="1:23" x14ac:dyDescent="0.3">
      <c r="A1639">
        <v>3710000</v>
      </c>
      <c r="B1639">
        <f>IF(U1639&lt;=1,"1_or_fewer",IF(U1639&lt;=2,"2",IF(U1639&lt;=3,"3",IF(U1639&lt;=4,4,"5+"))))</f>
        <v>4</v>
      </c>
      <c r="C1639">
        <f>IF(T1639&lt;=4,T1639,5)</f>
        <v>4</v>
      </c>
      <c r="D1639">
        <v>5550</v>
      </c>
      <c r="E1639">
        <v>28078</v>
      </c>
      <c r="F1639">
        <f>IF(S1639&lt;=2,S1639,3)</f>
        <v>2</v>
      </c>
      <c r="G1639">
        <v>0</v>
      </c>
      <c r="H1639" t="str">
        <f>IF(V1639=0,"No View",IF(V1639&lt;=2,"Some View","Great View"))</f>
        <v>Some View</v>
      </c>
      <c r="I1639">
        <f>IF(W1639&lt;=3,3,IF(W1639&gt;3,W1639,))</f>
        <v>4</v>
      </c>
      <c r="J1639" t="s">
        <v>51</v>
      </c>
      <c r="K1639">
        <f t="shared" si="75"/>
        <v>25</v>
      </c>
      <c r="L1639">
        <f t="shared" si="76"/>
        <v>0</v>
      </c>
      <c r="M1639">
        <f t="shared" si="77"/>
        <v>0</v>
      </c>
      <c r="N1639">
        <v>98039</v>
      </c>
      <c r="O1639">
        <v>3350</v>
      </c>
      <c r="P1639">
        <v>2200</v>
      </c>
      <c r="Q1639">
        <v>2000</v>
      </c>
      <c r="R1639">
        <v>0</v>
      </c>
      <c r="S1639">
        <v>2</v>
      </c>
      <c r="T1639">
        <v>4</v>
      </c>
      <c r="U1639">
        <v>3.5</v>
      </c>
      <c r="V1639">
        <v>2</v>
      </c>
      <c r="W1639">
        <v>4</v>
      </c>
    </row>
    <row r="1640" spans="1:23" x14ac:dyDescent="0.3">
      <c r="A1640">
        <v>427000</v>
      </c>
      <c r="B1640" t="str">
        <f>IF(U1640&lt;=1,"1_or_fewer",IF(U1640&lt;=2,"2",IF(U1640&lt;=3,"3",IF(U1640&lt;=4,4,"5+"))))</f>
        <v>3</v>
      </c>
      <c r="C1640">
        <f>IF(T1640&lt;=4,T1640,5)</f>
        <v>5</v>
      </c>
      <c r="D1640">
        <v>2220</v>
      </c>
      <c r="E1640">
        <v>4000</v>
      </c>
      <c r="F1640">
        <f>IF(S1640&lt;=2,S1640,3)</f>
        <v>1</v>
      </c>
      <c r="G1640">
        <v>0</v>
      </c>
      <c r="H1640" t="str">
        <f>IF(V1640=0,"No View",IF(V1640&lt;=2,"Some View","Great View"))</f>
        <v>No View</v>
      </c>
      <c r="I1640">
        <f>IF(W1640&lt;=3,3,IF(W1640&gt;3,W1640,))</f>
        <v>3</v>
      </c>
      <c r="J1640" t="s">
        <v>15</v>
      </c>
      <c r="K1640">
        <f t="shared" si="75"/>
        <v>52</v>
      </c>
      <c r="L1640">
        <f t="shared" si="76"/>
        <v>1</v>
      </c>
      <c r="M1640">
        <f t="shared" si="77"/>
        <v>12</v>
      </c>
      <c r="N1640">
        <v>98144</v>
      </c>
      <c r="O1640">
        <v>1230</v>
      </c>
      <c r="P1640">
        <v>990</v>
      </c>
      <c r="Q1640">
        <v>1973</v>
      </c>
      <c r="R1640">
        <v>2013</v>
      </c>
      <c r="S1640">
        <v>1</v>
      </c>
      <c r="T1640">
        <v>5</v>
      </c>
      <c r="U1640">
        <v>2.75</v>
      </c>
      <c r="V1640">
        <v>0</v>
      </c>
      <c r="W1640">
        <v>3</v>
      </c>
    </row>
    <row r="1641" spans="1:23" x14ac:dyDescent="0.3">
      <c r="A1641">
        <v>800000</v>
      </c>
      <c r="B1641" t="str">
        <f>IF(U1641&lt;=1,"1_or_fewer",IF(U1641&lt;=2,"2",IF(U1641&lt;=3,"3",IF(U1641&lt;=4,4,"5+"))))</f>
        <v>3</v>
      </c>
      <c r="C1641">
        <f>IF(T1641&lt;=4,T1641,5)</f>
        <v>2</v>
      </c>
      <c r="D1641">
        <v>1730</v>
      </c>
      <c r="E1641">
        <v>31491</v>
      </c>
      <c r="F1641">
        <f>IF(S1641&lt;=2,S1641,3)</f>
        <v>2</v>
      </c>
      <c r="G1641">
        <v>1</v>
      </c>
      <c r="H1641" t="str">
        <f>IF(V1641=0,"No View",IF(V1641&lt;=2,"Some View","Great View"))</f>
        <v>Some View</v>
      </c>
      <c r="I1641">
        <f>IF(W1641&lt;=3,3,IF(W1641&gt;3,W1641,))</f>
        <v>4</v>
      </c>
      <c r="J1641" t="s">
        <v>48</v>
      </c>
      <c r="K1641">
        <f t="shared" si="75"/>
        <v>78</v>
      </c>
      <c r="L1641">
        <f t="shared" si="76"/>
        <v>1</v>
      </c>
      <c r="M1641">
        <f t="shared" si="77"/>
        <v>37</v>
      </c>
      <c r="N1641">
        <v>98070</v>
      </c>
      <c r="O1641">
        <v>1730</v>
      </c>
      <c r="P1641">
        <v>0</v>
      </c>
      <c r="Q1641">
        <v>1947</v>
      </c>
      <c r="R1641">
        <v>1988</v>
      </c>
      <c r="S1641">
        <v>2</v>
      </c>
      <c r="T1641">
        <v>2</v>
      </c>
      <c r="U1641">
        <v>2.25</v>
      </c>
      <c r="V1641">
        <v>2</v>
      </c>
      <c r="W1641">
        <v>4</v>
      </c>
    </row>
    <row r="1642" spans="1:23" x14ac:dyDescent="0.3">
      <c r="A1642">
        <v>735000</v>
      </c>
      <c r="B1642" t="str">
        <f>IF(U1642&lt;=1,"1_or_fewer",IF(U1642&lt;=2,"2",IF(U1642&lt;=3,"3",IF(U1642&lt;=4,4,"5+"))))</f>
        <v>3</v>
      </c>
      <c r="C1642">
        <f>IF(T1642&lt;=4,T1642,5)</f>
        <v>4</v>
      </c>
      <c r="D1642">
        <v>2840</v>
      </c>
      <c r="E1642">
        <v>4120</v>
      </c>
      <c r="F1642">
        <f>IF(S1642&lt;=2,S1642,3)</f>
        <v>1.5</v>
      </c>
      <c r="G1642">
        <v>0</v>
      </c>
      <c r="H1642" t="str">
        <f>IF(V1642=0,"No View",IF(V1642&lt;=2,"Some View","Great View"))</f>
        <v>No View</v>
      </c>
      <c r="I1642">
        <f>IF(W1642&lt;=3,3,IF(W1642&gt;3,W1642,))</f>
        <v>4</v>
      </c>
      <c r="J1642" t="s">
        <v>15</v>
      </c>
      <c r="K1642">
        <f t="shared" si="75"/>
        <v>94</v>
      </c>
      <c r="L1642">
        <f t="shared" si="76"/>
        <v>0</v>
      </c>
      <c r="M1642">
        <f t="shared" si="77"/>
        <v>0</v>
      </c>
      <c r="N1642">
        <v>98118</v>
      </c>
      <c r="O1642">
        <v>2060</v>
      </c>
      <c r="P1642">
        <v>780</v>
      </c>
      <c r="Q1642">
        <v>1931</v>
      </c>
      <c r="R1642">
        <v>0</v>
      </c>
      <c r="S1642">
        <v>1.5</v>
      </c>
      <c r="T1642">
        <v>4</v>
      </c>
      <c r="U1642">
        <v>3</v>
      </c>
      <c r="V1642">
        <v>0</v>
      </c>
      <c r="W1642">
        <v>4</v>
      </c>
    </row>
    <row r="1643" spans="1:23" x14ac:dyDescent="0.3">
      <c r="A1643">
        <v>642000</v>
      </c>
      <c r="B1643" t="str">
        <f>IF(U1643&lt;=1,"1_or_fewer",IF(U1643&lt;=2,"2",IF(U1643&lt;=3,"3",IF(U1643&lt;=4,4,"5+"))))</f>
        <v>3</v>
      </c>
      <c r="C1643">
        <f>IF(T1643&lt;=4,T1643,5)</f>
        <v>4</v>
      </c>
      <c r="D1643">
        <v>2560</v>
      </c>
      <c r="E1643">
        <v>8780</v>
      </c>
      <c r="F1643">
        <f>IF(S1643&lt;=2,S1643,3)</f>
        <v>2</v>
      </c>
      <c r="G1643">
        <v>0</v>
      </c>
      <c r="H1643" t="str">
        <f>IF(V1643=0,"No View",IF(V1643&lt;=2,"Some View","Great View"))</f>
        <v>No View</v>
      </c>
      <c r="I1643">
        <f>IF(W1643&lt;=3,3,IF(W1643&gt;3,W1643,))</f>
        <v>3</v>
      </c>
      <c r="J1643" t="s">
        <v>28</v>
      </c>
      <c r="K1643">
        <f t="shared" si="75"/>
        <v>33</v>
      </c>
      <c r="L1643">
        <f t="shared" si="76"/>
        <v>0</v>
      </c>
      <c r="M1643">
        <f t="shared" si="77"/>
        <v>0</v>
      </c>
      <c r="N1643">
        <v>98029</v>
      </c>
      <c r="O1643">
        <v>2560</v>
      </c>
      <c r="P1643">
        <v>0</v>
      </c>
      <c r="Q1643">
        <v>1992</v>
      </c>
      <c r="R1643">
        <v>0</v>
      </c>
      <c r="S1643">
        <v>2</v>
      </c>
      <c r="T1643">
        <v>4</v>
      </c>
      <c r="U1643">
        <v>2.5</v>
      </c>
      <c r="V1643">
        <v>0</v>
      </c>
      <c r="W1643">
        <v>3</v>
      </c>
    </row>
    <row r="1644" spans="1:23" x14ac:dyDescent="0.3">
      <c r="A1644">
        <v>240000</v>
      </c>
      <c r="B1644" t="str">
        <f>IF(U1644&lt;=1,"1_or_fewer",IF(U1644&lt;=2,"2",IF(U1644&lt;=3,"3",IF(U1644&lt;=4,4,"5+"))))</f>
        <v>2</v>
      </c>
      <c r="C1644">
        <f>IF(T1644&lt;=4,T1644,5)</f>
        <v>3</v>
      </c>
      <c r="D1644">
        <v>1330</v>
      </c>
      <c r="E1644">
        <v>6000</v>
      </c>
      <c r="F1644">
        <f>IF(S1644&lt;=2,S1644,3)</f>
        <v>1</v>
      </c>
      <c r="G1644">
        <v>0</v>
      </c>
      <c r="H1644" t="str">
        <f>IF(V1644=0,"No View",IF(V1644&lt;=2,"Some View","Great View"))</f>
        <v>No View</v>
      </c>
      <c r="I1644">
        <f>IF(W1644&lt;=3,3,IF(W1644&gt;3,W1644,))</f>
        <v>4</v>
      </c>
      <c r="J1644" t="s">
        <v>15</v>
      </c>
      <c r="K1644">
        <f t="shared" si="75"/>
        <v>125</v>
      </c>
      <c r="L1644">
        <f t="shared" si="76"/>
        <v>1</v>
      </c>
      <c r="M1644">
        <f t="shared" si="77"/>
        <v>54</v>
      </c>
      <c r="N1644">
        <v>98108</v>
      </c>
      <c r="O1644">
        <v>630</v>
      </c>
      <c r="P1644">
        <v>700</v>
      </c>
      <c r="Q1644">
        <v>1900</v>
      </c>
      <c r="R1644">
        <v>1971</v>
      </c>
      <c r="S1644">
        <v>1</v>
      </c>
      <c r="T1644">
        <v>3</v>
      </c>
      <c r="U1644">
        <v>2</v>
      </c>
      <c r="V1644">
        <v>0</v>
      </c>
      <c r="W1644">
        <v>4</v>
      </c>
    </row>
    <row r="1645" spans="1:23" x14ac:dyDescent="0.3">
      <c r="A1645">
        <v>645500</v>
      </c>
      <c r="B1645" t="str">
        <f>IF(U1645&lt;=1,"1_or_fewer",IF(U1645&lt;=2,"2",IF(U1645&lt;=3,"3",IF(U1645&lt;=4,4,"5+"))))</f>
        <v>1_or_fewer</v>
      </c>
      <c r="C1645">
        <f>IF(T1645&lt;=4,T1645,5)</f>
        <v>2</v>
      </c>
      <c r="D1645">
        <v>1890</v>
      </c>
      <c r="E1645">
        <v>5202</v>
      </c>
      <c r="F1645">
        <f>IF(S1645&lt;=2,S1645,3)</f>
        <v>1.5</v>
      </c>
      <c r="G1645">
        <v>0</v>
      </c>
      <c r="H1645" t="str">
        <f>IF(V1645=0,"No View",IF(V1645&lt;=2,"Some View","Great View"))</f>
        <v>No View</v>
      </c>
      <c r="I1645">
        <f>IF(W1645&lt;=3,3,IF(W1645&gt;3,W1645,))</f>
        <v>4</v>
      </c>
      <c r="J1645" t="s">
        <v>15</v>
      </c>
      <c r="K1645">
        <f t="shared" si="75"/>
        <v>116</v>
      </c>
      <c r="L1645">
        <f t="shared" si="76"/>
        <v>1</v>
      </c>
      <c r="M1645">
        <f t="shared" si="77"/>
        <v>36</v>
      </c>
      <c r="N1645">
        <v>98117</v>
      </c>
      <c r="O1645">
        <v>1890</v>
      </c>
      <c r="P1645">
        <v>0</v>
      </c>
      <c r="Q1645">
        <v>1909</v>
      </c>
      <c r="R1645">
        <v>1989</v>
      </c>
      <c r="S1645">
        <v>1.5</v>
      </c>
      <c r="T1645">
        <v>2</v>
      </c>
      <c r="U1645">
        <v>1</v>
      </c>
      <c r="V1645">
        <v>0</v>
      </c>
      <c r="W1645">
        <v>4</v>
      </c>
    </row>
    <row r="1646" spans="1:23" x14ac:dyDescent="0.3">
      <c r="A1646">
        <v>840000</v>
      </c>
      <c r="B1646" t="str">
        <f>IF(U1646&lt;=1,"1_or_fewer",IF(U1646&lt;=2,"2",IF(U1646&lt;=3,"3",IF(U1646&lt;=4,4,"5+"))))</f>
        <v>5+</v>
      </c>
      <c r="C1646">
        <f>IF(T1646&lt;=4,T1646,5)</f>
        <v>5</v>
      </c>
      <c r="D1646">
        <v>4290</v>
      </c>
      <c r="E1646">
        <v>37607</v>
      </c>
      <c r="F1646">
        <f>IF(S1646&lt;=2,S1646,3)</f>
        <v>1.5</v>
      </c>
      <c r="G1646">
        <v>0</v>
      </c>
      <c r="H1646" t="str">
        <f>IF(V1646=0,"No View",IF(V1646&lt;=2,"Some View","Great View"))</f>
        <v>No View</v>
      </c>
      <c r="I1646">
        <f>IF(W1646&lt;=3,3,IF(W1646&gt;3,W1646,))</f>
        <v>5</v>
      </c>
      <c r="J1646" t="s">
        <v>28</v>
      </c>
      <c r="K1646">
        <f t="shared" si="75"/>
        <v>43</v>
      </c>
      <c r="L1646">
        <f t="shared" si="76"/>
        <v>0</v>
      </c>
      <c r="M1646">
        <f t="shared" si="77"/>
        <v>0</v>
      </c>
      <c r="N1646">
        <v>98027</v>
      </c>
      <c r="O1646">
        <v>4290</v>
      </c>
      <c r="P1646">
        <v>0</v>
      </c>
      <c r="Q1646">
        <v>1982</v>
      </c>
      <c r="R1646">
        <v>0</v>
      </c>
      <c r="S1646">
        <v>1.5</v>
      </c>
      <c r="T1646">
        <v>7</v>
      </c>
      <c r="U1646">
        <v>4.5</v>
      </c>
      <c r="V1646">
        <v>0</v>
      </c>
      <c r="W1646">
        <v>5</v>
      </c>
    </row>
    <row r="1647" spans="1:23" x14ac:dyDescent="0.3">
      <c r="A1647">
        <v>475000</v>
      </c>
      <c r="B1647" t="str">
        <f>IF(U1647&lt;=1,"1_or_fewer",IF(U1647&lt;=2,"2",IF(U1647&lt;=3,"3",IF(U1647&lt;=4,4,"5+"))))</f>
        <v>2</v>
      </c>
      <c r="C1647">
        <f>IF(T1647&lt;=4,T1647,5)</f>
        <v>2</v>
      </c>
      <c r="D1647">
        <v>1540</v>
      </c>
      <c r="E1647">
        <v>54450</v>
      </c>
      <c r="F1647">
        <f>IF(S1647&lt;=2,S1647,3)</f>
        <v>2</v>
      </c>
      <c r="G1647">
        <v>0</v>
      </c>
      <c r="H1647" t="str">
        <f>IF(V1647=0,"No View",IF(V1647&lt;=2,"Some View","Great View"))</f>
        <v>No View</v>
      </c>
      <c r="I1647">
        <f>IF(W1647&lt;=3,3,IF(W1647&gt;3,W1647,))</f>
        <v>3</v>
      </c>
      <c r="J1647" t="s">
        <v>18</v>
      </c>
      <c r="K1647">
        <f t="shared" si="75"/>
        <v>42</v>
      </c>
      <c r="L1647">
        <f t="shared" si="76"/>
        <v>1</v>
      </c>
      <c r="M1647">
        <f t="shared" si="77"/>
        <v>16</v>
      </c>
      <c r="N1647">
        <v>98053</v>
      </c>
      <c r="O1647">
        <v>1540</v>
      </c>
      <c r="P1647">
        <v>0</v>
      </c>
      <c r="Q1647">
        <v>1983</v>
      </c>
      <c r="R1647">
        <v>2009</v>
      </c>
      <c r="S1647">
        <v>2</v>
      </c>
      <c r="T1647">
        <v>2</v>
      </c>
      <c r="U1647">
        <v>2</v>
      </c>
      <c r="V1647">
        <v>0</v>
      </c>
      <c r="W1647">
        <v>3</v>
      </c>
    </row>
    <row r="1648" spans="1:23" x14ac:dyDescent="0.3">
      <c r="A1648">
        <v>568000</v>
      </c>
      <c r="B1648" t="str">
        <f>IF(U1648&lt;=1,"1_or_fewer",IF(U1648&lt;=2,"2",IF(U1648&lt;=3,"3",IF(U1648&lt;=4,4,"5+"))))</f>
        <v>2</v>
      </c>
      <c r="C1648">
        <f>IF(T1648&lt;=4,T1648,5)</f>
        <v>4</v>
      </c>
      <c r="D1648">
        <v>2340</v>
      </c>
      <c r="E1648">
        <v>50233</v>
      </c>
      <c r="F1648">
        <f>IF(S1648&lt;=2,S1648,3)</f>
        <v>1</v>
      </c>
      <c r="G1648">
        <v>0</v>
      </c>
      <c r="H1648" t="str">
        <f>IF(V1648=0,"No View",IF(V1648&lt;=2,"Some View","Great View"))</f>
        <v>No View</v>
      </c>
      <c r="I1648">
        <f>IF(W1648&lt;=3,3,IF(W1648&gt;3,W1648,))</f>
        <v>4</v>
      </c>
      <c r="J1648" t="s">
        <v>22</v>
      </c>
      <c r="K1648">
        <f t="shared" si="75"/>
        <v>59</v>
      </c>
      <c r="L1648">
        <f t="shared" si="76"/>
        <v>0</v>
      </c>
      <c r="M1648">
        <f t="shared" si="77"/>
        <v>0</v>
      </c>
      <c r="N1648">
        <v>98075</v>
      </c>
      <c r="O1648">
        <v>1170</v>
      </c>
      <c r="P1648">
        <v>1170</v>
      </c>
      <c r="Q1648">
        <v>1966</v>
      </c>
      <c r="R1648">
        <v>0</v>
      </c>
      <c r="S1648">
        <v>1</v>
      </c>
      <c r="T1648">
        <v>4</v>
      </c>
      <c r="U1648">
        <v>2</v>
      </c>
      <c r="V1648">
        <v>0</v>
      </c>
      <c r="W1648">
        <v>4</v>
      </c>
    </row>
    <row r="1649" spans="1:23" x14ac:dyDescent="0.3">
      <c r="A1649">
        <v>325000</v>
      </c>
      <c r="B1649" t="str">
        <f>IF(U1649&lt;=1,"1_or_fewer",IF(U1649&lt;=2,"2",IF(U1649&lt;=3,"3",IF(U1649&lt;=4,4,"5+"))))</f>
        <v>2</v>
      </c>
      <c r="C1649">
        <f>IF(T1649&lt;=4,T1649,5)</f>
        <v>3</v>
      </c>
      <c r="D1649">
        <v>2180</v>
      </c>
      <c r="E1649">
        <v>10230</v>
      </c>
      <c r="F1649">
        <f>IF(S1649&lt;=2,S1649,3)</f>
        <v>1</v>
      </c>
      <c r="G1649">
        <v>0</v>
      </c>
      <c r="H1649" t="str">
        <f>IF(V1649=0,"No View",IF(V1649&lt;=2,"Some View","Great View"))</f>
        <v>No View</v>
      </c>
      <c r="I1649">
        <f>IF(W1649&lt;=3,3,IF(W1649&gt;3,W1649,))</f>
        <v>4</v>
      </c>
      <c r="J1649" t="s">
        <v>15</v>
      </c>
      <c r="K1649">
        <f t="shared" si="75"/>
        <v>64</v>
      </c>
      <c r="L1649">
        <f t="shared" si="76"/>
        <v>1</v>
      </c>
      <c r="M1649">
        <f t="shared" si="77"/>
        <v>24</v>
      </c>
      <c r="N1649">
        <v>98118</v>
      </c>
      <c r="O1649">
        <v>1090</v>
      </c>
      <c r="P1649">
        <v>1090</v>
      </c>
      <c r="Q1649">
        <v>1961</v>
      </c>
      <c r="R1649">
        <v>2001</v>
      </c>
      <c r="S1649">
        <v>1</v>
      </c>
      <c r="T1649">
        <v>3</v>
      </c>
      <c r="U1649">
        <v>1.75</v>
      </c>
      <c r="V1649">
        <v>0</v>
      </c>
      <c r="W1649">
        <v>4</v>
      </c>
    </row>
    <row r="1650" spans="1:23" x14ac:dyDescent="0.3">
      <c r="A1650">
        <v>825500</v>
      </c>
      <c r="B1650" t="str">
        <f>IF(U1650&lt;=1,"1_or_fewer",IF(U1650&lt;=2,"2",IF(U1650&lt;=3,"3",IF(U1650&lt;=4,4,"5+"))))</f>
        <v>3</v>
      </c>
      <c r="C1650">
        <f>IF(T1650&lt;=4,T1650,5)</f>
        <v>3</v>
      </c>
      <c r="D1650">
        <v>2780</v>
      </c>
      <c r="E1650">
        <v>11964</v>
      </c>
      <c r="F1650">
        <f>IF(S1650&lt;=2,S1650,3)</f>
        <v>2</v>
      </c>
      <c r="G1650">
        <v>0</v>
      </c>
      <c r="H1650" t="str">
        <f>IF(V1650=0,"No View",IF(V1650&lt;=2,"Some View","Great View"))</f>
        <v>No View</v>
      </c>
      <c r="I1650">
        <f>IF(W1650&lt;=3,3,IF(W1650&gt;3,W1650,))</f>
        <v>3</v>
      </c>
      <c r="J1650" t="s">
        <v>27</v>
      </c>
      <c r="K1650">
        <f t="shared" si="75"/>
        <v>16</v>
      </c>
      <c r="L1650">
        <f t="shared" si="76"/>
        <v>0</v>
      </c>
      <c r="M1650">
        <f t="shared" si="77"/>
        <v>0</v>
      </c>
      <c r="N1650">
        <v>98034</v>
      </c>
      <c r="O1650">
        <v>2780</v>
      </c>
      <c r="P1650">
        <v>0</v>
      </c>
      <c r="Q1650">
        <v>2009</v>
      </c>
      <c r="R1650">
        <v>0</v>
      </c>
      <c r="S1650">
        <v>2</v>
      </c>
      <c r="T1650">
        <v>3</v>
      </c>
      <c r="U1650">
        <v>2.5</v>
      </c>
      <c r="V1650">
        <v>0</v>
      </c>
      <c r="W1650">
        <v>3</v>
      </c>
    </row>
    <row r="1651" spans="1:23" x14ac:dyDescent="0.3">
      <c r="A1651">
        <v>499431</v>
      </c>
      <c r="B1651" t="str">
        <f>IF(U1651&lt;=1,"1_or_fewer",IF(U1651&lt;=2,"2",IF(U1651&lt;=3,"3",IF(U1651&lt;=4,4,"5+"))))</f>
        <v>3</v>
      </c>
      <c r="C1651">
        <f>IF(T1651&lt;=4,T1651,5)</f>
        <v>4</v>
      </c>
      <c r="D1651">
        <v>2620</v>
      </c>
      <c r="E1651">
        <v>6019</v>
      </c>
      <c r="F1651">
        <f>IF(S1651&lt;=2,S1651,3)</f>
        <v>2</v>
      </c>
      <c r="G1651">
        <v>0</v>
      </c>
      <c r="H1651" t="str">
        <f>IF(V1651=0,"No View",IF(V1651&lt;=2,"Some View","Great View"))</f>
        <v>No View</v>
      </c>
      <c r="I1651">
        <f>IF(W1651&lt;=3,3,IF(W1651&gt;3,W1651,))</f>
        <v>3</v>
      </c>
      <c r="J1651" t="s">
        <v>20</v>
      </c>
      <c r="K1651">
        <f t="shared" si="75"/>
        <v>12</v>
      </c>
      <c r="L1651">
        <f t="shared" si="76"/>
        <v>1</v>
      </c>
      <c r="M1651">
        <f t="shared" si="77"/>
        <v>102</v>
      </c>
      <c r="N1651">
        <v>98045</v>
      </c>
      <c r="O1651">
        <v>2620</v>
      </c>
      <c r="P1651">
        <v>0</v>
      </c>
      <c r="Q1651">
        <v>2013</v>
      </c>
      <c r="R1651">
        <v>1923</v>
      </c>
      <c r="S1651">
        <v>2</v>
      </c>
      <c r="T1651">
        <v>4</v>
      </c>
      <c r="U1651">
        <v>2.75</v>
      </c>
      <c r="V1651">
        <v>0</v>
      </c>
      <c r="W1651">
        <v>3</v>
      </c>
    </row>
    <row r="1652" spans="1:23" x14ac:dyDescent="0.3">
      <c r="A1652">
        <v>919204</v>
      </c>
      <c r="B1652">
        <f>IF(U1652&lt;=1,"1_or_fewer",IF(U1652&lt;=2,"2",IF(U1652&lt;=3,"3",IF(U1652&lt;=4,4,"5+"))))</f>
        <v>4</v>
      </c>
      <c r="C1652">
        <f>IF(T1652&lt;=4,T1652,5)</f>
        <v>4</v>
      </c>
      <c r="D1652">
        <v>3760</v>
      </c>
      <c r="E1652">
        <v>5000</v>
      </c>
      <c r="F1652">
        <f>IF(S1652&lt;=2,S1652,3)</f>
        <v>2</v>
      </c>
      <c r="G1652">
        <v>0</v>
      </c>
      <c r="H1652" t="str">
        <f>IF(V1652=0,"No View",IF(V1652&lt;=2,"Some View","Great View"))</f>
        <v>No View</v>
      </c>
      <c r="I1652">
        <f>IF(W1652&lt;=3,3,IF(W1652&gt;3,W1652,))</f>
        <v>3</v>
      </c>
      <c r="J1652" t="s">
        <v>15</v>
      </c>
      <c r="K1652">
        <f t="shared" si="75"/>
        <v>11</v>
      </c>
      <c r="L1652">
        <f t="shared" si="76"/>
        <v>0</v>
      </c>
      <c r="M1652">
        <f t="shared" si="77"/>
        <v>0</v>
      </c>
      <c r="N1652">
        <v>98117</v>
      </c>
      <c r="O1652">
        <v>2860</v>
      </c>
      <c r="P1652">
        <v>900</v>
      </c>
      <c r="Q1652">
        <v>2014</v>
      </c>
      <c r="R1652">
        <v>0</v>
      </c>
      <c r="S1652">
        <v>2</v>
      </c>
      <c r="T1652">
        <v>4</v>
      </c>
      <c r="U1652">
        <v>3.5</v>
      </c>
      <c r="V1652">
        <v>0</v>
      </c>
      <c r="W1652">
        <v>3</v>
      </c>
    </row>
    <row r="1653" spans="1:23" x14ac:dyDescent="0.3">
      <c r="A1653">
        <v>545000</v>
      </c>
      <c r="B1653" t="str">
        <f>IF(U1653&lt;=1,"1_or_fewer",IF(U1653&lt;=2,"2",IF(U1653&lt;=3,"3",IF(U1653&lt;=4,4,"5+"))))</f>
        <v>3</v>
      </c>
      <c r="C1653">
        <f>IF(T1653&lt;=4,T1653,5)</f>
        <v>4</v>
      </c>
      <c r="D1653">
        <v>2720</v>
      </c>
      <c r="E1653">
        <v>4738</v>
      </c>
      <c r="F1653">
        <f>IF(S1653&lt;=2,S1653,3)</f>
        <v>2</v>
      </c>
      <c r="G1653">
        <v>0</v>
      </c>
      <c r="H1653" t="str">
        <f>IF(V1653=0,"No View",IF(V1653&lt;=2,"Some View","Great View"))</f>
        <v>No View</v>
      </c>
      <c r="I1653">
        <f>IF(W1653&lt;=3,3,IF(W1653&gt;3,W1653,))</f>
        <v>3</v>
      </c>
      <c r="J1653" t="s">
        <v>34</v>
      </c>
      <c r="K1653">
        <f t="shared" si="75"/>
        <v>13</v>
      </c>
      <c r="L1653">
        <f t="shared" si="76"/>
        <v>1</v>
      </c>
      <c r="M1653">
        <f t="shared" si="77"/>
        <v>113</v>
      </c>
      <c r="N1653">
        <v>98065</v>
      </c>
      <c r="O1653">
        <v>2720</v>
      </c>
      <c r="P1653">
        <v>0</v>
      </c>
      <c r="Q1653">
        <v>2012</v>
      </c>
      <c r="R1653">
        <v>1912</v>
      </c>
      <c r="S1653">
        <v>2</v>
      </c>
      <c r="T1653">
        <v>4</v>
      </c>
      <c r="U1653">
        <v>2.5</v>
      </c>
      <c r="V1653">
        <v>0</v>
      </c>
      <c r="W1653">
        <v>3</v>
      </c>
    </row>
    <row r="1654" spans="1:23" x14ac:dyDescent="0.3">
      <c r="A1654">
        <v>660000</v>
      </c>
      <c r="B1654" t="str">
        <f>IF(U1654&lt;=1,"1_or_fewer",IF(U1654&lt;=2,"2",IF(U1654&lt;=3,"3",IF(U1654&lt;=4,4,"5+"))))</f>
        <v>3</v>
      </c>
      <c r="C1654">
        <f>IF(T1654&lt;=4,T1654,5)</f>
        <v>3</v>
      </c>
      <c r="D1654">
        <v>2675</v>
      </c>
      <c r="E1654">
        <v>40910</v>
      </c>
      <c r="F1654">
        <f>IF(S1654&lt;=2,S1654,3)</f>
        <v>2</v>
      </c>
      <c r="G1654">
        <v>0</v>
      </c>
      <c r="H1654" t="str">
        <f>IF(V1654=0,"No View",IF(V1654&lt;=2,"Some View","Great View"))</f>
        <v>No View</v>
      </c>
      <c r="I1654">
        <f>IF(W1654&lt;=3,3,IF(W1654&gt;3,W1654,))</f>
        <v>3</v>
      </c>
      <c r="J1654" t="s">
        <v>22</v>
      </c>
      <c r="K1654">
        <f t="shared" si="75"/>
        <v>41</v>
      </c>
      <c r="L1654">
        <f t="shared" si="76"/>
        <v>0</v>
      </c>
      <c r="M1654">
        <f t="shared" si="77"/>
        <v>0</v>
      </c>
      <c r="N1654">
        <v>98075</v>
      </c>
      <c r="O1654">
        <v>2675</v>
      </c>
      <c r="P1654">
        <v>0</v>
      </c>
      <c r="Q1654">
        <v>1984</v>
      </c>
      <c r="R1654">
        <v>0</v>
      </c>
      <c r="S1654">
        <v>2</v>
      </c>
      <c r="T1654">
        <v>3</v>
      </c>
      <c r="U1654">
        <v>2.25</v>
      </c>
      <c r="V1654">
        <v>0</v>
      </c>
      <c r="W1654">
        <v>3</v>
      </c>
    </row>
    <row r="1655" spans="1:23" x14ac:dyDescent="0.3">
      <c r="A1655">
        <v>538888</v>
      </c>
      <c r="B1655" t="str">
        <f>IF(U1655&lt;=1,"1_or_fewer",IF(U1655&lt;=2,"2",IF(U1655&lt;=3,"3",IF(U1655&lt;=4,4,"5+"))))</f>
        <v>3</v>
      </c>
      <c r="C1655">
        <f>IF(T1655&lt;=4,T1655,5)</f>
        <v>5</v>
      </c>
      <c r="D1655">
        <v>2080</v>
      </c>
      <c r="E1655">
        <v>13189</v>
      </c>
      <c r="F1655">
        <f>IF(S1655&lt;=2,S1655,3)</f>
        <v>2</v>
      </c>
      <c r="G1655">
        <v>0</v>
      </c>
      <c r="H1655" t="str">
        <f>IF(V1655=0,"No View",IF(V1655&lt;=2,"Some View","Great View"))</f>
        <v>No View</v>
      </c>
      <c r="I1655">
        <f>IF(W1655&lt;=3,3,IF(W1655&gt;3,W1655,))</f>
        <v>3</v>
      </c>
      <c r="J1655" t="s">
        <v>22</v>
      </c>
      <c r="K1655">
        <f t="shared" si="75"/>
        <v>38</v>
      </c>
      <c r="L1655">
        <f t="shared" si="76"/>
        <v>1</v>
      </c>
      <c r="M1655">
        <f t="shared" si="77"/>
        <v>25</v>
      </c>
      <c r="N1655">
        <v>98074</v>
      </c>
      <c r="O1655">
        <v>2080</v>
      </c>
      <c r="P1655">
        <v>0</v>
      </c>
      <c r="Q1655">
        <v>1987</v>
      </c>
      <c r="R1655">
        <v>2000</v>
      </c>
      <c r="S1655">
        <v>2</v>
      </c>
      <c r="T1655">
        <v>5</v>
      </c>
      <c r="U1655">
        <v>2.75</v>
      </c>
      <c r="V1655">
        <v>0</v>
      </c>
      <c r="W1655">
        <v>3</v>
      </c>
    </row>
    <row r="1656" spans="1:23" x14ac:dyDescent="0.3">
      <c r="A1656">
        <v>693000</v>
      </c>
      <c r="B1656" t="str">
        <f>IF(U1656&lt;=1,"1_or_fewer",IF(U1656&lt;=2,"2",IF(U1656&lt;=3,"3",IF(U1656&lt;=4,4,"5+"))))</f>
        <v>3</v>
      </c>
      <c r="C1656">
        <f>IF(T1656&lt;=4,T1656,5)</f>
        <v>3</v>
      </c>
      <c r="D1656">
        <v>2460</v>
      </c>
      <c r="E1656">
        <v>12028</v>
      </c>
      <c r="F1656">
        <f>IF(S1656&lt;=2,S1656,3)</f>
        <v>2</v>
      </c>
      <c r="G1656">
        <v>0</v>
      </c>
      <c r="H1656" t="str">
        <f>IF(V1656=0,"No View",IF(V1656&lt;=2,"Some View","Great View"))</f>
        <v>No View</v>
      </c>
      <c r="I1656">
        <f>IF(W1656&lt;=3,3,IF(W1656&gt;3,W1656,))</f>
        <v>3</v>
      </c>
      <c r="J1656" t="s">
        <v>18</v>
      </c>
      <c r="K1656">
        <f t="shared" si="75"/>
        <v>29</v>
      </c>
      <c r="L1656">
        <f t="shared" si="76"/>
        <v>0</v>
      </c>
      <c r="M1656">
        <f t="shared" si="77"/>
        <v>0</v>
      </c>
      <c r="N1656">
        <v>98052</v>
      </c>
      <c r="O1656">
        <v>2460</v>
      </c>
      <c r="P1656">
        <v>0</v>
      </c>
      <c r="Q1656">
        <v>1996</v>
      </c>
      <c r="R1656">
        <v>0</v>
      </c>
      <c r="S1656">
        <v>2</v>
      </c>
      <c r="T1656">
        <v>3</v>
      </c>
      <c r="U1656">
        <v>2.5</v>
      </c>
      <c r="V1656">
        <v>0</v>
      </c>
      <c r="W1656">
        <v>3</v>
      </c>
    </row>
    <row r="1657" spans="1:23" x14ac:dyDescent="0.3">
      <c r="A1657">
        <v>289950</v>
      </c>
      <c r="B1657" t="str">
        <f>IF(U1657&lt;=1,"1_or_fewer",IF(U1657&lt;=2,"2",IF(U1657&lt;=3,"3",IF(U1657&lt;=4,4,"5+"))))</f>
        <v>3</v>
      </c>
      <c r="C1657">
        <f>IF(T1657&lt;=4,T1657,5)</f>
        <v>3</v>
      </c>
      <c r="D1657">
        <v>1960</v>
      </c>
      <c r="E1657">
        <v>3480</v>
      </c>
      <c r="F1657">
        <f>IF(S1657&lt;=2,S1657,3)</f>
        <v>2</v>
      </c>
      <c r="G1657">
        <v>0</v>
      </c>
      <c r="H1657" t="str">
        <f>IF(V1657=0,"No View",IF(V1657&lt;=2,"Some View","Great View"))</f>
        <v>No View</v>
      </c>
      <c r="I1657">
        <f>IF(W1657&lt;=3,3,IF(W1657&gt;3,W1657,))</f>
        <v>3</v>
      </c>
      <c r="J1657" t="s">
        <v>32</v>
      </c>
      <c r="K1657">
        <f t="shared" si="75"/>
        <v>21</v>
      </c>
      <c r="L1657">
        <f t="shared" si="76"/>
        <v>1</v>
      </c>
      <c r="M1657">
        <f t="shared" si="77"/>
        <v>22</v>
      </c>
      <c r="N1657">
        <v>98056</v>
      </c>
      <c r="O1657">
        <v>1960</v>
      </c>
      <c r="P1657">
        <v>0</v>
      </c>
      <c r="Q1657">
        <v>2004</v>
      </c>
      <c r="R1657">
        <v>2003</v>
      </c>
      <c r="S1657">
        <v>2</v>
      </c>
      <c r="T1657">
        <v>3</v>
      </c>
      <c r="U1657">
        <v>2.5</v>
      </c>
      <c r="V1657">
        <v>0</v>
      </c>
      <c r="W1657">
        <v>3</v>
      </c>
    </row>
    <row r="1658" spans="1:23" x14ac:dyDescent="0.3">
      <c r="A1658">
        <v>587000</v>
      </c>
      <c r="B1658" t="str">
        <f>IF(U1658&lt;=1,"1_or_fewer",IF(U1658&lt;=2,"2",IF(U1658&lt;=3,"3",IF(U1658&lt;=4,4,"5+"))))</f>
        <v>3</v>
      </c>
      <c r="C1658">
        <f>IF(T1658&lt;=4,T1658,5)</f>
        <v>4</v>
      </c>
      <c r="D1658">
        <v>2550</v>
      </c>
      <c r="E1658">
        <v>6256</v>
      </c>
      <c r="F1658">
        <f>IF(S1658&lt;=2,S1658,3)</f>
        <v>2</v>
      </c>
      <c r="G1658">
        <v>0</v>
      </c>
      <c r="H1658" t="str">
        <f>IF(V1658=0,"No View",IF(V1658&lt;=2,"Some View","Great View"))</f>
        <v>No View</v>
      </c>
      <c r="I1658">
        <f>IF(W1658&lt;=3,3,IF(W1658&gt;3,W1658,))</f>
        <v>3</v>
      </c>
      <c r="J1658" t="s">
        <v>29</v>
      </c>
      <c r="K1658">
        <f t="shared" si="75"/>
        <v>33</v>
      </c>
      <c r="L1658">
        <f t="shared" si="76"/>
        <v>0</v>
      </c>
      <c r="M1658">
        <f t="shared" si="77"/>
        <v>0</v>
      </c>
      <c r="N1658">
        <v>98072</v>
      </c>
      <c r="O1658">
        <v>2550</v>
      </c>
      <c r="P1658">
        <v>0</v>
      </c>
      <c r="Q1658">
        <v>1992</v>
      </c>
      <c r="R1658">
        <v>0</v>
      </c>
      <c r="S1658">
        <v>2</v>
      </c>
      <c r="T1658">
        <v>4</v>
      </c>
      <c r="U1658">
        <v>2.5</v>
      </c>
      <c r="V1658">
        <v>0</v>
      </c>
      <c r="W1658">
        <v>3</v>
      </c>
    </row>
    <row r="1659" spans="1:23" x14ac:dyDescent="0.3">
      <c r="A1659">
        <v>615000</v>
      </c>
      <c r="B1659" t="str">
        <f>IF(U1659&lt;=1,"1_or_fewer",IF(U1659&lt;=2,"2",IF(U1659&lt;=3,"3",IF(U1659&lt;=4,4,"5+"))))</f>
        <v>3</v>
      </c>
      <c r="C1659">
        <f>IF(T1659&lt;=4,T1659,5)</f>
        <v>3</v>
      </c>
      <c r="D1659">
        <v>1760</v>
      </c>
      <c r="E1659">
        <v>1146</v>
      </c>
      <c r="F1659">
        <f>IF(S1659&lt;=2,S1659,3)</f>
        <v>3</v>
      </c>
      <c r="G1659">
        <v>0</v>
      </c>
      <c r="H1659" t="str">
        <f>IF(V1659=0,"No View",IF(V1659&lt;=2,"Some View","Great View"))</f>
        <v>No View</v>
      </c>
      <c r="I1659">
        <f>IF(W1659&lt;=3,3,IF(W1659&gt;3,W1659,))</f>
        <v>3</v>
      </c>
      <c r="J1659" t="s">
        <v>15</v>
      </c>
      <c r="K1659">
        <f t="shared" si="75"/>
        <v>11</v>
      </c>
      <c r="L1659">
        <f t="shared" si="76"/>
        <v>0</v>
      </c>
      <c r="M1659">
        <f t="shared" si="77"/>
        <v>0</v>
      </c>
      <c r="N1659">
        <v>98122</v>
      </c>
      <c r="O1659">
        <v>1760</v>
      </c>
      <c r="P1659">
        <v>0</v>
      </c>
      <c r="Q1659">
        <v>2014</v>
      </c>
      <c r="R1659">
        <v>0</v>
      </c>
      <c r="S1659">
        <v>3</v>
      </c>
      <c r="T1659">
        <v>3</v>
      </c>
      <c r="U1659">
        <v>2.25</v>
      </c>
      <c r="V1659">
        <v>0</v>
      </c>
      <c r="W1659">
        <v>3</v>
      </c>
    </row>
    <row r="1660" spans="1:23" x14ac:dyDescent="0.3">
      <c r="A1660">
        <v>459000</v>
      </c>
      <c r="B1660" t="str">
        <f>IF(U1660&lt;=1,"1_or_fewer",IF(U1660&lt;=2,"2",IF(U1660&lt;=3,"3",IF(U1660&lt;=4,4,"5+"))))</f>
        <v>2</v>
      </c>
      <c r="C1660">
        <f>IF(T1660&lt;=4,T1660,5)</f>
        <v>3</v>
      </c>
      <c r="D1660">
        <v>1620</v>
      </c>
      <c r="E1660">
        <v>7330</v>
      </c>
      <c r="F1660">
        <f>IF(S1660&lt;=2,S1660,3)</f>
        <v>1</v>
      </c>
      <c r="G1660">
        <v>0</v>
      </c>
      <c r="H1660" t="str">
        <f>IF(V1660=0,"No View",IF(V1660&lt;=2,"Some View","Great View"))</f>
        <v>No View</v>
      </c>
      <c r="I1660">
        <f>IF(W1660&lt;=3,3,IF(W1660&gt;3,W1660,))</f>
        <v>4</v>
      </c>
      <c r="J1660" t="s">
        <v>27</v>
      </c>
      <c r="K1660">
        <f t="shared" si="75"/>
        <v>51</v>
      </c>
      <c r="L1660">
        <f t="shared" si="76"/>
        <v>0</v>
      </c>
      <c r="M1660">
        <f t="shared" si="77"/>
        <v>0</v>
      </c>
      <c r="N1660">
        <v>98034</v>
      </c>
      <c r="O1660">
        <v>1090</v>
      </c>
      <c r="P1660">
        <v>530</v>
      </c>
      <c r="Q1660">
        <v>1974</v>
      </c>
      <c r="R1660">
        <v>0</v>
      </c>
      <c r="S1660">
        <v>1</v>
      </c>
      <c r="T1660">
        <v>3</v>
      </c>
      <c r="U1660">
        <v>1.75</v>
      </c>
      <c r="V1660">
        <v>0</v>
      </c>
      <c r="W1660">
        <v>4</v>
      </c>
    </row>
    <row r="1661" spans="1:23" x14ac:dyDescent="0.3">
      <c r="A1661">
        <v>243000</v>
      </c>
      <c r="B1661" t="str">
        <f>IF(U1661&lt;=1,"1_or_fewer",IF(U1661&lt;=2,"2",IF(U1661&lt;=3,"3",IF(U1661&lt;=4,4,"5+"))))</f>
        <v>2</v>
      </c>
      <c r="C1661">
        <f>IF(T1661&lt;=4,T1661,5)</f>
        <v>3</v>
      </c>
      <c r="D1661">
        <v>1790</v>
      </c>
      <c r="E1661">
        <v>12000</v>
      </c>
      <c r="F1661">
        <f>IF(S1661&lt;=2,S1661,3)</f>
        <v>1</v>
      </c>
      <c r="G1661">
        <v>0</v>
      </c>
      <c r="H1661" t="str">
        <f>IF(V1661=0,"No View",IF(V1661&lt;=2,"Some View","Great View"))</f>
        <v>No View</v>
      </c>
      <c r="I1661">
        <f>IF(W1661&lt;=3,3,IF(W1661&gt;3,W1661,))</f>
        <v>3</v>
      </c>
      <c r="J1661" t="s">
        <v>24</v>
      </c>
      <c r="K1661">
        <f t="shared" si="75"/>
        <v>65</v>
      </c>
      <c r="L1661">
        <f t="shared" si="76"/>
        <v>1</v>
      </c>
      <c r="M1661">
        <f t="shared" si="77"/>
        <v>13</v>
      </c>
      <c r="N1661">
        <v>98198</v>
      </c>
      <c r="O1661">
        <v>1040</v>
      </c>
      <c r="P1661">
        <v>750</v>
      </c>
      <c r="Q1661">
        <v>1960</v>
      </c>
      <c r="R1661">
        <v>2012</v>
      </c>
      <c r="S1661">
        <v>1</v>
      </c>
      <c r="T1661">
        <v>3</v>
      </c>
      <c r="U1661">
        <v>1.75</v>
      </c>
      <c r="V1661">
        <v>0</v>
      </c>
      <c r="W1661">
        <v>3</v>
      </c>
    </row>
    <row r="1662" spans="1:23" x14ac:dyDescent="0.3">
      <c r="A1662">
        <v>1505000</v>
      </c>
      <c r="B1662">
        <f>IF(U1662&lt;=1,"1_or_fewer",IF(U1662&lt;=2,"2",IF(U1662&lt;=3,"3",IF(U1662&lt;=4,4,"5+"))))</f>
        <v>4</v>
      </c>
      <c r="C1662">
        <f>IF(T1662&lt;=4,T1662,5)</f>
        <v>4</v>
      </c>
      <c r="D1662">
        <v>3480</v>
      </c>
      <c r="E1662">
        <v>7232</v>
      </c>
      <c r="F1662">
        <f>IF(S1662&lt;=2,S1662,3)</f>
        <v>2</v>
      </c>
      <c r="G1662">
        <v>0</v>
      </c>
      <c r="H1662" t="str">
        <f>IF(V1662=0,"No View",IF(V1662&lt;=2,"Some View","Great View"))</f>
        <v>No View</v>
      </c>
      <c r="I1662">
        <f>IF(W1662&lt;=3,3,IF(W1662&gt;3,W1662,))</f>
        <v>3</v>
      </c>
      <c r="J1662" t="s">
        <v>15</v>
      </c>
      <c r="K1662">
        <f t="shared" si="75"/>
        <v>99</v>
      </c>
      <c r="L1662">
        <f t="shared" si="76"/>
        <v>1</v>
      </c>
      <c r="M1662">
        <f t="shared" si="77"/>
        <v>15</v>
      </c>
      <c r="N1662">
        <v>98144</v>
      </c>
      <c r="O1662">
        <v>2580</v>
      </c>
      <c r="P1662">
        <v>900</v>
      </c>
      <c r="Q1662">
        <v>1926</v>
      </c>
      <c r="R1662">
        <v>2010</v>
      </c>
      <c r="S1662">
        <v>2</v>
      </c>
      <c r="T1662">
        <v>4</v>
      </c>
      <c r="U1662">
        <v>3.5</v>
      </c>
      <c r="V1662">
        <v>0</v>
      </c>
      <c r="W1662">
        <v>3</v>
      </c>
    </row>
    <row r="1663" spans="1:23" x14ac:dyDescent="0.3">
      <c r="A1663">
        <v>660000</v>
      </c>
      <c r="B1663" t="str">
        <f>IF(U1663&lt;=1,"1_or_fewer",IF(U1663&lt;=2,"2",IF(U1663&lt;=3,"3",IF(U1663&lt;=4,4,"5+"))))</f>
        <v>2</v>
      </c>
      <c r="C1663">
        <f>IF(T1663&lt;=4,T1663,5)</f>
        <v>4</v>
      </c>
      <c r="D1663">
        <v>2780</v>
      </c>
      <c r="E1663">
        <v>9900</v>
      </c>
      <c r="F1663">
        <f>IF(S1663&lt;=2,S1663,3)</f>
        <v>2</v>
      </c>
      <c r="G1663">
        <v>0</v>
      </c>
      <c r="H1663" t="str">
        <f>IF(V1663=0,"No View",IF(V1663&lt;=2,"Some View","Great View"))</f>
        <v>No View</v>
      </c>
      <c r="I1663">
        <f>IF(W1663&lt;=3,3,IF(W1663&gt;3,W1663,))</f>
        <v>4</v>
      </c>
      <c r="J1663" t="s">
        <v>22</v>
      </c>
      <c r="K1663">
        <f t="shared" si="75"/>
        <v>47</v>
      </c>
      <c r="L1663">
        <f t="shared" si="76"/>
        <v>1</v>
      </c>
      <c r="M1663">
        <f t="shared" si="77"/>
        <v>25</v>
      </c>
      <c r="N1663">
        <v>98074</v>
      </c>
      <c r="O1663">
        <v>2780</v>
      </c>
      <c r="P1663">
        <v>0</v>
      </c>
      <c r="Q1663">
        <v>1978</v>
      </c>
      <c r="R1663">
        <v>2000</v>
      </c>
      <c r="S1663">
        <v>2</v>
      </c>
      <c r="T1663">
        <v>4</v>
      </c>
      <c r="U1663">
        <v>1.75</v>
      </c>
      <c r="V1663">
        <v>0</v>
      </c>
      <c r="W1663">
        <v>4</v>
      </c>
    </row>
    <row r="1664" spans="1:23" x14ac:dyDescent="0.3">
      <c r="A1664">
        <v>1595000</v>
      </c>
      <c r="B1664" t="str">
        <f>IF(U1664&lt;=1,"1_or_fewer",IF(U1664&lt;=2,"2",IF(U1664&lt;=3,"3",IF(U1664&lt;=4,4,"5+"))))</f>
        <v>3</v>
      </c>
      <c r="C1664">
        <f>IF(T1664&lt;=4,T1664,5)</f>
        <v>5</v>
      </c>
      <c r="D1664">
        <v>3640</v>
      </c>
      <c r="E1664">
        <v>8239</v>
      </c>
      <c r="F1664">
        <f>IF(S1664&lt;=2,S1664,3)</f>
        <v>2</v>
      </c>
      <c r="G1664">
        <v>0</v>
      </c>
      <c r="H1664" t="str">
        <f>IF(V1664=0,"No View",IF(V1664&lt;=2,"Some View","Great View"))</f>
        <v>Great View</v>
      </c>
      <c r="I1664">
        <f>IF(W1664&lt;=3,3,IF(W1664&gt;3,W1664,))</f>
        <v>3</v>
      </c>
      <c r="J1664" t="s">
        <v>17</v>
      </c>
      <c r="K1664">
        <f t="shared" si="75"/>
        <v>43</v>
      </c>
      <c r="L1664">
        <f t="shared" si="76"/>
        <v>0</v>
      </c>
      <c r="M1664">
        <f t="shared" si="77"/>
        <v>0</v>
      </c>
      <c r="N1664">
        <v>98008</v>
      </c>
      <c r="O1664">
        <v>2540</v>
      </c>
      <c r="P1664">
        <v>1100</v>
      </c>
      <c r="Q1664">
        <v>1982</v>
      </c>
      <c r="R1664">
        <v>0</v>
      </c>
      <c r="S1664">
        <v>2</v>
      </c>
      <c r="T1664">
        <v>5</v>
      </c>
      <c r="U1664">
        <v>3</v>
      </c>
      <c r="V1664">
        <v>3</v>
      </c>
      <c r="W1664">
        <v>3</v>
      </c>
    </row>
    <row r="1665" spans="1:23" x14ac:dyDescent="0.3">
      <c r="A1665">
        <v>250000</v>
      </c>
      <c r="B1665" t="str">
        <f>IF(U1665&lt;=1,"1_or_fewer",IF(U1665&lt;=2,"2",IF(U1665&lt;=3,"3",IF(U1665&lt;=4,4,"5+"))))</f>
        <v>1_or_fewer</v>
      </c>
      <c r="C1665">
        <f>IF(T1665&lt;=4,T1665,5)</f>
        <v>1</v>
      </c>
      <c r="D1665">
        <v>750</v>
      </c>
      <c r="E1665">
        <v>4000</v>
      </c>
      <c r="F1665">
        <f>IF(S1665&lt;=2,S1665,3)</f>
        <v>1</v>
      </c>
      <c r="G1665">
        <v>0</v>
      </c>
      <c r="H1665" t="str">
        <f>IF(V1665=0,"No View",IF(V1665&lt;=2,"Some View","Great View"))</f>
        <v>No View</v>
      </c>
      <c r="I1665">
        <f>IF(W1665&lt;=3,3,IF(W1665&gt;3,W1665,))</f>
        <v>3</v>
      </c>
      <c r="J1665" t="s">
        <v>15</v>
      </c>
      <c r="K1665">
        <f t="shared" si="75"/>
        <v>107</v>
      </c>
      <c r="L1665">
        <f t="shared" si="76"/>
        <v>0</v>
      </c>
      <c r="M1665">
        <f t="shared" si="77"/>
        <v>0</v>
      </c>
      <c r="N1665">
        <v>98136</v>
      </c>
      <c r="O1665">
        <v>750</v>
      </c>
      <c r="P1665">
        <v>0</v>
      </c>
      <c r="Q1665">
        <v>1918</v>
      </c>
      <c r="R1665">
        <v>0</v>
      </c>
      <c r="S1665">
        <v>1</v>
      </c>
      <c r="T1665">
        <v>1</v>
      </c>
      <c r="U1665">
        <v>1</v>
      </c>
      <c r="V1665">
        <v>0</v>
      </c>
      <c r="W1665">
        <v>3</v>
      </c>
    </row>
    <row r="1666" spans="1:23" x14ac:dyDescent="0.3">
      <c r="A1666">
        <v>315000</v>
      </c>
      <c r="B1666" t="str">
        <f>IF(U1666&lt;=1,"1_or_fewer",IF(U1666&lt;=2,"2",IF(U1666&lt;=3,"3",IF(U1666&lt;=4,4,"5+"))))</f>
        <v>1_or_fewer</v>
      </c>
      <c r="C1666">
        <f>IF(T1666&lt;=4,T1666,5)</f>
        <v>3</v>
      </c>
      <c r="D1666">
        <v>960</v>
      </c>
      <c r="E1666">
        <v>6634</v>
      </c>
      <c r="F1666">
        <f>IF(S1666&lt;=2,S1666,3)</f>
        <v>1</v>
      </c>
      <c r="G1666">
        <v>0</v>
      </c>
      <c r="H1666" t="str">
        <f>IF(V1666=0,"No View",IF(V1666&lt;=2,"Some View","Great View"))</f>
        <v>No View</v>
      </c>
      <c r="I1666">
        <f>IF(W1666&lt;=3,3,IF(W1666&gt;3,W1666,))</f>
        <v>3</v>
      </c>
      <c r="J1666" t="s">
        <v>15</v>
      </c>
      <c r="K1666">
        <f t="shared" ref="K1666:K1729" si="78">2025-Q1666</f>
        <v>73</v>
      </c>
      <c r="L1666">
        <f t="shared" ref="L1666:L1729" si="79">IF(R1666&gt;0,1,0)</f>
        <v>1</v>
      </c>
      <c r="M1666">
        <f t="shared" ref="M1666:M1729" si="80">IF(L1666,(2025-R1666),0)</f>
        <v>17</v>
      </c>
      <c r="N1666">
        <v>98125</v>
      </c>
      <c r="O1666">
        <v>960</v>
      </c>
      <c r="P1666">
        <v>0</v>
      </c>
      <c r="Q1666">
        <v>1952</v>
      </c>
      <c r="R1666">
        <v>2008</v>
      </c>
      <c r="S1666">
        <v>1</v>
      </c>
      <c r="T1666">
        <v>3</v>
      </c>
      <c r="U1666">
        <v>1</v>
      </c>
      <c r="V1666">
        <v>0</v>
      </c>
      <c r="W1666">
        <v>3</v>
      </c>
    </row>
    <row r="1667" spans="1:23" x14ac:dyDescent="0.3">
      <c r="A1667">
        <v>404000</v>
      </c>
      <c r="B1667" t="str">
        <f>IF(U1667&lt;=1,"1_or_fewer",IF(U1667&lt;=2,"2",IF(U1667&lt;=3,"3",IF(U1667&lt;=4,4,"5+"))))</f>
        <v>2</v>
      </c>
      <c r="C1667">
        <f>IF(T1667&lt;=4,T1667,5)</f>
        <v>3</v>
      </c>
      <c r="D1667">
        <v>2030</v>
      </c>
      <c r="E1667">
        <v>8880</v>
      </c>
      <c r="F1667">
        <f>IF(S1667&lt;=2,S1667,3)</f>
        <v>1</v>
      </c>
      <c r="G1667">
        <v>0</v>
      </c>
      <c r="H1667" t="str">
        <f>IF(V1667=0,"No View",IF(V1667&lt;=2,"Some View","Great View"))</f>
        <v>No View</v>
      </c>
      <c r="I1667">
        <f>IF(W1667&lt;=3,3,IF(W1667&gt;3,W1667,))</f>
        <v>3</v>
      </c>
      <c r="J1667" t="s">
        <v>15</v>
      </c>
      <c r="K1667">
        <f t="shared" si="78"/>
        <v>62</v>
      </c>
      <c r="L1667">
        <f t="shared" si="79"/>
        <v>1</v>
      </c>
      <c r="M1667">
        <f t="shared" si="80"/>
        <v>17</v>
      </c>
      <c r="N1667">
        <v>98108</v>
      </c>
      <c r="O1667">
        <v>1330</v>
      </c>
      <c r="P1667">
        <v>700</v>
      </c>
      <c r="Q1667">
        <v>1963</v>
      </c>
      <c r="R1667">
        <v>2008</v>
      </c>
      <c r="S1667">
        <v>1</v>
      </c>
      <c r="T1667">
        <v>3</v>
      </c>
      <c r="U1667">
        <v>1.5</v>
      </c>
      <c r="V1667">
        <v>0</v>
      </c>
      <c r="W1667">
        <v>3</v>
      </c>
    </row>
    <row r="1668" spans="1:23" x14ac:dyDescent="0.3">
      <c r="A1668">
        <v>559900</v>
      </c>
      <c r="B1668" t="str">
        <f>IF(U1668&lt;=1,"1_or_fewer",IF(U1668&lt;=2,"2",IF(U1668&lt;=3,"3",IF(U1668&lt;=4,4,"5+"))))</f>
        <v>3</v>
      </c>
      <c r="C1668">
        <f>IF(T1668&lt;=4,T1668,5)</f>
        <v>3</v>
      </c>
      <c r="D1668">
        <v>2930</v>
      </c>
      <c r="E1668">
        <v>5569</v>
      </c>
      <c r="F1668">
        <f>IF(S1668&lt;=2,S1668,3)</f>
        <v>1</v>
      </c>
      <c r="G1668">
        <v>0</v>
      </c>
      <c r="H1668" t="str">
        <f>IF(V1668=0,"No View",IF(V1668&lt;=2,"Some View","Great View"))</f>
        <v>No View</v>
      </c>
      <c r="I1668">
        <f>IF(W1668&lt;=3,3,IF(W1668&gt;3,W1668,))</f>
        <v>3</v>
      </c>
      <c r="J1668" t="s">
        <v>29</v>
      </c>
      <c r="K1668">
        <f t="shared" si="78"/>
        <v>21</v>
      </c>
      <c r="L1668">
        <f t="shared" si="79"/>
        <v>1</v>
      </c>
      <c r="M1668">
        <f t="shared" si="80"/>
        <v>22</v>
      </c>
      <c r="N1668">
        <v>98072</v>
      </c>
      <c r="O1668">
        <v>1860</v>
      </c>
      <c r="P1668">
        <v>1070</v>
      </c>
      <c r="Q1668">
        <v>2004</v>
      </c>
      <c r="R1668">
        <v>2003</v>
      </c>
      <c r="S1668">
        <v>1</v>
      </c>
      <c r="T1668">
        <v>3</v>
      </c>
      <c r="U1668">
        <v>2.75</v>
      </c>
      <c r="V1668">
        <v>0</v>
      </c>
      <c r="W1668">
        <v>3</v>
      </c>
    </row>
    <row r="1669" spans="1:23" x14ac:dyDescent="0.3">
      <c r="A1669">
        <v>285000</v>
      </c>
      <c r="B1669" t="str">
        <f>IF(U1669&lt;=1,"1_or_fewer",IF(U1669&lt;=2,"2",IF(U1669&lt;=3,"3",IF(U1669&lt;=4,4,"5+"))))</f>
        <v>3</v>
      </c>
      <c r="C1669">
        <f>IF(T1669&lt;=4,T1669,5)</f>
        <v>2</v>
      </c>
      <c r="D1669">
        <v>1380</v>
      </c>
      <c r="E1669">
        <v>1073</v>
      </c>
      <c r="F1669">
        <f>IF(S1669&lt;=2,S1669,3)</f>
        <v>2</v>
      </c>
      <c r="G1669">
        <v>0</v>
      </c>
      <c r="H1669" t="str">
        <f>IF(V1669=0,"No View",IF(V1669&lt;=2,"Some View","Great View"))</f>
        <v>No View</v>
      </c>
      <c r="I1669">
        <f>IF(W1669&lt;=3,3,IF(W1669&gt;3,W1669,))</f>
        <v>3</v>
      </c>
      <c r="J1669" t="s">
        <v>15</v>
      </c>
      <c r="K1669">
        <f t="shared" si="78"/>
        <v>14</v>
      </c>
      <c r="L1669">
        <f t="shared" si="79"/>
        <v>0</v>
      </c>
      <c r="M1669">
        <f t="shared" si="80"/>
        <v>0</v>
      </c>
      <c r="N1669">
        <v>98126</v>
      </c>
      <c r="O1669">
        <v>1140</v>
      </c>
      <c r="P1669">
        <v>240</v>
      </c>
      <c r="Q1669">
        <v>2011</v>
      </c>
      <c r="R1669">
        <v>0</v>
      </c>
      <c r="S1669">
        <v>2</v>
      </c>
      <c r="T1669">
        <v>2</v>
      </c>
      <c r="U1669">
        <v>2.5</v>
      </c>
      <c r="V1669">
        <v>0</v>
      </c>
      <c r="W1669">
        <v>3</v>
      </c>
    </row>
    <row r="1670" spans="1:23" x14ac:dyDescent="0.3">
      <c r="A1670">
        <v>500000</v>
      </c>
      <c r="B1670" t="str">
        <f>IF(U1670&lt;=1,"1_or_fewer",IF(U1670&lt;=2,"2",IF(U1670&lt;=3,"3",IF(U1670&lt;=4,4,"5+"))))</f>
        <v>2</v>
      </c>
      <c r="C1670">
        <f>IF(T1670&lt;=4,T1670,5)</f>
        <v>3</v>
      </c>
      <c r="D1670">
        <v>1720</v>
      </c>
      <c r="E1670">
        <v>5525</v>
      </c>
      <c r="F1670">
        <f>IF(S1670&lt;=2,S1670,3)</f>
        <v>1</v>
      </c>
      <c r="G1670">
        <v>0</v>
      </c>
      <c r="H1670" t="str">
        <f>IF(V1670=0,"No View",IF(V1670&lt;=2,"Some View","Great View"))</f>
        <v>Some View</v>
      </c>
      <c r="I1670">
        <f>IF(W1670&lt;=3,3,IF(W1670&gt;3,W1670,))</f>
        <v>5</v>
      </c>
      <c r="J1670" t="s">
        <v>15</v>
      </c>
      <c r="K1670">
        <f t="shared" si="78"/>
        <v>84</v>
      </c>
      <c r="L1670">
        <f t="shared" si="79"/>
        <v>0</v>
      </c>
      <c r="M1670">
        <f t="shared" si="80"/>
        <v>0</v>
      </c>
      <c r="N1670">
        <v>98108</v>
      </c>
      <c r="O1670">
        <v>960</v>
      </c>
      <c r="P1670">
        <v>760</v>
      </c>
      <c r="Q1670">
        <v>1941</v>
      </c>
      <c r="R1670">
        <v>0</v>
      </c>
      <c r="S1670">
        <v>1</v>
      </c>
      <c r="T1670">
        <v>3</v>
      </c>
      <c r="U1670">
        <v>2</v>
      </c>
      <c r="V1670">
        <v>2</v>
      </c>
      <c r="W1670">
        <v>5</v>
      </c>
    </row>
    <row r="1671" spans="1:23" x14ac:dyDescent="0.3">
      <c r="A1671">
        <v>380000</v>
      </c>
      <c r="B1671" t="str">
        <f>IF(U1671&lt;=1,"1_or_fewer",IF(U1671&lt;=2,"2",IF(U1671&lt;=3,"3",IF(U1671&lt;=4,4,"5+"))))</f>
        <v>1_or_fewer</v>
      </c>
      <c r="C1671">
        <f>IF(T1671&lt;=4,T1671,5)</f>
        <v>2</v>
      </c>
      <c r="D1671">
        <v>1210</v>
      </c>
      <c r="E1671">
        <v>4800</v>
      </c>
      <c r="F1671">
        <f>IF(S1671&lt;=2,S1671,3)</f>
        <v>1</v>
      </c>
      <c r="G1671">
        <v>0</v>
      </c>
      <c r="H1671" t="str">
        <f>IF(V1671=0,"No View",IF(V1671&lt;=2,"Some View","Great View"))</f>
        <v>No View</v>
      </c>
      <c r="I1671">
        <f>IF(W1671&lt;=3,3,IF(W1671&gt;3,W1671,))</f>
        <v>3</v>
      </c>
      <c r="J1671" t="s">
        <v>15</v>
      </c>
      <c r="K1671">
        <f t="shared" si="78"/>
        <v>75</v>
      </c>
      <c r="L1671">
        <f t="shared" si="79"/>
        <v>1</v>
      </c>
      <c r="M1671">
        <f t="shared" si="80"/>
        <v>20</v>
      </c>
      <c r="N1671">
        <v>98108</v>
      </c>
      <c r="O1671">
        <v>1060</v>
      </c>
      <c r="P1671">
        <v>150</v>
      </c>
      <c r="Q1671">
        <v>1950</v>
      </c>
      <c r="R1671">
        <v>2005</v>
      </c>
      <c r="S1671">
        <v>1</v>
      </c>
      <c r="T1671">
        <v>2</v>
      </c>
      <c r="U1671">
        <v>1</v>
      </c>
      <c r="V1671">
        <v>0</v>
      </c>
      <c r="W1671">
        <v>3</v>
      </c>
    </row>
    <row r="1672" spans="1:23" x14ac:dyDescent="0.3">
      <c r="A1672">
        <v>469000</v>
      </c>
      <c r="B1672" t="str">
        <f>IF(U1672&lt;=1,"1_or_fewer",IF(U1672&lt;=2,"2",IF(U1672&lt;=3,"3",IF(U1672&lt;=4,4,"5+"))))</f>
        <v>1_or_fewer</v>
      </c>
      <c r="C1672">
        <f>IF(T1672&lt;=4,T1672,5)</f>
        <v>3</v>
      </c>
      <c r="D1672">
        <v>950</v>
      </c>
      <c r="E1672">
        <v>4250</v>
      </c>
      <c r="F1672">
        <f>IF(S1672&lt;=2,S1672,3)</f>
        <v>1.5</v>
      </c>
      <c r="G1672">
        <v>0</v>
      </c>
      <c r="H1672" t="str">
        <f>IF(V1672=0,"No View",IF(V1672&lt;=2,"Some View","Great View"))</f>
        <v>No View</v>
      </c>
      <c r="I1672">
        <f>IF(W1672&lt;=3,3,IF(W1672&gt;3,W1672,))</f>
        <v>5</v>
      </c>
      <c r="J1672" t="s">
        <v>15</v>
      </c>
      <c r="K1672">
        <f t="shared" si="78"/>
        <v>77</v>
      </c>
      <c r="L1672">
        <f t="shared" si="79"/>
        <v>1</v>
      </c>
      <c r="M1672">
        <f t="shared" si="80"/>
        <v>40</v>
      </c>
      <c r="N1672">
        <v>98122</v>
      </c>
      <c r="O1672">
        <v>950</v>
      </c>
      <c r="P1672">
        <v>0</v>
      </c>
      <c r="Q1672">
        <v>1948</v>
      </c>
      <c r="R1672">
        <v>1985</v>
      </c>
      <c r="S1672">
        <v>1.5</v>
      </c>
      <c r="T1672">
        <v>3</v>
      </c>
      <c r="U1672">
        <v>1</v>
      </c>
      <c r="V1672">
        <v>0</v>
      </c>
      <c r="W1672">
        <v>5</v>
      </c>
    </row>
    <row r="1673" spans="1:23" x14ac:dyDescent="0.3">
      <c r="A1673">
        <v>405000</v>
      </c>
      <c r="B1673" t="str">
        <f>IF(U1673&lt;=1,"1_or_fewer",IF(U1673&lt;=2,"2",IF(U1673&lt;=3,"3",IF(U1673&lt;=4,4,"5+"))))</f>
        <v>2</v>
      </c>
      <c r="C1673">
        <f>IF(T1673&lt;=4,T1673,5)</f>
        <v>2</v>
      </c>
      <c r="D1673">
        <v>1710</v>
      </c>
      <c r="E1673">
        <v>4234</v>
      </c>
      <c r="F1673">
        <f>IF(S1673&lt;=2,S1673,3)</f>
        <v>2</v>
      </c>
      <c r="G1673">
        <v>0</v>
      </c>
      <c r="H1673" t="str">
        <f>IF(V1673=0,"No View",IF(V1673&lt;=2,"Some View","Great View"))</f>
        <v>No View</v>
      </c>
      <c r="I1673">
        <f>IF(W1673&lt;=3,3,IF(W1673&gt;3,W1673,))</f>
        <v>3</v>
      </c>
      <c r="J1673" t="s">
        <v>15</v>
      </c>
      <c r="K1673">
        <f t="shared" si="78"/>
        <v>105</v>
      </c>
      <c r="L1673">
        <f t="shared" si="79"/>
        <v>1</v>
      </c>
      <c r="M1673">
        <f t="shared" si="80"/>
        <v>46</v>
      </c>
      <c r="N1673">
        <v>98136</v>
      </c>
      <c r="O1673">
        <v>1330</v>
      </c>
      <c r="P1673">
        <v>380</v>
      </c>
      <c r="Q1673">
        <v>1920</v>
      </c>
      <c r="R1673">
        <v>1979</v>
      </c>
      <c r="S1673">
        <v>2</v>
      </c>
      <c r="T1673">
        <v>2</v>
      </c>
      <c r="U1673">
        <v>1.75</v>
      </c>
      <c r="V1673">
        <v>0</v>
      </c>
      <c r="W1673">
        <v>3</v>
      </c>
    </row>
    <row r="1674" spans="1:23" x14ac:dyDescent="0.3">
      <c r="A1674">
        <v>439900</v>
      </c>
      <c r="B1674" t="str">
        <f>IF(U1674&lt;=1,"1_or_fewer",IF(U1674&lt;=2,"2",IF(U1674&lt;=3,"3",IF(U1674&lt;=4,4,"5+"))))</f>
        <v>2</v>
      </c>
      <c r="C1674">
        <f>IF(T1674&lt;=4,T1674,5)</f>
        <v>2</v>
      </c>
      <c r="D1674">
        <v>1410</v>
      </c>
      <c r="E1674">
        <v>12282</v>
      </c>
      <c r="F1674">
        <f>IF(S1674&lt;=2,S1674,3)</f>
        <v>1.5</v>
      </c>
      <c r="G1674">
        <v>0</v>
      </c>
      <c r="H1674" t="str">
        <f>IF(V1674=0,"No View",IF(V1674&lt;=2,"Some View","Great View"))</f>
        <v>No View</v>
      </c>
      <c r="I1674">
        <f>IF(W1674&lt;=3,3,IF(W1674&gt;3,W1674,))</f>
        <v>5</v>
      </c>
      <c r="J1674" t="s">
        <v>56</v>
      </c>
      <c r="K1674">
        <f t="shared" si="78"/>
        <v>116</v>
      </c>
      <c r="L1674">
        <f t="shared" si="79"/>
        <v>1</v>
      </c>
      <c r="M1674">
        <f t="shared" si="80"/>
        <v>37</v>
      </c>
      <c r="N1674">
        <v>98050</v>
      </c>
      <c r="O1674">
        <v>1410</v>
      </c>
      <c r="P1674">
        <v>0</v>
      </c>
      <c r="Q1674">
        <v>1909</v>
      </c>
      <c r="R1674">
        <v>1988</v>
      </c>
      <c r="S1674">
        <v>1.5</v>
      </c>
      <c r="T1674">
        <v>2</v>
      </c>
      <c r="U1674">
        <v>2</v>
      </c>
      <c r="V1674">
        <v>0</v>
      </c>
      <c r="W1674">
        <v>5</v>
      </c>
    </row>
    <row r="1675" spans="1:23" x14ac:dyDescent="0.3">
      <c r="A1675">
        <v>525000</v>
      </c>
      <c r="B1675" t="str">
        <f>IF(U1675&lt;=1,"1_or_fewer",IF(U1675&lt;=2,"2",IF(U1675&lt;=3,"3",IF(U1675&lt;=4,4,"5+"))))</f>
        <v>3</v>
      </c>
      <c r="C1675">
        <f>IF(T1675&lt;=4,T1675,5)</f>
        <v>4</v>
      </c>
      <c r="D1675">
        <v>2910</v>
      </c>
      <c r="E1675">
        <v>7631</v>
      </c>
      <c r="F1675">
        <f>IF(S1675&lt;=2,S1675,3)</f>
        <v>2</v>
      </c>
      <c r="G1675">
        <v>0</v>
      </c>
      <c r="H1675" t="str">
        <f>IF(V1675=0,"No View",IF(V1675&lt;=2,"Some View","Great View"))</f>
        <v>Some View</v>
      </c>
      <c r="I1675">
        <f>IF(W1675&lt;=3,3,IF(W1675&gt;3,W1675,))</f>
        <v>3</v>
      </c>
      <c r="J1675" t="s">
        <v>19</v>
      </c>
      <c r="K1675">
        <f t="shared" si="78"/>
        <v>19</v>
      </c>
      <c r="L1675">
        <f t="shared" si="79"/>
        <v>0</v>
      </c>
      <c r="M1675">
        <f t="shared" si="80"/>
        <v>0</v>
      </c>
      <c r="N1675">
        <v>98038</v>
      </c>
      <c r="O1675">
        <v>2910</v>
      </c>
      <c r="P1675">
        <v>0</v>
      </c>
      <c r="Q1675">
        <v>2006</v>
      </c>
      <c r="R1675">
        <v>0</v>
      </c>
      <c r="S1675">
        <v>2</v>
      </c>
      <c r="T1675">
        <v>4</v>
      </c>
      <c r="U1675">
        <v>2.5</v>
      </c>
      <c r="V1675">
        <v>2</v>
      </c>
      <c r="W1675">
        <v>3</v>
      </c>
    </row>
    <row r="1676" spans="1:23" x14ac:dyDescent="0.3">
      <c r="A1676">
        <v>580000</v>
      </c>
      <c r="B1676" t="str">
        <f>IF(U1676&lt;=1,"1_or_fewer",IF(U1676&lt;=2,"2",IF(U1676&lt;=3,"3",IF(U1676&lt;=4,4,"5+"))))</f>
        <v>3</v>
      </c>
      <c r="C1676">
        <f>IF(T1676&lt;=4,T1676,5)</f>
        <v>4</v>
      </c>
      <c r="D1676">
        <v>2220</v>
      </c>
      <c r="E1676">
        <v>7064</v>
      </c>
      <c r="F1676">
        <f>IF(S1676&lt;=2,S1676,3)</f>
        <v>2</v>
      </c>
      <c r="G1676">
        <v>0</v>
      </c>
      <c r="H1676" t="str">
        <f>IF(V1676=0,"No View",IF(V1676&lt;=2,"Some View","Great View"))</f>
        <v>No View</v>
      </c>
      <c r="I1676">
        <f>IF(W1676&lt;=3,3,IF(W1676&gt;3,W1676,))</f>
        <v>3</v>
      </c>
      <c r="J1676" t="s">
        <v>28</v>
      </c>
      <c r="K1676">
        <f t="shared" si="78"/>
        <v>37</v>
      </c>
      <c r="L1676">
        <f t="shared" si="79"/>
        <v>1</v>
      </c>
      <c r="M1676">
        <f t="shared" si="80"/>
        <v>25</v>
      </c>
      <c r="N1676">
        <v>98029</v>
      </c>
      <c r="O1676">
        <v>2220</v>
      </c>
      <c r="P1676">
        <v>0</v>
      </c>
      <c r="Q1676">
        <v>1988</v>
      </c>
      <c r="R1676">
        <v>2000</v>
      </c>
      <c r="S1676">
        <v>2</v>
      </c>
      <c r="T1676">
        <v>4</v>
      </c>
      <c r="U1676">
        <v>2.5</v>
      </c>
      <c r="V1676">
        <v>0</v>
      </c>
      <c r="W1676">
        <v>3</v>
      </c>
    </row>
    <row r="1677" spans="1:23" x14ac:dyDescent="0.3">
      <c r="A1677">
        <v>1250000</v>
      </c>
      <c r="B1677">
        <f>IF(U1677&lt;=1,"1_or_fewer",IF(U1677&lt;=2,"2",IF(U1677&lt;=3,"3",IF(U1677&lt;=4,4,"5+"))))</f>
        <v>4</v>
      </c>
      <c r="C1677">
        <f>IF(T1677&lt;=4,T1677,5)</f>
        <v>5</v>
      </c>
      <c r="D1677">
        <v>3160</v>
      </c>
      <c r="E1677">
        <v>13238</v>
      </c>
      <c r="F1677">
        <f>IF(S1677&lt;=2,S1677,3)</f>
        <v>2</v>
      </c>
      <c r="G1677">
        <v>0</v>
      </c>
      <c r="H1677" t="str">
        <f>IF(V1677=0,"No View",IF(V1677&lt;=2,"Some View","Great View"))</f>
        <v>No View</v>
      </c>
      <c r="I1677">
        <f>IF(W1677&lt;=3,3,IF(W1677&gt;3,W1677,))</f>
        <v>5</v>
      </c>
      <c r="J1677" t="s">
        <v>41</v>
      </c>
      <c r="K1677">
        <f t="shared" si="78"/>
        <v>53</v>
      </c>
      <c r="L1677">
        <f t="shared" si="79"/>
        <v>0</v>
      </c>
      <c r="M1677">
        <f t="shared" si="80"/>
        <v>0</v>
      </c>
      <c r="N1677">
        <v>98040</v>
      </c>
      <c r="O1677">
        <v>3160</v>
      </c>
      <c r="P1677">
        <v>0</v>
      </c>
      <c r="Q1677">
        <v>1972</v>
      </c>
      <c r="R1677">
        <v>0</v>
      </c>
      <c r="S1677">
        <v>2</v>
      </c>
      <c r="T1677">
        <v>5</v>
      </c>
      <c r="U1677">
        <v>3.25</v>
      </c>
      <c r="V1677">
        <v>0</v>
      </c>
      <c r="W1677">
        <v>5</v>
      </c>
    </row>
    <row r="1678" spans="1:23" x14ac:dyDescent="0.3">
      <c r="A1678">
        <v>275000</v>
      </c>
      <c r="B1678" t="str">
        <f>IF(U1678&lt;=1,"1_or_fewer",IF(U1678&lt;=2,"2",IF(U1678&lt;=3,"3",IF(U1678&lt;=4,4,"5+"))))</f>
        <v>2</v>
      </c>
      <c r="C1678">
        <f>IF(T1678&lt;=4,T1678,5)</f>
        <v>3</v>
      </c>
      <c r="D1678">
        <v>1380</v>
      </c>
      <c r="E1678">
        <v>4500</v>
      </c>
      <c r="F1678">
        <f>IF(S1678&lt;=2,S1678,3)</f>
        <v>1</v>
      </c>
      <c r="G1678">
        <v>0</v>
      </c>
      <c r="H1678" t="str">
        <f>IF(V1678=0,"No View",IF(V1678&lt;=2,"Some View","Great View"))</f>
        <v>No View</v>
      </c>
      <c r="I1678">
        <f>IF(W1678&lt;=3,3,IF(W1678&gt;3,W1678,))</f>
        <v>3</v>
      </c>
      <c r="J1678" t="s">
        <v>19</v>
      </c>
      <c r="K1678">
        <f t="shared" si="78"/>
        <v>17</v>
      </c>
      <c r="L1678">
        <f t="shared" si="79"/>
        <v>0</v>
      </c>
      <c r="M1678">
        <f t="shared" si="80"/>
        <v>0</v>
      </c>
      <c r="N1678">
        <v>98038</v>
      </c>
      <c r="O1678">
        <v>1380</v>
      </c>
      <c r="P1678">
        <v>0</v>
      </c>
      <c r="Q1678">
        <v>2008</v>
      </c>
      <c r="R1678">
        <v>0</v>
      </c>
      <c r="S1678">
        <v>1</v>
      </c>
      <c r="T1678">
        <v>3</v>
      </c>
      <c r="U1678">
        <v>2</v>
      </c>
      <c r="V1678">
        <v>0</v>
      </c>
      <c r="W1678">
        <v>3</v>
      </c>
    </row>
    <row r="1679" spans="1:23" x14ac:dyDescent="0.3">
      <c r="A1679">
        <v>629000</v>
      </c>
      <c r="B1679" t="str">
        <f>IF(U1679&lt;=1,"1_or_fewer",IF(U1679&lt;=2,"2",IF(U1679&lt;=3,"3",IF(U1679&lt;=4,4,"5+"))))</f>
        <v>2</v>
      </c>
      <c r="C1679">
        <f>IF(T1679&lt;=4,T1679,5)</f>
        <v>3</v>
      </c>
      <c r="D1679">
        <v>1760</v>
      </c>
      <c r="E1679">
        <v>5000</v>
      </c>
      <c r="F1679">
        <f>IF(S1679&lt;=2,S1679,3)</f>
        <v>1</v>
      </c>
      <c r="G1679">
        <v>0</v>
      </c>
      <c r="H1679" t="str">
        <f>IF(V1679=0,"No View",IF(V1679&lt;=2,"Some View","Great View"))</f>
        <v>No View</v>
      </c>
      <c r="I1679">
        <f>IF(W1679&lt;=3,3,IF(W1679&gt;3,W1679,))</f>
        <v>5</v>
      </c>
      <c r="J1679" t="s">
        <v>15</v>
      </c>
      <c r="K1679">
        <f t="shared" si="78"/>
        <v>105</v>
      </c>
      <c r="L1679">
        <f t="shared" si="79"/>
        <v>0</v>
      </c>
      <c r="M1679">
        <f t="shared" si="80"/>
        <v>0</v>
      </c>
      <c r="N1679">
        <v>98199</v>
      </c>
      <c r="O1679">
        <v>960</v>
      </c>
      <c r="P1679">
        <v>800</v>
      </c>
      <c r="Q1679">
        <v>1920</v>
      </c>
      <c r="R1679">
        <v>0</v>
      </c>
      <c r="S1679">
        <v>1</v>
      </c>
      <c r="T1679">
        <v>3</v>
      </c>
      <c r="U1679">
        <v>2</v>
      </c>
      <c r="V1679">
        <v>0</v>
      </c>
      <c r="W1679">
        <v>5</v>
      </c>
    </row>
    <row r="1680" spans="1:23" x14ac:dyDescent="0.3">
      <c r="A1680">
        <v>395000</v>
      </c>
      <c r="B1680" t="str">
        <f>IF(U1680&lt;=1,"1_or_fewer",IF(U1680&lt;=2,"2",IF(U1680&lt;=3,"3",IF(U1680&lt;=4,4,"5+"))))</f>
        <v>1_or_fewer</v>
      </c>
      <c r="C1680">
        <f>IF(T1680&lt;=4,T1680,5)</f>
        <v>1</v>
      </c>
      <c r="D1680">
        <v>730</v>
      </c>
      <c r="E1680">
        <v>3000</v>
      </c>
      <c r="F1680">
        <f>IF(S1680&lt;=2,S1680,3)</f>
        <v>1</v>
      </c>
      <c r="G1680">
        <v>0</v>
      </c>
      <c r="H1680" t="str">
        <f>IF(V1680=0,"No View",IF(V1680&lt;=2,"Some View","Great View"))</f>
        <v>No View</v>
      </c>
      <c r="I1680">
        <f>IF(W1680&lt;=3,3,IF(W1680&gt;3,W1680,))</f>
        <v>3</v>
      </c>
      <c r="J1680" t="s">
        <v>15</v>
      </c>
      <c r="K1680">
        <f t="shared" si="78"/>
        <v>114</v>
      </c>
      <c r="L1680">
        <f t="shared" si="79"/>
        <v>1</v>
      </c>
      <c r="M1680">
        <f t="shared" si="80"/>
        <v>46</v>
      </c>
      <c r="N1680">
        <v>98107</v>
      </c>
      <c r="O1680">
        <v>730</v>
      </c>
      <c r="P1680">
        <v>0</v>
      </c>
      <c r="Q1680">
        <v>1911</v>
      </c>
      <c r="R1680">
        <v>1979</v>
      </c>
      <c r="S1680">
        <v>1</v>
      </c>
      <c r="T1680">
        <v>1</v>
      </c>
      <c r="U1680">
        <v>1</v>
      </c>
      <c r="V1680">
        <v>0</v>
      </c>
      <c r="W1680">
        <v>3</v>
      </c>
    </row>
    <row r="1681" spans="1:23" x14ac:dyDescent="0.3">
      <c r="A1681">
        <v>965000</v>
      </c>
      <c r="B1681" t="str">
        <f>IF(U1681&lt;=1,"1_or_fewer",IF(U1681&lt;=2,"2",IF(U1681&lt;=3,"3",IF(U1681&lt;=4,4,"5+"))))</f>
        <v>3</v>
      </c>
      <c r="C1681">
        <f>IF(T1681&lt;=4,T1681,5)</f>
        <v>4</v>
      </c>
      <c r="D1681">
        <v>2460</v>
      </c>
      <c r="E1681">
        <v>5000</v>
      </c>
      <c r="F1681">
        <f>IF(S1681&lt;=2,S1681,3)</f>
        <v>2</v>
      </c>
      <c r="G1681">
        <v>0</v>
      </c>
      <c r="H1681" t="str">
        <f>IF(V1681=0,"No View",IF(V1681&lt;=2,"Some View","Great View"))</f>
        <v>No View</v>
      </c>
      <c r="I1681">
        <f>IF(W1681&lt;=3,3,IF(W1681&gt;3,W1681,))</f>
        <v>5</v>
      </c>
      <c r="J1681" t="s">
        <v>15</v>
      </c>
      <c r="K1681">
        <f t="shared" si="78"/>
        <v>87</v>
      </c>
      <c r="L1681">
        <f t="shared" si="79"/>
        <v>0</v>
      </c>
      <c r="M1681">
        <f t="shared" si="80"/>
        <v>0</v>
      </c>
      <c r="N1681">
        <v>98112</v>
      </c>
      <c r="O1681">
        <v>1620</v>
      </c>
      <c r="P1681">
        <v>840</v>
      </c>
      <c r="Q1681">
        <v>1938</v>
      </c>
      <c r="R1681">
        <v>0</v>
      </c>
      <c r="S1681">
        <v>2</v>
      </c>
      <c r="T1681">
        <v>4</v>
      </c>
      <c r="U1681">
        <v>2.5</v>
      </c>
      <c r="V1681">
        <v>0</v>
      </c>
      <c r="W1681">
        <v>5</v>
      </c>
    </row>
    <row r="1682" spans="1:23" x14ac:dyDescent="0.3">
      <c r="A1682">
        <v>820000</v>
      </c>
      <c r="B1682" t="str">
        <f>IF(U1682&lt;=1,"1_or_fewer",IF(U1682&lt;=2,"2",IF(U1682&lt;=3,"3",IF(U1682&lt;=4,4,"5+"))))</f>
        <v>2</v>
      </c>
      <c r="C1682">
        <f>IF(T1682&lt;=4,T1682,5)</f>
        <v>3</v>
      </c>
      <c r="D1682">
        <v>2160</v>
      </c>
      <c r="E1682">
        <v>6272</v>
      </c>
      <c r="F1682">
        <f>IF(S1682&lt;=2,S1682,3)</f>
        <v>1</v>
      </c>
      <c r="G1682">
        <v>0</v>
      </c>
      <c r="H1682" t="str">
        <f>IF(V1682=0,"No View",IF(V1682&lt;=2,"Some View","Great View"))</f>
        <v>No View</v>
      </c>
      <c r="I1682">
        <f>IF(W1682&lt;=3,3,IF(W1682&gt;3,W1682,))</f>
        <v>4</v>
      </c>
      <c r="J1682" t="s">
        <v>15</v>
      </c>
      <c r="K1682">
        <f t="shared" si="78"/>
        <v>65</v>
      </c>
      <c r="L1682">
        <f t="shared" si="79"/>
        <v>1</v>
      </c>
      <c r="M1682">
        <f t="shared" si="80"/>
        <v>24</v>
      </c>
      <c r="N1682">
        <v>98115</v>
      </c>
      <c r="O1682">
        <v>1390</v>
      </c>
      <c r="P1682">
        <v>770</v>
      </c>
      <c r="Q1682">
        <v>1960</v>
      </c>
      <c r="R1682">
        <v>2001</v>
      </c>
      <c r="S1682">
        <v>1</v>
      </c>
      <c r="T1682">
        <v>3</v>
      </c>
      <c r="U1682">
        <v>1.75</v>
      </c>
      <c r="V1682">
        <v>0</v>
      </c>
      <c r="W1682">
        <v>4</v>
      </c>
    </row>
    <row r="1683" spans="1:23" x14ac:dyDescent="0.3">
      <c r="A1683">
        <v>661000</v>
      </c>
      <c r="B1683" t="str">
        <f>IF(U1683&lt;=1,"1_or_fewer",IF(U1683&lt;=2,"2",IF(U1683&lt;=3,"3",IF(U1683&lt;=4,4,"5+"))))</f>
        <v>3</v>
      </c>
      <c r="C1683">
        <f>IF(T1683&lt;=4,T1683,5)</f>
        <v>4</v>
      </c>
      <c r="D1683">
        <v>1990</v>
      </c>
      <c r="E1683">
        <v>4600</v>
      </c>
      <c r="F1683">
        <f>IF(S1683&lt;=2,S1683,3)</f>
        <v>1.5</v>
      </c>
      <c r="G1683">
        <v>0</v>
      </c>
      <c r="H1683" t="str">
        <f>IF(V1683=0,"No View",IF(V1683&lt;=2,"Some View","Great View"))</f>
        <v>Some View</v>
      </c>
      <c r="I1683">
        <f>IF(W1683&lt;=3,3,IF(W1683&gt;3,W1683,))</f>
        <v>4</v>
      </c>
      <c r="J1683" t="s">
        <v>15</v>
      </c>
      <c r="K1683">
        <f t="shared" si="78"/>
        <v>93</v>
      </c>
      <c r="L1683">
        <f t="shared" si="79"/>
        <v>1</v>
      </c>
      <c r="M1683">
        <f t="shared" si="80"/>
        <v>67</v>
      </c>
      <c r="N1683">
        <v>98126</v>
      </c>
      <c r="O1683">
        <v>1420</v>
      </c>
      <c r="P1683">
        <v>570</v>
      </c>
      <c r="Q1683">
        <v>1932</v>
      </c>
      <c r="R1683">
        <v>1958</v>
      </c>
      <c r="S1683">
        <v>1.5</v>
      </c>
      <c r="T1683">
        <v>4</v>
      </c>
      <c r="U1683">
        <v>2.25</v>
      </c>
      <c r="V1683">
        <v>2</v>
      </c>
      <c r="W1683">
        <v>4</v>
      </c>
    </row>
    <row r="1684" spans="1:23" x14ac:dyDescent="0.3">
      <c r="A1684">
        <v>789000</v>
      </c>
      <c r="B1684" t="str">
        <f>IF(U1684&lt;=1,"1_or_fewer",IF(U1684&lt;=2,"2",IF(U1684&lt;=3,"3",IF(U1684&lt;=4,4,"5+"))))</f>
        <v>3</v>
      </c>
      <c r="C1684">
        <f>IF(T1684&lt;=4,T1684,5)</f>
        <v>3</v>
      </c>
      <c r="D1684">
        <v>3740</v>
      </c>
      <c r="E1684">
        <v>39640</v>
      </c>
      <c r="F1684">
        <f>IF(S1684&lt;=2,S1684,3)</f>
        <v>2</v>
      </c>
      <c r="G1684">
        <v>0</v>
      </c>
      <c r="H1684" t="str">
        <f>IF(V1684=0,"No View",IF(V1684&lt;=2,"Some View","Great View"))</f>
        <v>Some View</v>
      </c>
      <c r="I1684">
        <f>IF(W1684&lt;=3,3,IF(W1684&gt;3,W1684,))</f>
        <v>3</v>
      </c>
      <c r="J1684" t="s">
        <v>48</v>
      </c>
      <c r="K1684">
        <f t="shared" si="78"/>
        <v>34</v>
      </c>
      <c r="L1684">
        <f t="shared" si="79"/>
        <v>0</v>
      </c>
      <c r="M1684">
        <f t="shared" si="80"/>
        <v>0</v>
      </c>
      <c r="N1684">
        <v>98070</v>
      </c>
      <c r="O1684">
        <v>3740</v>
      </c>
      <c r="P1684">
        <v>0</v>
      </c>
      <c r="Q1684">
        <v>1991</v>
      </c>
      <c r="R1684">
        <v>0</v>
      </c>
      <c r="S1684">
        <v>2</v>
      </c>
      <c r="T1684">
        <v>3</v>
      </c>
      <c r="U1684">
        <v>3</v>
      </c>
      <c r="V1684">
        <v>2</v>
      </c>
      <c r="W1684">
        <v>3</v>
      </c>
    </row>
    <row r="1685" spans="1:23" x14ac:dyDescent="0.3">
      <c r="A1685">
        <v>668500</v>
      </c>
      <c r="B1685" t="str">
        <f>IF(U1685&lt;=1,"1_or_fewer",IF(U1685&lt;=2,"2",IF(U1685&lt;=3,"3",IF(U1685&lt;=4,4,"5+"))))</f>
        <v>3</v>
      </c>
      <c r="C1685">
        <f>IF(T1685&lt;=4,T1685,5)</f>
        <v>4</v>
      </c>
      <c r="D1685">
        <v>2710</v>
      </c>
      <c r="E1685">
        <v>5500</v>
      </c>
      <c r="F1685">
        <f>IF(S1685&lt;=2,S1685,3)</f>
        <v>2</v>
      </c>
      <c r="G1685">
        <v>0</v>
      </c>
      <c r="H1685" t="str">
        <f>IF(V1685=0,"No View",IF(V1685&lt;=2,"Some View","Great View"))</f>
        <v>No View</v>
      </c>
      <c r="I1685">
        <f>IF(W1685&lt;=3,3,IF(W1685&gt;3,W1685,))</f>
        <v>3</v>
      </c>
      <c r="J1685" t="s">
        <v>22</v>
      </c>
      <c r="K1685">
        <f t="shared" si="78"/>
        <v>26</v>
      </c>
      <c r="L1685">
        <f t="shared" si="79"/>
        <v>0</v>
      </c>
      <c r="M1685">
        <f t="shared" si="80"/>
        <v>0</v>
      </c>
      <c r="N1685">
        <v>98074</v>
      </c>
      <c r="O1685">
        <v>2710</v>
      </c>
      <c r="P1685">
        <v>0</v>
      </c>
      <c r="Q1685">
        <v>1999</v>
      </c>
      <c r="R1685">
        <v>0</v>
      </c>
      <c r="S1685">
        <v>2</v>
      </c>
      <c r="T1685">
        <v>4</v>
      </c>
      <c r="U1685">
        <v>2.5</v>
      </c>
      <c r="V1685">
        <v>0</v>
      </c>
      <c r="W1685">
        <v>3</v>
      </c>
    </row>
    <row r="1686" spans="1:23" x14ac:dyDescent="0.3">
      <c r="A1686">
        <v>350000</v>
      </c>
      <c r="B1686" t="str">
        <f>IF(U1686&lt;=1,"1_or_fewer",IF(U1686&lt;=2,"2",IF(U1686&lt;=3,"3",IF(U1686&lt;=4,4,"5+"))))</f>
        <v>3</v>
      </c>
      <c r="C1686">
        <f>IF(T1686&lt;=4,T1686,5)</f>
        <v>3</v>
      </c>
      <c r="D1686">
        <v>2680</v>
      </c>
      <c r="E1686">
        <v>7836</v>
      </c>
      <c r="F1686">
        <f>IF(S1686&lt;=2,S1686,3)</f>
        <v>2</v>
      </c>
      <c r="G1686">
        <v>0</v>
      </c>
      <c r="H1686" t="str">
        <f>IF(V1686=0,"No View",IF(V1686&lt;=2,"Some View","Great View"))</f>
        <v>No View</v>
      </c>
      <c r="I1686">
        <f>IF(W1686&lt;=3,3,IF(W1686&gt;3,W1686,))</f>
        <v>3</v>
      </c>
      <c r="J1686" t="s">
        <v>23</v>
      </c>
      <c r="K1686">
        <f t="shared" si="78"/>
        <v>35</v>
      </c>
      <c r="L1686">
        <f t="shared" si="79"/>
        <v>1</v>
      </c>
      <c r="M1686">
        <f t="shared" si="80"/>
        <v>16</v>
      </c>
      <c r="N1686">
        <v>98092</v>
      </c>
      <c r="O1686">
        <v>2680</v>
      </c>
      <c r="P1686">
        <v>0</v>
      </c>
      <c r="Q1686">
        <v>1990</v>
      </c>
      <c r="R1686">
        <v>2009</v>
      </c>
      <c r="S1686">
        <v>2</v>
      </c>
      <c r="T1686">
        <v>3</v>
      </c>
      <c r="U1686">
        <v>2.5</v>
      </c>
      <c r="V1686">
        <v>0</v>
      </c>
      <c r="W1686">
        <v>3</v>
      </c>
    </row>
    <row r="1687" spans="1:23" x14ac:dyDescent="0.3">
      <c r="A1687">
        <v>250000</v>
      </c>
      <c r="B1687" t="str">
        <f>IF(U1687&lt;=1,"1_or_fewer",IF(U1687&lt;=2,"2",IF(U1687&lt;=3,"3",IF(U1687&lt;=4,4,"5+"))))</f>
        <v>2</v>
      </c>
      <c r="C1687">
        <f>IF(T1687&lt;=4,T1687,5)</f>
        <v>4</v>
      </c>
      <c r="D1687">
        <v>1850</v>
      </c>
      <c r="E1687">
        <v>7560</v>
      </c>
      <c r="F1687">
        <f>IF(S1687&lt;=2,S1687,3)</f>
        <v>1</v>
      </c>
      <c r="G1687">
        <v>0</v>
      </c>
      <c r="H1687" t="str">
        <f>IF(V1687=0,"No View",IF(V1687&lt;=2,"Some View","Great View"))</f>
        <v>No View</v>
      </c>
      <c r="I1687">
        <f>IF(W1687&lt;=3,3,IF(W1687&gt;3,W1687,))</f>
        <v>4</v>
      </c>
      <c r="J1687" t="s">
        <v>16</v>
      </c>
      <c r="K1687">
        <f t="shared" si="78"/>
        <v>47</v>
      </c>
      <c r="L1687">
        <f t="shared" si="79"/>
        <v>1</v>
      </c>
      <c r="M1687">
        <f t="shared" si="80"/>
        <v>25</v>
      </c>
      <c r="N1687">
        <v>98032</v>
      </c>
      <c r="O1687">
        <v>1540</v>
      </c>
      <c r="P1687">
        <v>310</v>
      </c>
      <c r="Q1687">
        <v>1978</v>
      </c>
      <c r="R1687">
        <v>2000</v>
      </c>
      <c r="S1687">
        <v>1</v>
      </c>
      <c r="T1687">
        <v>4</v>
      </c>
      <c r="U1687">
        <v>2</v>
      </c>
      <c r="V1687">
        <v>0</v>
      </c>
      <c r="W1687">
        <v>4</v>
      </c>
    </row>
    <row r="1688" spans="1:23" x14ac:dyDescent="0.3">
      <c r="A1688">
        <v>725995</v>
      </c>
      <c r="B1688" t="str">
        <f>IF(U1688&lt;=1,"1_or_fewer",IF(U1688&lt;=2,"2",IF(U1688&lt;=3,"3",IF(U1688&lt;=4,4,"5+"))))</f>
        <v>3</v>
      </c>
      <c r="C1688">
        <f>IF(T1688&lt;=4,T1688,5)</f>
        <v>4</v>
      </c>
      <c r="D1688">
        <v>3190</v>
      </c>
      <c r="E1688">
        <v>7869</v>
      </c>
      <c r="F1688">
        <f>IF(S1688&lt;=2,S1688,3)</f>
        <v>2</v>
      </c>
      <c r="G1688">
        <v>0</v>
      </c>
      <c r="H1688" t="str">
        <f>IF(V1688=0,"No View",IF(V1688&lt;=2,"Some View","Great View"))</f>
        <v>Some View</v>
      </c>
      <c r="I1688">
        <f>IF(W1688&lt;=3,3,IF(W1688&gt;3,W1688,))</f>
        <v>3</v>
      </c>
      <c r="J1688" t="s">
        <v>34</v>
      </c>
      <c r="K1688">
        <f t="shared" si="78"/>
        <v>24</v>
      </c>
      <c r="L1688">
        <f t="shared" si="79"/>
        <v>0</v>
      </c>
      <c r="M1688">
        <f t="shared" si="80"/>
        <v>0</v>
      </c>
      <c r="N1688">
        <v>98065</v>
      </c>
      <c r="O1688">
        <v>3190</v>
      </c>
      <c r="P1688">
        <v>0</v>
      </c>
      <c r="Q1688">
        <v>2001</v>
      </c>
      <c r="R1688">
        <v>0</v>
      </c>
      <c r="S1688">
        <v>2</v>
      </c>
      <c r="T1688">
        <v>4</v>
      </c>
      <c r="U1688">
        <v>2.5</v>
      </c>
      <c r="V1688">
        <v>2</v>
      </c>
      <c r="W1688">
        <v>3</v>
      </c>
    </row>
    <row r="1689" spans="1:23" x14ac:dyDescent="0.3">
      <c r="A1689">
        <v>1000000</v>
      </c>
      <c r="B1689" t="str">
        <f>IF(U1689&lt;=1,"1_or_fewer",IF(U1689&lt;=2,"2",IF(U1689&lt;=3,"3",IF(U1689&lt;=4,4,"5+"))))</f>
        <v>3</v>
      </c>
      <c r="C1689">
        <f>IF(T1689&lt;=4,T1689,5)</f>
        <v>3</v>
      </c>
      <c r="D1689">
        <v>2730</v>
      </c>
      <c r="E1689">
        <v>5832</v>
      </c>
      <c r="F1689">
        <f>IF(S1689&lt;=2,S1689,3)</f>
        <v>2</v>
      </c>
      <c r="G1689">
        <v>0</v>
      </c>
      <c r="H1689" t="str">
        <f>IF(V1689=0,"No View",IF(V1689&lt;=2,"Some View","Great View"))</f>
        <v>No View</v>
      </c>
      <c r="I1689">
        <f>IF(W1689&lt;=3,3,IF(W1689&gt;3,W1689,))</f>
        <v>3</v>
      </c>
      <c r="J1689" t="s">
        <v>17</v>
      </c>
      <c r="K1689">
        <f t="shared" si="78"/>
        <v>27</v>
      </c>
      <c r="L1689">
        <f t="shared" si="79"/>
        <v>1</v>
      </c>
      <c r="M1689">
        <f t="shared" si="80"/>
        <v>19</v>
      </c>
      <c r="N1689">
        <v>98005</v>
      </c>
      <c r="O1689">
        <v>2730</v>
      </c>
      <c r="P1689">
        <v>0</v>
      </c>
      <c r="Q1689">
        <v>1998</v>
      </c>
      <c r="R1689">
        <v>2006</v>
      </c>
      <c r="S1689">
        <v>2</v>
      </c>
      <c r="T1689">
        <v>3</v>
      </c>
      <c r="U1689">
        <v>2.5</v>
      </c>
      <c r="V1689">
        <v>0</v>
      </c>
      <c r="W1689">
        <v>3</v>
      </c>
    </row>
    <row r="1690" spans="1:23" x14ac:dyDescent="0.3">
      <c r="A1690">
        <v>686000</v>
      </c>
      <c r="B1690" t="str">
        <f>IF(U1690&lt;=1,"1_or_fewer",IF(U1690&lt;=2,"2",IF(U1690&lt;=3,"3",IF(U1690&lt;=4,4,"5+"))))</f>
        <v>2</v>
      </c>
      <c r="C1690">
        <f>IF(T1690&lt;=4,T1690,5)</f>
        <v>3</v>
      </c>
      <c r="D1690">
        <v>1840</v>
      </c>
      <c r="E1690">
        <v>9990</v>
      </c>
      <c r="F1690">
        <f>IF(S1690&lt;=2,S1690,3)</f>
        <v>2</v>
      </c>
      <c r="G1690">
        <v>0</v>
      </c>
      <c r="H1690" t="str">
        <f>IF(V1690=0,"No View",IF(V1690&lt;=2,"Some View","Great View"))</f>
        <v>No View</v>
      </c>
      <c r="I1690">
        <f>IF(W1690&lt;=3,3,IF(W1690&gt;3,W1690,))</f>
        <v>5</v>
      </c>
      <c r="J1690" t="s">
        <v>15</v>
      </c>
      <c r="K1690">
        <f t="shared" si="78"/>
        <v>64</v>
      </c>
      <c r="L1690">
        <f t="shared" si="79"/>
        <v>0</v>
      </c>
      <c r="M1690">
        <f t="shared" si="80"/>
        <v>0</v>
      </c>
      <c r="N1690">
        <v>98177</v>
      </c>
      <c r="O1690">
        <v>1840</v>
      </c>
      <c r="P1690">
        <v>0</v>
      </c>
      <c r="Q1690">
        <v>1961</v>
      </c>
      <c r="R1690">
        <v>0</v>
      </c>
      <c r="S1690">
        <v>2</v>
      </c>
      <c r="T1690">
        <v>3</v>
      </c>
      <c r="U1690">
        <v>1.5</v>
      </c>
      <c r="V1690">
        <v>0</v>
      </c>
      <c r="W1690">
        <v>5</v>
      </c>
    </row>
    <row r="1691" spans="1:23" x14ac:dyDescent="0.3">
      <c r="A1691">
        <v>665000</v>
      </c>
      <c r="B1691" t="str">
        <f>IF(U1691&lt;=1,"1_or_fewer",IF(U1691&lt;=2,"2",IF(U1691&lt;=3,"3",IF(U1691&lt;=4,4,"5+"))))</f>
        <v>3</v>
      </c>
      <c r="C1691">
        <f>IF(T1691&lt;=4,T1691,5)</f>
        <v>4</v>
      </c>
      <c r="D1691">
        <v>2720</v>
      </c>
      <c r="E1691">
        <v>10000</v>
      </c>
      <c r="F1691">
        <f>IF(S1691&lt;=2,S1691,3)</f>
        <v>2</v>
      </c>
      <c r="G1691">
        <v>0</v>
      </c>
      <c r="H1691" t="str">
        <f>IF(V1691=0,"No View",IF(V1691&lt;=2,"Some View","Great View"))</f>
        <v>No View</v>
      </c>
      <c r="I1691">
        <f>IF(W1691&lt;=3,3,IF(W1691&gt;3,W1691,))</f>
        <v>3</v>
      </c>
      <c r="J1691" t="s">
        <v>22</v>
      </c>
      <c r="K1691">
        <f t="shared" si="78"/>
        <v>38</v>
      </c>
      <c r="L1691">
        <f t="shared" si="79"/>
        <v>1</v>
      </c>
      <c r="M1691">
        <f t="shared" si="80"/>
        <v>25</v>
      </c>
      <c r="N1691">
        <v>98074</v>
      </c>
      <c r="O1691">
        <v>2720</v>
      </c>
      <c r="P1691">
        <v>0</v>
      </c>
      <c r="Q1691">
        <v>1987</v>
      </c>
      <c r="R1691">
        <v>2000</v>
      </c>
      <c r="S1691">
        <v>2</v>
      </c>
      <c r="T1691">
        <v>4</v>
      </c>
      <c r="U1691">
        <v>2.5</v>
      </c>
      <c r="V1691">
        <v>0</v>
      </c>
      <c r="W1691">
        <v>3</v>
      </c>
    </row>
    <row r="1692" spans="1:23" x14ac:dyDescent="0.3">
      <c r="A1692">
        <v>1965221</v>
      </c>
      <c r="B1692">
        <f>IF(U1692&lt;=1,"1_or_fewer",IF(U1692&lt;=2,"2",IF(U1692&lt;=3,"3",IF(U1692&lt;=4,4,"5+"))))</f>
        <v>4</v>
      </c>
      <c r="C1692">
        <f>IF(T1692&lt;=4,T1692,5)</f>
        <v>4</v>
      </c>
      <c r="D1692">
        <v>4370</v>
      </c>
      <c r="E1692">
        <v>8510</v>
      </c>
      <c r="F1692">
        <f>IF(S1692&lt;=2,S1692,3)</f>
        <v>2</v>
      </c>
      <c r="G1692">
        <v>0</v>
      </c>
      <c r="H1692" t="str">
        <f>IF(V1692=0,"No View",IF(V1692&lt;=2,"Some View","Great View"))</f>
        <v>Some View</v>
      </c>
      <c r="I1692">
        <f>IF(W1692&lt;=3,3,IF(W1692&gt;3,W1692,))</f>
        <v>3</v>
      </c>
      <c r="J1692" t="s">
        <v>17</v>
      </c>
      <c r="K1692">
        <f t="shared" si="78"/>
        <v>22</v>
      </c>
      <c r="L1692">
        <f t="shared" si="79"/>
        <v>0</v>
      </c>
      <c r="M1692">
        <f t="shared" si="80"/>
        <v>0</v>
      </c>
      <c r="N1692">
        <v>98004</v>
      </c>
      <c r="O1692">
        <v>3610</v>
      </c>
      <c r="P1692">
        <v>760</v>
      </c>
      <c r="Q1692">
        <v>2003</v>
      </c>
      <c r="R1692">
        <v>0</v>
      </c>
      <c r="S1692">
        <v>2</v>
      </c>
      <c r="T1692">
        <v>4</v>
      </c>
      <c r="U1692">
        <v>3.5</v>
      </c>
      <c r="V1692">
        <v>1</v>
      </c>
      <c r="W1692">
        <v>3</v>
      </c>
    </row>
    <row r="1693" spans="1:23" x14ac:dyDescent="0.3">
      <c r="A1693">
        <v>653000</v>
      </c>
      <c r="B1693" t="str">
        <f>IF(U1693&lt;=1,"1_or_fewer",IF(U1693&lt;=2,"2",IF(U1693&lt;=3,"3",IF(U1693&lt;=4,4,"5+"))))</f>
        <v>3</v>
      </c>
      <c r="C1693">
        <f>IF(T1693&lt;=4,T1693,5)</f>
        <v>3</v>
      </c>
      <c r="D1693">
        <v>2290</v>
      </c>
      <c r="E1693">
        <v>3475</v>
      </c>
      <c r="F1693">
        <f>IF(S1693&lt;=2,S1693,3)</f>
        <v>2</v>
      </c>
      <c r="G1693">
        <v>0</v>
      </c>
      <c r="H1693" t="str">
        <f>IF(V1693=0,"No View",IF(V1693&lt;=2,"Some View","Great View"))</f>
        <v>No View</v>
      </c>
      <c r="I1693">
        <f>IF(W1693&lt;=3,3,IF(W1693&gt;3,W1693,))</f>
        <v>3</v>
      </c>
      <c r="J1693" t="s">
        <v>28</v>
      </c>
      <c r="K1693">
        <f t="shared" si="78"/>
        <v>19</v>
      </c>
      <c r="L1693">
        <f t="shared" si="79"/>
        <v>0</v>
      </c>
      <c r="M1693">
        <f t="shared" si="80"/>
        <v>0</v>
      </c>
      <c r="N1693">
        <v>98029</v>
      </c>
      <c r="O1693">
        <v>2290</v>
      </c>
      <c r="P1693">
        <v>0</v>
      </c>
      <c r="Q1693">
        <v>2006</v>
      </c>
      <c r="R1693">
        <v>0</v>
      </c>
      <c r="S1693">
        <v>2</v>
      </c>
      <c r="T1693">
        <v>3</v>
      </c>
      <c r="U1693">
        <v>2.5</v>
      </c>
      <c r="V1693">
        <v>0</v>
      </c>
      <c r="W1693">
        <v>3</v>
      </c>
    </row>
    <row r="1694" spans="1:23" x14ac:dyDescent="0.3">
      <c r="A1694">
        <v>430000</v>
      </c>
      <c r="B1694" t="str">
        <f>IF(U1694&lt;=1,"1_or_fewer",IF(U1694&lt;=2,"2",IF(U1694&lt;=3,"3",IF(U1694&lt;=4,4,"5+"))))</f>
        <v>1_or_fewer</v>
      </c>
      <c r="C1694">
        <f>IF(T1694&lt;=4,T1694,5)</f>
        <v>2</v>
      </c>
      <c r="D1694">
        <v>990</v>
      </c>
      <c r="E1694">
        <v>4802</v>
      </c>
      <c r="F1694">
        <f>IF(S1694&lt;=2,S1694,3)</f>
        <v>1</v>
      </c>
      <c r="G1694">
        <v>0</v>
      </c>
      <c r="H1694" t="str">
        <f>IF(V1694=0,"No View",IF(V1694&lt;=2,"Some View","Great View"))</f>
        <v>No View</v>
      </c>
      <c r="I1694">
        <f>IF(W1694&lt;=3,3,IF(W1694&gt;3,W1694,))</f>
        <v>3</v>
      </c>
      <c r="J1694" t="s">
        <v>15</v>
      </c>
      <c r="K1694">
        <f t="shared" si="78"/>
        <v>78</v>
      </c>
      <c r="L1694">
        <f t="shared" si="79"/>
        <v>1</v>
      </c>
      <c r="M1694">
        <f t="shared" si="80"/>
        <v>13</v>
      </c>
      <c r="N1694">
        <v>98117</v>
      </c>
      <c r="O1694">
        <v>990</v>
      </c>
      <c r="P1694">
        <v>0</v>
      </c>
      <c r="Q1694">
        <v>1947</v>
      </c>
      <c r="R1694">
        <v>2012</v>
      </c>
      <c r="S1694">
        <v>1</v>
      </c>
      <c r="T1694">
        <v>2</v>
      </c>
      <c r="U1694">
        <v>1</v>
      </c>
      <c r="V1694">
        <v>0</v>
      </c>
      <c r="W1694">
        <v>3</v>
      </c>
    </row>
    <row r="1695" spans="1:23" x14ac:dyDescent="0.3">
      <c r="A1695">
        <v>305000</v>
      </c>
      <c r="B1695" t="str">
        <f>IF(U1695&lt;=1,"1_or_fewer",IF(U1695&lt;=2,"2",IF(U1695&lt;=3,"3",IF(U1695&lt;=4,4,"5+"))))</f>
        <v>2</v>
      </c>
      <c r="C1695">
        <f>IF(T1695&lt;=4,T1695,5)</f>
        <v>2</v>
      </c>
      <c r="D1695">
        <v>1140</v>
      </c>
      <c r="E1695">
        <v>2980</v>
      </c>
      <c r="F1695">
        <f>IF(S1695&lt;=2,S1695,3)</f>
        <v>2</v>
      </c>
      <c r="G1695">
        <v>0</v>
      </c>
      <c r="H1695" t="str">
        <f>IF(V1695=0,"No View",IF(V1695&lt;=2,"Some View","Great View"))</f>
        <v>No View</v>
      </c>
      <c r="I1695">
        <f>IF(W1695&lt;=3,3,IF(W1695&gt;3,W1695,))</f>
        <v>3</v>
      </c>
      <c r="J1695" t="s">
        <v>28</v>
      </c>
      <c r="K1695">
        <f t="shared" si="78"/>
        <v>37</v>
      </c>
      <c r="L1695">
        <f t="shared" si="79"/>
        <v>1</v>
      </c>
      <c r="M1695">
        <f t="shared" si="80"/>
        <v>25</v>
      </c>
      <c r="N1695">
        <v>98029</v>
      </c>
      <c r="O1695">
        <v>1140</v>
      </c>
      <c r="P1695">
        <v>0</v>
      </c>
      <c r="Q1695">
        <v>1988</v>
      </c>
      <c r="R1695">
        <v>2000</v>
      </c>
      <c r="S1695">
        <v>2</v>
      </c>
      <c r="T1695">
        <v>2</v>
      </c>
      <c r="U1695">
        <v>1.5</v>
      </c>
      <c r="V1695">
        <v>0</v>
      </c>
      <c r="W1695">
        <v>3</v>
      </c>
    </row>
    <row r="1696" spans="1:23" x14ac:dyDescent="0.3">
      <c r="A1696">
        <v>809000</v>
      </c>
      <c r="B1696" t="str">
        <f>IF(U1696&lt;=1,"1_or_fewer",IF(U1696&lt;=2,"2",IF(U1696&lt;=3,"3",IF(U1696&lt;=4,4,"5+"))))</f>
        <v>2</v>
      </c>
      <c r="C1696">
        <f>IF(T1696&lt;=4,T1696,5)</f>
        <v>4</v>
      </c>
      <c r="D1696">
        <v>1840</v>
      </c>
      <c r="E1696">
        <v>4337</v>
      </c>
      <c r="F1696">
        <f>IF(S1696&lt;=2,S1696,3)</f>
        <v>2</v>
      </c>
      <c r="G1696">
        <v>0</v>
      </c>
      <c r="H1696" t="str">
        <f>IF(V1696=0,"No View",IF(V1696&lt;=2,"Some View","Great View"))</f>
        <v>No View</v>
      </c>
      <c r="I1696">
        <f>IF(W1696&lt;=3,3,IF(W1696&gt;3,W1696,))</f>
        <v>4</v>
      </c>
      <c r="J1696" t="s">
        <v>15</v>
      </c>
      <c r="K1696">
        <f t="shared" si="78"/>
        <v>108</v>
      </c>
      <c r="L1696">
        <f t="shared" si="79"/>
        <v>0</v>
      </c>
      <c r="M1696">
        <f t="shared" si="80"/>
        <v>0</v>
      </c>
      <c r="N1696">
        <v>98112</v>
      </c>
      <c r="O1696">
        <v>1840</v>
      </c>
      <c r="P1696">
        <v>0</v>
      </c>
      <c r="Q1696">
        <v>1917</v>
      </c>
      <c r="R1696">
        <v>0</v>
      </c>
      <c r="S1696">
        <v>2</v>
      </c>
      <c r="T1696">
        <v>4</v>
      </c>
      <c r="U1696">
        <v>1.5</v>
      </c>
      <c r="V1696">
        <v>0</v>
      </c>
      <c r="W1696">
        <v>4</v>
      </c>
    </row>
    <row r="1697" spans="1:23" x14ac:dyDescent="0.3">
      <c r="A1697">
        <v>440150</v>
      </c>
      <c r="B1697" t="str">
        <f>IF(U1697&lt;=1,"1_or_fewer",IF(U1697&lt;=2,"2",IF(U1697&lt;=3,"3",IF(U1697&lt;=4,4,"5+"))))</f>
        <v>1_or_fewer</v>
      </c>
      <c r="C1697">
        <f>IF(T1697&lt;=4,T1697,5)</f>
        <v>2</v>
      </c>
      <c r="D1697">
        <v>1110</v>
      </c>
      <c r="E1697">
        <v>6800</v>
      </c>
      <c r="F1697">
        <f>IF(S1697&lt;=2,S1697,3)</f>
        <v>1</v>
      </c>
      <c r="G1697">
        <v>0</v>
      </c>
      <c r="H1697" t="str">
        <f>IF(V1697=0,"No View",IF(V1697&lt;=2,"Some View","Great View"))</f>
        <v>No View</v>
      </c>
      <c r="I1697">
        <f>IF(W1697&lt;=3,3,IF(W1697&gt;3,W1697,))</f>
        <v>5</v>
      </c>
      <c r="J1697" t="s">
        <v>15</v>
      </c>
      <c r="K1697">
        <f t="shared" si="78"/>
        <v>78</v>
      </c>
      <c r="L1697">
        <f t="shared" si="79"/>
        <v>0</v>
      </c>
      <c r="M1697">
        <f t="shared" si="80"/>
        <v>0</v>
      </c>
      <c r="N1697">
        <v>98133</v>
      </c>
      <c r="O1697">
        <v>1000</v>
      </c>
      <c r="P1697">
        <v>110</v>
      </c>
      <c r="Q1697">
        <v>1947</v>
      </c>
      <c r="R1697">
        <v>0</v>
      </c>
      <c r="S1697">
        <v>1</v>
      </c>
      <c r="T1697">
        <v>2</v>
      </c>
      <c r="U1697">
        <v>1</v>
      </c>
      <c r="V1697">
        <v>0</v>
      </c>
      <c r="W1697">
        <v>5</v>
      </c>
    </row>
    <row r="1698" spans="1:23" x14ac:dyDescent="0.3">
      <c r="A1698">
        <v>615000</v>
      </c>
      <c r="B1698" t="str">
        <f>IF(U1698&lt;=1,"1_or_fewer",IF(U1698&lt;=2,"2",IF(U1698&lt;=3,"3",IF(U1698&lt;=4,4,"5+"))))</f>
        <v>3</v>
      </c>
      <c r="C1698">
        <f>IF(T1698&lt;=4,T1698,5)</f>
        <v>4</v>
      </c>
      <c r="D1698">
        <v>2150</v>
      </c>
      <c r="E1698">
        <v>9070</v>
      </c>
      <c r="F1698">
        <f>IF(S1698&lt;=2,S1698,3)</f>
        <v>2</v>
      </c>
      <c r="G1698">
        <v>0</v>
      </c>
      <c r="H1698" t="str">
        <f>IF(V1698=0,"No View",IF(V1698&lt;=2,"Some View","Great View"))</f>
        <v>No View</v>
      </c>
      <c r="I1698">
        <f>IF(W1698&lt;=3,3,IF(W1698&gt;3,W1698,))</f>
        <v>4</v>
      </c>
      <c r="J1698" t="s">
        <v>18</v>
      </c>
      <c r="K1698">
        <f t="shared" si="78"/>
        <v>40</v>
      </c>
      <c r="L1698">
        <f t="shared" si="79"/>
        <v>0</v>
      </c>
      <c r="M1698">
        <f t="shared" si="80"/>
        <v>0</v>
      </c>
      <c r="N1698">
        <v>98052</v>
      </c>
      <c r="O1698">
        <v>2150</v>
      </c>
      <c r="P1698">
        <v>0</v>
      </c>
      <c r="Q1698">
        <v>1985</v>
      </c>
      <c r="R1698">
        <v>0</v>
      </c>
      <c r="S1698">
        <v>2</v>
      </c>
      <c r="T1698">
        <v>4</v>
      </c>
      <c r="U1698">
        <v>2.5</v>
      </c>
      <c r="V1698">
        <v>0</v>
      </c>
      <c r="W1698">
        <v>4</v>
      </c>
    </row>
    <row r="1699" spans="1:23" x14ac:dyDescent="0.3">
      <c r="A1699">
        <v>1035000</v>
      </c>
      <c r="B1699" t="str">
        <f>IF(U1699&lt;=1,"1_or_fewer",IF(U1699&lt;=2,"2",IF(U1699&lt;=3,"3",IF(U1699&lt;=4,4,"5+"))))</f>
        <v>3</v>
      </c>
      <c r="C1699">
        <f>IF(T1699&lt;=4,T1699,5)</f>
        <v>3</v>
      </c>
      <c r="D1699">
        <v>2230</v>
      </c>
      <c r="E1699">
        <v>5750</v>
      </c>
      <c r="F1699">
        <f>IF(S1699&lt;=2,S1699,3)</f>
        <v>2</v>
      </c>
      <c r="G1699">
        <v>0</v>
      </c>
      <c r="H1699" t="str">
        <f>IF(V1699=0,"No View",IF(V1699&lt;=2,"Some View","Great View"))</f>
        <v>No View</v>
      </c>
      <c r="I1699">
        <f>IF(W1699&lt;=3,3,IF(W1699&gt;3,W1699,))</f>
        <v>3</v>
      </c>
      <c r="J1699" t="s">
        <v>27</v>
      </c>
      <c r="K1699">
        <f t="shared" si="78"/>
        <v>22</v>
      </c>
      <c r="L1699">
        <f t="shared" si="79"/>
        <v>0</v>
      </c>
      <c r="M1699">
        <f t="shared" si="80"/>
        <v>0</v>
      </c>
      <c r="N1699">
        <v>98033</v>
      </c>
      <c r="O1699">
        <v>2230</v>
      </c>
      <c r="P1699">
        <v>0</v>
      </c>
      <c r="Q1699">
        <v>2003</v>
      </c>
      <c r="R1699">
        <v>0</v>
      </c>
      <c r="S1699">
        <v>2</v>
      </c>
      <c r="T1699">
        <v>3</v>
      </c>
      <c r="U1699">
        <v>2.5</v>
      </c>
      <c r="V1699">
        <v>0</v>
      </c>
      <c r="W1699">
        <v>3</v>
      </c>
    </row>
    <row r="1700" spans="1:23" x14ac:dyDescent="0.3">
      <c r="A1700">
        <v>455000</v>
      </c>
      <c r="B1700" t="str">
        <f>IF(U1700&lt;=1,"1_or_fewer",IF(U1700&lt;=2,"2",IF(U1700&lt;=3,"3",IF(U1700&lt;=4,4,"5+"))))</f>
        <v>1_or_fewer</v>
      </c>
      <c r="C1700">
        <f>IF(T1700&lt;=4,T1700,5)</f>
        <v>2</v>
      </c>
      <c r="D1700">
        <v>1170</v>
      </c>
      <c r="E1700">
        <v>6000</v>
      </c>
      <c r="F1700">
        <f>IF(S1700&lt;=2,S1700,3)</f>
        <v>1</v>
      </c>
      <c r="G1700">
        <v>0</v>
      </c>
      <c r="H1700" t="str">
        <f>IF(V1700=0,"No View",IF(V1700&lt;=2,"Some View","Great View"))</f>
        <v>No View</v>
      </c>
      <c r="I1700">
        <f>IF(W1700&lt;=3,3,IF(W1700&gt;3,W1700,))</f>
        <v>4</v>
      </c>
      <c r="J1700" t="s">
        <v>15</v>
      </c>
      <c r="K1700">
        <f t="shared" si="78"/>
        <v>84</v>
      </c>
      <c r="L1700">
        <f t="shared" si="79"/>
        <v>1</v>
      </c>
      <c r="M1700">
        <f t="shared" si="80"/>
        <v>27</v>
      </c>
      <c r="N1700">
        <v>98103</v>
      </c>
      <c r="O1700">
        <v>970</v>
      </c>
      <c r="P1700">
        <v>200</v>
      </c>
      <c r="Q1700">
        <v>1941</v>
      </c>
      <c r="R1700">
        <v>1998</v>
      </c>
      <c r="S1700">
        <v>1</v>
      </c>
      <c r="T1700">
        <v>2</v>
      </c>
      <c r="U1700">
        <v>1</v>
      </c>
      <c r="V1700">
        <v>0</v>
      </c>
      <c r="W1700">
        <v>4</v>
      </c>
    </row>
    <row r="1701" spans="1:23" x14ac:dyDescent="0.3">
      <c r="A1701">
        <v>635000</v>
      </c>
      <c r="B1701" t="str">
        <f>IF(U1701&lt;=1,"1_or_fewer",IF(U1701&lt;=2,"2",IF(U1701&lt;=3,"3",IF(U1701&lt;=4,4,"5+"))))</f>
        <v>3</v>
      </c>
      <c r="C1701">
        <f>IF(T1701&lt;=4,T1701,5)</f>
        <v>3</v>
      </c>
      <c r="D1701">
        <v>1960</v>
      </c>
      <c r="E1701">
        <v>7200</v>
      </c>
      <c r="F1701">
        <f>IF(S1701&lt;=2,S1701,3)</f>
        <v>1</v>
      </c>
      <c r="G1701">
        <v>0</v>
      </c>
      <c r="H1701" t="str">
        <f>IF(V1701=0,"No View",IF(V1701&lt;=2,"Some View","Great View"))</f>
        <v>No View</v>
      </c>
      <c r="I1701">
        <f>IF(W1701&lt;=3,3,IF(W1701&gt;3,W1701,))</f>
        <v>4</v>
      </c>
      <c r="J1701" t="s">
        <v>15</v>
      </c>
      <c r="K1701">
        <f t="shared" si="78"/>
        <v>85</v>
      </c>
      <c r="L1701">
        <f t="shared" si="79"/>
        <v>1</v>
      </c>
      <c r="M1701">
        <f t="shared" si="80"/>
        <v>24</v>
      </c>
      <c r="N1701">
        <v>98118</v>
      </c>
      <c r="O1701">
        <v>980</v>
      </c>
      <c r="P1701">
        <v>980</v>
      </c>
      <c r="Q1701">
        <v>1940</v>
      </c>
      <c r="R1701">
        <v>2001</v>
      </c>
      <c r="S1701">
        <v>1</v>
      </c>
      <c r="T1701">
        <v>3</v>
      </c>
      <c r="U1701">
        <v>2.5</v>
      </c>
      <c r="V1701">
        <v>0</v>
      </c>
      <c r="W1701">
        <v>4</v>
      </c>
    </row>
    <row r="1702" spans="1:23" x14ac:dyDescent="0.3">
      <c r="A1702">
        <v>675000</v>
      </c>
      <c r="B1702" t="str">
        <f>IF(U1702&lt;=1,"1_or_fewer",IF(U1702&lt;=2,"2",IF(U1702&lt;=3,"3",IF(U1702&lt;=4,4,"5+"))))</f>
        <v>3</v>
      </c>
      <c r="C1702">
        <f>IF(T1702&lt;=4,T1702,5)</f>
        <v>3</v>
      </c>
      <c r="D1702">
        <v>2610</v>
      </c>
      <c r="E1702">
        <v>9002</v>
      </c>
      <c r="F1702">
        <f>IF(S1702&lt;=2,S1702,3)</f>
        <v>2</v>
      </c>
      <c r="G1702">
        <v>0</v>
      </c>
      <c r="H1702" t="str">
        <f>IF(V1702=0,"No View",IF(V1702&lt;=2,"Some View","Great View"))</f>
        <v>No View</v>
      </c>
      <c r="I1702">
        <f>IF(W1702&lt;=3,3,IF(W1702&gt;3,W1702,))</f>
        <v>3</v>
      </c>
      <c r="J1702" t="s">
        <v>18</v>
      </c>
      <c r="K1702">
        <f t="shared" si="78"/>
        <v>37</v>
      </c>
      <c r="L1702">
        <f t="shared" si="79"/>
        <v>1</v>
      </c>
      <c r="M1702">
        <f t="shared" si="80"/>
        <v>25</v>
      </c>
      <c r="N1702">
        <v>98052</v>
      </c>
      <c r="O1702">
        <v>2610</v>
      </c>
      <c r="P1702">
        <v>0</v>
      </c>
      <c r="Q1702">
        <v>1988</v>
      </c>
      <c r="R1702">
        <v>2000</v>
      </c>
      <c r="S1702">
        <v>2</v>
      </c>
      <c r="T1702">
        <v>3</v>
      </c>
      <c r="U1702">
        <v>2.25</v>
      </c>
      <c r="V1702">
        <v>0</v>
      </c>
      <c r="W1702">
        <v>3</v>
      </c>
    </row>
    <row r="1703" spans="1:23" x14ac:dyDescent="0.3">
      <c r="A1703">
        <v>316000</v>
      </c>
      <c r="B1703" t="str">
        <f>IF(U1703&lt;=1,"1_or_fewer",IF(U1703&lt;=2,"2",IF(U1703&lt;=3,"3",IF(U1703&lt;=4,4,"5+"))))</f>
        <v>3</v>
      </c>
      <c r="C1703">
        <f>IF(T1703&lt;=4,T1703,5)</f>
        <v>3</v>
      </c>
      <c r="D1703">
        <v>2130</v>
      </c>
      <c r="E1703">
        <v>8721</v>
      </c>
      <c r="F1703">
        <f>IF(S1703&lt;=2,S1703,3)</f>
        <v>1</v>
      </c>
      <c r="G1703">
        <v>0</v>
      </c>
      <c r="H1703" t="str">
        <f>IF(V1703=0,"No View",IF(V1703&lt;=2,"Some View","Great View"))</f>
        <v>No View</v>
      </c>
      <c r="I1703">
        <f>IF(W1703&lt;=3,3,IF(W1703&gt;3,W1703,))</f>
        <v>3</v>
      </c>
      <c r="J1703" t="s">
        <v>16</v>
      </c>
      <c r="K1703">
        <f t="shared" si="78"/>
        <v>38</v>
      </c>
      <c r="L1703">
        <f t="shared" si="79"/>
        <v>1</v>
      </c>
      <c r="M1703">
        <f t="shared" si="80"/>
        <v>25</v>
      </c>
      <c r="N1703">
        <v>98031</v>
      </c>
      <c r="O1703">
        <v>1570</v>
      </c>
      <c r="P1703">
        <v>560</v>
      </c>
      <c r="Q1703">
        <v>1987</v>
      </c>
      <c r="R1703">
        <v>2000</v>
      </c>
      <c r="S1703">
        <v>1</v>
      </c>
      <c r="T1703">
        <v>3</v>
      </c>
      <c r="U1703">
        <v>2.25</v>
      </c>
      <c r="V1703">
        <v>0</v>
      </c>
      <c r="W1703">
        <v>3</v>
      </c>
    </row>
    <row r="1704" spans="1:23" x14ac:dyDescent="0.3">
      <c r="A1704">
        <v>955000</v>
      </c>
      <c r="B1704" t="str">
        <f>IF(U1704&lt;=1,"1_or_fewer",IF(U1704&lt;=2,"2",IF(U1704&lt;=3,"3",IF(U1704&lt;=4,4,"5+"))))</f>
        <v>3</v>
      </c>
      <c r="C1704">
        <f>IF(T1704&lt;=4,T1704,5)</f>
        <v>3</v>
      </c>
      <c r="D1704">
        <v>3020</v>
      </c>
      <c r="E1704">
        <v>43560</v>
      </c>
      <c r="F1704">
        <f>IF(S1704&lt;=2,S1704,3)</f>
        <v>2</v>
      </c>
      <c r="G1704">
        <v>0</v>
      </c>
      <c r="H1704" t="str">
        <f>IF(V1704=0,"No View",IF(V1704&lt;=2,"Some View","Great View"))</f>
        <v>No View</v>
      </c>
      <c r="I1704">
        <f>IF(W1704&lt;=3,3,IF(W1704&gt;3,W1704,))</f>
        <v>3</v>
      </c>
      <c r="J1704" t="s">
        <v>17</v>
      </c>
      <c r="K1704">
        <f t="shared" si="78"/>
        <v>56</v>
      </c>
      <c r="L1704">
        <f t="shared" si="79"/>
        <v>1</v>
      </c>
      <c r="M1704">
        <f t="shared" si="80"/>
        <v>15</v>
      </c>
      <c r="N1704">
        <v>98005</v>
      </c>
      <c r="O1704">
        <v>2720</v>
      </c>
      <c r="P1704">
        <v>300</v>
      </c>
      <c r="Q1704">
        <v>1969</v>
      </c>
      <c r="R1704">
        <v>2010</v>
      </c>
      <c r="S1704">
        <v>2</v>
      </c>
      <c r="T1704">
        <v>3</v>
      </c>
      <c r="U1704">
        <v>2.25</v>
      </c>
      <c r="V1704">
        <v>0</v>
      </c>
      <c r="W1704">
        <v>3</v>
      </c>
    </row>
    <row r="1705" spans="1:23" x14ac:dyDescent="0.3">
      <c r="A1705">
        <v>985000</v>
      </c>
      <c r="B1705" t="str">
        <f>IF(U1705&lt;=1,"1_or_fewer",IF(U1705&lt;=2,"2",IF(U1705&lt;=3,"3",IF(U1705&lt;=4,4,"5+"))))</f>
        <v>2</v>
      </c>
      <c r="C1705">
        <f>IF(T1705&lt;=4,T1705,5)</f>
        <v>3</v>
      </c>
      <c r="D1705">
        <v>1670</v>
      </c>
      <c r="E1705">
        <v>5400</v>
      </c>
      <c r="F1705">
        <f>IF(S1705&lt;=2,S1705,3)</f>
        <v>2</v>
      </c>
      <c r="G1705">
        <v>0</v>
      </c>
      <c r="H1705" t="str">
        <f>IF(V1705=0,"No View",IF(V1705&lt;=2,"Some View","Great View"))</f>
        <v>No View</v>
      </c>
      <c r="I1705">
        <f>IF(W1705&lt;=3,3,IF(W1705&gt;3,W1705,))</f>
        <v>5</v>
      </c>
      <c r="J1705" t="s">
        <v>15</v>
      </c>
      <c r="K1705">
        <f t="shared" si="78"/>
        <v>113</v>
      </c>
      <c r="L1705">
        <f t="shared" si="79"/>
        <v>0</v>
      </c>
      <c r="M1705">
        <f t="shared" si="80"/>
        <v>0</v>
      </c>
      <c r="N1705">
        <v>98112</v>
      </c>
      <c r="O1705">
        <v>1670</v>
      </c>
      <c r="P1705">
        <v>0</v>
      </c>
      <c r="Q1705">
        <v>1912</v>
      </c>
      <c r="R1705">
        <v>0</v>
      </c>
      <c r="S1705">
        <v>2</v>
      </c>
      <c r="T1705">
        <v>3</v>
      </c>
      <c r="U1705">
        <v>1.75</v>
      </c>
      <c r="V1705">
        <v>0</v>
      </c>
      <c r="W1705">
        <v>5</v>
      </c>
    </row>
    <row r="1706" spans="1:23" x14ac:dyDescent="0.3">
      <c r="A1706">
        <v>465500</v>
      </c>
      <c r="B1706" t="str">
        <f>IF(U1706&lt;=1,"1_or_fewer",IF(U1706&lt;=2,"2",IF(U1706&lt;=3,"3",IF(U1706&lt;=4,4,"5+"))))</f>
        <v>2</v>
      </c>
      <c r="C1706">
        <f>IF(T1706&lt;=4,T1706,5)</f>
        <v>3</v>
      </c>
      <c r="D1706">
        <v>1890</v>
      </c>
      <c r="E1706">
        <v>7004</v>
      </c>
      <c r="F1706">
        <f>IF(S1706&lt;=2,S1706,3)</f>
        <v>1</v>
      </c>
      <c r="G1706">
        <v>0</v>
      </c>
      <c r="H1706" t="str">
        <f>IF(V1706=0,"No View",IF(V1706&lt;=2,"Some View","Great View"))</f>
        <v>No View</v>
      </c>
      <c r="I1706">
        <f>IF(W1706&lt;=3,3,IF(W1706&gt;3,W1706,))</f>
        <v>3</v>
      </c>
      <c r="J1706" t="s">
        <v>15</v>
      </c>
      <c r="K1706">
        <f t="shared" si="78"/>
        <v>60</v>
      </c>
      <c r="L1706">
        <f t="shared" si="79"/>
        <v>1</v>
      </c>
      <c r="M1706">
        <f t="shared" si="80"/>
        <v>32</v>
      </c>
      <c r="N1706">
        <v>98118</v>
      </c>
      <c r="O1706">
        <v>1290</v>
      </c>
      <c r="P1706">
        <v>600</v>
      </c>
      <c r="Q1706">
        <v>1965</v>
      </c>
      <c r="R1706">
        <v>1993</v>
      </c>
      <c r="S1706">
        <v>1</v>
      </c>
      <c r="T1706">
        <v>3</v>
      </c>
      <c r="U1706">
        <v>1.75</v>
      </c>
      <c r="V1706">
        <v>0</v>
      </c>
      <c r="W1706">
        <v>3</v>
      </c>
    </row>
    <row r="1707" spans="1:23" x14ac:dyDescent="0.3">
      <c r="A1707">
        <v>305000</v>
      </c>
      <c r="B1707" t="str">
        <f>IF(U1707&lt;=1,"1_or_fewer",IF(U1707&lt;=2,"2",IF(U1707&lt;=3,"3",IF(U1707&lt;=4,4,"5+"))))</f>
        <v>1_or_fewer</v>
      </c>
      <c r="C1707">
        <f>IF(T1707&lt;=4,T1707,5)</f>
        <v>3</v>
      </c>
      <c r="D1707">
        <v>950</v>
      </c>
      <c r="E1707">
        <v>13475</v>
      </c>
      <c r="F1707">
        <f>IF(S1707&lt;=2,S1707,3)</f>
        <v>1</v>
      </c>
      <c r="G1707">
        <v>0</v>
      </c>
      <c r="H1707" t="str">
        <f>IF(V1707=0,"No View",IF(V1707&lt;=2,"Some View","Great View"))</f>
        <v>No View</v>
      </c>
      <c r="I1707">
        <f>IF(W1707&lt;=3,3,IF(W1707&gt;3,W1707,))</f>
        <v>3</v>
      </c>
      <c r="J1707" t="s">
        <v>14</v>
      </c>
      <c r="K1707">
        <f t="shared" si="78"/>
        <v>75</v>
      </c>
      <c r="L1707">
        <f t="shared" si="79"/>
        <v>1</v>
      </c>
      <c r="M1707">
        <f t="shared" si="80"/>
        <v>20</v>
      </c>
      <c r="N1707">
        <v>98155</v>
      </c>
      <c r="O1707">
        <v>950</v>
      </c>
      <c r="P1707">
        <v>0</v>
      </c>
      <c r="Q1707">
        <v>1950</v>
      </c>
      <c r="R1707">
        <v>2005</v>
      </c>
      <c r="S1707">
        <v>1</v>
      </c>
      <c r="T1707">
        <v>3</v>
      </c>
      <c r="U1707">
        <v>1</v>
      </c>
      <c r="V1707">
        <v>0</v>
      </c>
      <c r="W1707">
        <v>3</v>
      </c>
    </row>
    <row r="1708" spans="1:23" x14ac:dyDescent="0.3">
      <c r="A1708">
        <v>645000</v>
      </c>
      <c r="B1708" t="str">
        <f>IF(U1708&lt;=1,"1_or_fewer",IF(U1708&lt;=2,"2",IF(U1708&lt;=3,"3",IF(U1708&lt;=4,4,"5+"))))</f>
        <v>3</v>
      </c>
      <c r="C1708">
        <f>IF(T1708&lt;=4,T1708,5)</f>
        <v>4</v>
      </c>
      <c r="D1708">
        <v>2430</v>
      </c>
      <c r="E1708">
        <v>14400</v>
      </c>
      <c r="F1708">
        <f>IF(S1708&lt;=2,S1708,3)</f>
        <v>1</v>
      </c>
      <c r="G1708">
        <v>0</v>
      </c>
      <c r="H1708" t="str">
        <f>IF(V1708=0,"No View",IF(V1708&lt;=2,"Some View","Great View"))</f>
        <v>No View</v>
      </c>
      <c r="I1708">
        <f>IF(W1708&lt;=3,3,IF(W1708&gt;3,W1708,))</f>
        <v>5</v>
      </c>
      <c r="J1708" t="s">
        <v>17</v>
      </c>
      <c r="K1708">
        <f t="shared" si="78"/>
        <v>62</v>
      </c>
      <c r="L1708">
        <f t="shared" si="79"/>
        <v>0</v>
      </c>
      <c r="M1708">
        <f t="shared" si="80"/>
        <v>0</v>
      </c>
      <c r="N1708">
        <v>98007</v>
      </c>
      <c r="O1708">
        <v>1670</v>
      </c>
      <c r="P1708">
        <v>760</v>
      </c>
      <c r="Q1708">
        <v>1963</v>
      </c>
      <c r="R1708">
        <v>0</v>
      </c>
      <c r="S1708">
        <v>1</v>
      </c>
      <c r="T1708">
        <v>4</v>
      </c>
      <c r="U1708">
        <v>2.5</v>
      </c>
      <c r="V1708">
        <v>0</v>
      </c>
      <c r="W1708">
        <v>5</v>
      </c>
    </row>
    <row r="1709" spans="1:23" x14ac:dyDescent="0.3">
      <c r="A1709">
        <v>730000</v>
      </c>
      <c r="B1709" t="str">
        <f>IF(U1709&lt;=1,"1_or_fewer",IF(U1709&lt;=2,"2",IF(U1709&lt;=3,"3",IF(U1709&lt;=4,4,"5+"))))</f>
        <v>2</v>
      </c>
      <c r="C1709">
        <f>IF(T1709&lt;=4,T1709,5)</f>
        <v>4</v>
      </c>
      <c r="D1709">
        <v>2360</v>
      </c>
      <c r="E1709">
        <v>6000</v>
      </c>
      <c r="F1709">
        <f>IF(S1709&lt;=2,S1709,3)</f>
        <v>1</v>
      </c>
      <c r="G1709">
        <v>0</v>
      </c>
      <c r="H1709" t="str">
        <f>IF(V1709=0,"No View",IF(V1709&lt;=2,"Some View","Great View"))</f>
        <v>No View</v>
      </c>
      <c r="I1709">
        <f>IF(W1709&lt;=3,3,IF(W1709&gt;3,W1709,))</f>
        <v>5</v>
      </c>
      <c r="J1709" t="s">
        <v>15</v>
      </c>
      <c r="K1709">
        <f t="shared" si="78"/>
        <v>86</v>
      </c>
      <c r="L1709">
        <f t="shared" si="79"/>
        <v>0</v>
      </c>
      <c r="M1709">
        <f t="shared" si="80"/>
        <v>0</v>
      </c>
      <c r="N1709">
        <v>98199</v>
      </c>
      <c r="O1709">
        <v>1260</v>
      </c>
      <c r="P1709">
        <v>1100</v>
      </c>
      <c r="Q1709">
        <v>1939</v>
      </c>
      <c r="R1709">
        <v>0</v>
      </c>
      <c r="S1709">
        <v>1</v>
      </c>
      <c r="T1709">
        <v>4</v>
      </c>
      <c r="U1709">
        <v>2</v>
      </c>
      <c r="V1709">
        <v>0</v>
      </c>
      <c r="W1709">
        <v>5</v>
      </c>
    </row>
    <row r="1710" spans="1:23" x14ac:dyDescent="0.3">
      <c r="A1710">
        <v>366000</v>
      </c>
      <c r="B1710" t="str">
        <f>IF(U1710&lt;=1,"1_or_fewer",IF(U1710&lt;=2,"2",IF(U1710&lt;=3,"3",IF(U1710&lt;=4,4,"5+"))))</f>
        <v>2</v>
      </c>
      <c r="C1710">
        <f>IF(T1710&lt;=4,T1710,5)</f>
        <v>3</v>
      </c>
      <c r="D1710">
        <v>1510</v>
      </c>
      <c r="E1710">
        <v>8301</v>
      </c>
      <c r="F1710">
        <f>IF(S1710&lt;=2,S1710,3)</f>
        <v>1</v>
      </c>
      <c r="G1710">
        <v>0</v>
      </c>
      <c r="H1710" t="str">
        <f>IF(V1710=0,"No View",IF(V1710&lt;=2,"Some View","Great View"))</f>
        <v>No View</v>
      </c>
      <c r="I1710">
        <f>IF(W1710&lt;=3,3,IF(W1710&gt;3,W1710,))</f>
        <v>3</v>
      </c>
      <c r="J1710" t="s">
        <v>27</v>
      </c>
      <c r="K1710">
        <f t="shared" si="78"/>
        <v>58</v>
      </c>
      <c r="L1710">
        <f t="shared" si="79"/>
        <v>1</v>
      </c>
      <c r="M1710">
        <f t="shared" si="80"/>
        <v>14</v>
      </c>
      <c r="N1710">
        <v>98034</v>
      </c>
      <c r="O1710">
        <v>1510</v>
      </c>
      <c r="P1710">
        <v>0</v>
      </c>
      <c r="Q1710">
        <v>1967</v>
      </c>
      <c r="R1710">
        <v>2011</v>
      </c>
      <c r="S1710">
        <v>1</v>
      </c>
      <c r="T1710">
        <v>3</v>
      </c>
      <c r="U1710">
        <v>1.75</v>
      </c>
      <c r="V1710">
        <v>0</v>
      </c>
      <c r="W1710">
        <v>3</v>
      </c>
    </row>
    <row r="1711" spans="1:23" x14ac:dyDescent="0.3">
      <c r="A1711">
        <v>290000</v>
      </c>
      <c r="B1711" t="str">
        <f>IF(U1711&lt;=1,"1_or_fewer",IF(U1711&lt;=2,"2",IF(U1711&lt;=3,"3",IF(U1711&lt;=4,4,"5+"))))</f>
        <v>3</v>
      </c>
      <c r="C1711">
        <f>IF(T1711&lt;=4,T1711,5)</f>
        <v>3</v>
      </c>
      <c r="D1711">
        <v>2080</v>
      </c>
      <c r="E1711">
        <v>4828</v>
      </c>
      <c r="F1711">
        <f>IF(S1711&lt;=2,S1711,3)</f>
        <v>2</v>
      </c>
      <c r="G1711">
        <v>0</v>
      </c>
      <c r="H1711" t="str">
        <f>IF(V1711=0,"No View",IF(V1711&lt;=2,"Some View","Great View"))</f>
        <v>No View</v>
      </c>
      <c r="I1711">
        <f>IF(W1711&lt;=3,3,IF(W1711&gt;3,W1711,))</f>
        <v>3</v>
      </c>
      <c r="J1711" t="s">
        <v>37</v>
      </c>
      <c r="K1711">
        <f t="shared" si="78"/>
        <v>23</v>
      </c>
      <c r="L1711">
        <f t="shared" si="79"/>
        <v>0</v>
      </c>
      <c r="M1711">
        <f t="shared" si="80"/>
        <v>0</v>
      </c>
      <c r="N1711">
        <v>98042</v>
      </c>
      <c r="O1711">
        <v>2080</v>
      </c>
      <c r="P1711">
        <v>0</v>
      </c>
      <c r="Q1711">
        <v>2002</v>
      </c>
      <c r="R1711">
        <v>0</v>
      </c>
      <c r="S1711">
        <v>2</v>
      </c>
      <c r="T1711">
        <v>3</v>
      </c>
      <c r="U1711">
        <v>2.5</v>
      </c>
      <c r="V1711">
        <v>0</v>
      </c>
      <c r="W1711">
        <v>3</v>
      </c>
    </row>
    <row r="1712" spans="1:23" x14ac:dyDescent="0.3">
      <c r="A1712">
        <v>472500</v>
      </c>
      <c r="B1712" t="str">
        <f>IF(U1712&lt;=1,"1_or_fewer",IF(U1712&lt;=2,"2",IF(U1712&lt;=3,"3",IF(U1712&lt;=4,4,"5+"))))</f>
        <v>2</v>
      </c>
      <c r="C1712">
        <f>IF(T1712&lt;=4,T1712,5)</f>
        <v>3</v>
      </c>
      <c r="D1712">
        <v>1750</v>
      </c>
      <c r="E1712">
        <v>15500</v>
      </c>
      <c r="F1712">
        <f>IF(S1712&lt;=2,S1712,3)</f>
        <v>1</v>
      </c>
      <c r="G1712">
        <v>0</v>
      </c>
      <c r="H1712" t="str">
        <f>IF(V1712=0,"No View",IF(V1712&lt;=2,"Some View","Great View"))</f>
        <v>No View</v>
      </c>
      <c r="I1712">
        <f>IF(W1712&lt;=3,3,IF(W1712&gt;3,W1712,))</f>
        <v>3</v>
      </c>
      <c r="J1712" t="s">
        <v>22</v>
      </c>
      <c r="K1712">
        <f t="shared" si="78"/>
        <v>43</v>
      </c>
      <c r="L1712">
        <f t="shared" si="79"/>
        <v>0</v>
      </c>
      <c r="M1712">
        <f t="shared" si="80"/>
        <v>0</v>
      </c>
      <c r="N1712">
        <v>98075</v>
      </c>
      <c r="O1712">
        <v>1490</v>
      </c>
      <c r="P1712">
        <v>260</v>
      </c>
      <c r="Q1712">
        <v>1982</v>
      </c>
      <c r="R1712">
        <v>0</v>
      </c>
      <c r="S1712">
        <v>1</v>
      </c>
      <c r="T1712">
        <v>3</v>
      </c>
      <c r="U1712">
        <v>2</v>
      </c>
      <c r="V1712">
        <v>0</v>
      </c>
      <c r="W1712">
        <v>3</v>
      </c>
    </row>
    <row r="1713" spans="1:23" x14ac:dyDescent="0.3">
      <c r="A1713">
        <v>550000</v>
      </c>
      <c r="B1713" t="str">
        <f>IF(U1713&lt;=1,"1_or_fewer",IF(U1713&lt;=2,"2",IF(U1713&lt;=3,"3",IF(U1713&lt;=4,4,"5+"))))</f>
        <v>2</v>
      </c>
      <c r="C1713">
        <f>IF(T1713&lt;=4,T1713,5)</f>
        <v>3</v>
      </c>
      <c r="D1713">
        <v>1810</v>
      </c>
      <c r="E1713">
        <v>4064</v>
      </c>
      <c r="F1713">
        <f>IF(S1713&lt;=2,S1713,3)</f>
        <v>1.5</v>
      </c>
      <c r="G1713">
        <v>0</v>
      </c>
      <c r="H1713" t="str">
        <f>IF(V1713=0,"No View",IF(V1713&lt;=2,"Some View","Great View"))</f>
        <v>No View</v>
      </c>
      <c r="I1713">
        <f>IF(W1713&lt;=3,3,IF(W1713&gt;3,W1713,))</f>
        <v>3</v>
      </c>
      <c r="J1713" t="s">
        <v>15</v>
      </c>
      <c r="K1713">
        <f t="shared" si="78"/>
        <v>100</v>
      </c>
      <c r="L1713">
        <f t="shared" si="79"/>
        <v>1</v>
      </c>
      <c r="M1713">
        <f t="shared" si="80"/>
        <v>23</v>
      </c>
      <c r="N1713">
        <v>98103</v>
      </c>
      <c r="O1713">
        <v>1810</v>
      </c>
      <c r="P1713">
        <v>0</v>
      </c>
      <c r="Q1713">
        <v>1925</v>
      </c>
      <c r="R1713">
        <v>2002</v>
      </c>
      <c r="S1713">
        <v>1.5</v>
      </c>
      <c r="T1713">
        <v>3</v>
      </c>
      <c r="U1713">
        <v>2</v>
      </c>
      <c r="V1713">
        <v>0</v>
      </c>
      <c r="W1713">
        <v>3</v>
      </c>
    </row>
    <row r="1714" spans="1:23" x14ac:dyDescent="0.3">
      <c r="A1714">
        <v>410000</v>
      </c>
      <c r="B1714" t="str">
        <f>IF(U1714&lt;=1,"1_or_fewer",IF(U1714&lt;=2,"2",IF(U1714&lt;=3,"3",IF(U1714&lt;=4,4,"5+"))))</f>
        <v>2</v>
      </c>
      <c r="C1714">
        <f>IF(T1714&lt;=4,T1714,5)</f>
        <v>4</v>
      </c>
      <c r="D1714">
        <v>1790</v>
      </c>
      <c r="E1714">
        <v>11875</v>
      </c>
      <c r="F1714">
        <f>IF(S1714&lt;=2,S1714,3)</f>
        <v>1</v>
      </c>
      <c r="G1714">
        <v>0</v>
      </c>
      <c r="H1714" t="str">
        <f>IF(V1714=0,"No View",IF(V1714&lt;=2,"Some View","Great View"))</f>
        <v>No View</v>
      </c>
      <c r="I1714">
        <f>IF(W1714&lt;=3,3,IF(W1714&gt;3,W1714,))</f>
        <v>4</v>
      </c>
      <c r="J1714" t="s">
        <v>28</v>
      </c>
      <c r="K1714">
        <f t="shared" si="78"/>
        <v>56</v>
      </c>
      <c r="L1714">
        <f t="shared" si="79"/>
        <v>0</v>
      </c>
      <c r="M1714">
        <f t="shared" si="80"/>
        <v>0</v>
      </c>
      <c r="N1714">
        <v>98027</v>
      </c>
      <c r="O1714">
        <v>1490</v>
      </c>
      <c r="P1714">
        <v>300</v>
      </c>
      <c r="Q1714">
        <v>1969</v>
      </c>
      <c r="R1714">
        <v>0</v>
      </c>
      <c r="S1714">
        <v>1</v>
      </c>
      <c r="T1714">
        <v>4</v>
      </c>
      <c r="U1714">
        <v>1.75</v>
      </c>
      <c r="V1714">
        <v>0</v>
      </c>
      <c r="W1714">
        <v>4</v>
      </c>
    </row>
    <row r="1715" spans="1:23" x14ac:dyDescent="0.3">
      <c r="A1715">
        <v>440000</v>
      </c>
      <c r="B1715" t="str">
        <f>IF(U1715&lt;=1,"1_or_fewer",IF(U1715&lt;=2,"2",IF(U1715&lt;=3,"3",IF(U1715&lt;=4,4,"5+"))))</f>
        <v>3</v>
      </c>
      <c r="C1715">
        <f>IF(T1715&lt;=4,T1715,5)</f>
        <v>4</v>
      </c>
      <c r="D1715">
        <v>2340</v>
      </c>
      <c r="E1715">
        <v>11034</v>
      </c>
      <c r="F1715">
        <f>IF(S1715&lt;=2,S1715,3)</f>
        <v>1</v>
      </c>
      <c r="G1715">
        <v>0</v>
      </c>
      <c r="H1715" t="str">
        <f>IF(V1715=0,"No View",IF(V1715&lt;=2,"Some View","Great View"))</f>
        <v>No View</v>
      </c>
      <c r="I1715">
        <f>IF(W1715&lt;=3,3,IF(W1715&gt;3,W1715,))</f>
        <v>3</v>
      </c>
      <c r="J1715" t="s">
        <v>21</v>
      </c>
      <c r="K1715">
        <f t="shared" si="78"/>
        <v>58</v>
      </c>
      <c r="L1715">
        <f t="shared" si="79"/>
        <v>1</v>
      </c>
      <c r="M1715">
        <f t="shared" si="80"/>
        <v>14</v>
      </c>
      <c r="N1715">
        <v>98155</v>
      </c>
      <c r="O1715">
        <v>1720</v>
      </c>
      <c r="P1715">
        <v>620</v>
      </c>
      <c r="Q1715">
        <v>1967</v>
      </c>
      <c r="R1715">
        <v>2011</v>
      </c>
      <c r="S1715">
        <v>1</v>
      </c>
      <c r="T1715">
        <v>4</v>
      </c>
      <c r="U1715">
        <v>2.75</v>
      </c>
      <c r="V1715">
        <v>0</v>
      </c>
      <c r="W1715">
        <v>3</v>
      </c>
    </row>
    <row r="1716" spans="1:23" x14ac:dyDescent="0.3">
      <c r="A1716">
        <v>535000</v>
      </c>
      <c r="B1716" t="str">
        <f>IF(U1716&lt;=1,"1_or_fewer",IF(U1716&lt;=2,"2",IF(U1716&lt;=3,"3",IF(U1716&lt;=4,4,"5+"))))</f>
        <v>3</v>
      </c>
      <c r="C1716">
        <f>IF(T1716&lt;=4,T1716,5)</f>
        <v>3</v>
      </c>
      <c r="D1716">
        <v>1690</v>
      </c>
      <c r="E1716">
        <v>9626</v>
      </c>
      <c r="F1716">
        <f>IF(S1716&lt;=2,S1716,3)</f>
        <v>2</v>
      </c>
      <c r="G1716">
        <v>0</v>
      </c>
      <c r="H1716" t="str">
        <f>IF(V1716=0,"No View",IF(V1716&lt;=2,"Some View","Great View"))</f>
        <v>No View</v>
      </c>
      <c r="I1716">
        <f>IF(W1716&lt;=3,3,IF(W1716&gt;3,W1716,))</f>
        <v>3</v>
      </c>
      <c r="J1716" t="s">
        <v>28</v>
      </c>
      <c r="K1716">
        <f t="shared" si="78"/>
        <v>41</v>
      </c>
      <c r="L1716">
        <f t="shared" si="79"/>
        <v>0</v>
      </c>
      <c r="M1716">
        <f t="shared" si="80"/>
        <v>0</v>
      </c>
      <c r="N1716">
        <v>98027</v>
      </c>
      <c r="O1716">
        <v>1690</v>
      </c>
      <c r="P1716">
        <v>0</v>
      </c>
      <c r="Q1716">
        <v>1984</v>
      </c>
      <c r="R1716">
        <v>0</v>
      </c>
      <c r="S1716">
        <v>2</v>
      </c>
      <c r="T1716">
        <v>3</v>
      </c>
      <c r="U1716">
        <v>2.5</v>
      </c>
      <c r="V1716">
        <v>0</v>
      </c>
      <c r="W1716">
        <v>3</v>
      </c>
    </row>
    <row r="1717" spans="1:23" x14ac:dyDescent="0.3">
      <c r="A1717">
        <v>300000</v>
      </c>
      <c r="B1717" t="str">
        <f>IF(U1717&lt;=1,"1_or_fewer",IF(U1717&lt;=2,"2",IF(U1717&lt;=3,"3",IF(U1717&lt;=4,4,"5+"))))</f>
        <v>3</v>
      </c>
      <c r="C1717">
        <f>IF(T1717&lt;=4,T1717,5)</f>
        <v>4</v>
      </c>
      <c r="D1717">
        <v>2070</v>
      </c>
      <c r="E1717">
        <v>7476</v>
      </c>
      <c r="F1717">
        <f>IF(S1717&lt;=2,S1717,3)</f>
        <v>2</v>
      </c>
      <c r="G1717">
        <v>0</v>
      </c>
      <c r="H1717" t="str">
        <f>IF(V1717=0,"No View",IF(V1717&lt;=2,"Some View","Great View"))</f>
        <v>No View</v>
      </c>
      <c r="I1717">
        <f>IF(W1717&lt;=3,3,IF(W1717&gt;3,W1717,))</f>
        <v>3</v>
      </c>
      <c r="J1717" t="s">
        <v>23</v>
      </c>
      <c r="K1717">
        <f t="shared" si="78"/>
        <v>22</v>
      </c>
      <c r="L1717">
        <f t="shared" si="79"/>
        <v>0</v>
      </c>
      <c r="M1717">
        <f t="shared" si="80"/>
        <v>0</v>
      </c>
      <c r="N1717">
        <v>98092</v>
      </c>
      <c r="O1717">
        <v>2070</v>
      </c>
      <c r="P1717">
        <v>0</v>
      </c>
      <c r="Q1717">
        <v>2003</v>
      </c>
      <c r="R1717">
        <v>0</v>
      </c>
      <c r="S1717">
        <v>2</v>
      </c>
      <c r="T1717">
        <v>4</v>
      </c>
      <c r="U1717">
        <v>2.5</v>
      </c>
      <c r="V1717">
        <v>0</v>
      </c>
      <c r="W1717">
        <v>3</v>
      </c>
    </row>
    <row r="1718" spans="1:23" x14ac:dyDescent="0.3">
      <c r="A1718">
        <v>432500</v>
      </c>
      <c r="B1718" t="str">
        <f>IF(U1718&lt;=1,"1_or_fewer",IF(U1718&lt;=2,"2",IF(U1718&lt;=3,"3",IF(U1718&lt;=4,4,"5+"))))</f>
        <v>3</v>
      </c>
      <c r="C1718">
        <f>IF(T1718&lt;=4,T1718,5)</f>
        <v>3</v>
      </c>
      <c r="D1718">
        <v>2240</v>
      </c>
      <c r="E1718">
        <v>6396</v>
      </c>
      <c r="F1718">
        <f>IF(S1718&lt;=2,S1718,3)</f>
        <v>2</v>
      </c>
      <c r="G1718">
        <v>0</v>
      </c>
      <c r="H1718" t="str">
        <f>IF(V1718=0,"No View",IF(V1718&lt;=2,"Some View","Great View"))</f>
        <v>No View</v>
      </c>
      <c r="I1718">
        <f>IF(W1718&lt;=3,3,IF(W1718&gt;3,W1718,))</f>
        <v>3</v>
      </c>
      <c r="J1718" t="s">
        <v>34</v>
      </c>
      <c r="K1718">
        <f t="shared" si="78"/>
        <v>23</v>
      </c>
      <c r="L1718">
        <f t="shared" si="79"/>
        <v>0</v>
      </c>
      <c r="M1718">
        <f t="shared" si="80"/>
        <v>0</v>
      </c>
      <c r="N1718">
        <v>98065</v>
      </c>
      <c r="O1718">
        <v>2240</v>
      </c>
      <c r="P1718">
        <v>0</v>
      </c>
      <c r="Q1718">
        <v>2002</v>
      </c>
      <c r="R1718">
        <v>0</v>
      </c>
      <c r="S1718">
        <v>2</v>
      </c>
      <c r="T1718">
        <v>3</v>
      </c>
      <c r="U1718">
        <v>2.5</v>
      </c>
      <c r="V1718">
        <v>0</v>
      </c>
      <c r="W1718">
        <v>3</v>
      </c>
    </row>
    <row r="1719" spans="1:23" x14ac:dyDescent="0.3">
      <c r="A1719">
        <v>870000</v>
      </c>
      <c r="B1719" t="str">
        <f>IF(U1719&lt;=1,"1_or_fewer",IF(U1719&lt;=2,"2",IF(U1719&lt;=3,"3",IF(U1719&lt;=4,4,"5+"))))</f>
        <v>3</v>
      </c>
      <c r="C1719">
        <f>IF(T1719&lt;=4,T1719,5)</f>
        <v>4</v>
      </c>
      <c r="D1719">
        <v>4500</v>
      </c>
      <c r="E1719">
        <v>21780</v>
      </c>
      <c r="F1719">
        <f>IF(S1719&lt;=2,S1719,3)</f>
        <v>2</v>
      </c>
      <c r="G1719">
        <v>0</v>
      </c>
      <c r="H1719" t="str">
        <f>IF(V1719=0,"No View",IF(V1719&lt;=2,"Some View","Great View"))</f>
        <v>Some View</v>
      </c>
      <c r="I1719">
        <f>IF(W1719&lt;=3,3,IF(W1719&gt;3,W1719,))</f>
        <v>3</v>
      </c>
      <c r="J1719" t="s">
        <v>41</v>
      </c>
      <c r="K1719">
        <f t="shared" si="78"/>
        <v>45</v>
      </c>
      <c r="L1719">
        <f t="shared" si="79"/>
        <v>0</v>
      </c>
      <c r="M1719">
        <f t="shared" si="80"/>
        <v>0</v>
      </c>
      <c r="N1719">
        <v>98040</v>
      </c>
      <c r="O1719">
        <v>3040</v>
      </c>
      <c r="P1719">
        <v>1460</v>
      </c>
      <c r="Q1719">
        <v>1980</v>
      </c>
      <c r="R1719">
        <v>0</v>
      </c>
      <c r="S1719">
        <v>2</v>
      </c>
      <c r="T1719">
        <v>4</v>
      </c>
      <c r="U1719">
        <v>3</v>
      </c>
      <c r="V1719">
        <v>2</v>
      </c>
      <c r="W1719">
        <v>3</v>
      </c>
    </row>
    <row r="1720" spans="1:23" x14ac:dyDescent="0.3">
      <c r="A1720">
        <v>492000</v>
      </c>
      <c r="B1720" t="str">
        <f>IF(U1720&lt;=1,"1_or_fewer",IF(U1720&lt;=2,"2",IF(U1720&lt;=3,"3",IF(U1720&lt;=4,4,"5+"))))</f>
        <v>2</v>
      </c>
      <c r="C1720">
        <f>IF(T1720&lt;=4,T1720,5)</f>
        <v>3</v>
      </c>
      <c r="D1720">
        <v>2770</v>
      </c>
      <c r="E1720">
        <v>39927</v>
      </c>
      <c r="F1720">
        <f>IF(S1720&lt;=2,S1720,3)</f>
        <v>1</v>
      </c>
      <c r="G1720">
        <v>0</v>
      </c>
      <c r="H1720" t="str">
        <f>IF(V1720=0,"No View",IF(V1720&lt;=2,"Some View","Great View"))</f>
        <v>No View</v>
      </c>
      <c r="I1720">
        <f>IF(W1720&lt;=3,3,IF(W1720&gt;3,W1720,))</f>
        <v>4</v>
      </c>
      <c r="J1720" t="s">
        <v>28</v>
      </c>
      <c r="K1720">
        <f t="shared" si="78"/>
        <v>47</v>
      </c>
      <c r="L1720">
        <f t="shared" si="79"/>
        <v>1</v>
      </c>
      <c r="M1720">
        <f t="shared" si="80"/>
        <v>25</v>
      </c>
      <c r="N1720">
        <v>98027</v>
      </c>
      <c r="O1720">
        <v>1580</v>
      </c>
      <c r="P1720">
        <v>1190</v>
      </c>
      <c r="Q1720">
        <v>1978</v>
      </c>
      <c r="R1720">
        <v>2000</v>
      </c>
      <c r="S1720">
        <v>1</v>
      </c>
      <c r="T1720">
        <v>3</v>
      </c>
      <c r="U1720">
        <v>1.75</v>
      </c>
      <c r="V1720">
        <v>0</v>
      </c>
      <c r="W1720">
        <v>4</v>
      </c>
    </row>
    <row r="1721" spans="1:23" x14ac:dyDescent="0.3">
      <c r="A1721">
        <v>199950</v>
      </c>
      <c r="B1721" t="str">
        <f>IF(U1721&lt;=1,"1_or_fewer",IF(U1721&lt;=2,"2",IF(U1721&lt;=3,"3",IF(U1721&lt;=4,4,"5+"))))</f>
        <v>1_or_fewer</v>
      </c>
      <c r="C1721">
        <f>IF(T1721&lt;=4,T1721,5)</f>
        <v>3</v>
      </c>
      <c r="D1721">
        <v>1010</v>
      </c>
      <c r="E1721">
        <v>7245</v>
      </c>
      <c r="F1721">
        <f>IF(S1721&lt;=2,S1721,3)</f>
        <v>1</v>
      </c>
      <c r="G1721">
        <v>0</v>
      </c>
      <c r="H1721" t="str">
        <f>IF(V1721=0,"No View",IF(V1721&lt;=2,"Some View","Great View"))</f>
        <v>No View</v>
      </c>
      <c r="I1721">
        <f>IF(W1721&lt;=3,3,IF(W1721&gt;3,W1721,))</f>
        <v>3</v>
      </c>
      <c r="J1721" t="s">
        <v>26</v>
      </c>
      <c r="K1721">
        <f t="shared" si="78"/>
        <v>56</v>
      </c>
      <c r="L1721">
        <f t="shared" si="79"/>
        <v>1</v>
      </c>
      <c r="M1721">
        <f t="shared" si="80"/>
        <v>15</v>
      </c>
      <c r="N1721">
        <v>98003</v>
      </c>
      <c r="O1721">
        <v>1010</v>
      </c>
      <c r="P1721">
        <v>0</v>
      </c>
      <c r="Q1721">
        <v>1969</v>
      </c>
      <c r="R1721">
        <v>2010</v>
      </c>
      <c r="S1721">
        <v>1</v>
      </c>
      <c r="T1721">
        <v>3</v>
      </c>
      <c r="U1721">
        <v>1</v>
      </c>
      <c r="V1721">
        <v>0</v>
      </c>
      <c r="W1721">
        <v>3</v>
      </c>
    </row>
    <row r="1722" spans="1:23" x14ac:dyDescent="0.3">
      <c r="A1722">
        <v>439800</v>
      </c>
      <c r="B1722" t="str">
        <f>IF(U1722&lt;=1,"1_or_fewer",IF(U1722&lt;=2,"2",IF(U1722&lt;=3,"3",IF(U1722&lt;=4,4,"5+"))))</f>
        <v>2</v>
      </c>
      <c r="C1722">
        <f>IF(T1722&lt;=4,T1722,5)</f>
        <v>3</v>
      </c>
      <c r="D1722">
        <v>1120</v>
      </c>
      <c r="E1722">
        <v>6900</v>
      </c>
      <c r="F1722">
        <f>IF(S1722&lt;=2,S1722,3)</f>
        <v>1</v>
      </c>
      <c r="G1722">
        <v>0</v>
      </c>
      <c r="H1722" t="str">
        <f>IF(V1722=0,"No View",IF(V1722&lt;=2,"Some View","Great View"))</f>
        <v>No View</v>
      </c>
      <c r="I1722">
        <f>IF(W1722&lt;=3,3,IF(W1722&gt;3,W1722,))</f>
        <v>5</v>
      </c>
      <c r="J1722" t="s">
        <v>17</v>
      </c>
      <c r="K1722">
        <f t="shared" si="78"/>
        <v>69</v>
      </c>
      <c r="L1722">
        <f t="shared" si="79"/>
        <v>0</v>
      </c>
      <c r="M1722">
        <f t="shared" si="80"/>
        <v>0</v>
      </c>
      <c r="N1722">
        <v>98007</v>
      </c>
      <c r="O1722">
        <v>1120</v>
      </c>
      <c r="P1722">
        <v>0</v>
      </c>
      <c r="Q1722">
        <v>1956</v>
      </c>
      <c r="R1722">
        <v>0</v>
      </c>
      <c r="S1722">
        <v>1</v>
      </c>
      <c r="T1722">
        <v>3</v>
      </c>
      <c r="U1722">
        <v>1.5</v>
      </c>
      <c r="V1722">
        <v>0</v>
      </c>
      <c r="W1722">
        <v>5</v>
      </c>
    </row>
    <row r="1723" spans="1:23" x14ac:dyDescent="0.3">
      <c r="A1723">
        <v>320000</v>
      </c>
      <c r="B1723" t="str">
        <f>IF(U1723&lt;=1,"1_or_fewer",IF(U1723&lt;=2,"2",IF(U1723&lt;=3,"3",IF(U1723&lt;=4,4,"5+"))))</f>
        <v>3</v>
      </c>
      <c r="C1723">
        <f>IF(T1723&lt;=4,T1723,5)</f>
        <v>5</v>
      </c>
      <c r="D1723">
        <v>3020</v>
      </c>
      <c r="E1723">
        <v>21441</v>
      </c>
      <c r="F1723">
        <f>IF(S1723&lt;=2,S1723,3)</f>
        <v>1</v>
      </c>
      <c r="G1723">
        <v>0</v>
      </c>
      <c r="H1723" t="str">
        <f>IF(V1723=0,"No View",IF(V1723&lt;=2,"Some View","Great View"))</f>
        <v>No View</v>
      </c>
      <c r="I1723">
        <f>IF(W1723&lt;=3,3,IF(W1723&gt;3,W1723,))</f>
        <v>4</v>
      </c>
      <c r="J1723" t="s">
        <v>16</v>
      </c>
      <c r="K1723">
        <f t="shared" si="78"/>
        <v>47</v>
      </c>
      <c r="L1723">
        <f t="shared" si="79"/>
        <v>1</v>
      </c>
      <c r="M1723">
        <f t="shared" si="80"/>
        <v>25</v>
      </c>
      <c r="N1723">
        <v>98042</v>
      </c>
      <c r="O1723">
        <v>1510</v>
      </c>
      <c r="P1723">
        <v>1510</v>
      </c>
      <c r="Q1723">
        <v>1978</v>
      </c>
      <c r="R1723">
        <v>2000</v>
      </c>
      <c r="S1723">
        <v>1</v>
      </c>
      <c r="T1723">
        <v>5</v>
      </c>
      <c r="U1723">
        <v>2.5</v>
      </c>
      <c r="V1723">
        <v>0</v>
      </c>
      <c r="W1723">
        <v>4</v>
      </c>
    </row>
    <row r="1724" spans="1:23" x14ac:dyDescent="0.3">
      <c r="A1724">
        <v>687000</v>
      </c>
      <c r="B1724">
        <f>IF(U1724&lt;=1,"1_or_fewer",IF(U1724&lt;=2,"2",IF(U1724&lt;=3,"3",IF(U1724&lt;=4,4,"5+"))))</f>
        <v>4</v>
      </c>
      <c r="C1724">
        <f>IF(T1724&lt;=4,T1724,5)</f>
        <v>4</v>
      </c>
      <c r="D1724">
        <v>4400</v>
      </c>
      <c r="E1724">
        <v>186846</v>
      </c>
      <c r="F1724">
        <f>IF(S1724&lt;=2,S1724,3)</f>
        <v>2</v>
      </c>
      <c r="G1724">
        <v>0</v>
      </c>
      <c r="H1724" t="str">
        <f>IF(V1724=0,"No View",IF(V1724&lt;=2,"Some View","Great View"))</f>
        <v>No View</v>
      </c>
      <c r="I1724">
        <f>IF(W1724&lt;=3,3,IF(W1724&gt;3,W1724,))</f>
        <v>4</v>
      </c>
      <c r="J1724" t="s">
        <v>52</v>
      </c>
      <c r="K1724">
        <f t="shared" si="78"/>
        <v>32</v>
      </c>
      <c r="L1724">
        <f t="shared" si="79"/>
        <v>0</v>
      </c>
      <c r="M1724">
        <f t="shared" si="80"/>
        <v>0</v>
      </c>
      <c r="N1724">
        <v>98022</v>
      </c>
      <c r="O1724">
        <v>4400</v>
      </c>
      <c r="P1724">
        <v>0</v>
      </c>
      <c r="Q1724">
        <v>1993</v>
      </c>
      <c r="R1724">
        <v>0</v>
      </c>
      <c r="S1724">
        <v>2</v>
      </c>
      <c r="T1724">
        <v>4</v>
      </c>
      <c r="U1724">
        <v>3.25</v>
      </c>
      <c r="V1724">
        <v>0</v>
      </c>
      <c r="W1724">
        <v>4</v>
      </c>
    </row>
    <row r="1725" spans="1:23" x14ac:dyDescent="0.3">
      <c r="A1725">
        <v>345000</v>
      </c>
      <c r="B1725" t="str">
        <f>IF(U1725&lt;=1,"1_or_fewer",IF(U1725&lt;=2,"2",IF(U1725&lt;=3,"3",IF(U1725&lt;=4,4,"5+"))))</f>
        <v>2</v>
      </c>
      <c r="C1725">
        <f>IF(T1725&lt;=4,T1725,5)</f>
        <v>3</v>
      </c>
      <c r="D1725">
        <v>1990</v>
      </c>
      <c r="E1725">
        <v>5650</v>
      </c>
      <c r="F1725">
        <f>IF(S1725&lt;=2,S1725,3)</f>
        <v>1</v>
      </c>
      <c r="G1725">
        <v>0</v>
      </c>
      <c r="H1725" t="str">
        <f>IF(V1725=0,"No View",IF(V1725&lt;=2,"Some View","Great View"))</f>
        <v>Some View</v>
      </c>
      <c r="I1725">
        <f>IF(W1725&lt;=3,3,IF(W1725&gt;3,W1725,))</f>
        <v>3</v>
      </c>
      <c r="J1725" t="s">
        <v>15</v>
      </c>
      <c r="K1725">
        <f t="shared" si="78"/>
        <v>62</v>
      </c>
      <c r="L1725">
        <f t="shared" si="79"/>
        <v>1</v>
      </c>
      <c r="M1725">
        <f t="shared" si="80"/>
        <v>17</v>
      </c>
      <c r="N1725">
        <v>98178</v>
      </c>
      <c r="O1725">
        <v>1320</v>
      </c>
      <c r="P1725">
        <v>670</v>
      </c>
      <c r="Q1725">
        <v>1963</v>
      </c>
      <c r="R1725">
        <v>2008</v>
      </c>
      <c r="S1725">
        <v>1</v>
      </c>
      <c r="T1725">
        <v>3</v>
      </c>
      <c r="U1725">
        <v>1.75</v>
      </c>
      <c r="V1725">
        <v>1</v>
      </c>
      <c r="W1725">
        <v>3</v>
      </c>
    </row>
    <row r="1726" spans="1:23" x14ac:dyDescent="0.3">
      <c r="A1726">
        <v>274950</v>
      </c>
      <c r="B1726" t="str">
        <f>IF(U1726&lt;=1,"1_or_fewer",IF(U1726&lt;=2,"2",IF(U1726&lt;=3,"3",IF(U1726&lt;=4,4,"5+"))))</f>
        <v>1_or_fewer</v>
      </c>
      <c r="C1726">
        <f>IF(T1726&lt;=4,T1726,5)</f>
        <v>3</v>
      </c>
      <c r="D1726">
        <v>1450</v>
      </c>
      <c r="E1726">
        <v>8820</v>
      </c>
      <c r="F1726">
        <f>IF(S1726&lt;=2,S1726,3)</f>
        <v>1</v>
      </c>
      <c r="G1726">
        <v>0</v>
      </c>
      <c r="H1726" t="str">
        <f>IF(V1726=0,"No View",IF(V1726&lt;=2,"Some View","Great View"))</f>
        <v>No View</v>
      </c>
      <c r="I1726">
        <f>IF(W1726&lt;=3,3,IF(W1726&gt;3,W1726,))</f>
        <v>3</v>
      </c>
      <c r="J1726" t="s">
        <v>47</v>
      </c>
      <c r="K1726">
        <f t="shared" si="78"/>
        <v>67</v>
      </c>
      <c r="L1726">
        <f t="shared" si="79"/>
        <v>1</v>
      </c>
      <c r="M1726">
        <f t="shared" si="80"/>
        <v>21</v>
      </c>
      <c r="N1726">
        <v>98168</v>
      </c>
      <c r="O1726">
        <v>1050</v>
      </c>
      <c r="P1726">
        <v>400</v>
      </c>
      <c r="Q1726">
        <v>1958</v>
      </c>
      <c r="R1726">
        <v>2004</v>
      </c>
      <c r="S1726">
        <v>1</v>
      </c>
      <c r="T1726">
        <v>3</v>
      </c>
      <c r="U1726">
        <v>1</v>
      </c>
      <c r="V1726">
        <v>0</v>
      </c>
      <c r="W1726">
        <v>3</v>
      </c>
    </row>
    <row r="1727" spans="1:23" x14ac:dyDescent="0.3">
      <c r="A1727">
        <v>270000</v>
      </c>
      <c r="B1727" t="str">
        <f>IF(U1727&lt;=1,"1_or_fewer",IF(U1727&lt;=2,"2",IF(U1727&lt;=3,"3",IF(U1727&lt;=4,4,"5+"))))</f>
        <v>3</v>
      </c>
      <c r="C1727">
        <f>IF(T1727&lt;=4,T1727,5)</f>
        <v>4</v>
      </c>
      <c r="D1727">
        <v>1920</v>
      </c>
      <c r="E1727">
        <v>8497</v>
      </c>
      <c r="F1727">
        <f>IF(S1727&lt;=2,S1727,3)</f>
        <v>2</v>
      </c>
      <c r="G1727">
        <v>0</v>
      </c>
      <c r="H1727" t="str">
        <f>IF(V1727=0,"No View",IF(V1727&lt;=2,"Some View","Great View"))</f>
        <v>No View</v>
      </c>
      <c r="I1727">
        <f>IF(W1727&lt;=3,3,IF(W1727&gt;3,W1727,))</f>
        <v>3</v>
      </c>
      <c r="J1727" t="s">
        <v>23</v>
      </c>
      <c r="K1727">
        <f t="shared" si="78"/>
        <v>27</v>
      </c>
      <c r="L1727">
        <f t="shared" si="79"/>
        <v>1</v>
      </c>
      <c r="M1727">
        <f t="shared" si="80"/>
        <v>19</v>
      </c>
      <c r="N1727">
        <v>98092</v>
      </c>
      <c r="O1727">
        <v>1920</v>
      </c>
      <c r="P1727">
        <v>0</v>
      </c>
      <c r="Q1727">
        <v>1998</v>
      </c>
      <c r="R1727">
        <v>2006</v>
      </c>
      <c r="S1727">
        <v>2</v>
      </c>
      <c r="T1727">
        <v>4</v>
      </c>
      <c r="U1727">
        <v>2.5</v>
      </c>
      <c r="V1727">
        <v>0</v>
      </c>
      <c r="W1727">
        <v>3</v>
      </c>
    </row>
    <row r="1728" spans="1:23" x14ac:dyDescent="0.3">
      <c r="A1728">
        <v>342000</v>
      </c>
      <c r="B1728" t="str">
        <f>IF(U1728&lt;=1,"1_or_fewer",IF(U1728&lt;=2,"2",IF(U1728&lt;=3,"3",IF(U1728&lt;=4,4,"5+"))))</f>
        <v>3</v>
      </c>
      <c r="C1728">
        <f>IF(T1728&lt;=4,T1728,5)</f>
        <v>2</v>
      </c>
      <c r="D1728">
        <v>1175</v>
      </c>
      <c r="E1728">
        <v>1366</v>
      </c>
      <c r="F1728">
        <f>IF(S1728&lt;=2,S1728,3)</f>
        <v>2</v>
      </c>
      <c r="G1728">
        <v>0</v>
      </c>
      <c r="H1728" t="str">
        <f>IF(V1728=0,"No View",IF(V1728&lt;=2,"Some View","Great View"))</f>
        <v>No View</v>
      </c>
      <c r="I1728">
        <f>IF(W1728&lt;=3,3,IF(W1728&gt;3,W1728,))</f>
        <v>3</v>
      </c>
      <c r="J1728" t="s">
        <v>15</v>
      </c>
      <c r="K1728">
        <f t="shared" si="78"/>
        <v>20</v>
      </c>
      <c r="L1728">
        <f t="shared" si="79"/>
        <v>0</v>
      </c>
      <c r="M1728">
        <f t="shared" si="80"/>
        <v>0</v>
      </c>
      <c r="N1728">
        <v>98103</v>
      </c>
      <c r="O1728">
        <v>740</v>
      </c>
      <c r="P1728">
        <v>435</v>
      </c>
      <c r="Q1728">
        <v>2005</v>
      </c>
      <c r="R1728">
        <v>0</v>
      </c>
      <c r="S1728">
        <v>2</v>
      </c>
      <c r="T1728">
        <v>2</v>
      </c>
      <c r="U1728">
        <v>2.5</v>
      </c>
      <c r="V1728">
        <v>0</v>
      </c>
      <c r="W1728">
        <v>3</v>
      </c>
    </row>
    <row r="1729" spans="1:23" x14ac:dyDescent="0.3">
      <c r="A1729">
        <v>327000</v>
      </c>
      <c r="B1729" t="str">
        <f>IF(U1729&lt;=1,"1_or_fewer",IF(U1729&lt;=2,"2",IF(U1729&lt;=3,"3",IF(U1729&lt;=4,4,"5+"))))</f>
        <v>2</v>
      </c>
      <c r="C1729">
        <f>IF(T1729&lt;=4,T1729,5)</f>
        <v>3</v>
      </c>
      <c r="D1729">
        <v>1320</v>
      </c>
      <c r="E1729">
        <v>13200</v>
      </c>
      <c r="F1729">
        <f>IF(S1729&lt;=2,S1729,3)</f>
        <v>1</v>
      </c>
      <c r="G1729">
        <v>0</v>
      </c>
      <c r="H1729" t="str">
        <f>IF(V1729=0,"No View",IF(V1729&lt;=2,"Some View","Great View"))</f>
        <v>No View</v>
      </c>
      <c r="I1729">
        <f>IF(W1729&lt;=3,3,IF(W1729&gt;3,W1729,))</f>
        <v>3</v>
      </c>
      <c r="J1729" t="s">
        <v>32</v>
      </c>
      <c r="K1729">
        <f t="shared" si="78"/>
        <v>55</v>
      </c>
      <c r="L1729">
        <f t="shared" si="79"/>
        <v>1</v>
      </c>
      <c r="M1729">
        <f t="shared" si="80"/>
        <v>11</v>
      </c>
      <c r="N1729">
        <v>98059</v>
      </c>
      <c r="O1729">
        <v>1320</v>
      </c>
      <c r="P1729">
        <v>0</v>
      </c>
      <c r="Q1729">
        <v>1970</v>
      </c>
      <c r="R1729">
        <v>2014</v>
      </c>
      <c r="S1729">
        <v>1</v>
      </c>
      <c r="T1729">
        <v>3</v>
      </c>
      <c r="U1729">
        <v>1.5</v>
      </c>
      <c r="V1729">
        <v>0</v>
      </c>
      <c r="W1729">
        <v>3</v>
      </c>
    </row>
    <row r="1730" spans="1:23" x14ac:dyDescent="0.3">
      <c r="A1730">
        <v>610000</v>
      </c>
      <c r="B1730" t="str">
        <f>IF(U1730&lt;=1,"1_or_fewer",IF(U1730&lt;=2,"2",IF(U1730&lt;=3,"3",IF(U1730&lt;=4,4,"5+"))))</f>
        <v>3</v>
      </c>
      <c r="C1730">
        <f>IF(T1730&lt;=4,T1730,5)</f>
        <v>5</v>
      </c>
      <c r="D1730">
        <v>3990</v>
      </c>
      <c r="E1730">
        <v>3839</v>
      </c>
      <c r="F1730">
        <f>IF(S1730&lt;=2,S1730,3)</f>
        <v>1</v>
      </c>
      <c r="G1730">
        <v>0</v>
      </c>
      <c r="H1730" t="str">
        <f>IF(V1730=0,"No View",IF(V1730&lt;=2,"Some View","Great View"))</f>
        <v>No View</v>
      </c>
      <c r="I1730">
        <f>IF(W1730&lt;=3,3,IF(W1730&gt;3,W1730,))</f>
        <v>4</v>
      </c>
      <c r="J1730" t="s">
        <v>15</v>
      </c>
      <c r="K1730">
        <f t="shared" ref="K1730:K1793" si="81">2025-Q1730</f>
        <v>63</v>
      </c>
      <c r="L1730">
        <f t="shared" ref="L1730:L1793" si="82">IF(R1730&gt;0,1,0)</f>
        <v>0</v>
      </c>
      <c r="M1730">
        <f t="shared" ref="M1730:M1793" si="83">IF(L1730,(2025-R1730),0)</f>
        <v>0</v>
      </c>
      <c r="N1730">
        <v>98112</v>
      </c>
      <c r="O1730">
        <v>1990</v>
      </c>
      <c r="P1730">
        <v>2000</v>
      </c>
      <c r="Q1730">
        <v>1962</v>
      </c>
      <c r="R1730">
        <v>0</v>
      </c>
      <c r="S1730">
        <v>1</v>
      </c>
      <c r="T1730">
        <v>5</v>
      </c>
      <c r="U1730">
        <v>2.5</v>
      </c>
      <c r="V1730">
        <v>0</v>
      </c>
      <c r="W1730">
        <v>4</v>
      </c>
    </row>
    <row r="1731" spans="1:23" x14ac:dyDescent="0.3">
      <c r="A1731">
        <v>455000</v>
      </c>
      <c r="B1731" t="str">
        <f>IF(U1731&lt;=1,"1_or_fewer",IF(U1731&lt;=2,"2",IF(U1731&lt;=3,"3",IF(U1731&lt;=4,4,"5+"))))</f>
        <v>1_or_fewer</v>
      </c>
      <c r="C1731">
        <f>IF(T1731&lt;=4,T1731,5)</f>
        <v>2</v>
      </c>
      <c r="D1731">
        <v>1140</v>
      </c>
      <c r="E1731">
        <v>5720</v>
      </c>
      <c r="F1731">
        <f>IF(S1731&lt;=2,S1731,3)</f>
        <v>1</v>
      </c>
      <c r="G1731">
        <v>0</v>
      </c>
      <c r="H1731" t="str">
        <f>IF(V1731=0,"No View",IF(V1731&lt;=2,"Some View","Great View"))</f>
        <v>No View</v>
      </c>
      <c r="I1731">
        <f>IF(W1731&lt;=3,3,IF(W1731&gt;3,W1731,))</f>
        <v>3</v>
      </c>
      <c r="J1731" t="s">
        <v>15</v>
      </c>
      <c r="K1731">
        <f t="shared" si="81"/>
        <v>78</v>
      </c>
      <c r="L1731">
        <f t="shared" si="82"/>
        <v>1</v>
      </c>
      <c r="M1731">
        <f t="shared" si="83"/>
        <v>13</v>
      </c>
      <c r="N1731">
        <v>98115</v>
      </c>
      <c r="O1731">
        <v>850</v>
      </c>
      <c r="P1731">
        <v>290</v>
      </c>
      <c r="Q1731">
        <v>1947</v>
      </c>
      <c r="R1731">
        <v>2012</v>
      </c>
      <c r="S1731">
        <v>1</v>
      </c>
      <c r="T1731">
        <v>2</v>
      </c>
      <c r="U1731">
        <v>1</v>
      </c>
      <c r="V1731">
        <v>0</v>
      </c>
      <c r="W1731">
        <v>3</v>
      </c>
    </row>
    <row r="1732" spans="1:23" x14ac:dyDescent="0.3">
      <c r="A1732">
        <v>540000</v>
      </c>
      <c r="B1732" t="str">
        <f>IF(U1732&lt;=1,"1_or_fewer",IF(U1732&lt;=2,"2",IF(U1732&lt;=3,"3",IF(U1732&lt;=4,4,"5+"))))</f>
        <v>2</v>
      </c>
      <c r="C1732">
        <f>IF(T1732&lt;=4,T1732,5)</f>
        <v>4</v>
      </c>
      <c r="D1732">
        <v>1720</v>
      </c>
      <c r="E1732">
        <v>4240</v>
      </c>
      <c r="F1732">
        <f>IF(S1732&lt;=2,S1732,3)</f>
        <v>1.5</v>
      </c>
      <c r="G1732">
        <v>0</v>
      </c>
      <c r="H1732" t="str">
        <f>IF(V1732=0,"No View",IF(V1732&lt;=2,"Some View","Great View"))</f>
        <v>No View</v>
      </c>
      <c r="I1732">
        <f>IF(W1732&lt;=3,3,IF(W1732&gt;3,W1732,))</f>
        <v>4</v>
      </c>
      <c r="J1732" t="s">
        <v>15</v>
      </c>
      <c r="K1732">
        <f t="shared" si="81"/>
        <v>100</v>
      </c>
      <c r="L1732">
        <f t="shared" si="82"/>
        <v>1</v>
      </c>
      <c r="M1732">
        <f t="shared" si="83"/>
        <v>57</v>
      </c>
      <c r="N1732">
        <v>98144</v>
      </c>
      <c r="O1732">
        <v>1460</v>
      </c>
      <c r="P1732">
        <v>260</v>
      </c>
      <c r="Q1732">
        <v>1925</v>
      </c>
      <c r="R1732">
        <v>1968</v>
      </c>
      <c r="S1732">
        <v>1.5</v>
      </c>
      <c r="T1732">
        <v>4</v>
      </c>
      <c r="U1732">
        <v>1.75</v>
      </c>
      <c r="V1732">
        <v>0</v>
      </c>
      <c r="W1732">
        <v>4</v>
      </c>
    </row>
    <row r="1733" spans="1:23" x14ac:dyDescent="0.3">
      <c r="A1733">
        <v>411000</v>
      </c>
      <c r="B1733" t="str">
        <f>IF(U1733&lt;=1,"1_or_fewer",IF(U1733&lt;=2,"2",IF(U1733&lt;=3,"3",IF(U1733&lt;=4,4,"5+"))))</f>
        <v>3</v>
      </c>
      <c r="C1733">
        <f>IF(T1733&lt;=4,T1733,5)</f>
        <v>4</v>
      </c>
      <c r="D1733">
        <v>2150</v>
      </c>
      <c r="E1733">
        <v>9915</v>
      </c>
      <c r="F1733">
        <f>IF(S1733&lt;=2,S1733,3)</f>
        <v>1</v>
      </c>
      <c r="G1733">
        <v>0</v>
      </c>
      <c r="H1733" t="str">
        <f>IF(V1733=0,"No View",IF(V1733&lt;=2,"Some View","Great View"))</f>
        <v>No View</v>
      </c>
      <c r="I1733">
        <f>IF(W1733&lt;=3,3,IF(W1733&gt;3,W1733,))</f>
        <v>5</v>
      </c>
      <c r="J1733" t="s">
        <v>40</v>
      </c>
      <c r="K1733">
        <f t="shared" si="81"/>
        <v>49</v>
      </c>
      <c r="L1733">
        <f t="shared" si="82"/>
        <v>0</v>
      </c>
      <c r="M1733">
        <f t="shared" si="83"/>
        <v>0</v>
      </c>
      <c r="N1733">
        <v>98056</v>
      </c>
      <c r="O1733">
        <v>1240</v>
      </c>
      <c r="P1733">
        <v>910</v>
      </c>
      <c r="Q1733">
        <v>1976</v>
      </c>
      <c r="R1733">
        <v>0</v>
      </c>
      <c r="S1733">
        <v>1</v>
      </c>
      <c r="T1733">
        <v>4</v>
      </c>
      <c r="U1733">
        <v>2.75</v>
      </c>
      <c r="V1733">
        <v>0</v>
      </c>
      <c r="W1733">
        <v>5</v>
      </c>
    </row>
    <row r="1734" spans="1:23" x14ac:dyDescent="0.3">
      <c r="A1734">
        <v>544000</v>
      </c>
      <c r="B1734" t="str">
        <f>IF(U1734&lt;=1,"1_or_fewer",IF(U1734&lt;=2,"2",IF(U1734&lt;=3,"3",IF(U1734&lt;=4,4,"5+"))))</f>
        <v>2</v>
      </c>
      <c r="C1734">
        <f>IF(T1734&lt;=4,T1734,5)</f>
        <v>3</v>
      </c>
      <c r="D1734">
        <v>1790</v>
      </c>
      <c r="E1734">
        <v>8203</v>
      </c>
      <c r="F1734">
        <f>IF(S1734&lt;=2,S1734,3)</f>
        <v>1.5</v>
      </c>
      <c r="G1734">
        <v>0</v>
      </c>
      <c r="H1734" t="str">
        <f>IF(V1734=0,"No View",IF(V1734&lt;=2,"Some View","Great View"))</f>
        <v>Some View</v>
      </c>
      <c r="I1734">
        <f>IF(W1734&lt;=3,3,IF(W1734&gt;3,W1734,))</f>
        <v>3</v>
      </c>
      <c r="J1734" t="s">
        <v>15</v>
      </c>
      <c r="K1734">
        <f t="shared" si="81"/>
        <v>115</v>
      </c>
      <c r="L1734">
        <f t="shared" si="82"/>
        <v>1</v>
      </c>
      <c r="M1734">
        <f t="shared" si="83"/>
        <v>19</v>
      </c>
      <c r="N1734">
        <v>98116</v>
      </c>
      <c r="O1734">
        <v>1790</v>
      </c>
      <c r="P1734">
        <v>0</v>
      </c>
      <c r="Q1734">
        <v>1910</v>
      </c>
      <c r="R1734">
        <v>2006</v>
      </c>
      <c r="S1734">
        <v>1.5</v>
      </c>
      <c r="T1734">
        <v>3</v>
      </c>
      <c r="U1734">
        <v>1.5</v>
      </c>
      <c r="V1734">
        <v>1</v>
      </c>
      <c r="W1734">
        <v>3</v>
      </c>
    </row>
    <row r="1735" spans="1:23" x14ac:dyDescent="0.3">
      <c r="A1735">
        <v>802000</v>
      </c>
      <c r="B1735" t="str">
        <f>IF(U1735&lt;=1,"1_or_fewer",IF(U1735&lt;=2,"2",IF(U1735&lt;=3,"3",IF(U1735&lt;=4,4,"5+"))))</f>
        <v>3</v>
      </c>
      <c r="C1735">
        <f>IF(T1735&lt;=4,T1735,5)</f>
        <v>2</v>
      </c>
      <c r="D1735">
        <v>2210</v>
      </c>
      <c r="E1735">
        <v>6327</v>
      </c>
      <c r="F1735">
        <f>IF(S1735&lt;=2,S1735,3)</f>
        <v>1</v>
      </c>
      <c r="G1735">
        <v>0</v>
      </c>
      <c r="H1735" t="str">
        <f>IF(V1735=0,"No View",IF(V1735&lt;=2,"Some View","Great View"))</f>
        <v>No View</v>
      </c>
      <c r="I1735">
        <f>IF(W1735&lt;=3,3,IF(W1735&gt;3,W1735,))</f>
        <v>3</v>
      </c>
      <c r="J1735" t="s">
        <v>18</v>
      </c>
      <c r="K1735">
        <f t="shared" si="81"/>
        <v>22</v>
      </c>
      <c r="L1735">
        <f t="shared" si="82"/>
        <v>0</v>
      </c>
      <c r="M1735">
        <f t="shared" si="83"/>
        <v>0</v>
      </c>
      <c r="N1735">
        <v>98053</v>
      </c>
      <c r="O1735">
        <v>2210</v>
      </c>
      <c r="P1735">
        <v>0</v>
      </c>
      <c r="Q1735">
        <v>2003</v>
      </c>
      <c r="R1735">
        <v>0</v>
      </c>
      <c r="S1735">
        <v>1</v>
      </c>
      <c r="T1735">
        <v>2</v>
      </c>
      <c r="U1735">
        <v>2.5</v>
      </c>
      <c r="V1735">
        <v>0</v>
      </c>
      <c r="W1735">
        <v>3</v>
      </c>
    </row>
    <row r="1736" spans="1:23" x14ac:dyDescent="0.3">
      <c r="A1736">
        <v>568500</v>
      </c>
      <c r="B1736" t="str">
        <f>IF(U1736&lt;=1,"1_or_fewer",IF(U1736&lt;=2,"2",IF(U1736&lt;=3,"3",IF(U1736&lt;=4,4,"5+"))))</f>
        <v>3</v>
      </c>
      <c r="C1736">
        <f>IF(T1736&lt;=4,T1736,5)</f>
        <v>3</v>
      </c>
      <c r="D1736">
        <v>2180</v>
      </c>
      <c r="E1736">
        <v>7519</v>
      </c>
      <c r="F1736">
        <f>IF(S1736&lt;=2,S1736,3)</f>
        <v>1</v>
      </c>
      <c r="G1736">
        <v>0</v>
      </c>
      <c r="H1736" t="str">
        <f>IF(V1736=0,"No View",IF(V1736&lt;=2,"Some View","Great View"))</f>
        <v>No View</v>
      </c>
      <c r="I1736">
        <f>IF(W1736&lt;=3,3,IF(W1736&gt;3,W1736,))</f>
        <v>4</v>
      </c>
      <c r="J1736" t="s">
        <v>18</v>
      </c>
      <c r="K1736">
        <f t="shared" si="81"/>
        <v>44</v>
      </c>
      <c r="L1736">
        <f t="shared" si="82"/>
        <v>0</v>
      </c>
      <c r="M1736">
        <f t="shared" si="83"/>
        <v>0</v>
      </c>
      <c r="N1736">
        <v>98052</v>
      </c>
      <c r="O1736">
        <v>1310</v>
      </c>
      <c r="P1736">
        <v>870</v>
      </c>
      <c r="Q1736">
        <v>1981</v>
      </c>
      <c r="R1736">
        <v>0</v>
      </c>
      <c r="S1736">
        <v>1</v>
      </c>
      <c r="T1736">
        <v>3</v>
      </c>
      <c r="U1736">
        <v>2.75</v>
      </c>
      <c r="V1736">
        <v>0</v>
      </c>
      <c r="W1736">
        <v>4</v>
      </c>
    </row>
    <row r="1737" spans="1:23" x14ac:dyDescent="0.3">
      <c r="A1737">
        <v>391000</v>
      </c>
      <c r="B1737" t="str">
        <f>IF(U1737&lt;=1,"1_or_fewer",IF(U1737&lt;=2,"2",IF(U1737&lt;=3,"3",IF(U1737&lt;=4,4,"5+"))))</f>
        <v>3</v>
      </c>
      <c r="C1737">
        <f>IF(T1737&lt;=4,T1737,5)</f>
        <v>3</v>
      </c>
      <c r="D1737">
        <v>1410</v>
      </c>
      <c r="E1737">
        <v>1290</v>
      </c>
      <c r="F1737">
        <f>IF(S1737&lt;=2,S1737,3)</f>
        <v>2</v>
      </c>
      <c r="G1737">
        <v>0</v>
      </c>
      <c r="H1737" t="str">
        <f>IF(V1737=0,"No View",IF(V1737&lt;=2,"Some View","Great View"))</f>
        <v>No View</v>
      </c>
      <c r="I1737">
        <f>IF(W1737&lt;=3,3,IF(W1737&gt;3,W1737,))</f>
        <v>3</v>
      </c>
      <c r="J1737" t="s">
        <v>28</v>
      </c>
      <c r="K1737">
        <f t="shared" si="81"/>
        <v>21</v>
      </c>
      <c r="L1737">
        <f t="shared" si="82"/>
        <v>1</v>
      </c>
      <c r="M1737">
        <f t="shared" si="83"/>
        <v>22</v>
      </c>
      <c r="N1737">
        <v>98027</v>
      </c>
      <c r="O1737">
        <v>1290</v>
      </c>
      <c r="P1737">
        <v>120</v>
      </c>
      <c r="Q1737">
        <v>2004</v>
      </c>
      <c r="R1737">
        <v>2003</v>
      </c>
      <c r="S1737">
        <v>2</v>
      </c>
      <c r="T1737">
        <v>3</v>
      </c>
      <c r="U1737">
        <v>2.25</v>
      </c>
      <c r="V1737">
        <v>0</v>
      </c>
      <c r="W1737">
        <v>3</v>
      </c>
    </row>
    <row r="1738" spans="1:23" x14ac:dyDescent="0.3">
      <c r="A1738">
        <v>298000</v>
      </c>
      <c r="B1738" t="str">
        <f>IF(U1738&lt;=1,"1_or_fewer",IF(U1738&lt;=2,"2",IF(U1738&lt;=3,"3",IF(U1738&lt;=4,4,"5+"))))</f>
        <v>3</v>
      </c>
      <c r="C1738">
        <f>IF(T1738&lt;=4,T1738,5)</f>
        <v>3</v>
      </c>
      <c r="D1738">
        <v>1950</v>
      </c>
      <c r="E1738">
        <v>3600</v>
      </c>
      <c r="F1738">
        <f>IF(S1738&lt;=2,S1738,3)</f>
        <v>2</v>
      </c>
      <c r="G1738">
        <v>0</v>
      </c>
      <c r="H1738" t="str">
        <f>IF(V1738=0,"No View",IF(V1738&lt;=2,"Some View","Great View"))</f>
        <v>No View</v>
      </c>
      <c r="I1738">
        <f>IF(W1738&lt;=3,3,IF(W1738&gt;3,W1738,))</f>
        <v>3</v>
      </c>
      <c r="J1738" t="s">
        <v>19</v>
      </c>
      <c r="K1738">
        <f t="shared" si="81"/>
        <v>15</v>
      </c>
      <c r="L1738">
        <f t="shared" si="82"/>
        <v>0</v>
      </c>
      <c r="M1738">
        <f t="shared" si="83"/>
        <v>0</v>
      </c>
      <c r="N1738">
        <v>98038</v>
      </c>
      <c r="O1738">
        <v>1950</v>
      </c>
      <c r="P1738">
        <v>0</v>
      </c>
      <c r="Q1738">
        <v>2010</v>
      </c>
      <c r="R1738">
        <v>0</v>
      </c>
      <c r="S1738">
        <v>2</v>
      </c>
      <c r="T1738">
        <v>3</v>
      </c>
      <c r="U1738">
        <v>2.5</v>
      </c>
      <c r="V1738">
        <v>0</v>
      </c>
      <c r="W1738">
        <v>3</v>
      </c>
    </row>
    <row r="1739" spans="1:23" x14ac:dyDescent="0.3">
      <c r="A1739">
        <v>400000</v>
      </c>
      <c r="B1739" t="str">
        <f>IF(U1739&lt;=1,"1_or_fewer",IF(U1739&lt;=2,"2",IF(U1739&lt;=3,"3",IF(U1739&lt;=4,4,"5+"))))</f>
        <v>3</v>
      </c>
      <c r="C1739">
        <f>IF(T1739&lt;=4,T1739,5)</f>
        <v>3</v>
      </c>
      <c r="D1739">
        <v>1495</v>
      </c>
      <c r="E1739">
        <v>936</v>
      </c>
      <c r="F1739">
        <f>IF(S1739&lt;=2,S1739,3)</f>
        <v>3</v>
      </c>
      <c r="G1739">
        <v>0</v>
      </c>
      <c r="H1739" t="str">
        <f>IF(V1739=0,"No View",IF(V1739&lt;=2,"Some View","Great View"))</f>
        <v>No View</v>
      </c>
      <c r="I1739">
        <f>IF(W1739&lt;=3,3,IF(W1739&gt;3,W1739,))</f>
        <v>3</v>
      </c>
      <c r="J1739" t="s">
        <v>15</v>
      </c>
      <c r="K1739">
        <f t="shared" si="81"/>
        <v>19</v>
      </c>
      <c r="L1739">
        <f t="shared" si="82"/>
        <v>0</v>
      </c>
      <c r="M1739">
        <f t="shared" si="83"/>
        <v>0</v>
      </c>
      <c r="N1739">
        <v>98144</v>
      </c>
      <c r="O1739">
        <v>1405</v>
      </c>
      <c r="P1739">
        <v>90</v>
      </c>
      <c r="Q1739">
        <v>2006</v>
      </c>
      <c r="R1739">
        <v>0</v>
      </c>
      <c r="S1739">
        <v>3</v>
      </c>
      <c r="T1739">
        <v>3</v>
      </c>
      <c r="U1739">
        <v>2.5</v>
      </c>
      <c r="V1739">
        <v>0</v>
      </c>
      <c r="W1739">
        <v>3</v>
      </c>
    </row>
    <row r="1740" spans="1:23" x14ac:dyDescent="0.3">
      <c r="A1740">
        <v>425000</v>
      </c>
      <c r="B1740" t="str">
        <f>IF(U1740&lt;=1,"1_or_fewer",IF(U1740&lt;=2,"2",IF(U1740&lt;=3,"3",IF(U1740&lt;=4,4,"5+"))))</f>
        <v>3</v>
      </c>
      <c r="C1740">
        <f>IF(T1740&lt;=4,T1740,5)</f>
        <v>3</v>
      </c>
      <c r="D1740">
        <v>1660</v>
      </c>
      <c r="E1740">
        <v>6000</v>
      </c>
      <c r="F1740">
        <f>IF(S1740&lt;=2,S1740,3)</f>
        <v>1</v>
      </c>
      <c r="G1740">
        <v>0</v>
      </c>
      <c r="H1740" t="str">
        <f>IF(V1740=0,"No View",IF(V1740&lt;=2,"Some View","Great View"))</f>
        <v>No View</v>
      </c>
      <c r="I1740">
        <f>IF(W1740&lt;=3,3,IF(W1740&gt;3,W1740,))</f>
        <v>3</v>
      </c>
      <c r="J1740" t="s">
        <v>15</v>
      </c>
      <c r="K1740">
        <f t="shared" si="81"/>
        <v>46</v>
      </c>
      <c r="L1740">
        <f t="shared" si="82"/>
        <v>1</v>
      </c>
      <c r="M1740">
        <f t="shared" si="83"/>
        <v>11</v>
      </c>
      <c r="N1740">
        <v>98122</v>
      </c>
      <c r="O1740">
        <v>1110</v>
      </c>
      <c r="P1740">
        <v>550</v>
      </c>
      <c r="Q1740">
        <v>1979</v>
      </c>
      <c r="R1740">
        <v>2014</v>
      </c>
      <c r="S1740">
        <v>1</v>
      </c>
      <c r="T1740">
        <v>3</v>
      </c>
      <c r="U1740">
        <v>2.25</v>
      </c>
      <c r="V1740">
        <v>0</v>
      </c>
      <c r="W1740">
        <v>3</v>
      </c>
    </row>
    <row r="1741" spans="1:23" x14ac:dyDescent="0.3">
      <c r="A1741">
        <v>328500</v>
      </c>
      <c r="B1741" t="str">
        <f>IF(U1741&lt;=1,"1_or_fewer",IF(U1741&lt;=2,"2",IF(U1741&lt;=3,"3",IF(U1741&lt;=4,4,"5+"))))</f>
        <v>3</v>
      </c>
      <c r="C1741">
        <f>IF(T1741&lt;=4,T1741,5)</f>
        <v>3</v>
      </c>
      <c r="D1741">
        <v>1950</v>
      </c>
      <c r="E1741">
        <v>8130</v>
      </c>
      <c r="F1741">
        <f>IF(S1741&lt;=2,S1741,3)</f>
        <v>2</v>
      </c>
      <c r="G1741">
        <v>0</v>
      </c>
      <c r="H1741" t="str">
        <f>IF(V1741=0,"No View",IF(V1741&lt;=2,"Some View","Great View"))</f>
        <v>No View</v>
      </c>
      <c r="I1741">
        <f>IF(W1741&lt;=3,3,IF(W1741&gt;3,W1741,))</f>
        <v>4</v>
      </c>
      <c r="J1741" t="s">
        <v>16</v>
      </c>
      <c r="K1741">
        <f t="shared" si="81"/>
        <v>35</v>
      </c>
      <c r="L1741">
        <f t="shared" si="82"/>
        <v>0</v>
      </c>
      <c r="M1741">
        <f t="shared" si="83"/>
        <v>0</v>
      </c>
      <c r="N1741">
        <v>98042</v>
      </c>
      <c r="O1741">
        <v>1950</v>
      </c>
      <c r="P1741">
        <v>0</v>
      </c>
      <c r="Q1741">
        <v>1990</v>
      </c>
      <c r="R1741">
        <v>0</v>
      </c>
      <c r="S1741">
        <v>2</v>
      </c>
      <c r="T1741">
        <v>3</v>
      </c>
      <c r="U1741">
        <v>2.5</v>
      </c>
      <c r="V1741">
        <v>0</v>
      </c>
      <c r="W1741">
        <v>4</v>
      </c>
    </row>
    <row r="1742" spans="1:23" x14ac:dyDescent="0.3">
      <c r="A1742">
        <v>650000</v>
      </c>
      <c r="B1742" t="str">
        <f>IF(U1742&lt;=1,"1_or_fewer",IF(U1742&lt;=2,"2",IF(U1742&lt;=3,"3",IF(U1742&lt;=4,4,"5+"))))</f>
        <v>3</v>
      </c>
      <c r="C1742">
        <f>IF(T1742&lt;=4,T1742,5)</f>
        <v>5</v>
      </c>
      <c r="D1742">
        <v>2550</v>
      </c>
      <c r="E1742">
        <v>5040</v>
      </c>
      <c r="F1742">
        <f>IF(S1742&lt;=2,S1742,3)</f>
        <v>1.5</v>
      </c>
      <c r="G1742">
        <v>0</v>
      </c>
      <c r="H1742" t="str">
        <f>IF(V1742=0,"No View",IF(V1742&lt;=2,"Some View","Great View"))</f>
        <v>No View</v>
      </c>
      <c r="I1742">
        <f>IF(W1742&lt;=3,3,IF(W1742&gt;3,W1742,))</f>
        <v>5</v>
      </c>
      <c r="J1742" t="s">
        <v>15</v>
      </c>
      <c r="K1742">
        <f t="shared" si="81"/>
        <v>123</v>
      </c>
      <c r="L1742">
        <f t="shared" si="82"/>
        <v>0</v>
      </c>
      <c r="M1742">
        <f t="shared" si="83"/>
        <v>0</v>
      </c>
      <c r="N1742">
        <v>98122</v>
      </c>
      <c r="O1742">
        <v>2550</v>
      </c>
      <c r="P1742">
        <v>0</v>
      </c>
      <c r="Q1742">
        <v>1902</v>
      </c>
      <c r="R1742">
        <v>0</v>
      </c>
      <c r="S1742">
        <v>1.5</v>
      </c>
      <c r="T1742">
        <v>5</v>
      </c>
      <c r="U1742">
        <v>2.75</v>
      </c>
      <c r="V1742">
        <v>0</v>
      </c>
      <c r="W1742">
        <v>5</v>
      </c>
    </row>
    <row r="1743" spans="1:23" x14ac:dyDescent="0.3">
      <c r="A1743">
        <v>850000</v>
      </c>
      <c r="B1743" t="str">
        <f>IF(U1743&lt;=1,"1_or_fewer",IF(U1743&lt;=2,"2",IF(U1743&lt;=3,"3",IF(U1743&lt;=4,4,"5+"))))</f>
        <v>2</v>
      </c>
      <c r="C1743">
        <f>IF(T1743&lt;=4,T1743,5)</f>
        <v>3</v>
      </c>
      <c r="D1743">
        <v>1370</v>
      </c>
      <c r="E1743">
        <v>3850</v>
      </c>
      <c r="F1743">
        <f>IF(S1743&lt;=2,S1743,3)</f>
        <v>1</v>
      </c>
      <c r="G1743">
        <v>0</v>
      </c>
      <c r="H1743" t="str">
        <f>IF(V1743=0,"No View",IF(V1743&lt;=2,"Some View","Great View"))</f>
        <v>No View</v>
      </c>
      <c r="I1743">
        <f>IF(W1743&lt;=3,3,IF(W1743&gt;3,W1743,))</f>
        <v>5</v>
      </c>
      <c r="J1743" t="s">
        <v>15</v>
      </c>
      <c r="K1743">
        <f t="shared" si="81"/>
        <v>114</v>
      </c>
      <c r="L1743">
        <f t="shared" si="82"/>
        <v>1</v>
      </c>
      <c r="M1743">
        <f t="shared" si="83"/>
        <v>37</v>
      </c>
      <c r="N1743">
        <v>98112</v>
      </c>
      <c r="O1743">
        <v>770</v>
      </c>
      <c r="P1743">
        <v>600</v>
      </c>
      <c r="Q1743">
        <v>1911</v>
      </c>
      <c r="R1743">
        <v>1988</v>
      </c>
      <c r="S1743">
        <v>1</v>
      </c>
      <c r="T1743">
        <v>3</v>
      </c>
      <c r="U1743">
        <v>1.75</v>
      </c>
      <c r="V1743">
        <v>0</v>
      </c>
      <c r="W1743">
        <v>5</v>
      </c>
    </row>
    <row r="1744" spans="1:23" x14ac:dyDescent="0.3">
      <c r="A1744">
        <v>930000</v>
      </c>
      <c r="B1744" t="str">
        <f>IF(U1744&lt;=1,"1_or_fewer",IF(U1744&lt;=2,"2",IF(U1744&lt;=3,"3",IF(U1744&lt;=4,4,"5+"))))</f>
        <v>3</v>
      </c>
      <c r="C1744">
        <f>IF(T1744&lt;=4,T1744,5)</f>
        <v>4</v>
      </c>
      <c r="D1744">
        <v>2200</v>
      </c>
      <c r="E1744">
        <v>4000</v>
      </c>
      <c r="F1744">
        <f>IF(S1744&lt;=2,S1744,3)</f>
        <v>2</v>
      </c>
      <c r="G1744">
        <v>0</v>
      </c>
      <c r="H1744" t="str">
        <f>IF(V1744=0,"No View",IF(V1744&lt;=2,"Some View","Great View"))</f>
        <v>No View</v>
      </c>
      <c r="I1744">
        <f>IF(W1744&lt;=3,3,IF(W1744&gt;3,W1744,))</f>
        <v>5</v>
      </c>
      <c r="J1744" t="s">
        <v>15</v>
      </c>
      <c r="K1744">
        <f t="shared" si="81"/>
        <v>117</v>
      </c>
      <c r="L1744">
        <f t="shared" si="82"/>
        <v>0</v>
      </c>
      <c r="M1744">
        <f t="shared" si="83"/>
        <v>0</v>
      </c>
      <c r="N1744">
        <v>98119</v>
      </c>
      <c r="O1744">
        <v>1430</v>
      </c>
      <c r="P1744">
        <v>770</v>
      </c>
      <c r="Q1744">
        <v>1908</v>
      </c>
      <c r="R1744">
        <v>0</v>
      </c>
      <c r="S1744">
        <v>2</v>
      </c>
      <c r="T1744">
        <v>4</v>
      </c>
      <c r="U1744">
        <v>2.5</v>
      </c>
      <c r="V1744">
        <v>0</v>
      </c>
      <c r="W1744">
        <v>5</v>
      </c>
    </row>
    <row r="1745" spans="1:23" x14ac:dyDescent="0.3">
      <c r="A1745">
        <v>530000</v>
      </c>
      <c r="B1745" t="str">
        <f>IF(U1745&lt;=1,"1_or_fewer",IF(U1745&lt;=2,"2",IF(U1745&lt;=3,"3",IF(U1745&lt;=4,4,"5+"))))</f>
        <v>2</v>
      </c>
      <c r="C1745">
        <f>IF(T1745&lt;=4,T1745,5)</f>
        <v>3</v>
      </c>
      <c r="D1745">
        <v>1250</v>
      </c>
      <c r="E1745">
        <v>6041</v>
      </c>
      <c r="F1745">
        <f>IF(S1745&lt;=2,S1745,3)</f>
        <v>1.5</v>
      </c>
      <c r="G1745">
        <v>0</v>
      </c>
      <c r="H1745" t="str">
        <f>IF(V1745=0,"No View",IF(V1745&lt;=2,"Some View","Great View"))</f>
        <v>No View</v>
      </c>
      <c r="I1745">
        <f>IF(W1745&lt;=3,3,IF(W1745&gt;3,W1745,))</f>
        <v>5</v>
      </c>
      <c r="J1745" t="s">
        <v>15</v>
      </c>
      <c r="K1745">
        <f t="shared" si="81"/>
        <v>83</v>
      </c>
      <c r="L1745">
        <f t="shared" si="82"/>
        <v>0</v>
      </c>
      <c r="M1745">
        <f t="shared" si="83"/>
        <v>0</v>
      </c>
      <c r="N1745">
        <v>98115</v>
      </c>
      <c r="O1745">
        <v>1250</v>
      </c>
      <c r="P1745">
        <v>0</v>
      </c>
      <c r="Q1745">
        <v>1942</v>
      </c>
      <c r="R1745">
        <v>0</v>
      </c>
      <c r="S1745">
        <v>1.5</v>
      </c>
      <c r="T1745">
        <v>3</v>
      </c>
      <c r="U1745">
        <v>1.75</v>
      </c>
      <c r="V1745">
        <v>0</v>
      </c>
      <c r="W1745">
        <v>5</v>
      </c>
    </row>
    <row r="1746" spans="1:23" x14ac:dyDescent="0.3">
      <c r="A1746">
        <v>495000</v>
      </c>
      <c r="B1746" t="str">
        <f>IF(U1746&lt;=1,"1_or_fewer",IF(U1746&lt;=2,"2",IF(U1746&lt;=3,"3",IF(U1746&lt;=4,4,"5+"))))</f>
        <v>3</v>
      </c>
      <c r="C1746">
        <f>IF(T1746&lt;=4,T1746,5)</f>
        <v>4</v>
      </c>
      <c r="D1746">
        <v>2220</v>
      </c>
      <c r="E1746">
        <v>8872</v>
      </c>
      <c r="F1746">
        <f>IF(S1746&lt;=2,S1746,3)</f>
        <v>1</v>
      </c>
      <c r="G1746">
        <v>0</v>
      </c>
      <c r="H1746" t="str">
        <f>IF(V1746=0,"No View",IF(V1746&lt;=2,"Some View","Great View"))</f>
        <v>No View</v>
      </c>
      <c r="I1746">
        <f>IF(W1746&lt;=3,3,IF(W1746&gt;3,W1746,))</f>
        <v>4</v>
      </c>
      <c r="J1746" t="s">
        <v>17</v>
      </c>
      <c r="K1746">
        <f t="shared" si="81"/>
        <v>64</v>
      </c>
      <c r="L1746">
        <f t="shared" si="82"/>
        <v>1</v>
      </c>
      <c r="M1746">
        <f t="shared" si="83"/>
        <v>24</v>
      </c>
      <c r="N1746">
        <v>98006</v>
      </c>
      <c r="O1746">
        <v>1110</v>
      </c>
      <c r="P1746">
        <v>1110</v>
      </c>
      <c r="Q1746">
        <v>1961</v>
      </c>
      <c r="R1746">
        <v>2001</v>
      </c>
      <c r="S1746">
        <v>1</v>
      </c>
      <c r="T1746">
        <v>4</v>
      </c>
      <c r="U1746">
        <v>2.25</v>
      </c>
      <c r="V1746">
        <v>0</v>
      </c>
      <c r="W1746">
        <v>4</v>
      </c>
    </row>
    <row r="1747" spans="1:23" x14ac:dyDescent="0.3">
      <c r="A1747">
        <v>500000</v>
      </c>
      <c r="B1747" t="str">
        <f>IF(U1747&lt;=1,"1_or_fewer",IF(U1747&lt;=2,"2",IF(U1747&lt;=3,"3",IF(U1747&lt;=4,4,"5+"))))</f>
        <v>2</v>
      </c>
      <c r="C1747">
        <f>IF(T1747&lt;=4,T1747,5)</f>
        <v>3</v>
      </c>
      <c r="D1747">
        <v>1620</v>
      </c>
      <c r="E1747">
        <v>4200</v>
      </c>
      <c r="F1747">
        <f>IF(S1747&lt;=2,S1747,3)</f>
        <v>1</v>
      </c>
      <c r="G1747">
        <v>0</v>
      </c>
      <c r="H1747" t="str">
        <f>IF(V1747=0,"No View",IF(V1747&lt;=2,"Some View","Great View"))</f>
        <v>No View</v>
      </c>
      <c r="I1747">
        <f>IF(W1747&lt;=3,3,IF(W1747&gt;3,W1747,))</f>
        <v>5</v>
      </c>
      <c r="J1747" t="s">
        <v>15</v>
      </c>
      <c r="K1747">
        <f t="shared" si="81"/>
        <v>80</v>
      </c>
      <c r="L1747">
        <f t="shared" si="82"/>
        <v>0</v>
      </c>
      <c r="M1747">
        <f t="shared" si="83"/>
        <v>0</v>
      </c>
      <c r="N1747">
        <v>98115</v>
      </c>
      <c r="O1747">
        <v>830</v>
      </c>
      <c r="P1747">
        <v>790</v>
      </c>
      <c r="Q1747">
        <v>1945</v>
      </c>
      <c r="R1747">
        <v>0</v>
      </c>
      <c r="S1747">
        <v>1</v>
      </c>
      <c r="T1747">
        <v>3</v>
      </c>
      <c r="U1747">
        <v>1.75</v>
      </c>
      <c r="V1747">
        <v>0</v>
      </c>
      <c r="W1747">
        <v>5</v>
      </c>
    </row>
    <row r="1748" spans="1:23" x14ac:dyDescent="0.3">
      <c r="A1748">
        <v>325000</v>
      </c>
      <c r="B1748" t="str">
        <f>IF(U1748&lt;=1,"1_or_fewer",IF(U1748&lt;=2,"2",IF(U1748&lt;=3,"3",IF(U1748&lt;=4,4,"5+"))))</f>
        <v>2</v>
      </c>
      <c r="C1748">
        <f>IF(T1748&lt;=4,T1748,5)</f>
        <v>3</v>
      </c>
      <c r="D1748">
        <v>2250</v>
      </c>
      <c r="E1748">
        <v>26337</v>
      </c>
      <c r="F1748">
        <f>IF(S1748&lt;=2,S1748,3)</f>
        <v>1</v>
      </c>
      <c r="G1748">
        <v>0</v>
      </c>
      <c r="H1748" t="str">
        <f>IF(V1748=0,"No View",IF(V1748&lt;=2,"Some View","Great View"))</f>
        <v>No View</v>
      </c>
      <c r="I1748">
        <f>IF(W1748&lt;=3,3,IF(W1748&gt;3,W1748,))</f>
        <v>3</v>
      </c>
      <c r="J1748" t="s">
        <v>23</v>
      </c>
      <c r="K1748">
        <f t="shared" si="81"/>
        <v>45</v>
      </c>
      <c r="L1748">
        <f t="shared" si="82"/>
        <v>0</v>
      </c>
      <c r="M1748">
        <f t="shared" si="83"/>
        <v>0</v>
      </c>
      <c r="N1748">
        <v>98092</v>
      </c>
      <c r="O1748">
        <v>2250</v>
      </c>
      <c r="P1748">
        <v>0</v>
      </c>
      <c r="Q1748">
        <v>1980</v>
      </c>
      <c r="R1748">
        <v>0</v>
      </c>
      <c r="S1748">
        <v>1</v>
      </c>
      <c r="T1748">
        <v>3</v>
      </c>
      <c r="U1748">
        <v>1.75</v>
      </c>
      <c r="V1748">
        <v>0</v>
      </c>
      <c r="W1748">
        <v>3</v>
      </c>
    </row>
    <row r="1749" spans="1:23" x14ac:dyDescent="0.3">
      <c r="A1749">
        <v>365000</v>
      </c>
      <c r="B1749" t="str">
        <f>IF(U1749&lt;=1,"1_or_fewer",IF(U1749&lt;=2,"2",IF(U1749&lt;=3,"3",IF(U1749&lt;=4,4,"5+"))))</f>
        <v>3</v>
      </c>
      <c r="C1749">
        <f>IF(T1749&lt;=4,T1749,5)</f>
        <v>3</v>
      </c>
      <c r="D1749">
        <v>1720</v>
      </c>
      <c r="E1749">
        <v>99916</v>
      </c>
      <c r="F1749">
        <f>IF(S1749&lt;=2,S1749,3)</f>
        <v>2</v>
      </c>
      <c r="G1749">
        <v>0</v>
      </c>
      <c r="H1749" t="str">
        <f>IF(V1749=0,"No View",IF(V1749&lt;=2,"Some View","Great View"))</f>
        <v>No View</v>
      </c>
      <c r="I1749">
        <f>IF(W1749&lt;=3,3,IF(W1749&gt;3,W1749,))</f>
        <v>4</v>
      </c>
      <c r="J1749" t="s">
        <v>16</v>
      </c>
      <c r="K1749">
        <f t="shared" si="81"/>
        <v>35</v>
      </c>
      <c r="L1749">
        <f t="shared" si="82"/>
        <v>0</v>
      </c>
      <c r="M1749">
        <f t="shared" si="83"/>
        <v>0</v>
      </c>
      <c r="N1749">
        <v>98042</v>
      </c>
      <c r="O1749">
        <v>1720</v>
      </c>
      <c r="P1749">
        <v>0</v>
      </c>
      <c r="Q1749">
        <v>1990</v>
      </c>
      <c r="R1749">
        <v>0</v>
      </c>
      <c r="S1749">
        <v>2</v>
      </c>
      <c r="T1749">
        <v>3</v>
      </c>
      <c r="U1749">
        <v>2.5</v>
      </c>
      <c r="V1749">
        <v>0</v>
      </c>
      <c r="W1749">
        <v>4</v>
      </c>
    </row>
    <row r="1750" spans="1:23" x14ac:dyDescent="0.3">
      <c r="A1750">
        <v>471000</v>
      </c>
      <c r="B1750" t="str">
        <f>IF(U1750&lt;=1,"1_or_fewer",IF(U1750&lt;=2,"2",IF(U1750&lt;=3,"3",IF(U1750&lt;=4,4,"5+"))))</f>
        <v>3</v>
      </c>
      <c r="C1750">
        <f>IF(T1750&lt;=4,T1750,5)</f>
        <v>4</v>
      </c>
      <c r="D1750">
        <v>3030</v>
      </c>
      <c r="E1750">
        <v>9687</v>
      </c>
      <c r="F1750">
        <f>IF(S1750&lt;=2,S1750,3)</f>
        <v>2</v>
      </c>
      <c r="G1750">
        <v>0</v>
      </c>
      <c r="H1750" t="str">
        <f>IF(V1750=0,"No View",IF(V1750&lt;=2,"Some View","Great View"))</f>
        <v>No View</v>
      </c>
      <c r="I1750">
        <f>IF(W1750&lt;=3,3,IF(W1750&gt;3,W1750,))</f>
        <v>3</v>
      </c>
      <c r="J1750" t="s">
        <v>20</v>
      </c>
      <c r="K1750">
        <f t="shared" si="81"/>
        <v>27</v>
      </c>
      <c r="L1750">
        <f t="shared" si="82"/>
        <v>1</v>
      </c>
      <c r="M1750">
        <f t="shared" si="83"/>
        <v>19</v>
      </c>
      <c r="N1750">
        <v>98045</v>
      </c>
      <c r="O1750">
        <v>2020</v>
      </c>
      <c r="P1750">
        <v>1010</v>
      </c>
      <c r="Q1750">
        <v>1998</v>
      </c>
      <c r="R1750">
        <v>2006</v>
      </c>
      <c r="S1750">
        <v>2</v>
      </c>
      <c r="T1750">
        <v>4</v>
      </c>
      <c r="U1750">
        <v>2.5</v>
      </c>
      <c r="V1750">
        <v>0</v>
      </c>
      <c r="W1750">
        <v>3</v>
      </c>
    </row>
    <row r="1751" spans="1:23" x14ac:dyDescent="0.3">
      <c r="A1751">
        <v>223000</v>
      </c>
      <c r="B1751" t="str">
        <f>IF(U1751&lt;=1,"1_or_fewer",IF(U1751&lt;=2,"2",IF(U1751&lt;=3,"3",IF(U1751&lt;=4,4,"5+"))))</f>
        <v>1_or_fewer</v>
      </c>
      <c r="C1751">
        <f>IF(T1751&lt;=4,T1751,5)</f>
        <v>3</v>
      </c>
      <c r="D1751">
        <v>1030</v>
      </c>
      <c r="E1751">
        <v>9120</v>
      </c>
      <c r="F1751">
        <f>IF(S1751&lt;=2,S1751,3)</f>
        <v>1</v>
      </c>
      <c r="G1751">
        <v>0</v>
      </c>
      <c r="H1751" t="str">
        <f>IF(V1751=0,"No View",IF(V1751&lt;=2,"Some View","Great View"))</f>
        <v>No View</v>
      </c>
      <c r="I1751">
        <f>IF(W1751&lt;=3,3,IF(W1751&gt;3,W1751,))</f>
        <v>3</v>
      </c>
      <c r="J1751" t="s">
        <v>16</v>
      </c>
      <c r="K1751">
        <f t="shared" si="81"/>
        <v>64</v>
      </c>
      <c r="L1751">
        <f t="shared" si="82"/>
        <v>1</v>
      </c>
      <c r="M1751">
        <f t="shared" si="83"/>
        <v>21</v>
      </c>
      <c r="N1751">
        <v>98032</v>
      </c>
      <c r="O1751">
        <v>1030</v>
      </c>
      <c r="P1751">
        <v>0</v>
      </c>
      <c r="Q1751">
        <v>1961</v>
      </c>
      <c r="R1751">
        <v>2004</v>
      </c>
      <c r="S1751">
        <v>1</v>
      </c>
      <c r="T1751">
        <v>3</v>
      </c>
      <c r="U1751">
        <v>1</v>
      </c>
      <c r="V1751">
        <v>0</v>
      </c>
      <c r="W1751">
        <v>3</v>
      </c>
    </row>
    <row r="1752" spans="1:23" x14ac:dyDescent="0.3">
      <c r="A1752">
        <v>503000</v>
      </c>
      <c r="B1752" t="str">
        <f>IF(U1752&lt;=1,"1_or_fewer",IF(U1752&lt;=2,"2",IF(U1752&lt;=3,"3",IF(U1752&lt;=4,4,"5+"))))</f>
        <v>3</v>
      </c>
      <c r="C1752">
        <f>IF(T1752&lt;=4,T1752,5)</f>
        <v>3</v>
      </c>
      <c r="D1752">
        <v>2190</v>
      </c>
      <c r="E1752">
        <v>4882</v>
      </c>
      <c r="F1752">
        <f>IF(S1752&lt;=2,S1752,3)</f>
        <v>2</v>
      </c>
      <c r="G1752">
        <v>0</v>
      </c>
      <c r="H1752" t="str">
        <f>IF(V1752=0,"No View",IF(V1752&lt;=2,"Some View","Great View"))</f>
        <v>No View</v>
      </c>
      <c r="I1752">
        <f>IF(W1752&lt;=3,3,IF(W1752&gt;3,W1752,))</f>
        <v>3</v>
      </c>
      <c r="J1752" t="s">
        <v>21</v>
      </c>
      <c r="K1752">
        <f t="shared" si="81"/>
        <v>26</v>
      </c>
      <c r="L1752">
        <f t="shared" si="82"/>
        <v>0</v>
      </c>
      <c r="M1752">
        <f t="shared" si="83"/>
        <v>0</v>
      </c>
      <c r="N1752">
        <v>98155</v>
      </c>
      <c r="O1752">
        <v>2190</v>
      </c>
      <c r="P1752">
        <v>0</v>
      </c>
      <c r="Q1752">
        <v>1999</v>
      </c>
      <c r="R1752">
        <v>0</v>
      </c>
      <c r="S1752">
        <v>2</v>
      </c>
      <c r="T1752">
        <v>3</v>
      </c>
      <c r="U1752">
        <v>2.5</v>
      </c>
      <c r="V1752">
        <v>0</v>
      </c>
      <c r="W1752">
        <v>3</v>
      </c>
    </row>
    <row r="1753" spans="1:23" x14ac:dyDescent="0.3">
      <c r="A1753">
        <v>230000</v>
      </c>
      <c r="B1753" t="str">
        <f>IF(U1753&lt;=1,"1_or_fewer",IF(U1753&lt;=2,"2",IF(U1753&lt;=3,"3",IF(U1753&lt;=4,4,"5+"))))</f>
        <v>2</v>
      </c>
      <c r="C1753">
        <f>IF(T1753&lt;=4,T1753,5)</f>
        <v>3</v>
      </c>
      <c r="D1753">
        <v>1440</v>
      </c>
      <c r="E1753">
        <v>5600</v>
      </c>
      <c r="F1753">
        <f>IF(S1753&lt;=2,S1753,3)</f>
        <v>1</v>
      </c>
      <c r="G1753">
        <v>0</v>
      </c>
      <c r="H1753" t="str">
        <f>IF(V1753=0,"No View",IF(V1753&lt;=2,"Some View","Great View"))</f>
        <v>No View</v>
      </c>
      <c r="I1753">
        <f>IF(W1753&lt;=3,3,IF(W1753&gt;3,W1753,))</f>
        <v>4</v>
      </c>
      <c r="J1753" t="s">
        <v>32</v>
      </c>
      <c r="K1753">
        <f t="shared" si="81"/>
        <v>83</v>
      </c>
      <c r="L1753">
        <f t="shared" si="82"/>
        <v>1</v>
      </c>
      <c r="M1753">
        <f t="shared" si="83"/>
        <v>18</v>
      </c>
      <c r="N1753">
        <v>98056</v>
      </c>
      <c r="O1753">
        <v>720</v>
      </c>
      <c r="P1753">
        <v>720</v>
      </c>
      <c r="Q1753">
        <v>1942</v>
      </c>
      <c r="R1753">
        <v>2007</v>
      </c>
      <c r="S1753">
        <v>1</v>
      </c>
      <c r="T1753">
        <v>3</v>
      </c>
      <c r="U1753">
        <v>2</v>
      </c>
      <c r="V1753">
        <v>0</v>
      </c>
      <c r="W1753">
        <v>4</v>
      </c>
    </row>
    <row r="1754" spans="1:23" x14ac:dyDescent="0.3">
      <c r="A1754">
        <v>550000</v>
      </c>
      <c r="B1754" t="str">
        <f>IF(U1754&lt;=1,"1_or_fewer",IF(U1754&lt;=2,"2",IF(U1754&lt;=3,"3",IF(U1754&lt;=4,4,"5+"))))</f>
        <v>3</v>
      </c>
      <c r="C1754">
        <f>IF(T1754&lt;=4,T1754,5)</f>
        <v>4</v>
      </c>
      <c r="D1754">
        <v>2170</v>
      </c>
      <c r="E1754">
        <v>9600</v>
      </c>
      <c r="F1754">
        <f>IF(S1754&lt;=2,S1754,3)</f>
        <v>1</v>
      </c>
      <c r="G1754">
        <v>0</v>
      </c>
      <c r="H1754" t="str">
        <f>IF(V1754=0,"No View",IF(V1754&lt;=2,"Some View","Great View"))</f>
        <v>No View</v>
      </c>
      <c r="I1754">
        <f>IF(W1754&lt;=3,3,IF(W1754&gt;3,W1754,))</f>
        <v>3</v>
      </c>
      <c r="J1754" t="s">
        <v>18</v>
      </c>
      <c r="K1754">
        <f t="shared" si="81"/>
        <v>45</v>
      </c>
      <c r="L1754">
        <f t="shared" si="82"/>
        <v>0</v>
      </c>
      <c r="M1754">
        <f t="shared" si="83"/>
        <v>0</v>
      </c>
      <c r="N1754">
        <v>98052</v>
      </c>
      <c r="O1754">
        <v>1460</v>
      </c>
      <c r="P1754">
        <v>710</v>
      </c>
      <c r="Q1754">
        <v>1980</v>
      </c>
      <c r="R1754">
        <v>0</v>
      </c>
      <c r="S1754">
        <v>1</v>
      </c>
      <c r="T1754">
        <v>4</v>
      </c>
      <c r="U1754">
        <v>2.5</v>
      </c>
      <c r="V1754">
        <v>0</v>
      </c>
      <c r="W1754">
        <v>3</v>
      </c>
    </row>
    <row r="1755" spans="1:23" x14ac:dyDescent="0.3">
      <c r="A1755">
        <v>1100000</v>
      </c>
      <c r="B1755">
        <f>IF(U1755&lt;=1,"1_or_fewer",IF(U1755&lt;=2,"2",IF(U1755&lt;=3,"3",IF(U1755&lt;=4,4,"5+"))))</f>
        <v>4</v>
      </c>
      <c r="C1755">
        <f>IF(T1755&lt;=4,T1755,5)</f>
        <v>4</v>
      </c>
      <c r="D1755">
        <v>2930</v>
      </c>
      <c r="E1755">
        <v>3200</v>
      </c>
      <c r="F1755">
        <f>IF(S1755&lt;=2,S1755,3)</f>
        <v>1.5</v>
      </c>
      <c r="G1755">
        <v>0</v>
      </c>
      <c r="H1755" t="str">
        <f>IF(V1755=0,"No View",IF(V1755&lt;=2,"Some View","Great View"))</f>
        <v>No View</v>
      </c>
      <c r="I1755">
        <f>IF(W1755&lt;=3,3,IF(W1755&gt;3,W1755,))</f>
        <v>5</v>
      </c>
      <c r="J1755" t="s">
        <v>15</v>
      </c>
      <c r="K1755">
        <f t="shared" si="81"/>
        <v>100</v>
      </c>
      <c r="L1755">
        <f t="shared" si="82"/>
        <v>0</v>
      </c>
      <c r="M1755">
        <f t="shared" si="83"/>
        <v>0</v>
      </c>
      <c r="N1755">
        <v>98119</v>
      </c>
      <c r="O1755">
        <v>2130</v>
      </c>
      <c r="P1755">
        <v>800</v>
      </c>
      <c r="Q1755">
        <v>1925</v>
      </c>
      <c r="R1755">
        <v>0</v>
      </c>
      <c r="S1755">
        <v>1.5</v>
      </c>
      <c r="T1755">
        <v>4</v>
      </c>
      <c r="U1755">
        <v>3.75</v>
      </c>
      <c r="V1755">
        <v>0</v>
      </c>
      <c r="W1755">
        <v>5</v>
      </c>
    </row>
    <row r="1756" spans="1:23" x14ac:dyDescent="0.3">
      <c r="A1756">
        <v>193000</v>
      </c>
      <c r="B1756" t="str">
        <f>IF(U1756&lt;=1,"1_or_fewer",IF(U1756&lt;=2,"2",IF(U1756&lt;=3,"3",IF(U1756&lt;=4,4,"5+"))))</f>
        <v>2</v>
      </c>
      <c r="C1756">
        <f>IF(T1756&lt;=4,T1756,5)</f>
        <v>3</v>
      </c>
      <c r="D1756">
        <v>1180</v>
      </c>
      <c r="E1756">
        <v>9048</v>
      </c>
      <c r="F1756">
        <f>IF(S1756&lt;=2,S1756,3)</f>
        <v>1</v>
      </c>
      <c r="G1756">
        <v>0</v>
      </c>
      <c r="H1756" t="str">
        <f>IF(V1756=0,"No View",IF(V1756&lt;=2,"Some View","Great View"))</f>
        <v>No View</v>
      </c>
      <c r="I1756">
        <f>IF(W1756&lt;=3,3,IF(W1756&gt;3,W1756,))</f>
        <v>3</v>
      </c>
      <c r="J1756" t="s">
        <v>36</v>
      </c>
      <c r="K1756">
        <f t="shared" si="81"/>
        <v>65</v>
      </c>
      <c r="L1756">
        <f t="shared" si="82"/>
        <v>1</v>
      </c>
      <c r="M1756">
        <f t="shared" si="83"/>
        <v>13</v>
      </c>
      <c r="N1756">
        <v>98148</v>
      </c>
      <c r="O1756">
        <v>1180</v>
      </c>
      <c r="P1756">
        <v>0</v>
      </c>
      <c r="Q1756">
        <v>1960</v>
      </c>
      <c r="R1756">
        <v>2012</v>
      </c>
      <c r="S1756">
        <v>1</v>
      </c>
      <c r="T1756">
        <v>3</v>
      </c>
      <c r="U1756">
        <v>1.5</v>
      </c>
      <c r="V1756">
        <v>0</v>
      </c>
      <c r="W1756">
        <v>3</v>
      </c>
    </row>
    <row r="1757" spans="1:23" x14ac:dyDescent="0.3">
      <c r="A1757">
        <v>590000</v>
      </c>
      <c r="B1757" t="str">
        <f>IF(U1757&lt;=1,"1_or_fewer",IF(U1757&lt;=2,"2",IF(U1757&lt;=3,"3",IF(U1757&lt;=4,4,"5+"))))</f>
        <v>5+</v>
      </c>
      <c r="C1757">
        <f>IF(T1757&lt;=4,T1757,5)</f>
        <v>4</v>
      </c>
      <c r="D1757">
        <v>2360</v>
      </c>
      <c r="E1757">
        <v>57514</v>
      </c>
      <c r="F1757">
        <f>IF(S1757&lt;=2,S1757,3)</f>
        <v>2</v>
      </c>
      <c r="G1757">
        <v>0</v>
      </c>
      <c r="H1757" t="str">
        <f>IF(V1757=0,"No View",IF(V1757&lt;=2,"Some View","Great View"))</f>
        <v>No View</v>
      </c>
      <c r="I1757">
        <f>IF(W1757&lt;=3,3,IF(W1757&gt;3,W1757,))</f>
        <v>4</v>
      </c>
      <c r="J1757" t="s">
        <v>26</v>
      </c>
      <c r="K1757">
        <f t="shared" si="81"/>
        <v>86</v>
      </c>
      <c r="L1757">
        <f t="shared" si="82"/>
        <v>1</v>
      </c>
      <c r="M1757">
        <f t="shared" si="83"/>
        <v>38</v>
      </c>
      <c r="N1757">
        <v>98003</v>
      </c>
      <c r="O1757">
        <v>2360</v>
      </c>
      <c r="P1757">
        <v>0</v>
      </c>
      <c r="Q1757">
        <v>1939</v>
      </c>
      <c r="R1757">
        <v>1987</v>
      </c>
      <c r="S1757">
        <v>2</v>
      </c>
      <c r="T1757">
        <v>4</v>
      </c>
      <c r="U1757">
        <v>4.25</v>
      </c>
      <c r="V1757">
        <v>0</v>
      </c>
      <c r="W1757">
        <v>4</v>
      </c>
    </row>
    <row r="1758" spans="1:23" x14ac:dyDescent="0.3">
      <c r="A1758">
        <v>712500</v>
      </c>
      <c r="B1758" t="str">
        <f>IF(U1758&lt;=1,"1_or_fewer",IF(U1758&lt;=2,"2",IF(U1758&lt;=3,"3",IF(U1758&lt;=4,4,"5+"))))</f>
        <v>2</v>
      </c>
      <c r="C1758">
        <f>IF(T1758&lt;=4,T1758,5)</f>
        <v>3</v>
      </c>
      <c r="D1758">
        <v>1660</v>
      </c>
      <c r="E1758">
        <v>8797</v>
      </c>
      <c r="F1758">
        <f>IF(S1758&lt;=2,S1758,3)</f>
        <v>1</v>
      </c>
      <c r="G1758">
        <v>0</v>
      </c>
      <c r="H1758" t="str">
        <f>IF(V1758=0,"No View",IF(V1758&lt;=2,"Some View","Great View"))</f>
        <v>No View</v>
      </c>
      <c r="I1758">
        <f>IF(W1758&lt;=3,3,IF(W1758&gt;3,W1758,))</f>
        <v>4</v>
      </c>
      <c r="J1758" t="s">
        <v>17</v>
      </c>
      <c r="K1758">
        <f t="shared" si="81"/>
        <v>69</v>
      </c>
      <c r="L1758">
        <f t="shared" si="82"/>
        <v>0</v>
      </c>
      <c r="M1758">
        <f t="shared" si="83"/>
        <v>0</v>
      </c>
      <c r="N1758">
        <v>98004</v>
      </c>
      <c r="O1758">
        <v>1660</v>
      </c>
      <c r="P1758">
        <v>0</v>
      </c>
      <c r="Q1758">
        <v>1956</v>
      </c>
      <c r="R1758">
        <v>0</v>
      </c>
      <c r="S1758">
        <v>1</v>
      </c>
      <c r="T1758">
        <v>3</v>
      </c>
      <c r="U1758">
        <v>1.5</v>
      </c>
      <c r="V1758">
        <v>0</v>
      </c>
      <c r="W1758">
        <v>4</v>
      </c>
    </row>
    <row r="1759" spans="1:23" x14ac:dyDescent="0.3">
      <c r="A1759">
        <v>689800</v>
      </c>
      <c r="B1759" t="str">
        <f>IF(U1759&lt;=1,"1_or_fewer",IF(U1759&lt;=2,"2",IF(U1759&lt;=3,"3",IF(U1759&lt;=4,4,"5+"))))</f>
        <v>3</v>
      </c>
      <c r="C1759">
        <f>IF(T1759&lt;=4,T1759,5)</f>
        <v>3</v>
      </c>
      <c r="D1759">
        <v>2390</v>
      </c>
      <c r="E1759">
        <v>9313</v>
      </c>
      <c r="F1759">
        <f>IF(S1759&lt;=2,S1759,3)</f>
        <v>1</v>
      </c>
      <c r="G1759">
        <v>0</v>
      </c>
      <c r="H1759" t="str">
        <f>IF(V1759=0,"No View",IF(V1759&lt;=2,"Some View","Great View"))</f>
        <v>No View</v>
      </c>
      <c r="I1759">
        <f>IF(W1759&lt;=3,3,IF(W1759&gt;3,W1759,))</f>
        <v>5</v>
      </c>
      <c r="J1759" t="s">
        <v>15</v>
      </c>
      <c r="K1759">
        <f t="shared" si="81"/>
        <v>83</v>
      </c>
      <c r="L1759">
        <f t="shared" si="82"/>
        <v>0</v>
      </c>
      <c r="M1759">
        <f t="shared" si="83"/>
        <v>0</v>
      </c>
      <c r="N1759">
        <v>98133</v>
      </c>
      <c r="O1759">
        <v>1390</v>
      </c>
      <c r="P1759">
        <v>1000</v>
      </c>
      <c r="Q1759">
        <v>1942</v>
      </c>
      <c r="R1759">
        <v>0</v>
      </c>
      <c r="S1759">
        <v>1</v>
      </c>
      <c r="T1759">
        <v>3</v>
      </c>
      <c r="U1759">
        <v>2.75</v>
      </c>
      <c r="V1759">
        <v>0</v>
      </c>
      <c r="W1759">
        <v>5</v>
      </c>
    </row>
    <row r="1760" spans="1:23" x14ac:dyDescent="0.3">
      <c r="A1760">
        <v>430000</v>
      </c>
      <c r="B1760" t="str">
        <f>IF(U1760&lt;=1,"1_or_fewer",IF(U1760&lt;=2,"2",IF(U1760&lt;=3,"3",IF(U1760&lt;=4,4,"5+"))))</f>
        <v>2</v>
      </c>
      <c r="C1760">
        <f>IF(T1760&lt;=4,T1760,5)</f>
        <v>3</v>
      </c>
      <c r="D1760">
        <v>1360</v>
      </c>
      <c r="E1760">
        <v>5120</v>
      </c>
      <c r="F1760">
        <f>IF(S1760&lt;=2,S1760,3)</f>
        <v>1.5</v>
      </c>
      <c r="G1760">
        <v>0</v>
      </c>
      <c r="H1760" t="str">
        <f>IF(V1760=0,"No View",IF(V1760&lt;=2,"Some View","Great View"))</f>
        <v>No View</v>
      </c>
      <c r="I1760">
        <f>IF(W1760&lt;=3,3,IF(W1760&gt;3,W1760,))</f>
        <v>4</v>
      </c>
      <c r="J1760" t="s">
        <v>15</v>
      </c>
      <c r="K1760">
        <f t="shared" si="81"/>
        <v>101</v>
      </c>
      <c r="L1760">
        <f t="shared" si="82"/>
        <v>0</v>
      </c>
      <c r="M1760">
        <f t="shared" si="83"/>
        <v>0</v>
      </c>
      <c r="N1760">
        <v>98116</v>
      </c>
      <c r="O1760">
        <v>910</v>
      </c>
      <c r="P1760">
        <v>450</v>
      </c>
      <c r="Q1760">
        <v>1924</v>
      </c>
      <c r="R1760">
        <v>0</v>
      </c>
      <c r="S1760">
        <v>1.5</v>
      </c>
      <c r="T1760">
        <v>3</v>
      </c>
      <c r="U1760">
        <v>2</v>
      </c>
      <c r="V1760">
        <v>0</v>
      </c>
      <c r="W1760">
        <v>4</v>
      </c>
    </row>
    <row r="1761" spans="1:23" x14ac:dyDescent="0.3">
      <c r="A1761">
        <v>785200</v>
      </c>
      <c r="B1761" t="str">
        <f>IF(U1761&lt;=1,"1_or_fewer",IF(U1761&lt;=2,"2",IF(U1761&lt;=3,"3",IF(U1761&lt;=4,4,"5+"))))</f>
        <v>3</v>
      </c>
      <c r="C1761">
        <f>IF(T1761&lt;=4,T1761,5)</f>
        <v>3</v>
      </c>
      <c r="D1761">
        <v>1840</v>
      </c>
      <c r="E1761">
        <v>3500</v>
      </c>
      <c r="F1761">
        <f>IF(S1761&lt;=2,S1761,3)</f>
        <v>1.5</v>
      </c>
      <c r="G1761">
        <v>0</v>
      </c>
      <c r="H1761" t="str">
        <f>IF(V1761=0,"No View",IF(V1761&lt;=2,"Some View","Great View"))</f>
        <v>No View</v>
      </c>
      <c r="I1761">
        <f>IF(W1761&lt;=3,3,IF(W1761&gt;3,W1761,))</f>
        <v>5</v>
      </c>
      <c r="J1761" t="s">
        <v>15</v>
      </c>
      <c r="K1761">
        <f t="shared" si="81"/>
        <v>115</v>
      </c>
      <c r="L1761">
        <f t="shared" si="82"/>
        <v>0</v>
      </c>
      <c r="M1761">
        <f t="shared" si="83"/>
        <v>0</v>
      </c>
      <c r="N1761">
        <v>98122</v>
      </c>
      <c r="O1761">
        <v>1540</v>
      </c>
      <c r="P1761">
        <v>300</v>
      </c>
      <c r="Q1761">
        <v>1910</v>
      </c>
      <c r="R1761">
        <v>0</v>
      </c>
      <c r="S1761">
        <v>1.5</v>
      </c>
      <c r="T1761">
        <v>3</v>
      </c>
      <c r="U1761">
        <v>2.25</v>
      </c>
      <c r="V1761">
        <v>0</v>
      </c>
      <c r="W1761">
        <v>5</v>
      </c>
    </row>
    <row r="1762" spans="1:23" x14ac:dyDescent="0.3">
      <c r="A1762">
        <v>474900</v>
      </c>
      <c r="B1762" t="str">
        <f>IF(U1762&lt;=1,"1_or_fewer",IF(U1762&lt;=2,"2",IF(U1762&lt;=3,"3",IF(U1762&lt;=4,4,"5+"))))</f>
        <v>3</v>
      </c>
      <c r="C1762">
        <f>IF(T1762&lt;=4,T1762,5)</f>
        <v>3</v>
      </c>
      <c r="D1762">
        <v>1800</v>
      </c>
      <c r="E1762">
        <v>43647</v>
      </c>
      <c r="F1762">
        <f>IF(S1762&lt;=2,S1762,3)</f>
        <v>1</v>
      </c>
      <c r="G1762">
        <v>0</v>
      </c>
      <c r="H1762" t="str">
        <f>IF(V1762=0,"No View",IF(V1762&lt;=2,"Some View","Great View"))</f>
        <v>No View</v>
      </c>
      <c r="I1762">
        <f>IF(W1762&lt;=3,3,IF(W1762&gt;3,W1762,))</f>
        <v>4</v>
      </c>
      <c r="J1762" t="s">
        <v>29</v>
      </c>
      <c r="K1762">
        <f t="shared" si="81"/>
        <v>49</v>
      </c>
      <c r="L1762">
        <f t="shared" si="82"/>
        <v>1</v>
      </c>
      <c r="M1762">
        <f t="shared" si="83"/>
        <v>33</v>
      </c>
      <c r="N1762">
        <v>98072</v>
      </c>
      <c r="O1762">
        <v>1800</v>
      </c>
      <c r="P1762">
        <v>0</v>
      </c>
      <c r="Q1762">
        <v>1976</v>
      </c>
      <c r="R1762">
        <v>1992</v>
      </c>
      <c r="S1762">
        <v>1</v>
      </c>
      <c r="T1762">
        <v>3</v>
      </c>
      <c r="U1762">
        <v>2.25</v>
      </c>
      <c r="V1762">
        <v>0</v>
      </c>
      <c r="W1762">
        <v>4</v>
      </c>
    </row>
    <row r="1763" spans="1:23" x14ac:dyDescent="0.3">
      <c r="A1763">
        <v>1070000</v>
      </c>
      <c r="B1763">
        <f>IF(U1763&lt;=1,"1_or_fewer",IF(U1763&lt;=2,"2",IF(U1763&lt;=3,"3",IF(U1763&lt;=4,4,"5+"))))</f>
        <v>4</v>
      </c>
      <c r="C1763">
        <f>IF(T1763&lt;=4,T1763,5)</f>
        <v>4</v>
      </c>
      <c r="D1763">
        <v>4130</v>
      </c>
      <c r="E1763">
        <v>12320</v>
      </c>
      <c r="F1763">
        <f>IF(S1763&lt;=2,S1763,3)</f>
        <v>2</v>
      </c>
      <c r="G1763">
        <v>0</v>
      </c>
      <c r="H1763" t="str">
        <f>IF(V1763=0,"No View",IF(V1763&lt;=2,"Some View","Great View"))</f>
        <v>No View</v>
      </c>
      <c r="I1763">
        <f>IF(W1763&lt;=3,3,IF(W1763&gt;3,W1763,))</f>
        <v>3</v>
      </c>
      <c r="J1763" t="s">
        <v>40</v>
      </c>
      <c r="K1763">
        <f t="shared" si="81"/>
        <v>24</v>
      </c>
      <c r="L1763">
        <f t="shared" si="82"/>
        <v>0</v>
      </c>
      <c r="M1763">
        <f t="shared" si="83"/>
        <v>0</v>
      </c>
      <c r="N1763">
        <v>98059</v>
      </c>
      <c r="O1763">
        <v>4130</v>
      </c>
      <c r="P1763">
        <v>0</v>
      </c>
      <c r="Q1763">
        <v>2001</v>
      </c>
      <c r="R1763">
        <v>0</v>
      </c>
      <c r="S1763">
        <v>2</v>
      </c>
      <c r="T1763">
        <v>4</v>
      </c>
      <c r="U1763">
        <v>3.75</v>
      </c>
      <c r="V1763">
        <v>0</v>
      </c>
      <c r="W1763">
        <v>3</v>
      </c>
    </row>
    <row r="1764" spans="1:23" x14ac:dyDescent="0.3">
      <c r="A1764">
        <v>435000</v>
      </c>
      <c r="B1764" t="str">
        <f>IF(U1764&lt;=1,"1_or_fewer",IF(U1764&lt;=2,"2",IF(U1764&lt;=3,"3",IF(U1764&lt;=4,4,"5+"))))</f>
        <v>2</v>
      </c>
      <c r="C1764">
        <f>IF(T1764&lt;=4,T1764,5)</f>
        <v>3</v>
      </c>
      <c r="D1764">
        <v>2220</v>
      </c>
      <c r="E1764">
        <v>132858</v>
      </c>
      <c r="F1764">
        <f>IF(S1764&lt;=2,S1764,3)</f>
        <v>1</v>
      </c>
      <c r="G1764">
        <v>0</v>
      </c>
      <c r="H1764" t="str">
        <f>IF(V1764=0,"No View",IF(V1764&lt;=2,"Some View","Great View"))</f>
        <v>No View</v>
      </c>
      <c r="I1764">
        <f>IF(W1764&lt;=3,3,IF(W1764&gt;3,W1764,))</f>
        <v>3</v>
      </c>
      <c r="J1764" t="s">
        <v>28</v>
      </c>
      <c r="K1764">
        <f t="shared" si="81"/>
        <v>37</v>
      </c>
      <c r="L1764">
        <f t="shared" si="82"/>
        <v>1</v>
      </c>
      <c r="M1764">
        <f t="shared" si="83"/>
        <v>25</v>
      </c>
      <c r="N1764">
        <v>98027</v>
      </c>
      <c r="O1764">
        <v>1110</v>
      </c>
      <c r="P1764">
        <v>1110</v>
      </c>
      <c r="Q1764">
        <v>1988</v>
      </c>
      <c r="R1764">
        <v>2000</v>
      </c>
      <c r="S1764">
        <v>1</v>
      </c>
      <c r="T1764">
        <v>3</v>
      </c>
      <c r="U1764">
        <v>1.75</v>
      </c>
      <c r="V1764">
        <v>0</v>
      </c>
      <c r="W1764">
        <v>3</v>
      </c>
    </row>
    <row r="1765" spans="1:23" x14ac:dyDescent="0.3">
      <c r="A1765">
        <v>941500</v>
      </c>
      <c r="B1765">
        <f>IF(U1765&lt;=1,"1_or_fewer",IF(U1765&lt;=2,"2",IF(U1765&lt;=3,"3",IF(U1765&lt;=4,4,"5+"))))</f>
        <v>4</v>
      </c>
      <c r="C1765">
        <f>IF(T1765&lt;=4,T1765,5)</f>
        <v>5</v>
      </c>
      <c r="D1765">
        <v>3490</v>
      </c>
      <c r="E1765">
        <v>9680</v>
      </c>
      <c r="F1765">
        <f>IF(S1765&lt;=2,S1765,3)</f>
        <v>2</v>
      </c>
      <c r="G1765">
        <v>0</v>
      </c>
      <c r="H1765" t="str">
        <f>IF(V1765=0,"No View",IF(V1765&lt;=2,"Some View","Great View"))</f>
        <v>Great View</v>
      </c>
      <c r="I1765">
        <f>IF(W1765&lt;=3,3,IF(W1765&gt;3,W1765,))</f>
        <v>3</v>
      </c>
      <c r="J1765" t="s">
        <v>14</v>
      </c>
      <c r="K1765">
        <f t="shared" si="81"/>
        <v>45</v>
      </c>
      <c r="L1765">
        <f t="shared" si="82"/>
        <v>0</v>
      </c>
      <c r="M1765">
        <f t="shared" si="83"/>
        <v>0</v>
      </c>
      <c r="N1765">
        <v>98177</v>
      </c>
      <c r="O1765">
        <v>2460</v>
      </c>
      <c r="P1765">
        <v>1030</v>
      </c>
      <c r="Q1765">
        <v>1980</v>
      </c>
      <c r="R1765">
        <v>0</v>
      </c>
      <c r="S1765">
        <v>2</v>
      </c>
      <c r="T1765">
        <v>5</v>
      </c>
      <c r="U1765">
        <v>3.5</v>
      </c>
      <c r="V1765">
        <v>4</v>
      </c>
      <c r="W1765">
        <v>3</v>
      </c>
    </row>
    <row r="1766" spans="1:23" x14ac:dyDescent="0.3">
      <c r="A1766">
        <v>312000</v>
      </c>
      <c r="B1766" t="str">
        <f>IF(U1766&lt;=1,"1_or_fewer",IF(U1766&lt;=2,"2",IF(U1766&lt;=3,"3",IF(U1766&lt;=4,4,"5+"))))</f>
        <v>3</v>
      </c>
      <c r="C1766">
        <f>IF(T1766&lt;=4,T1766,5)</f>
        <v>4</v>
      </c>
      <c r="D1766">
        <v>1830</v>
      </c>
      <c r="E1766">
        <v>5175</v>
      </c>
      <c r="F1766">
        <f>IF(S1766&lt;=2,S1766,3)</f>
        <v>2</v>
      </c>
      <c r="G1766">
        <v>0</v>
      </c>
      <c r="H1766" t="str">
        <f>IF(V1766=0,"No View",IF(V1766&lt;=2,"Some View","Great View"))</f>
        <v>No View</v>
      </c>
      <c r="I1766">
        <f>IF(W1766&lt;=3,3,IF(W1766&gt;3,W1766,))</f>
        <v>3</v>
      </c>
      <c r="J1766" t="s">
        <v>19</v>
      </c>
      <c r="K1766">
        <f t="shared" si="81"/>
        <v>22</v>
      </c>
      <c r="L1766">
        <f t="shared" si="82"/>
        <v>0</v>
      </c>
      <c r="M1766">
        <f t="shared" si="83"/>
        <v>0</v>
      </c>
      <c r="N1766">
        <v>98038</v>
      </c>
      <c r="O1766">
        <v>1830</v>
      </c>
      <c r="P1766">
        <v>0</v>
      </c>
      <c r="Q1766">
        <v>2003</v>
      </c>
      <c r="R1766">
        <v>0</v>
      </c>
      <c r="S1766">
        <v>2</v>
      </c>
      <c r="T1766">
        <v>4</v>
      </c>
      <c r="U1766">
        <v>2.5</v>
      </c>
      <c r="V1766">
        <v>0</v>
      </c>
      <c r="W1766">
        <v>3</v>
      </c>
    </row>
    <row r="1767" spans="1:23" x14ac:dyDescent="0.3">
      <c r="A1767">
        <v>835000</v>
      </c>
      <c r="B1767" t="str">
        <f>IF(U1767&lt;=1,"1_or_fewer",IF(U1767&lt;=2,"2",IF(U1767&lt;=3,"3",IF(U1767&lt;=4,4,"5+"))))</f>
        <v>3</v>
      </c>
      <c r="C1767">
        <f>IF(T1767&lt;=4,T1767,5)</f>
        <v>4</v>
      </c>
      <c r="D1767">
        <v>1550</v>
      </c>
      <c r="E1767">
        <v>4000</v>
      </c>
      <c r="F1767">
        <f>IF(S1767&lt;=2,S1767,3)</f>
        <v>1.5</v>
      </c>
      <c r="G1767">
        <v>0</v>
      </c>
      <c r="H1767" t="str">
        <f>IF(V1767=0,"No View",IF(V1767&lt;=2,"Some View","Great View"))</f>
        <v>No View</v>
      </c>
      <c r="I1767">
        <f>IF(W1767&lt;=3,3,IF(W1767&gt;3,W1767,))</f>
        <v>3</v>
      </c>
      <c r="J1767" t="s">
        <v>15</v>
      </c>
      <c r="K1767">
        <f t="shared" si="81"/>
        <v>95</v>
      </c>
      <c r="L1767">
        <f t="shared" si="82"/>
        <v>1</v>
      </c>
      <c r="M1767">
        <f t="shared" si="83"/>
        <v>28</v>
      </c>
      <c r="N1767">
        <v>98105</v>
      </c>
      <c r="O1767">
        <v>1550</v>
      </c>
      <c r="P1767">
        <v>0</v>
      </c>
      <c r="Q1767">
        <v>1930</v>
      </c>
      <c r="R1767">
        <v>1997</v>
      </c>
      <c r="S1767">
        <v>1.5</v>
      </c>
      <c r="T1767">
        <v>4</v>
      </c>
      <c r="U1767">
        <v>2.75</v>
      </c>
      <c r="V1767">
        <v>0</v>
      </c>
      <c r="W1767">
        <v>3</v>
      </c>
    </row>
    <row r="1768" spans="1:23" x14ac:dyDescent="0.3">
      <c r="A1768">
        <v>713250</v>
      </c>
      <c r="B1768" t="str">
        <f>IF(U1768&lt;=1,"1_or_fewer",IF(U1768&lt;=2,"2",IF(U1768&lt;=3,"3",IF(U1768&lt;=4,4,"5+"))))</f>
        <v>2</v>
      </c>
      <c r="C1768">
        <f>IF(T1768&lt;=4,T1768,5)</f>
        <v>3</v>
      </c>
      <c r="D1768">
        <v>2050</v>
      </c>
      <c r="E1768">
        <v>9000</v>
      </c>
      <c r="F1768">
        <f>IF(S1768&lt;=2,S1768,3)</f>
        <v>1</v>
      </c>
      <c r="G1768">
        <v>0</v>
      </c>
      <c r="H1768" t="str">
        <f>IF(V1768=0,"No View",IF(V1768&lt;=2,"Some View","Great View"))</f>
        <v>No View</v>
      </c>
      <c r="I1768">
        <f>IF(W1768&lt;=3,3,IF(W1768&gt;3,W1768,))</f>
        <v>4</v>
      </c>
      <c r="J1768" t="s">
        <v>41</v>
      </c>
      <c r="K1768">
        <f t="shared" si="81"/>
        <v>74</v>
      </c>
      <c r="L1768">
        <f t="shared" si="82"/>
        <v>1</v>
      </c>
      <c r="M1768">
        <f t="shared" si="83"/>
        <v>26</v>
      </c>
      <c r="N1768">
        <v>98040</v>
      </c>
      <c r="O1768">
        <v>2050</v>
      </c>
      <c r="P1768">
        <v>0</v>
      </c>
      <c r="Q1768">
        <v>1951</v>
      </c>
      <c r="R1768">
        <v>1999</v>
      </c>
      <c r="S1768">
        <v>1</v>
      </c>
      <c r="T1768">
        <v>3</v>
      </c>
      <c r="U1768">
        <v>2</v>
      </c>
      <c r="V1768">
        <v>0</v>
      </c>
      <c r="W1768">
        <v>4</v>
      </c>
    </row>
    <row r="1769" spans="1:23" x14ac:dyDescent="0.3">
      <c r="A1769">
        <v>440000</v>
      </c>
      <c r="B1769" t="str">
        <f>IF(U1769&lt;=1,"1_or_fewer",IF(U1769&lt;=2,"2",IF(U1769&lt;=3,"3",IF(U1769&lt;=4,4,"5+"))))</f>
        <v>1_or_fewer</v>
      </c>
      <c r="C1769">
        <f>IF(T1769&lt;=4,T1769,5)</f>
        <v>2</v>
      </c>
      <c r="D1769">
        <v>1230</v>
      </c>
      <c r="E1769">
        <v>6600</v>
      </c>
      <c r="F1769">
        <f>IF(S1769&lt;=2,S1769,3)</f>
        <v>1</v>
      </c>
      <c r="G1769">
        <v>0</v>
      </c>
      <c r="H1769" t="str">
        <f>IF(V1769=0,"No View",IF(V1769&lt;=2,"Some View","Great View"))</f>
        <v>No View</v>
      </c>
      <c r="I1769">
        <f>IF(W1769&lt;=3,3,IF(W1769&gt;3,W1769,))</f>
        <v>3</v>
      </c>
      <c r="J1769" t="s">
        <v>15</v>
      </c>
      <c r="K1769">
        <f t="shared" si="81"/>
        <v>119</v>
      </c>
      <c r="L1769">
        <f t="shared" si="82"/>
        <v>1</v>
      </c>
      <c r="M1769">
        <f t="shared" si="83"/>
        <v>11</v>
      </c>
      <c r="N1769">
        <v>98118</v>
      </c>
      <c r="O1769">
        <v>1130</v>
      </c>
      <c r="P1769">
        <v>100</v>
      </c>
      <c r="Q1769">
        <v>1906</v>
      </c>
      <c r="R1769">
        <v>2014</v>
      </c>
      <c r="S1769">
        <v>1</v>
      </c>
      <c r="T1769">
        <v>2</v>
      </c>
      <c r="U1769">
        <v>1</v>
      </c>
      <c r="V1769">
        <v>0</v>
      </c>
      <c r="W1769">
        <v>3</v>
      </c>
    </row>
    <row r="1770" spans="1:23" x14ac:dyDescent="0.3">
      <c r="A1770">
        <v>580135</v>
      </c>
      <c r="B1770" t="str">
        <f>IF(U1770&lt;=1,"1_or_fewer",IF(U1770&lt;=2,"2",IF(U1770&lt;=3,"3",IF(U1770&lt;=4,4,"5+"))))</f>
        <v>3</v>
      </c>
      <c r="C1770">
        <f>IF(T1770&lt;=4,T1770,5)</f>
        <v>4</v>
      </c>
      <c r="D1770">
        <v>3150</v>
      </c>
      <c r="E1770">
        <v>5886</v>
      </c>
      <c r="F1770">
        <f>IF(S1770&lt;=2,S1770,3)</f>
        <v>2</v>
      </c>
      <c r="G1770">
        <v>0</v>
      </c>
      <c r="H1770" t="str">
        <f>IF(V1770=0,"No View",IF(V1770&lt;=2,"Some View","Great View"))</f>
        <v>No View</v>
      </c>
      <c r="I1770">
        <f>IF(W1770&lt;=3,3,IF(W1770&gt;3,W1770,))</f>
        <v>3</v>
      </c>
      <c r="J1770" t="s">
        <v>32</v>
      </c>
      <c r="K1770">
        <f t="shared" si="81"/>
        <v>11</v>
      </c>
      <c r="L1770">
        <f t="shared" si="82"/>
        <v>0</v>
      </c>
      <c r="M1770">
        <f t="shared" si="83"/>
        <v>0</v>
      </c>
      <c r="N1770">
        <v>98059</v>
      </c>
      <c r="O1770">
        <v>3150</v>
      </c>
      <c r="P1770">
        <v>0</v>
      </c>
      <c r="Q1770">
        <v>2014</v>
      </c>
      <c r="R1770">
        <v>0</v>
      </c>
      <c r="S1770">
        <v>2</v>
      </c>
      <c r="T1770">
        <v>4</v>
      </c>
      <c r="U1770">
        <v>2.5</v>
      </c>
      <c r="V1770">
        <v>0</v>
      </c>
      <c r="W1770">
        <v>3</v>
      </c>
    </row>
    <row r="1771" spans="1:23" x14ac:dyDescent="0.3">
      <c r="A1771">
        <v>575000</v>
      </c>
      <c r="B1771" t="str">
        <f>IF(U1771&lt;=1,"1_or_fewer",IF(U1771&lt;=2,"2",IF(U1771&lt;=3,"3",IF(U1771&lt;=4,4,"5+"))))</f>
        <v>3</v>
      </c>
      <c r="C1771">
        <f>IF(T1771&lt;=4,T1771,5)</f>
        <v>3</v>
      </c>
      <c r="D1771">
        <v>3800</v>
      </c>
      <c r="E1771">
        <v>33825</v>
      </c>
      <c r="F1771">
        <f>IF(S1771&lt;=2,S1771,3)</f>
        <v>1</v>
      </c>
      <c r="G1771">
        <v>0</v>
      </c>
      <c r="H1771" t="str">
        <f>IF(V1771=0,"No View",IF(V1771&lt;=2,"Some View","Great View"))</f>
        <v>No View</v>
      </c>
      <c r="I1771">
        <f>IF(W1771&lt;=3,3,IF(W1771&gt;3,W1771,))</f>
        <v>4</v>
      </c>
      <c r="J1771" t="s">
        <v>16</v>
      </c>
      <c r="K1771">
        <f t="shared" si="81"/>
        <v>49</v>
      </c>
      <c r="L1771">
        <f t="shared" si="82"/>
        <v>1</v>
      </c>
      <c r="M1771">
        <f t="shared" si="83"/>
        <v>33</v>
      </c>
      <c r="N1771">
        <v>98042</v>
      </c>
      <c r="O1771">
        <v>3330</v>
      </c>
      <c r="P1771">
        <v>470</v>
      </c>
      <c r="Q1771">
        <v>1976</v>
      </c>
      <c r="R1771">
        <v>1992</v>
      </c>
      <c r="S1771">
        <v>1</v>
      </c>
      <c r="T1771">
        <v>3</v>
      </c>
      <c r="U1771">
        <v>2.25</v>
      </c>
      <c r="V1771">
        <v>0</v>
      </c>
      <c r="W1771">
        <v>4</v>
      </c>
    </row>
    <row r="1772" spans="1:23" x14ac:dyDescent="0.3">
      <c r="A1772">
        <v>613000</v>
      </c>
      <c r="B1772" t="str">
        <f>IF(U1772&lt;=1,"1_or_fewer",IF(U1772&lt;=2,"2",IF(U1772&lt;=3,"3",IF(U1772&lt;=4,4,"5+"))))</f>
        <v>3</v>
      </c>
      <c r="C1772">
        <f>IF(T1772&lt;=4,T1772,5)</f>
        <v>3</v>
      </c>
      <c r="D1772">
        <v>1350</v>
      </c>
      <c r="E1772">
        <v>3068</v>
      </c>
      <c r="F1772">
        <f>IF(S1772&lt;=2,S1772,3)</f>
        <v>2</v>
      </c>
      <c r="G1772">
        <v>0</v>
      </c>
      <c r="H1772" t="str">
        <f>IF(V1772=0,"No View",IF(V1772&lt;=2,"Some View","Great View"))</f>
        <v>No View</v>
      </c>
      <c r="I1772">
        <f>IF(W1772&lt;=3,3,IF(W1772&gt;3,W1772,))</f>
        <v>3</v>
      </c>
      <c r="J1772" t="s">
        <v>15</v>
      </c>
      <c r="K1772">
        <f t="shared" si="81"/>
        <v>34</v>
      </c>
      <c r="L1772">
        <f t="shared" si="82"/>
        <v>0</v>
      </c>
      <c r="M1772">
        <f t="shared" si="83"/>
        <v>0</v>
      </c>
      <c r="N1772">
        <v>98122</v>
      </c>
      <c r="O1772">
        <v>1350</v>
      </c>
      <c r="P1772">
        <v>0</v>
      </c>
      <c r="Q1772">
        <v>1991</v>
      </c>
      <c r="R1772">
        <v>0</v>
      </c>
      <c r="S1772">
        <v>2</v>
      </c>
      <c r="T1772">
        <v>3</v>
      </c>
      <c r="U1772">
        <v>2.5</v>
      </c>
      <c r="V1772">
        <v>0</v>
      </c>
      <c r="W1772">
        <v>3</v>
      </c>
    </row>
    <row r="1773" spans="1:23" x14ac:dyDescent="0.3">
      <c r="A1773">
        <v>235000</v>
      </c>
      <c r="B1773" t="str">
        <f>IF(U1773&lt;=1,"1_or_fewer",IF(U1773&lt;=2,"2",IF(U1773&lt;=3,"3",IF(U1773&lt;=4,4,"5+"))))</f>
        <v>2</v>
      </c>
      <c r="C1773">
        <f>IF(T1773&lt;=4,T1773,5)</f>
        <v>3</v>
      </c>
      <c r="D1773">
        <v>1530</v>
      </c>
      <c r="E1773">
        <v>8700</v>
      </c>
      <c r="F1773">
        <f>IF(S1773&lt;=2,S1773,3)</f>
        <v>1</v>
      </c>
      <c r="G1773">
        <v>0</v>
      </c>
      <c r="H1773" t="str">
        <f>IF(V1773=0,"No View",IF(V1773&lt;=2,"Some View","Great View"))</f>
        <v>No View</v>
      </c>
      <c r="I1773">
        <f>IF(W1773&lt;=3,3,IF(W1773&gt;3,W1773,))</f>
        <v>4</v>
      </c>
      <c r="J1773" t="s">
        <v>32</v>
      </c>
      <c r="K1773">
        <f t="shared" si="81"/>
        <v>55</v>
      </c>
      <c r="L1773">
        <f t="shared" si="82"/>
        <v>0</v>
      </c>
      <c r="M1773">
        <f t="shared" si="83"/>
        <v>0</v>
      </c>
      <c r="N1773">
        <v>98055</v>
      </c>
      <c r="O1773">
        <v>1530</v>
      </c>
      <c r="P1773">
        <v>0</v>
      </c>
      <c r="Q1773">
        <v>1970</v>
      </c>
      <c r="R1773">
        <v>0</v>
      </c>
      <c r="S1773">
        <v>1</v>
      </c>
      <c r="T1773">
        <v>3</v>
      </c>
      <c r="U1773">
        <v>2</v>
      </c>
      <c r="V1773">
        <v>0</v>
      </c>
      <c r="W1773">
        <v>4</v>
      </c>
    </row>
    <row r="1774" spans="1:23" x14ac:dyDescent="0.3">
      <c r="A1774">
        <v>660000</v>
      </c>
      <c r="B1774" t="str">
        <f>IF(U1774&lt;=1,"1_or_fewer",IF(U1774&lt;=2,"2",IF(U1774&lt;=3,"3",IF(U1774&lt;=4,4,"5+"))))</f>
        <v>3</v>
      </c>
      <c r="C1774">
        <f>IF(T1774&lt;=4,T1774,5)</f>
        <v>3</v>
      </c>
      <c r="D1774">
        <v>2290</v>
      </c>
      <c r="E1774">
        <v>2798</v>
      </c>
      <c r="F1774">
        <f>IF(S1774&lt;=2,S1774,3)</f>
        <v>3</v>
      </c>
      <c r="G1774">
        <v>0</v>
      </c>
      <c r="H1774" t="str">
        <f>IF(V1774=0,"No View",IF(V1774&lt;=2,"Some View","Great View"))</f>
        <v>No View</v>
      </c>
      <c r="I1774">
        <f>IF(W1774&lt;=3,3,IF(W1774&gt;3,W1774,))</f>
        <v>4</v>
      </c>
      <c r="J1774" t="s">
        <v>15</v>
      </c>
      <c r="K1774">
        <f t="shared" si="81"/>
        <v>72</v>
      </c>
      <c r="L1774">
        <f t="shared" si="82"/>
        <v>1</v>
      </c>
      <c r="M1774">
        <f t="shared" si="83"/>
        <v>42</v>
      </c>
      <c r="N1774">
        <v>98102</v>
      </c>
      <c r="O1774">
        <v>2290</v>
      </c>
      <c r="P1774">
        <v>0</v>
      </c>
      <c r="Q1774">
        <v>1953</v>
      </c>
      <c r="R1774">
        <v>1983</v>
      </c>
      <c r="S1774">
        <v>3</v>
      </c>
      <c r="T1774">
        <v>3</v>
      </c>
      <c r="U1774">
        <v>2.5</v>
      </c>
      <c r="V1774">
        <v>0</v>
      </c>
      <c r="W1774">
        <v>4</v>
      </c>
    </row>
    <row r="1775" spans="1:23" x14ac:dyDescent="0.3">
      <c r="A1775">
        <v>280000</v>
      </c>
      <c r="B1775" t="str">
        <f>IF(U1775&lt;=1,"1_or_fewer",IF(U1775&lt;=2,"2",IF(U1775&lt;=3,"3",IF(U1775&lt;=4,4,"5+"))))</f>
        <v>2</v>
      </c>
      <c r="C1775">
        <f>IF(T1775&lt;=4,T1775,5)</f>
        <v>2</v>
      </c>
      <c r="D1775">
        <v>1480</v>
      </c>
      <c r="E1775">
        <v>15641</v>
      </c>
      <c r="F1775">
        <f>IF(S1775&lt;=2,S1775,3)</f>
        <v>1</v>
      </c>
      <c r="G1775">
        <v>0</v>
      </c>
      <c r="H1775" t="str">
        <f>IF(V1775=0,"No View",IF(V1775&lt;=2,"Some View","Great View"))</f>
        <v>No View</v>
      </c>
      <c r="I1775">
        <f>IF(W1775&lt;=3,3,IF(W1775&gt;3,W1775,))</f>
        <v>4</v>
      </c>
      <c r="J1775" t="s">
        <v>15</v>
      </c>
      <c r="K1775">
        <f t="shared" si="81"/>
        <v>85</v>
      </c>
      <c r="L1775">
        <f t="shared" si="82"/>
        <v>1</v>
      </c>
      <c r="M1775">
        <f t="shared" si="83"/>
        <v>24</v>
      </c>
      <c r="N1775">
        <v>98146</v>
      </c>
      <c r="O1775">
        <v>1480</v>
      </c>
      <c r="P1775">
        <v>0</v>
      </c>
      <c r="Q1775">
        <v>1940</v>
      </c>
      <c r="R1775">
        <v>2001</v>
      </c>
      <c r="S1775">
        <v>1</v>
      </c>
      <c r="T1775">
        <v>2</v>
      </c>
      <c r="U1775">
        <v>1.5</v>
      </c>
      <c r="V1775">
        <v>0</v>
      </c>
      <c r="W1775">
        <v>4</v>
      </c>
    </row>
    <row r="1776" spans="1:23" x14ac:dyDescent="0.3">
      <c r="A1776">
        <v>268000</v>
      </c>
      <c r="B1776" t="str">
        <f>IF(U1776&lt;=1,"1_or_fewer",IF(U1776&lt;=2,"2",IF(U1776&lt;=3,"3",IF(U1776&lt;=4,4,"5+"))))</f>
        <v>2</v>
      </c>
      <c r="C1776">
        <f>IF(T1776&lt;=4,T1776,5)</f>
        <v>3</v>
      </c>
      <c r="D1776">
        <v>1970</v>
      </c>
      <c r="E1776">
        <v>10270</v>
      </c>
      <c r="F1776">
        <f>IF(S1776&lt;=2,S1776,3)</f>
        <v>1</v>
      </c>
      <c r="G1776">
        <v>0</v>
      </c>
      <c r="H1776" t="str">
        <f>IF(V1776=0,"No View",IF(V1776&lt;=2,"Some View","Great View"))</f>
        <v>No View</v>
      </c>
      <c r="I1776">
        <f>IF(W1776&lt;=3,3,IF(W1776&gt;3,W1776,))</f>
        <v>4</v>
      </c>
      <c r="J1776" t="s">
        <v>16</v>
      </c>
      <c r="K1776">
        <f t="shared" si="81"/>
        <v>59</v>
      </c>
      <c r="L1776">
        <f t="shared" si="82"/>
        <v>0</v>
      </c>
      <c r="M1776">
        <f t="shared" si="83"/>
        <v>0</v>
      </c>
      <c r="N1776">
        <v>98032</v>
      </c>
      <c r="O1776">
        <v>1970</v>
      </c>
      <c r="P1776">
        <v>0</v>
      </c>
      <c r="Q1776">
        <v>1966</v>
      </c>
      <c r="R1776">
        <v>0</v>
      </c>
      <c r="S1776">
        <v>1</v>
      </c>
      <c r="T1776">
        <v>3</v>
      </c>
      <c r="U1776">
        <v>1.75</v>
      </c>
      <c r="V1776">
        <v>0</v>
      </c>
      <c r="W1776">
        <v>4</v>
      </c>
    </row>
    <row r="1777" spans="1:23" x14ac:dyDescent="0.3">
      <c r="A1777">
        <v>235000</v>
      </c>
      <c r="B1777" t="str">
        <f>IF(U1777&lt;=1,"1_or_fewer",IF(U1777&lt;=2,"2",IF(U1777&lt;=3,"3",IF(U1777&lt;=4,4,"5+"))))</f>
        <v>1_or_fewer</v>
      </c>
      <c r="C1777">
        <f>IF(T1777&lt;=4,T1777,5)</f>
        <v>2</v>
      </c>
      <c r="D1777">
        <v>720</v>
      </c>
      <c r="E1777">
        <v>4840</v>
      </c>
      <c r="F1777">
        <f>IF(S1777&lt;=2,S1777,3)</f>
        <v>1</v>
      </c>
      <c r="G1777">
        <v>0</v>
      </c>
      <c r="H1777" t="str">
        <f>IF(V1777=0,"No View",IF(V1777&lt;=2,"Some View","Great View"))</f>
        <v>No View</v>
      </c>
      <c r="I1777">
        <f>IF(W1777&lt;=3,3,IF(W1777&gt;3,W1777,))</f>
        <v>4</v>
      </c>
      <c r="J1777" t="s">
        <v>15</v>
      </c>
      <c r="K1777">
        <f t="shared" si="81"/>
        <v>78</v>
      </c>
      <c r="L1777">
        <f t="shared" si="82"/>
        <v>1</v>
      </c>
      <c r="M1777">
        <f t="shared" si="83"/>
        <v>37</v>
      </c>
      <c r="N1777">
        <v>98126</v>
      </c>
      <c r="O1777">
        <v>720</v>
      </c>
      <c r="P1777">
        <v>0</v>
      </c>
      <c r="Q1777">
        <v>1947</v>
      </c>
      <c r="R1777">
        <v>1988</v>
      </c>
      <c r="S1777">
        <v>1</v>
      </c>
      <c r="T1777">
        <v>2</v>
      </c>
      <c r="U1777">
        <v>1</v>
      </c>
      <c r="V1777">
        <v>0</v>
      </c>
      <c r="W1777">
        <v>4</v>
      </c>
    </row>
    <row r="1778" spans="1:23" x14ac:dyDescent="0.3">
      <c r="A1778">
        <v>390000</v>
      </c>
      <c r="B1778" t="str">
        <f>IF(U1778&lt;=1,"1_or_fewer",IF(U1778&lt;=2,"2",IF(U1778&lt;=3,"3",IF(U1778&lt;=4,4,"5+"))))</f>
        <v>2</v>
      </c>
      <c r="C1778">
        <f>IF(T1778&lt;=4,T1778,5)</f>
        <v>3</v>
      </c>
      <c r="D1778">
        <v>1080</v>
      </c>
      <c r="E1778">
        <v>7236</v>
      </c>
      <c r="F1778">
        <f>IF(S1778&lt;=2,S1778,3)</f>
        <v>1</v>
      </c>
      <c r="G1778">
        <v>0</v>
      </c>
      <c r="H1778" t="str">
        <f>IF(V1778=0,"No View",IF(V1778&lt;=2,"Some View","Great View"))</f>
        <v>No View</v>
      </c>
      <c r="I1778">
        <f>IF(W1778&lt;=3,3,IF(W1778&gt;3,W1778,))</f>
        <v>5</v>
      </c>
      <c r="J1778" t="s">
        <v>15</v>
      </c>
      <c r="K1778">
        <f t="shared" si="81"/>
        <v>78</v>
      </c>
      <c r="L1778">
        <f t="shared" si="82"/>
        <v>0</v>
      </c>
      <c r="M1778">
        <f t="shared" si="83"/>
        <v>0</v>
      </c>
      <c r="N1778">
        <v>98125</v>
      </c>
      <c r="O1778">
        <v>1080</v>
      </c>
      <c r="P1778">
        <v>0</v>
      </c>
      <c r="Q1778">
        <v>1947</v>
      </c>
      <c r="R1778">
        <v>0</v>
      </c>
      <c r="S1778">
        <v>1</v>
      </c>
      <c r="T1778">
        <v>3</v>
      </c>
      <c r="U1778">
        <v>2</v>
      </c>
      <c r="V1778">
        <v>0</v>
      </c>
      <c r="W1778">
        <v>5</v>
      </c>
    </row>
    <row r="1779" spans="1:23" x14ac:dyDescent="0.3">
      <c r="A1779">
        <v>654950</v>
      </c>
      <c r="B1779" t="str">
        <f>IF(U1779&lt;=1,"1_or_fewer",IF(U1779&lt;=2,"2",IF(U1779&lt;=3,"3",IF(U1779&lt;=4,4,"5+"))))</f>
        <v>3</v>
      </c>
      <c r="C1779">
        <f>IF(T1779&lt;=4,T1779,5)</f>
        <v>4</v>
      </c>
      <c r="D1779">
        <v>2790</v>
      </c>
      <c r="E1779">
        <v>45902</v>
      </c>
      <c r="F1779">
        <f>IF(S1779&lt;=2,S1779,3)</f>
        <v>2</v>
      </c>
      <c r="G1779">
        <v>0</v>
      </c>
      <c r="H1779" t="str">
        <f>IF(V1779=0,"No View",IF(V1779&lt;=2,"Some View","Great View"))</f>
        <v>No View</v>
      </c>
      <c r="I1779">
        <f>IF(W1779&lt;=3,3,IF(W1779&gt;3,W1779,))</f>
        <v>3</v>
      </c>
      <c r="J1779" t="s">
        <v>29</v>
      </c>
      <c r="K1779">
        <f t="shared" si="81"/>
        <v>38</v>
      </c>
      <c r="L1779">
        <f t="shared" si="82"/>
        <v>1</v>
      </c>
      <c r="M1779">
        <f t="shared" si="83"/>
        <v>25</v>
      </c>
      <c r="N1779">
        <v>98077</v>
      </c>
      <c r="O1779">
        <v>2790</v>
      </c>
      <c r="P1779">
        <v>0</v>
      </c>
      <c r="Q1779">
        <v>1987</v>
      </c>
      <c r="R1779">
        <v>2000</v>
      </c>
      <c r="S1779">
        <v>2</v>
      </c>
      <c r="T1779">
        <v>4</v>
      </c>
      <c r="U1779">
        <v>2.5</v>
      </c>
      <c r="V1779">
        <v>0</v>
      </c>
      <c r="W1779">
        <v>3</v>
      </c>
    </row>
    <row r="1780" spans="1:23" x14ac:dyDescent="0.3">
      <c r="A1780">
        <v>449500</v>
      </c>
      <c r="B1780" t="str">
        <f>IF(U1780&lt;=1,"1_or_fewer",IF(U1780&lt;=2,"2",IF(U1780&lt;=3,"3",IF(U1780&lt;=4,4,"5+"))))</f>
        <v>3</v>
      </c>
      <c r="C1780">
        <f>IF(T1780&lt;=4,T1780,5)</f>
        <v>5</v>
      </c>
      <c r="D1780">
        <v>2040</v>
      </c>
      <c r="E1780">
        <v>7488</v>
      </c>
      <c r="F1780">
        <f>IF(S1780&lt;=2,S1780,3)</f>
        <v>1</v>
      </c>
      <c r="G1780">
        <v>0</v>
      </c>
      <c r="H1780" t="str">
        <f>IF(V1780=0,"No View",IF(V1780&lt;=2,"Some View","Great View"))</f>
        <v>No View</v>
      </c>
      <c r="I1780">
        <f>IF(W1780&lt;=3,3,IF(W1780&gt;3,W1780,))</f>
        <v>4</v>
      </c>
      <c r="J1780" t="s">
        <v>27</v>
      </c>
      <c r="K1780">
        <f t="shared" si="81"/>
        <v>56</v>
      </c>
      <c r="L1780">
        <f t="shared" si="82"/>
        <v>0</v>
      </c>
      <c r="M1780">
        <f t="shared" si="83"/>
        <v>0</v>
      </c>
      <c r="N1780">
        <v>98034</v>
      </c>
      <c r="O1780">
        <v>1200</v>
      </c>
      <c r="P1780">
        <v>840</v>
      </c>
      <c r="Q1780">
        <v>1969</v>
      </c>
      <c r="R1780">
        <v>0</v>
      </c>
      <c r="S1780">
        <v>1</v>
      </c>
      <c r="T1780">
        <v>5</v>
      </c>
      <c r="U1780">
        <v>2.75</v>
      </c>
      <c r="V1780">
        <v>0</v>
      </c>
      <c r="W1780">
        <v>4</v>
      </c>
    </row>
    <row r="1781" spans="1:23" x14ac:dyDescent="0.3">
      <c r="A1781">
        <v>150000</v>
      </c>
      <c r="B1781" t="str">
        <f>IF(U1781&lt;=1,"1_or_fewer",IF(U1781&lt;=2,"2",IF(U1781&lt;=3,"3",IF(U1781&lt;=4,4,"5+"))))</f>
        <v>1_or_fewer</v>
      </c>
      <c r="C1781">
        <f>IF(T1781&lt;=4,T1781,5)</f>
        <v>3</v>
      </c>
      <c r="D1781">
        <v>1320</v>
      </c>
      <c r="E1781">
        <v>8220</v>
      </c>
      <c r="F1781">
        <f>IF(S1781&lt;=2,S1781,3)</f>
        <v>1</v>
      </c>
      <c r="G1781">
        <v>0</v>
      </c>
      <c r="H1781" t="str">
        <f>IF(V1781=0,"No View",IF(V1781&lt;=2,"Some View","Great View"))</f>
        <v>No View</v>
      </c>
      <c r="I1781">
        <f>IF(W1781&lt;=3,3,IF(W1781&gt;3,W1781,))</f>
        <v>3</v>
      </c>
      <c r="J1781" t="s">
        <v>24</v>
      </c>
      <c r="K1781">
        <f t="shared" si="81"/>
        <v>66</v>
      </c>
      <c r="L1781">
        <f t="shared" si="82"/>
        <v>1</v>
      </c>
      <c r="M1781">
        <f t="shared" si="83"/>
        <v>36</v>
      </c>
      <c r="N1781">
        <v>98198</v>
      </c>
      <c r="O1781">
        <v>1320</v>
      </c>
      <c r="P1781">
        <v>0</v>
      </c>
      <c r="Q1781">
        <v>1959</v>
      </c>
      <c r="R1781">
        <v>1989</v>
      </c>
      <c r="S1781">
        <v>1</v>
      </c>
      <c r="T1781">
        <v>3</v>
      </c>
      <c r="U1781">
        <v>1</v>
      </c>
      <c r="V1781">
        <v>0</v>
      </c>
      <c r="W1781">
        <v>3</v>
      </c>
    </row>
    <row r="1782" spans="1:23" x14ac:dyDescent="0.3">
      <c r="A1782">
        <v>440000</v>
      </c>
      <c r="B1782" t="str">
        <f>IF(U1782&lt;=1,"1_or_fewer",IF(U1782&lt;=2,"2",IF(U1782&lt;=3,"3",IF(U1782&lt;=4,4,"5+"))))</f>
        <v>3</v>
      </c>
      <c r="C1782">
        <f>IF(T1782&lt;=4,T1782,5)</f>
        <v>3</v>
      </c>
      <c r="D1782">
        <v>1680</v>
      </c>
      <c r="E1782">
        <v>57063</v>
      </c>
      <c r="F1782">
        <f>IF(S1782&lt;=2,S1782,3)</f>
        <v>2</v>
      </c>
      <c r="G1782">
        <v>0</v>
      </c>
      <c r="H1782" t="str">
        <f>IF(V1782=0,"No View",IF(V1782&lt;=2,"Some View","Great View"))</f>
        <v>No View</v>
      </c>
      <c r="I1782">
        <f>IF(W1782&lt;=3,3,IF(W1782&gt;3,W1782,))</f>
        <v>4</v>
      </c>
      <c r="J1782" t="s">
        <v>20</v>
      </c>
      <c r="K1782">
        <f t="shared" si="81"/>
        <v>36</v>
      </c>
      <c r="L1782">
        <f t="shared" si="82"/>
        <v>0</v>
      </c>
      <c r="M1782">
        <f t="shared" si="83"/>
        <v>0</v>
      </c>
      <c r="N1782">
        <v>98045</v>
      </c>
      <c r="O1782">
        <v>1680</v>
      </c>
      <c r="P1782">
        <v>0</v>
      </c>
      <c r="Q1782">
        <v>1989</v>
      </c>
      <c r="R1782">
        <v>0</v>
      </c>
      <c r="S1782">
        <v>2</v>
      </c>
      <c r="T1782">
        <v>3</v>
      </c>
      <c r="U1782">
        <v>2.25</v>
      </c>
      <c r="V1782">
        <v>0</v>
      </c>
      <c r="W1782">
        <v>4</v>
      </c>
    </row>
    <row r="1783" spans="1:23" x14ac:dyDescent="0.3">
      <c r="A1783">
        <v>710000</v>
      </c>
      <c r="B1783" t="str">
        <f>IF(U1783&lt;=1,"1_or_fewer",IF(U1783&lt;=2,"2",IF(U1783&lt;=3,"3",IF(U1783&lt;=4,4,"5+"))))</f>
        <v>2</v>
      </c>
      <c r="C1783">
        <f>IF(T1783&lt;=4,T1783,5)</f>
        <v>3</v>
      </c>
      <c r="D1783">
        <v>2140</v>
      </c>
      <c r="E1783">
        <v>4923</v>
      </c>
      <c r="F1783">
        <f>IF(S1783&lt;=2,S1783,3)</f>
        <v>1</v>
      </c>
      <c r="G1783">
        <v>0</v>
      </c>
      <c r="H1783" t="str">
        <f>IF(V1783=0,"No View",IF(V1783&lt;=2,"Some View","Great View"))</f>
        <v>No View</v>
      </c>
      <c r="I1783">
        <f>IF(W1783&lt;=3,3,IF(W1783&gt;3,W1783,))</f>
        <v>4</v>
      </c>
      <c r="J1783" t="s">
        <v>15</v>
      </c>
      <c r="K1783">
        <f t="shared" si="81"/>
        <v>97</v>
      </c>
      <c r="L1783">
        <f t="shared" si="82"/>
        <v>0</v>
      </c>
      <c r="M1783">
        <f t="shared" si="83"/>
        <v>0</v>
      </c>
      <c r="N1783">
        <v>98103</v>
      </c>
      <c r="O1783">
        <v>1070</v>
      </c>
      <c r="P1783">
        <v>1070</v>
      </c>
      <c r="Q1783">
        <v>1928</v>
      </c>
      <c r="R1783">
        <v>0</v>
      </c>
      <c r="S1783">
        <v>1</v>
      </c>
      <c r="T1783">
        <v>3</v>
      </c>
      <c r="U1783">
        <v>2</v>
      </c>
      <c r="V1783">
        <v>0</v>
      </c>
      <c r="W1783">
        <v>4</v>
      </c>
    </row>
    <row r="1784" spans="1:23" x14ac:dyDescent="0.3">
      <c r="A1784">
        <v>420000</v>
      </c>
      <c r="B1784" t="str">
        <f>IF(U1784&lt;=1,"1_or_fewer",IF(U1784&lt;=2,"2",IF(U1784&lt;=3,"3",IF(U1784&lt;=4,4,"5+"))))</f>
        <v>2</v>
      </c>
      <c r="C1784">
        <f>IF(T1784&lt;=4,T1784,5)</f>
        <v>3</v>
      </c>
      <c r="D1784">
        <v>1660</v>
      </c>
      <c r="E1784">
        <v>9600</v>
      </c>
      <c r="F1784">
        <f>IF(S1784&lt;=2,S1784,3)</f>
        <v>1</v>
      </c>
      <c r="G1784">
        <v>0</v>
      </c>
      <c r="H1784" t="str">
        <f>IF(V1784=0,"No View",IF(V1784&lt;=2,"Some View","Great View"))</f>
        <v>No View</v>
      </c>
      <c r="I1784">
        <f>IF(W1784&lt;=3,3,IF(W1784&gt;3,W1784,))</f>
        <v>3</v>
      </c>
      <c r="J1784" t="s">
        <v>25</v>
      </c>
      <c r="K1784">
        <f t="shared" si="81"/>
        <v>44</v>
      </c>
      <c r="L1784">
        <f t="shared" si="82"/>
        <v>1</v>
      </c>
      <c r="M1784">
        <f t="shared" si="83"/>
        <v>12</v>
      </c>
      <c r="N1784">
        <v>98011</v>
      </c>
      <c r="O1784">
        <v>1380</v>
      </c>
      <c r="P1784">
        <v>280</v>
      </c>
      <c r="Q1784">
        <v>1981</v>
      </c>
      <c r="R1784">
        <v>2013</v>
      </c>
      <c r="S1784">
        <v>1</v>
      </c>
      <c r="T1784">
        <v>3</v>
      </c>
      <c r="U1784">
        <v>1.75</v>
      </c>
      <c r="V1784">
        <v>0</v>
      </c>
      <c r="W1784">
        <v>3</v>
      </c>
    </row>
    <row r="1785" spans="1:23" x14ac:dyDescent="0.3">
      <c r="A1785">
        <v>312000</v>
      </c>
      <c r="B1785" t="str">
        <f>IF(U1785&lt;=1,"1_or_fewer",IF(U1785&lt;=2,"2",IF(U1785&lt;=3,"3",IF(U1785&lt;=4,4,"5+"))))</f>
        <v>3</v>
      </c>
      <c r="C1785">
        <f>IF(T1785&lt;=4,T1785,5)</f>
        <v>3</v>
      </c>
      <c r="D1785">
        <v>1540</v>
      </c>
      <c r="E1785">
        <v>5338</v>
      </c>
      <c r="F1785">
        <f>IF(S1785&lt;=2,S1785,3)</f>
        <v>1</v>
      </c>
      <c r="G1785">
        <v>0</v>
      </c>
      <c r="H1785" t="str">
        <f>IF(V1785=0,"No View",IF(V1785&lt;=2,"Some View","Great View"))</f>
        <v>No View</v>
      </c>
      <c r="I1785">
        <f>IF(W1785&lt;=3,3,IF(W1785&gt;3,W1785,))</f>
        <v>5</v>
      </c>
      <c r="J1785" t="s">
        <v>15</v>
      </c>
      <c r="K1785">
        <f t="shared" si="81"/>
        <v>71</v>
      </c>
      <c r="L1785">
        <f t="shared" si="82"/>
        <v>0</v>
      </c>
      <c r="M1785">
        <f t="shared" si="83"/>
        <v>0</v>
      </c>
      <c r="N1785">
        <v>98115</v>
      </c>
      <c r="O1785">
        <v>770</v>
      </c>
      <c r="P1785">
        <v>770</v>
      </c>
      <c r="Q1785">
        <v>1954</v>
      </c>
      <c r="R1785">
        <v>0</v>
      </c>
      <c r="S1785">
        <v>1</v>
      </c>
      <c r="T1785">
        <v>3</v>
      </c>
      <c r="U1785">
        <v>2.25</v>
      </c>
      <c r="V1785">
        <v>0</v>
      </c>
      <c r="W1785">
        <v>5</v>
      </c>
    </row>
    <row r="1786" spans="1:23" x14ac:dyDescent="0.3">
      <c r="A1786">
        <v>320000</v>
      </c>
      <c r="B1786" t="str">
        <f>IF(U1786&lt;=1,"1_or_fewer",IF(U1786&lt;=2,"2",IF(U1786&lt;=3,"3",IF(U1786&lt;=4,4,"5+"))))</f>
        <v>2</v>
      </c>
      <c r="C1786">
        <f>IF(T1786&lt;=4,T1786,5)</f>
        <v>3</v>
      </c>
      <c r="D1786">
        <v>1880</v>
      </c>
      <c r="E1786">
        <v>10758</v>
      </c>
      <c r="F1786">
        <f>IF(S1786&lt;=2,S1786,3)</f>
        <v>1</v>
      </c>
      <c r="G1786">
        <v>0</v>
      </c>
      <c r="H1786" t="str">
        <f>IF(V1786=0,"No View",IF(V1786&lt;=2,"Some View","Great View"))</f>
        <v>No View</v>
      </c>
      <c r="I1786">
        <f>IF(W1786&lt;=3,3,IF(W1786&gt;3,W1786,))</f>
        <v>5</v>
      </c>
      <c r="J1786" t="s">
        <v>32</v>
      </c>
      <c r="K1786">
        <f t="shared" si="81"/>
        <v>73</v>
      </c>
      <c r="L1786">
        <f t="shared" si="82"/>
        <v>1</v>
      </c>
      <c r="M1786">
        <f t="shared" si="83"/>
        <v>27</v>
      </c>
      <c r="N1786">
        <v>98059</v>
      </c>
      <c r="O1786">
        <v>940</v>
      </c>
      <c r="P1786">
        <v>940</v>
      </c>
      <c r="Q1786">
        <v>1952</v>
      </c>
      <c r="R1786">
        <v>1998</v>
      </c>
      <c r="S1786">
        <v>1</v>
      </c>
      <c r="T1786">
        <v>3</v>
      </c>
      <c r="U1786">
        <v>2</v>
      </c>
      <c r="V1786">
        <v>0</v>
      </c>
      <c r="W1786">
        <v>5</v>
      </c>
    </row>
    <row r="1787" spans="1:23" x14ac:dyDescent="0.3">
      <c r="A1787">
        <v>235000</v>
      </c>
      <c r="B1787" t="str">
        <f>IF(U1787&lt;=1,"1_or_fewer",IF(U1787&lt;=2,"2",IF(U1787&lt;=3,"3",IF(U1787&lt;=4,4,"5+"))))</f>
        <v>1_or_fewer</v>
      </c>
      <c r="C1787">
        <f>IF(T1787&lt;=4,T1787,5)</f>
        <v>3</v>
      </c>
      <c r="D1787">
        <v>1250</v>
      </c>
      <c r="E1787">
        <v>15603</v>
      </c>
      <c r="F1787">
        <f>IF(S1787&lt;=2,S1787,3)</f>
        <v>1</v>
      </c>
      <c r="G1787">
        <v>0</v>
      </c>
      <c r="H1787" t="str">
        <f>IF(V1787=0,"No View",IF(V1787&lt;=2,"Some View","Great View"))</f>
        <v>No View</v>
      </c>
      <c r="I1787">
        <f>IF(W1787&lt;=3,3,IF(W1787&gt;3,W1787,))</f>
        <v>4</v>
      </c>
      <c r="J1787" t="s">
        <v>32</v>
      </c>
      <c r="K1787">
        <f t="shared" si="81"/>
        <v>66</v>
      </c>
      <c r="L1787">
        <f t="shared" si="82"/>
        <v>0</v>
      </c>
      <c r="M1787">
        <f t="shared" si="83"/>
        <v>0</v>
      </c>
      <c r="N1787">
        <v>98056</v>
      </c>
      <c r="O1787">
        <v>1250</v>
      </c>
      <c r="P1787">
        <v>0</v>
      </c>
      <c r="Q1787">
        <v>1959</v>
      </c>
      <c r="R1787">
        <v>0</v>
      </c>
      <c r="S1787">
        <v>1</v>
      </c>
      <c r="T1787">
        <v>3</v>
      </c>
      <c r="U1787">
        <v>1</v>
      </c>
      <c r="V1787">
        <v>0</v>
      </c>
      <c r="W1787">
        <v>4</v>
      </c>
    </row>
    <row r="1788" spans="1:23" x14ac:dyDescent="0.3">
      <c r="A1788">
        <v>437000</v>
      </c>
      <c r="B1788" t="str">
        <f>IF(U1788&lt;=1,"1_or_fewer",IF(U1788&lt;=2,"2",IF(U1788&lt;=3,"3",IF(U1788&lt;=4,4,"5+"))))</f>
        <v>2</v>
      </c>
      <c r="C1788">
        <f>IF(T1788&lt;=4,T1788,5)</f>
        <v>5</v>
      </c>
      <c r="D1788">
        <v>2120</v>
      </c>
      <c r="E1788">
        <v>137565</v>
      </c>
      <c r="F1788">
        <f>IF(S1788&lt;=2,S1788,3)</f>
        <v>1.5</v>
      </c>
      <c r="G1788">
        <v>0</v>
      </c>
      <c r="H1788" t="str">
        <f>IF(V1788=0,"No View",IF(V1788&lt;=2,"Some View","Great View"))</f>
        <v>No View</v>
      </c>
      <c r="I1788">
        <f>IF(W1788&lt;=3,3,IF(W1788&gt;3,W1788,))</f>
        <v>3</v>
      </c>
      <c r="J1788" t="s">
        <v>48</v>
      </c>
      <c r="K1788">
        <f t="shared" si="81"/>
        <v>112</v>
      </c>
      <c r="L1788">
        <f t="shared" si="82"/>
        <v>1</v>
      </c>
      <c r="M1788">
        <f t="shared" si="83"/>
        <v>42</v>
      </c>
      <c r="N1788">
        <v>98070</v>
      </c>
      <c r="O1788">
        <v>2120</v>
      </c>
      <c r="P1788">
        <v>0</v>
      </c>
      <c r="Q1788">
        <v>1913</v>
      </c>
      <c r="R1788">
        <v>1983</v>
      </c>
      <c r="S1788">
        <v>1.5</v>
      </c>
      <c r="T1788">
        <v>5</v>
      </c>
      <c r="U1788">
        <v>2</v>
      </c>
      <c r="V1788">
        <v>0</v>
      </c>
      <c r="W1788">
        <v>3</v>
      </c>
    </row>
    <row r="1789" spans="1:23" x14ac:dyDescent="0.3">
      <c r="A1789">
        <v>545000</v>
      </c>
      <c r="B1789" t="str">
        <f>IF(U1789&lt;=1,"1_or_fewer",IF(U1789&lt;=2,"2",IF(U1789&lt;=3,"3",IF(U1789&lt;=4,4,"5+"))))</f>
        <v>2</v>
      </c>
      <c r="C1789">
        <f>IF(T1789&lt;=4,T1789,5)</f>
        <v>3</v>
      </c>
      <c r="D1789">
        <v>1810</v>
      </c>
      <c r="E1789">
        <v>3000</v>
      </c>
      <c r="F1789">
        <f>IF(S1789&lt;=2,S1789,3)</f>
        <v>1.5</v>
      </c>
      <c r="G1789">
        <v>0</v>
      </c>
      <c r="H1789" t="str">
        <f>IF(V1789=0,"No View",IF(V1789&lt;=2,"Some View","Great View"))</f>
        <v>No View</v>
      </c>
      <c r="I1789">
        <f>IF(W1789&lt;=3,3,IF(W1789&gt;3,W1789,))</f>
        <v>4</v>
      </c>
      <c r="J1789" t="s">
        <v>15</v>
      </c>
      <c r="K1789">
        <f t="shared" si="81"/>
        <v>122</v>
      </c>
      <c r="L1789">
        <f t="shared" si="82"/>
        <v>0</v>
      </c>
      <c r="M1789">
        <f t="shared" si="83"/>
        <v>0</v>
      </c>
      <c r="N1789">
        <v>98107</v>
      </c>
      <c r="O1789">
        <v>1810</v>
      </c>
      <c r="P1789">
        <v>0</v>
      </c>
      <c r="Q1789">
        <v>1903</v>
      </c>
      <c r="R1789">
        <v>0</v>
      </c>
      <c r="S1789">
        <v>1.5</v>
      </c>
      <c r="T1789">
        <v>3</v>
      </c>
      <c r="U1789">
        <v>1.75</v>
      </c>
      <c r="V1789">
        <v>0</v>
      </c>
      <c r="W1789">
        <v>4</v>
      </c>
    </row>
    <row r="1790" spans="1:23" x14ac:dyDescent="0.3">
      <c r="A1790">
        <v>640000</v>
      </c>
      <c r="B1790" t="str">
        <f>IF(U1790&lt;=1,"1_or_fewer",IF(U1790&lt;=2,"2",IF(U1790&lt;=3,"3",IF(U1790&lt;=4,4,"5+"))))</f>
        <v>3</v>
      </c>
      <c r="C1790">
        <f>IF(T1790&lt;=4,T1790,5)</f>
        <v>3</v>
      </c>
      <c r="D1790">
        <v>2370</v>
      </c>
      <c r="E1790">
        <v>11172</v>
      </c>
      <c r="F1790">
        <f>IF(S1790&lt;=2,S1790,3)</f>
        <v>2</v>
      </c>
      <c r="G1790">
        <v>0</v>
      </c>
      <c r="H1790" t="str">
        <f>IF(V1790=0,"No View",IF(V1790&lt;=2,"Some View","Great View"))</f>
        <v>No View</v>
      </c>
      <c r="I1790">
        <f>IF(W1790&lt;=3,3,IF(W1790&gt;3,W1790,))</f>
        <v>3</v>
      </c>
      <c r="J1790" t="s">
        <v>40</v>
      </c>
      <c r="K1790">
        <f t="shared" si="81"/>
        <v>32</v>
      </c>
      <c r="L1790">
        <f t="shared" si="82"/>
        <v>0</v>
      </c>
      <c r="M1790">
        <f t="shared" si="83"/>
        <v>0</v>
      </c>
      <c r="N1790">
        <v>98056</v>
      </c>
      <c r="O1790">
        <v>2370</v>
      </c>
      <c r="P1790">
        <v>0</v>
      </c>
      <c r="Q1790">
        <v>1993</v>
      </c>
      <c r="R1790">
        <v>0</v>
      </c>
      <c r="S1790">
        <v>2</v>
      </c>
      <c r="T1790">
        <v>3</v>
      </c>
      <c r="U1790">
        <v>2.5</v>
      </c>
      <c r="V1790">
        <v>0</v>
      </c>
      <c r="W1790">
        <v>3</v>
      </c>
    </row>
    <row r="1791" spans="1:23" x14ac:dyDescent="0.3">
      <c r="A1791">
        <v>432000</v>
      </c>
      <c r="B1791" t="str">
        <f>IF(U1791&lt;=1,"1_or_fewer",IF(U1791&lt;=2,"2",IF(U1791&lt;=3,"3",IF(U1791&lt;=4,4,"5+"))))</f>
        <v>3</v>
      </c>
      <c r="C1791">
        <f>IF(T1791&lt;=4,T1791,5)</f>
        <v>3</v>
      </c>
      <c r="D1791">
        <v>1970</v>
      </c>
      <c r="E1791">
        <v>4036</v>
      </c>
      <c r="F1791">
        <f>IF(S1791&lt;=2,S1791,3)</f>
        <v>2</v>
      </c>
      <c r="G1791">
        <v>0</v>
      </c>
      <c r="H1791" t="str">
        <f>IF(V1791=0,"No View",IF(V1791&lt;=2,"Some View","Great View"))</f>
        <v>No View</v>
      </c>
      <c r="I1791">
        <f>IF(W1791&lt;=3,3,IF(W1791&gt;3,W1791,))</f>
        <v>4</v>
      </c>
      <c r="J1791" t="s">
        <v>34</v>
      </c>
      <c r="K1791">
        <f t="shared" si="81"/>
        <v>22</v>
      </c>
      <c r="L1791">
        <f t="shared" si="82"/>
        <v>0</v>
      </c>
      <c r="M1791">
        <f t="shared" si="83"/>
        <v>0</v>
      </c>
      <c r="N1791">
        <v>98065</v>
      </c>
      <c r="O1791">
        <v>1970</v>
      </c>
      <c r="P1791">
        <v>0</v>
      </c>
      <c r="Q1791">
        <v>2003</v>
      </c>
      <c r="R1791">
        <v>0</v>
      </c>
      <c r="S1791">
        <v>2</v>
      </c>
      <c r="T1791">
        <v>3</v>
      </c>
      <c r="U1791">
        <v>2.5</v>
      </c>
      <c r="V1791">
        <v>0</v>
      </c>
      <c r="W1791">
        <v>4</v>
      </c>
    </row>
    <row r="1792" spans="1:23" x14ac:dyDescent="0.3">
      <c r="A1792">
        <v>548000</v>
      </c>
      <c r="B1792" t="str">
        <f>IF(U1792&lt;=1,"1_or_fewer",IF(U1792&lt;=2,"2",IF(U1792&lt;=3,"3",IF(U1792&lt;=4,4,"5+"))))</f>
        <v>3</v>
      </c>
      <c r="C1792">
        <f>IF(T1792&lt;=4,T1792,5)</f>
        <v>3</v>
      </c>
      <c r="D1792">
        <v>2110</v>
      </c>
      <c r="E1792">
        <v>4099</v>
      </c>
      <c r="F1792">
        <f>IF(S1792&lt;=2,S1792,3)</f>
        <v>2</v>
      </c>
      <c r="G1792">
        <v>0</v>
      </c>
      <c r="H1792" t="str">
        <f>IF(V1792=0,"No View",IF(V1792&lt;=2,"Some View","Great View"))</f>
        <v>No View</v>
      </c>
      <c r="I1792">
        <f>IF(W1792&lt;=3,3,IF(W1792&gt;3,W1792,))</f>
        <v>3</v>
      </c>
      <c r="J1792" t="s">
        <v>29</v>
      </c>
      <c r="K1792">
        <f t="shared" si="81"/>
        <v>24</v>
      </c>
      <c r="L1792">
        <f t="shared" si="82"/>
        <v>0</v>
      </c>
      <c r="M1792">
        <f t="shared" si="83"/>
        <v>0</v>
      </c>
      <c r="N1792">
        <v>98072</v>
      </c>
      <c r="O1792">
        <v>2110</v>
      </c>
      <c r="P1792">
        <v>0</v>
      </c>
      <c r="Q1792">
        <v>2001</v>
      </c>
      <c r="R1792">
        <v>0</v>
      </c>
      <c r="S1792">
        <v>2</v>
      </c>
      <c r="T1792">
        <v>3</v>
      </c>
      <c r="U1792">
        <v>2.5</v>
      </c>
      <c r="V1792">
        <v>0</v>
      </c>
      <c r="W1792">
        <v>3</v>
      </c>
    </row>
    <row r="1793" spans="1:23" x14ac:dyDescent="0.3">
      <c r="A1793">
        <v>830000</v>
      </c>
      <c r="B1793" t="str">
        <f>IF(U1793&lt;=1,"1_or_fewer",IF(U1793&lt;=2,"2",IF(U1793&lt;=3,"3",IF(U1793&lt;=4,4,"5+"))))</f>
        <v>3</v>
      </c>
      <c r="C1793">
        <f>IF(T1793&lt;=4,T1793,5)</f>
        <v>3</v>
      </c>
      <c r="D1793">
        <v>2080</v>
      </c>
      <c r="E1793">
        <v>10521</v>
      </c>
      <c r="F1793">
        <f>IF(S1793&lt;=2,S1793,3)</f>
        <v>1.5</v>
      </c>
      <c r="G1793">
        <v>0</v>
      </c>
      <c r="H1793" t="str">
        <f>IF(V1793=0,"No View",IF(V1793&lt;=2,"Some View","Great View"))</f>
        <v>No View</v>
      </c>
      <c r="I1793">
        <f>IF(W1793&lt;=3,3,IF(W1793&gt;3,W1793,))</f>
        <v>3</v>
      </c>
      <c r="J1793" t="s">
        <v>27</v>
      </c>
      <c r="K1793">
        <f t="shared" si="81"/>
        <v>21</v>
      </c>
      <c r="L1793">
        <f t="shared" si="82"/>
        <v>1</v>
      </c>
      <c r="M1793">
        <f t="shared" si="83"/>
        <v>22</v>
      </c>
      <c r="N1793">
        <v>98034</v>
      </c>
      <c r="O1793">
        <v>2080</v>
      </c>
      <c r="P1793">
        <v>0</v>
      </c>
      <c r="Q1793">
        <v>2004</v>
      </c>
      <c r="R1793">
        <v>2003</v>
      </c>
      <c r="S1793">
        <v>1.5</v>
      </c>
      <c r="T1793">
        <v>3</v>
      </c>
      <c r="U1793">
        <v>3</v>
      </c>
      <c r="V1793">
        <v>0</v>
      </c>
      <c r="W1793">
        <v>3</v>
      </c>
    </row>
    <row r="1794" spans="1:23" x14ac:dyDescent="0.3">
      <c r="A1794">
        <v>875000</v>
      </c>
      <c r="B1794" t="str">
        <f>IF(U1794&lt;=1,"1_or_fewer",IF(U1794&lt;=2,"2",IF(U1794&lt;=3,"3",IF(U1794&lt;=4,4,"5+"))))</f>
        <v>3</v>
      </c>
      <c r="C1794">
        <f>IF(T1794&lt;=4,T1794,5)</f>
        <v>4</v>
      </c>
      <c r="D1794">
        <v>3720</v>
      </c>
      <c r="E1794">
        <v>12384</v>
      </c>
      <c r="F1794">
        <f>IF(S1794&lt;=2,S1794,3)</f>
        <v>1</v>
      </c>
      <c r="G1794">
        <v>0</v>
      </c>
      <c r="H1794" t="str">
        <f>IF(V1794=0,"No View",IF(V1794&lt;=2,"Some View","Great View"))</f>
        <v>Some View</v>
      </c>
      <c r="I1794">
        <f>IF(W1794&lt;=3,3,IF(W1794&gt;3,W1794,))</f>
        <v>5</v>
      </c>
      <c r="J1794" t="s">
        <v>22</v>
      </c>
      <c r="K1794">
        <f t="shared" ref="K1794:K1857" si="84">2025-Q1794</f>
        <v>55</v>
      </c>
      <c r="L1794">
        <f t="shared" ref="L1794:L1857" si="85">IF(R1794&gt;0,1,0)</f>
        <v>0</v>
      </c>
      <c r="M1794">
        <f t="shared" ref="M1794:M1857" si="86">IF(L1794,(2025-R1794),0)</f>
        <v>0</v>
      </c>
      <c r="N1794">
        <v>98075</v>
      </c>
      <c r="O1794">
        <v>1860</v>
      </c>
      <c r="P1794">
        <v>1860</v>
      </c>
      <c r="Q1794">
        <v>1970</v>
      </c>
      <c r="R1794">
        <v>0</v>
      </c>
      <c r="S1794">
        <v>1</v>
      </c>
      <c r="T1794">
        <v>4</v>
      </c>
      <c r="U1794">
        <v>2.25</v>
      </c>
      <c r="V1794">
        <v>2</v>
      </c>
      <c r="W1794">
        <v>5</v>
      </c>
    </row>
    <row r="1795" spans="1:23" x14ac:dyDescent="0.3">
      <c r="A1795">
        <v>409950</v>
      </c>
      <c r="B1795" t="str">
        <f>IF(U1795&lt;=1,"1_or_fewer",IF(U1795&lt;=2,"2",IF(U1795&lt;=3,"3",IF(U1795&lt;=4,4,"5+"))))</f>
        <v>2</v>
      </c>
      <c r="C1795">
        <f>IF(T1795&lt;=4,T1795,5)</f>
        <v>2</v>
      </c>
      <c r="D1795">
        <v>1370</v>
      </c>
      <c r="E1795">
        <v>5125</v>
      </c>
      <c r="F1795">
        <f>IF(S1795&lt;=2,S1795,3)</f>
        <v>1</v>
      </c>
      <c r="G1795">
        <v>0</v>
      </c>
      <c r="H1795" t="str">
        <f>IF(V1795=0,"No View",IF(V1795&lt;=2,"Some View","Great View"))</f>
        <v>No View</v>
      </c>
      <c r="I1795">
        <f>IF(W1795&lt;=3,3,IF(W1795&gt;3,W1795,))</f>
        <v>5</v>
      </c>
      <c r="J1795" t="s">
        <v>15</v>
      </c>
      <c r="K1795">
        <f t="shared" si="84"/>
        <v>81</v>
      </c>
      <c r="L1795">
        <f t="shared" si="85"/>
        <v>0</v>
      </c>
      <c r="M1795">
        <f t="shared" si="86"/>
        <v>0</v>
      </c>
      <c r="N1795">
        <v>98103</v>
      </c>
      <c r="O1795">
        <v>1370</v>
      </c>
      <c r="P1795">
        <v>0</v>
      </c>
      <c r="Q1795">
        <v>1944</v>
      </c>
      <c r="R1795">
        <v>0</v>
      </c>
      <c r="S1795">
        <v>1</v>
      </c>
      <c r="T1795">
        <v>2</v>
      </c>
      <c r="U1795">
        <v>1.75</v>
      </c>
      <c r="V1795">
        <v>0</v>
      </c>
      <c r="W1795">
        <v>5</v>
      </c>
    </row>
    <row r="1796" spans="1:23" x14ac:dyDescent="0.3">
      <c r="A1796">
        <v>695000</v>
      </c>
      <c r="B1796" t="str">
        <f>IF(U1796&lt;=1,"1_or_fewer",IF(U1796&lt;=2,"2",IF(U1796&lt;=3,"3",IF(U1796&lt;=4,4,"5+"))))</f>
        <v>3</v>
      </c>
      <c r="C1796">
        <f>IF(T1796&lt;=4,T1796,5)</f>
        <v>4</v>
      </c>
      <c r="D1796">
        <v>2961</v>
      </c>
      <c r="E1796">
        <v>12146</v>
      </c>
      <c r="F1796">
        <f>IF(S1796&lt;=2,S1796,3)</f>
        <v>2</v>
      </c>
      <c r="G1796">
        <v>0</v>
      </c>
      <c r="H1796" t="str">
        <f>IF(V1796=0,"No View",IF(V1796&lt;=2,"Some View","Great View"))</f>
        <v>No View</v>
      </c>
      <c r="I1796">
        <f>IF(W1796&lt;=3,3,IF(W1796&gt;3,W1796,))</f>
        <v>3</v>
      </c>
      <c r="J1796" t="s">
        <v>22</v>
      </c>
      <c r="K1796">
        <f t="shared" si="84"/>
        <v>27</v>
      </c>
      <c r="L1796">
        <f t="shared" si="85"/>
        <v>1</v>
      </c>
      <c r="M1796">
        <f t="shared" si="86"/>
        <v>19</v>
      </c>
      <c r="N1796">
        <v>98075</v>
      </c>
      <c r="O1796">
        <v>2961</v>
      </c>
      <c r="P1796">
        <v>0</v>
      </c>
      <c r="Q1796">
        <v>1998</v>
      </c>
      <c r="R1796">
        <v>2006</v>
      </c>
      <c r="S1796">
        <v>2</v>
      </c>
      <c r="T1796">
        <v>4</v>
      </c>
      <c r="U1796">
        <v>2.5</v>
      </c>
      <c r="V1796">
        <v>0</v>
      </c>
      <c r="W1796">
        <v>3</v>
      </c>
    </row>
    <row r="1797" spans="1:23" x14ac:dyDescent="0.3">
      <c r="A1797">
        <v>562100</v>
      </c>
      <c r="B1797" t="str">
        <f>IF(U1797&lt;=1,"1_or_fewer",IF(U1797&lt;=2,"2",IF(U1797&lt;=3,"3",IF(U1797&lt;=4,4,"5+"))))</f>
        <v>3</v>
      </c>
      <c r="C1797">
        <f>IF(T1797&lt;=4,T1797,5)</f>
        <v>3</v>
      </c>
      <c r="D1797">
        <v>2090</v>
      </c>
      <c r="E1797">
        <v>12112</v>
      </c>
      <c r="F1797">
        <f>IF(S1797&lt;=2,S1797,3)</f>
        <v>2</v>
      </c>
      <c r="G1797">
        <v>0</v>
      </c>
      <c r="H1797" t="str">
        <f>IF(V1797=0,"No View",IF(V1797&lt;=2,"Some View","Great View"))</f>
        <v>No View</v>
      </c>
      <c r="I1797">
        <f>IF(W1797&lt;=3,3,IF(W1797&gt;3,W1797,))</f>
        <v>3</v>
      </c>
      <c r="J1797" t="s">
        <v>18</v>
      </c>
      <c r="K1797">
        <f t="shared" si="84"/>
        <v>42</v>
      </c>
      <c r="L1797">
        <f t="shared" si="85"/>
        <v>1</v>
      </c>
      <c r="M1797">
        <f t="shared" si="86"/>
        <v>16</v>
      </c>
      <c r="N1797">
        <v>98052</v>
      </c>
      <c r="O1797">
        <v>2090</v>
      </c>
      <c r="P1797">
        <v>0</v>
      </c>
      <c r="Q1797">
        <v>1983</v>
      </c>
      <c r="R1797">
        <v>2009</v>
      </c>
      <c r="S1797">
        <v>2</v>
      </c>
      <c r="T1797">
        <v>3</v>
      </c>
      <c r="U1797">
        <v>2.25</v>
      </c>
      <c r="V1797">
        <v>0</v>
      </c>
      <c r="W1797">
        <v>3</v>
      </c>
    </row>
    <row r="1798" spans="1:23" x14ac:dyDescent="0.3">
      <c r="A1798">
        <v>475000</v>
      </c>
      <c r="B1798" t="str">
        <f>IF(U1798&lt;=1,"1_or_fewer",IF(U1798&lt;=2,"2",IF(U1798&lt;=3,"3",IF(U1798&lt;=4,4,"5+"))))</f>
        <v>3</v>
      </c>
      <c r="C1798">
        <f>IF(T1798&lt;=4,T1798,5)</f>
        <v>3</v>
      </c>
      <c r="D1798">
        <v>2600</v>
      </c>
      <c r="E1798">
        <v>7210</v>
      </c>
      <c r="F1798">
        <f>IF(S1798&lt;=2,S1798,3)</f>
        <v>2</v>
      </c>
      <c r="G1798">
        <v>0</v>
      </c>
      <c r="H1798" t="str">
        <f>IF(V1798=0,"No View",IF(V1798&lt;=2,"Some View","Great View"))</f>
        <v>No View</v>
      </c>
      <c r="I1798">
        <f>IF(W1798&lt;=3,3,IF(W1798&gt;3,W1798,))</f>
        <v>3</v>
      </c>
      <c r="J1798" t="s">
        <v>32</v>
      </c>
      <c r="K1798">
        <f t="shared" si="84"/>
        <v>36</v>
      </c>
      <c r="L1798">
        <f t="shared" si="85"/>
        <v>0</v>
      </c>
      <c r="M1798">
        <f t="shared" si="86"/>
        <v>0</v>
      </c>
      <c r="N1798">
        <v>98059</v>
      </c>
      <c r="O1798">
        <v>2600</v>
      </c>
      <c r="P1798">
        <v>0</v>
      </c>
      <c r="Q1798">
        <v>1989</v>
      </c>
      <c r="R1798">
        <v>0</v>
      </c>
      <c r="S1798">
        <v>2</v>
      </c>
      <c r="T1798">
        <v>3</v>
      </c>
      <c r="U1798">
        <v>2.5</v>
      </c>
      <c r="V1798">
        <v>0</v>
      </c>
      <c r="W1798">
        <v>3</v>
      </c>
    </row>
    <row r="1799" spans="1:23" x14ac:dyDescent="0.3">
      <c r="A1799">
        <v>425000</v>
      </c>
      <c r="B1799" t="str">
        <f>IF(U1799&lt;=1,"1_or_fewer",IF(U1799&lt;=2,"2",IF(U1799&lt;=3,"3",IF(U1799&lt;=4,4,"5+"))))</f>
        <v>3</v>
      </c>
      <c r="C1799">
        <f>IF(T1799&lt;=4,T1799,5)</f>
        <v>3</v>
      </c>
      <c r="D1799">
        <v>1870</v>
      </c>
      <c r="E1799">
        <v>9000</v>
      </c>
      <c r="F1799">
        <f>IF(S1799&lt;=2,S1799,3)</f>
        <v>1</v>
      </c>
      <c r="G1799">
        <v>0</v>
      </c>
      <c r="H1799" t="str">
        <f>IF(V1799=0,"No View",IF(V1799&lt;=2,"Some View","Great View"))</f>
        <v>No View</v>
      </c>
      <c r="I1799">
        <f>IF(W1799&lt;=3,3,IF(W1799&gt;3,W1799,))</f>
        <v>3</v>
      </c>
      <c r="J1799" t="s">
        <v>25</v>
      </c>
      <c r="K1799">
        <f t="shared" si="84"/>
        <v>47</v>
      </c>
      <c r="L1799">
        <f t="shared" si="85"/>
        <v>0</v>
      </c>
      <c r="M1799">
        <f t="shared" si="86"/>
        <v>0</v>
      </c>
      <c r="N1799">
        <v>98011</v>
      </c>
      <c r="O1799">
        <v>1440</v>
      </c>
      <c r="P1799">
        <v>430</v>
      </c>
      <c r="Q1799">
        <v>1978</v>
      </c>
      <c r="R1799">
        <v>0</v>
      </c>
      <c r="S1799">
        <v>1</v>
      </c>
      <c r="T1799">
        <v>3</v>
      </c>
      <c r="U1799">
        <v>2.25</v>
      </c>
      <c r="V1799">
        <v>0</v>
      </c>
      <c r="W1799">
        <v>3</v>
      </c>
    </row>
    <row r="1800" spans="1:23" x14ac:dyDescent="0.3">
      <c r="A1800">
        <v>600000</v>
      </c>
      <c r="B1800" t="str">
        <f>IF(U1800&lt;=1,"1_or_fewer",IF(U1800&lt;=2,"2",IF(U1800&lt;=3,"3",IF(U1800&lt;=4,4,"5+"))))</f>
        <v>3</v>
      </c>
      <c r="C1800">
        <f>IF(T1800&lt;=4,T1800,5)</f>
        <v>4</v>
      </c>
      <c r="D1800">
        <v>2620</v>
      </c>
      <c r="E1800">
        <v>9873</v>
      </c>
      <c r="F1800">
        <f>IF(S1800&lt;=2,S1800,3)</f>
        <v>2</v>
      </c>
      <c r="G1800">
        <v>0</v>
      </c>
      <c r="H1800" t="str">
        <f>IF(V1800=0,"No View",IF(V1800&lt;=2,"Some View","Great View"))</f>
        <v>No View</v>
      </c>
      <c r="I1800">
        <f>IF(W1800&lt;=3,3,IF(W1800&gt;3,W1800,))</f>
        <v>3</v>
      </c>
      <c r="J1800" t="s">
        <v>28</v>
      </c>
      <c r="K1800">
        <f t="shared" si="84"/>
        <v>38</v>
      </c>
      <c r="L1800">
        <f t="shared" si="85"/>
        <v>1</v>
      </c>
      <c r="M1800">
        <f t="shared" si="86"/>
        <v>25</v>
      </c>
      <c r="N1800">
        <v>98075</v>
      </c>
      <c r="O1800">
        <v>2620</v>
      </c>
      <c r="P1800">
        <v>0</v>
      </c>
      <c r="Q1800">
        <v>1987</v>
      </c>
      <c r="R1800">
        <v>2000</v>
      </c>
      <c r="S1800">
        <v>2</v>
      </c>
      <c r="T1800">
        <v>4</v>
      </c>
      <c r="U1800">
        <v>2.5</v>
      </c>
      <c r="V1800">
        <v>0</v>
      </c>
      <c r="W1800">
        <v>3</v>
      </c>
    </row>
    <row r="1801" spans="1:23" x14ac:dyDescent="0.3">
      <c r="A1801">
        <v>770000</v>
      </c>
      <c r="B1801" t="str">
        <f>IF(U1801&lt;=1,"1_or_fewer",IF(U1801&lt;=2,"2",IF(U1801&lt;=3,"3",IF(U1801&lt;=4,4,"5+"))))</f>
        <v>3</v>
      </c>
      <c r="C1801">
        <f>IF(T1801&lt;=4,T1801,5)</f>
        <v>3</v>
      </c>
      <c r="D1801">
        <v>2430</v>
      </c>
      <c r="E1801">
        <v>54059</v>
      </c>
      <c r="F1801">
        <f>IF(S1801&lt;=2,S1801,3)</f>
        <v>2</v>
      </c>
      <c r="G1801">
        <v>0</v>
      </c>
      <c r="H1801" t="str">
        <f>IF(V1801=0,"No View",IF(V1801&lt;=2,"Some View","Great View"))</f>
        <v>No View</v>
      </c>
      <c r="I1801">
        <f>IF(W1801&lt;=3,3,IF(W1801&gt;3,W1801,))</f>
        <v>3</v>
      </c>
      <c r="J1801" t="s">
        <v>28</v>
      </c>
      <c r="K1801">
        <f t="shared" si="84"/>
        <v>38</v>
      </c>
      <c r="L1801">
        <f t="shared" si="85"/>
        <v>1</v>
      </c>
      <c r="M1801">
        <f t="shared" si="86"/>
        <v>25</v>
      </c>
      <c r="N1801">
        <v>98027</v>
      </c>
      <c r="O1801">
        <v>2430</v>
      </c>
      <c r="P1801">
        <v>0</v>
      </c>
      <c r="Q1801">
        <v>1987</v>
      </c>
      <c r="R1801">
        <v>2000</v>
      </c>
      <c r="S1801">
        <v>2</v>
      </c>
      <c r="T1801">
        <v>3</v>
      </c>
      <c r="U1801">
        <v>2.5</v>
      </c>
      <c r="V1801">
        <v>0</v>
      </c>
      <c r="W1801">
        <v>3</v>
      </c>
    </row>
    <row r="1802" spans="1:23" x14ac:dyDescent="0.3">
      <c r="A1802">
        <v>239000</v>
      </c>
      <c r="B1802" t="str">
        <f>IF(U1802&lt;=1,"1_or_fewer",IF(U1802&lt;=2,"2",IF(U1802&lt;=3,"3",IF(U1802&lt;=4,4,"5+"))))</f>
        <v>2</v>
      </c>
      <c r="C1802">
        <f>IF(T1802&lt;=4,T1802,5)</f>
        <v>3</v>
      </c>
      <c r="D1802">
        <v>1340</v>
      </c>
      <c r="E1802">
        <v>16480</v>
      </c>
      <c r="F1802">
        <f>IF(S1802&lt;=2,S1802,3)</f>
        <v>1</v>
      </c>
      <c r="G1802">
        <v>0</v>
      </c>
      <c r="H1802" t="str">
        <f>IF(V1802=0,"No View",IF(V1802&lt;=2,"Some View","Great View"))</f>
        <v>No View</v>
      </c>
      <c r="I1802">
        <f>IF(W1802&lt;=3,3,IF(W1802&gt;3,W1802,))</f>
        <v>4</v>
      </c>
      <c r="J1802" t="s">
        <v>16</v>
      </c>
      <c r="K1802">
        <f t="shared" si="84"/>
        <v>57</v>
      </c>
      <c r="L1802">
        <f t="shared" si="85"/>
        <v>0</v>
      </c>
      <c r="M1802">
        <f t="shared" si="86"/>
        <v>0</v>
      </c>
      <c r="N1802">
        <v>98042</v>
      </c>
      <c r="O1802">
        <v>1340</v>
      </c>
      <c r="P1802">
        <v>0</v>
      </c>
      <c r="Q1802">
        <v>1968</v>
      </c>
      <c r="R1802">
        <v>0</v>
      </c>
      <c r="S1802">
        <v>1</v>
      </c>
      <c r="T1802">
        <v>3</v>
      </c>
      <c r="U1802">
        <v>1.75</v>
      </c>
      <c r="V1802">
        <v>0</v>
      </c>
      <c r="W1802">
        <v>4</v>
      </c>
    </row>
    <row r="1803" spans="1:23" x14ac:dyDescent="0.3">
      <c r="A1803">
        <v>295000</v>
      </c>
      <c r="B1803" t="str">
        <f>IF(U1803&lt;=1,"1_or_fewer",IF(U1803&lt;=2,"2",IF(U1803&lt;=3,"3",IF(U1803&lt;=4,4,"5+"))))</f>
        <v>1_or_fewer</v>
      </c>
      <c r="C1803">
        <f>IF(T1803&lt;=4,T1803,5)</f>
        <v>2</v>
      </c>
      <c r="D1803">
        <v>1170</v>
      </c>
      <c r="E1803">
        <v>10621</v>
      </c>
      <c r="F1803">
        <f>IF(S1803&lt;=2,S1803,3)</f>
        <v>1</v>
      </c>
      <c r="G1803">
        <v>0</v>
      </c>
      <c r="H1803" t="str">
        <f>IF(V1803=0,"No View",IF(V1803&lt;=2,"Some View","Great View"))</f>
        <v>No View</v>
      </c>
      <c r="I1803">
        <f>IF(W1803&lt;=3,3,IF(W1803&gt;3,W1803,))</f>
        <v>3</v>
      </c>
      <c r="J1803" t="s">
        <v>20</v>
      </c>
      <c r="K1803">
        <f t="shared" si="84"/>
        <v>62</v>
      </c>
      <c r="L1803">
        <f t="shared" si="85"/>
        <v>1</v>
      </c>
      <c r="M1803">
        <f t="shared" si="86"/>
        <v>17</v>
      </c>
      <c r="N1803">
        <v>98045</v>
      </c>
      <c r="O1803">
        <v>1170</v>
      </c>
      <c r="P1803">
        <v>0</v>
      </c>
      <c r="Q1803">
        <v>1963</v>
      </c>
      <c r="R1803">
        <v>2008</v>
      </c>
      <c r="S1803">
        <v>1</v>
      </c>
      <c r="T1803">
        <v>2</v>
      </c>
      <c r="U1803">
        <v>1</v>
      </c>
      <c r="V1803">
        <v>0</v>
      </c>
      <c r="W1803">
        <v>3</v>
      </c>
    </row>
    <row r="1804" spans="1:23" x14ac:dyDescent="0.3">
      <c r="A1804">
        <v>560000</v>
      </c>
      <c r="B1804" t="str">
        <f>IF(U1804&lt;=1,"1_or_fewer",IF(U1804&lt;=2,"2",IF(U1804&lt;=3,"3",IF(U1804&lt;=4,4,"5+"))))</f>
        <v>2</v>
      </c>
      <c r="C1804">
        <f>IF(T1804&lt;=4,T1804,5)</f>
        <v>3</v>
      </c>
      <c r="D1804">
        <v>2000</v>
      </c>
      <c r="E1804">
        <v>10182</v>
      </c>
      <c r="F1804">
        <f>IF(S1804&lt;=2,S1804,3)</f>
        <v>1</v>
      </c>
      <c r="G1804">
        <v>0</v>
      </c>
      <c r="H1804" t="str">
        <f>IF(V1804=0,"No View",IF(V1804&lt;=2,"Some View","Great View"))</f>
        <v>No View</v>
      </c>
      <c r="I1804">
        <f>IF(W1804&lt;=3,3,IF(W1804&gt;3,W1804,))</f>
        <v>5</v>
      </c>
      <c r="J1804" t="s">
        <v>27</v>
      </c>
      <c r="K1804">
        <f t="shared" si="84"/>
        <v>62</v>
      </c>
      <c r="L1804">
        <f t="shared" si="85"/>
        <v>0</v>
      </c>
      <c r="M1804">
        <f t="shared" si="86"/>
        <v>0</v>
      </c>
      <c r="N1804">
        <v>98033</v>
      </c>
      <c r="O1804">
        <v>1400</v>
      </c>
      <c r="P1804">
        <v>600</v>
      </c>
      <c r="Q1804">
        <v>1963</v>
      </c>
      <c r="R1804">
        <v>0</v>
      </c>
      <c r="S1804">
        <v>1</v>
      </c>
      <c r="T1804">
        <v>3</v>
      </c>
      <c r="U1804">
        <v>1.75</v>
      </c>
      <c r="V1804">
        <v>0</v>
      </c>
      <c r="W1804">
        <v>5</v>
      </c>
    </row>
    <row r="1805" spans="1:23" x14ac:dyDescent="0.3">
      <c r="A1805">
        <v>613000</v>
      </c>
      <c r="B1805" t="str">
        <f>IF(U1805&lt;=1,"1_or_fewer",IF(U1805&lt;=2,"2",IF(U1805&lt;=3,"3",IF(U1805&lt;=4,4,"5+"))))</f>
        <v>3</v>
      </c>
      <c r="C1805">
        <f>IF(T1805&lt;=4,T1805,5)</f>
        <v>5</v>
      </c>
      <c r="D1805">
        <v>2070</v>
      </c>
      <c r="E1805">
        <v>12000</v>
      </c>
      <c r="F1805">
        <f>IF(S1805&lt;=2,S1805,3)</f>
        <v>1</v>
      </c>
      <c r="G1805">
        <v>0</v>
      </c>
      <c r="H1805" t="str">
        <f>IF(V1805=0,"No View",IF(V1805&lt;=2,"Some View","Great View"))</f>
        <v>No View</v>
      </c>
      <c r="I1805">
        <f>IF(W1805&lt;=3,3,IF(W1805&gt;3,W1805,))</f>
        <v>4</v>
      </c>
      <c r="J1805" t="s">
        <v>17</v>
      </c>
      <c r="K1805">
        <f t="shared" si="84"/>
        <v>58</v>
      </c>
      <c r="L1805">
        <f t="shared" si="85"/>
        <v>0</v>
      </c>
      <c r="M1805">
        <f t="shared" si="86"/>
        <v>0</v>
      </c>
      <c r="N1805">
        <v>98008</v>
      </c>
      <c r="O1805">
        <v>1340</v>
      </c>
      <c r="P1805">
        <v>730</v>
      </c>
      <c r="Q1805">
        <v>1967</v>
      </c>
      <c r="R1805">
        <v>0</v>
      </c>
      <c r="S1805">
        <v>1</v>
      </c>
      <c r="T1805">
        <v>5</v>
      </c>
      <c r="U1805">
        <v>2.5</v>
      </c>
      <c r="V1805">
        <v>0</v>
      </c>
      <c r="W1805">
        <v>4</v>
      </c>
    </row>
    <row r="1806" spans="1:23" x14ac:dyDescent="0.3">
      <c r="A1806">
        <v>960000</v>
      </c>
      <c r="B1806" t="str">
        <f>IF(U1806&lt;=1,"1_or_fewer",IF(U1806&lt;=2,"2",IF(U1806&lt;=3,"3",IF(U1806&lt;=4,4,"5+"))))</f>
        <v>3</v>
      </c>
      <c r="C1806">
        <f>IF(T1806&lt;=4,T1806,5)</f>
        <v>4</v>
      </c>
      <c r="D1806">
        <v>4590</v>
      </c>
      <c r="E1806">
        <v>9150</v>
      </c>
      <c r="F1806">
        <f>IF(S1806&lt;=2,S1806,3)</f>
        <v>2</v>
      </c>
      <c r="G1806">
        <v>0</v>
      </c>
      <c r="H1806" t="str">
        <f>IF(V1806=0,"No View",IF(V1806&lt;=2,"Some View","Great View"))</f>
        <v>No View</v>
      </c>
      <c r="I1806">
        <f>IF(W1806&lt;=3,3,IF(W1806&gt;3,W1806,))</f>
        <v>3</v>
      </c>
      <c r="J1806" t="s">
        <v>15</v>
      </c>
      <c r="K1806">
        <f t="shared" si="84"/>
        <v>44</v>
      </c>
      <c r="L1806">
        <f t="shared" si="85"/>
        <v>1</v>
      </c>
      <c r="M1806">
        <f t="shared" si="86"/>
        <v>12</v>
      </c>
      <c r="N1806">
        <v>98177</v>
      </c>
      <c r="O1806">
        <v>3490</v>
      </c>
      <c r="P1806">
        <v>1100</v>
      </c>
      <c r="Q1806">
        <v>1981</v>
      </c>
      <c r="R1806">
        <v>2013</v>
      </c>
      <c r="S1806">
        <v>2</v>
      </c>
      <c r="T1806">
        <v>4</v>
      </c>
      <c r="U1806">
        <v>3</v>
      </c>
      <c r="V1806">
        <v>0</v>
      </c>
      <c r="W1806">
        <v>3</v>
      </c>
    </row>
    <row r="1807" spans="1:23" x14ac:dyDescent="0.3">
      <c r="A1807">
        <v>847000</v>
      </c>
      <c r="B1807" t="str">
        <f>IF(U1807&lt;=1,"1_or_fewer",IF(U1807&lt;=2,"2",IF(U1807&lt;=3,"3",IF(U1807&lt;=4,4,"5+"))))</f>
        <v>1_or_fewer</v>
      </c>
      <c r="C1807">
        <f>IF(T1807&lt;=4,T1807,5)</f>
        <v>5</v>
      </c>
      <c r="D1807">
        <v>2550</v>
      </c>
      <c r="E1807">
        <v>4623</v>
      </c>
      <c r="F1807">
        <f>IF(S1807&lt;=2,S1807,3)</f>
        <v>3</v>
      </c>
      <c r="G1807">
        <v>0</v>
      </c>
      <c r="H1807" t="str">
        <f>IF(V1807=0,"No View",IF(V1807&lt;=2,"Some View","Great View"))</f>
        <v>No View</v>
      </c>
      <c r="I1807">
        <f>IF(W1807&lt;=3,3,IF(W1807&gt;3,W1807,))</f>
        <v>4</v>
      </c>
      <c r="J1807" t="s">
        <v>15</v>
      </c>
      <c r="K1807">
        <f t="shared" si="84"/>
        <v>120</v>
      </c>
      <c r="L1807">
        <f t="shared" si="85"/>
        <v>0</v>
      </c>
      <c r="M1807">
        <f t="shared" si="86"/>
        <v>0</v>
      </c>
      <c r="N1807">
        <v>98122</v>
      </c>
      <c r="O1807">
        <v>2550</v>
      </c>
      <c r="P1807">
        <v>0</v>
      </c>
      <c r="Q1807">
        <v>1905</v>
      </c>
      <c r="R1807">
        <v>0</v>
      </c>
      <c r="S1807">
        <v>2.5</v>
      </c>
      <c r="T1807">
        <v>5</v>
      </c>
      <c r="U1807">
        <v>1</v>
      </c>
      <c r="V1807">
        <v>0</v>
      </c>
      <c r="W1807">
        <v>4</v>
      </c>
    </row>
    <row r="1808" spans="1:23" x14ac:dyDescent="0.3">
      <c r="A1808">
        <v>206000</v>
      </c>
      <c r="B1808" t="str">
        <f>IF(U1808&lt;=1,"1_or_fewer",IF(U1808&lt;=2,"2",IF(U1808&lt;=3,"3",IF(U1808&lt;=4,4,"5+"))))</f>
        <v>1_or_fewer</v>
      </c>
      <c r="C1808">
        <f>IF(T1808&lt;=4,T1808,5)</f>
        <v>3</v>
      </c>
      <c r="D1808">
        <v>1060</v>
      </c>
      <c r="E1808">
        <v>9600</v>
      </c>
      <c r="F1808">
        <f>IF(S1808&lt;=2,S1808,3)</f>
        <v>1</v>
      </c>
      <c r="G1808">
        <v>0</v>
      </c>
      <c r="H1808" t="str">
        <f>IF(V1808=0,"No View",IF(V1808&lt;=2,"Some View","Great View"))</f>
        <v>No View</v>
      </c>
      <c r="I1808">
        <f>IF(W1808&lt;=3,3,IF(W1808&gt;3,W1808,))</f>
        <v>4</v>
      </c>
      <c r="J1808" t="s">
        <v>26</v>
      </c>
      <c r="K1808">
        <f t="shared" si="84"/>
        <v>63</v>
      </c>
      <c r="L1808">
        <f t="shared" si="85"/>
        <v>0</v>
      </c>
      <c r="M1808">
        <f t="shared" si="86"/>
        <v>0</v>
      </c>
      <c r="N1808">
        <v>98023</v>
      </c>
      <c r="O1808">
        <v>1060</v>
      </c>
      <c r="P1808">
        <v>0</v>
      </c>
      <c r="Q1808">
        <v>1962</v>
      </c>
      <c r="R1808">
        <v>0</v>
      </c>
      <c r="S1808">
        <v>1</v>
      </c>
      <c r="T1808">
        <v>3</v>
      </c>
      <c r="U1808">
        <v>1</v>
      </c>
      <c r="V1808">
        <v>0</v>
      </c>
      <c r="W1808">
        <v>4</v>
      </c>
    </row>
    <row r="1809" spans="1:23" x14ac:dyDescent="0.3">
      <c r="A1809">
        <v>253000</v>
      </c>
      <c r="B1809" t="str">
        <f>IF(U1809&lt;=1,"1_or_fewer",IF(U1809&lt;=2,"2",IF(U1809&lt;=3,"3",IF(U1809&lt;=4,4,"5+"))))</f>
        <v>2</v>
      </c>
      <c r="C1809">
        <f>IF(T1809&lt;=4,T1809,5)</f>
        <v>2</v>
      </c>
      <c r="D1809">
        <v>1220</v>
      </c>
      <c r="E1809">
        <v>5000</v>
      </c>
      <c r="F1809">
        <f>IF(S1809&lt;=2,S1809,3)</f>
        <v>1</v>
      </c>
      <c r="G1809">
        <v>0</v>
      </c>
      <c r="H1809" t="str">
        <f>IF(V1809=0,"No View",IF(V1809&lt;=2,"Some View","Great View"))</f>
        <v>No View</v>
      </c>
      <c r="I1809">
        <f>IF(W1809&lt;=3,3,IF(W1809&gt;3,W1809,))</f>
        <v>5</v>
      </c>
      <c r="J1809" t="s">
        <v>32</v>
      </c>
      <c r="K1809">
        <f t="shared" si="84"/>
        <v>104</v>
      </c>
      <c r="L1809">
        <f t="shared" si="85"/>
        <v>0</v>
      </c>
      <c r="M1809">
        <f t="shared" si="86"/>
        <v>0</v>
      </c>
      <c r="N1809">
        <v>98057</v>
      </c>
      <c r="O1809">
        <v>860</v>
      </c>
      <c r="P1809">
        <v>360</v>
      </c>
      <c r="Q1809">
        <v>1921</v>
      </c>
      <c r="R1809">
        <v>0</v>
      </c>
      <c r="S1809">
        <v>1</v>
      </c>
      <c r="T1809">
        <v>2</v>
      </c>
      <c r="U1809">
        <v>1.75</v>
      </c>
      <c r="V1809">
        <v>0</v>
      </c>
      <c r="W1809">
        <v>5</v>
      </c>
    </row>
    <row r="1810" spans="1:23" x14ac:dyDescent="0.3">
      <c r="A1810">
        <v>430000</v>
      </c>
      <c r="B1810" t="str">
        <f>IF(U1810&lt;=1,"1_or_fewer",IF(U1810&lt;=2,"2",IF(U1810&lt;=3,"3",IF(U1810&lt;=4,4,"5+"))))</f>
        <v>3</v>
      </c>
      <c r="C1810">
        <f>IF(T1810&lt;=4,T1810,5)</f>
        <v>4</v>
      </c>
      <c r="D1810">
        <v>1790</v>
      </c>
      <c r="E1810">
        <v>7203</v>
      </c>
      <c r="F1810">
        <f>IF(S1810&lt;=2,S1810,3)</f>
        <v>1</v>
      </c>
      <c r="G1810">
        <v>0</v>
      </c>
      <c r="H1810" t="str">
        <f>IF(V1810=0,"No View",IF(V1810&lt;=2,"Some View","Great View"))</f>
        <v>No View</v>
      </c>
      <c r="I1810">
        <f>IF(W1810&lt;=3,3,IF(W1810&gt;3,W1810,))</f>
        <v>4</v>
      </c>
      <c r="J1810" t="s">
        <v>21</v>
      </c>
      <c r="K1810">
        <f t="shared" si="84"/>
        <v>52</v>
      </c>
      <c r="L1810">
        <f t="shared" si="85"/>
        <v>0</v>
      </c>
      <c r="M1810">
        <f t="shared" si="86"/>
        <v>0</v>
      </c>
      <c r="N1810">
        <v>98155</v>
      </c>
      <c r="O1810">
        <v>1110</v>
      </c>
      <c r="P1810">
        <v>680</v>
      </c>
      <c r="Q1810">
        <v>1973</v>
      </c>
      <c r="R1810">
        <v>0</v>
      </c>
      <c r="S1810">
        <v>1</v>
      </c>
      <c r="T1810">
        <v>4</v>
      </c>
      <c r="U1810">
        <v>2.25</v>
      </c>
      <c r="V1810">
        <v>0</v>
      </c>
      <c r="W1810">
        <v>4</v>
      </c>
    </row>
    <row r="1811" spans="1:23" x14ac:dyDescent="0.3">
      <c r="A1811">
        <v>605000</v>
      </c>
      <c r="B1811" t="str">
        <f>IF(U1811&lt;=1,"1_or_fewer",IF(U1811&lt;=2,"2",IF(U1811&lt;=3,"3",IF(U1811&lt;=4,4,"5+"))))</f>
        <v>2</v>
      </c>
      <c r="C1811">
        <f>IF(T1811&lt;=4,T1811,5)</f>
        <v>3</v>
      </c>
      <c r="D1811">
        <v>2060</v>
      </c>
      <c r="E1811">
        <v>4040</v>
      </c>
      <c r="F1811">
        <f>IF(S1811&lt;=2,S1811,3)</f>
        <v>1</v>
      </c>
      <c r="G1811">
        <v>0</v>
      </c>
      <c r="H1811" t="str">
        <f>IF(V1811=0,"No View",IF(V1811&lt;=2,"Some View","Great View"))</f>
        <v>No View</v>
      </c>
      <c r="I1811">
        <f>IF(W1811&lt;=3,3,IF(W1811&gt;3,W1811,))</f>
        <v>4</v>
      </c>
      <c r="J1811" t="s">
        <v>15</v>
      </c>
      <c r="K1811">
        <f t="shared" si="84"/>
        <v>78</v>
      </c>
      <c r="L1811">
        <f t="shared" si="85"/>
        <v>1</v>
      </c>
      <c r="M1811">
        <f t="shared" si="86"/>
        <v>37</v>
      </c>
      <c r="N1811">
        <v>98103</v>
      </c>
      <c r="O1811">
        <v>1120</v>
      </c>
      <c r="P1811">
        <v>940</v>
      </c>
      <c r="Q1811">
        <v>1947</v>
      </c>
      <c r="R1811">
        <v>1988</v>
      </c>
      <c r="S1811">
        <v>1</v>
      </c>
      <c r="T1811">
        <v>3</v>
      </c>
      <c r="U1811">
        <v>2</v>
      </c>
      <c r="V1811">
        <v>0</v>
      </c>
      <c r="W1811">
        <v>4</v>
      </c>
    </row>
    <row r="1812" spans="1:23" x14ac:dyDescent="0.3">
      <c r="A1812">
        <v>425000</v>
      </c>
      <c r="B1812" t="str">
        <f>IF(U1812&lt;=1,"1_or_fewer",IF(U1812&lt;=2,"2",IF(U1812&lt;=3,"3",IF(U1812&lt;=4,4,"5+"))))</f>
        <v>3</v>
      </c>
      <c r="C1812">
        <f>IF(T1812&lt;=4,T1812,5)</f>
        <v>2</v>
      </c>
      <c r="D1812">
        <v>1140</v>
      </c>
      <c r="E1812">
        <v>1182</v>
      </c>
      <c r="F1812">
        <f>IF(S1812&lt;=2,S1812,3)</f>
        <v>3</v>
      </c>
      <c r="G1812">
        <v>0</v>
      </c>
      <c r="H1812" t="str">
        <f>IF(V1812=0,"No View",IF(V1812&lt;=2,"Some View","Great View"))</f>
        <v>No View</v>
      </c>
      <c r="I1812">
        <f>IF(W1812&lt;=3,3,IF(W1812&gt;3,W1812,))</f>
        <v>3</v>
      </c>
      <c r="J1812" t="s">
        <v>15</v>
      </c>
      <c r="K1812">
        <f t="shared" si="84"/>
        <v>18</v>
      </c>
      <c r="L1812">
        <f t="shared" si="85"/>
        <v>0</v>
      </c>
      <c r="M1812">
        <f t="shared" si="86"/>
        <v>0</v>
      </c>
      <c r="N1812">
        <v>98107</v>
      </c>
      <c r="O1812">
        <v>1140</v>
      </c>
      <c r="P1812">
        <v>0</v>
      </c>
      <c r="Q1812">
        <v>2007</v>
      </c>
      <c r="R1812">
        <v>0</v>
      </c>
      <c r="S1812">
        <v>3</v>
      </c>
      <c r="T1812">
        <v>2</v>
      </c>
      <c r="U1812">
        <v>2.5</v>
      </c>
      <c r="V1812">
        <v>0</v>
      </c>
      <c r="W1812">
        <v>3</v>
      </c>
    </row>
    <row r="1813" spans="1:23" x14ac:dyDescent="0.3">
      <c r="A1813">
        <v>720000</v>
      </c>
      <c r="B1813" t="str">
        <f>IF(U1813&lt;=1,"1_or_fewer",IF(U1813&lt;=2,"2",IF(U1813&lt;=3,"3",IF(U1813&lt;=4,4,"5+"))))</f>
        <v>3</v>
      </c>
      <c r="C1813">
        <f>IF(T1813&lt;=4,T1813,5)</f>
        <v>4</v>
      </c>
      <c r="D1813">
        <v>2870</v>
      </c>
      <c r="E1813">
        <v>12648</v>
      </c>
      <c r="F1813">
        <f>IF(S1813&lt;=2,S1813,3)</f>
        <v>2</v>
      </c>
      <c r="G1813">
        <v>0</v>
      </c>
      <c r="H1813" t="str">
        <f>IF(V1813=0,"No View",IF(V1813&lt;=2,"Some View","Great View"))</f>
        <v>No View</v>
      </c>
      <c r="I1813">
        <f>IF(W1813&lt;=3,3,IF(W1813&gt;3,W1813,))</f>
        <v>4</v>
      </c>
      <c r="J1813" t="s">
        <v>28</v>
      </c>
      <c r="K1813">
        <f t="shared" si="84"/>
        <v>39</v>
      </c>
      <c r="L1813">
        <f t="shared" si="85"/>
        <v>0</v>
      </c>
      <c r="M1813">
        <f t="shared" si="86"/>
        <v>0</v>
      </c>
      <c r="N1813">
        <v>98029</v>
      </c>
      <c r="O1813">
        <v>2870</v>
      </c>
      <c r="P1813">
        <v>0</v>
      </c>
      <c r="Q1813">
        <v>1986</v>
      </c>
      <c r="R1813">
        <v>0</v>
      </c>
      <c r="S1813">
        <v>2</v>
      </c>
      <c r="T1813">
        <v>4</v>
      </c>
      <c r="U1813">
        <v>2.5</v>
      </c>
      <c r="V1813">
        <v>0</v>
      </c>
      <c r="W1813">
        <v>4</v>
      </c>
    </row>
    <row r="1814" spans="1:23" x14ac:dyDescent="0.3">
      <c r="A1814">
        <v>375900</v>
      </c>
      <c r="B1814" t="str">
        <f>IF(U1814&lt;=1,"1_or_fewer",IF(U1814&lt;=2,"2",IF(U1814&lt;=3,"3",IF(U1814&lt;=4,4,"5+"))))</f>
        <v>2</v>
      </c>
      <c r="C1814">
        <f>IF(T1814&lt;=4,T1814,5)</f>
        <v>5</v>
      </c>
      <c r="D1814">
        <v>2550</v>
      </c>
      <c r="E1814">
        <v>33740</v>
      </c>
      <c r="F1814">
        <f>IF(S1814&lt;=2,S1814,3)</f>
        <v>1</v>
      </c>
      <c r="G1814">
        <v>0</v>
      </c>
      <c r="H1814" t="str">
        <f>IF(V1814=0,"No View",IF(V1814&lt;=2,"Some View","Great View"))</f>
        <v>No View</v>
      </c>
      <c r="I1814">
        <f>IF(W1814&lt;=3,3,IF(W1814&gt;3,W1814,))</f>
        <v>4</v>
      </c>
      <c r="J1814" t="s">
        <v>26</v>
      </c>
      <c r="K1814">
        <f t="shared" si="84"/>
        <v>67</v>
      </c>
      <c r="L1814">
        <f t="shared" si="85"/>
        <v>1</v>
      </c>
      <c r="M1814">
        <f t="shared" si="86"/>
        <v>53</v>
      </c>
      <c r="N1814">
        <v>98023</v>
      </c>
      <c r="O1814">
        <v>1750</v>
      </c>
      <c r="P1814">
        <v>800</v>
      </c>
      <c r="Q1814">
        <v>1958</v>
      </c>
      <c r="R1814">
        <v>1972</v>
      </c>
      <c r="S1814">
        <v>1</v>
      </c>
      <c r="T1814">
        <v>6</v>
      </c>
      <c r="U1814">
        <v>1.5</v>
      </c>
      <c r="V1814">
        <v>0</v>
      </c>
      <c r="W1814">
        <v>4</v>
      </c>
    </row>
    <row r="1815" spans="1:23" x14ac:dyDescent="0.3">
      <c r="A1815">
        <v>1298000</v>
      </c>
      <c r="B1815">
        <f>IF(U1815&lt;=1,"1_or_fewer",IF(U1815&lt;=2,"2",IF(U1815&lt;=3,"3",IF(U1815&lt;=4,4,"5+"))))</f>
        <v>4</v>
      </c>
      <c r="C1815">
        <f>IF(T1815&lt;=4,T1815,5)</f>
        <v>4</v>
      </c>
      <c r="D1815">
        <v>2790</v>
      </c>
      <c r="E1815">
        <v>10125</v>
      </c>
      <c r="F1815">
        <f>IF(S1815&lt;=2,S1815,3)</f>
        <v>1.5</v>
      </c>
      <c r="G1815">
        <v>0</v>
      </c>
      <c r="H1815" t="str">
        <f>IF(V1815=0,"No View",IF(V1815&lt;=2,"Some View","Great View"))</f>
        <v>No View</v>
      </c>
      <c r="I1815">
        <f>IF(W1815&lt;=3,3,IF(W1815&gt;3,W1815,))</f>
        <v>5</v>
      </c>
      <c r="J1815" t="s">
        <v>41</v>
      </c>
      <c r="K1815">
        <f t="shared" si="84"/>
        <v>40</v>
      </c>
      <c r="L1815">
        <f t="shared" si="85"/>
        <v>0</v>
      </c>
      <c r="M1815">
        <f t="shared" si="86"/>
        <v>0</v>
      </c>
      <c r="N1815">
        <v>98040</v>
      </c>
      <c r="O1815">
        <v>2790</v>
      </c>
      <c r="P1815">
        <v>0</v>
      </c>
      <c r="Q1815">
        <v>1985</v>
      </c>
      <c r="R1815">
        <v>0</v>
      </c>
      <c r="S1815">
        <v>1.5</v>
      </c>
      <c r="T1815">
        <v>4</v>
      </c>
      <c r="U1815">
        <v>3.5</v>
      </c>
      <c r="V1815">
        <v>0</v>
      </c>
      <c r="W1815">
        <v>5</v>
      </c>
    </row>
    <row r="1816" spans="1:23" x14ac:dyDescent="0.3">
      <c r="A1816">
        <v>210000</v>
      </c>
      <c r="B1816" t="str">
        <f>IF(U1816&lt;=1,"1_or_fewer",IF(U1816&lt;=2,"2",IF(U1816&lt;=3,"3",IF(U1816&lt;=4,4,"5+"))))</f>
        <v>1_or_fewer</v>
      </c>
      <c r="C1816">
        <f>IF(T1816&lt;=4,T1816,5)</f>
        <v>3</v>
      </c>
      <c r="D1816">
        <v>1110</v>
      </c>
      <c r="E1816">
        <v>7962</v>
      </c>
      <c r="F1816">
        <f>IF(S1816&lt;=2,S1816,3)</f>
        <v>1</v>
      </c>
      <c r="G1816">
        <v>0</v>
      </c>
      <c r="H1816" t="str">
        <f>IF(V1816=0,"No View",IF(V1816&lt;=2,"Some View","Great View"))</f>
        <v>No View</v>
      </c>
      <c r="I1816">
        <f>IF(W1816&lt;=3,3,IF(W1816&gt;3,W1816,))</f>
        <v>3</v>
      </c>
      <c r="J1816" t="s">
        <v>15</v>
      </c>
      <c r="K1816">
        <f t="shared" si="84"/>
        <v>63</v>
      </c>
      <c r="L1816">
        <f t="shared" si="85"/>
        <v>1</v>
      </c>
      <c r="M1816">
        <f t="shared" si="86"/>
        <v>22</v>
      </c>
      <c r="N1816">
        <v>98146</v>
      </c>
      <c r="O1816">
        <v>1110</v>
      </c>
      <c r="P1816">
        <v>0</v>
      </c>
      <c r="Q1816">
        <v>1962</v>
      </c>
      <c r="R1816">
        <v>2003</v>
      </c>
      <c r="S1816">
        <v>1</v>
      </c>
      <c r="T1816">
        <v>3</v>
      </c>
      <c r="U1816">
        <v>1</v>
      </c>
      <c r="V1816">
        <v>0</v>
      </c>
      <c r="W1816">
        <v>3</v>
      </c>
    </row>
    <row r="1817" spans="1:23" x14ac:dyDescent="0.3">
      <c r="A1817">
        <v>234000</v>
      </c>
      <c r="B1817" t="str">
        <f>IF(U1817&lt;=1,"1_or_fewer",IF(U1817&lt;=2,"2",IF(U1817&lt;=3,"3",IF(U1817&lt;=4,4,"5+"))))</f>
        <v>1_or_fewer</v>
      </c>
      <c r="C1817">
        <f>IF(T1817&lt;=4,T1817,5)</f>
        <v>2</v>
      </c>
      <c r="D1817">
        <v>940</v>
      </c>
      <c r="E1817">
        <v>5375</v>
      </c>
      <c r="F1817">
        <f>IF(S1817&lt;=2,S1817,3)</f>
        <v>1</v>
      </c>
      <c r="G1817">
        <v>0</v>
      </c>
      <c r="H1817" t="str">
        <f>IF(V1817=0,"No View",IF(V1817&lt;=2,"Some View","Great View"))</f>
        <v>No View</v>
      </c>
      <c r="I1817">
        <f>IF(W1817&lt;=3,3,IF(W1817&gt;3,W1817,))</f>
        <v>4</v>
      </c>
      <c r="J1817" t="s">
        <v>24</v>
      </c>
      <c r="K1817">
        <f t="shared" si="84"/>
        <v>73</v>
      </c>
      <c r="L1817">
        <f t="shared" si="85"/>
        <v>0</v>
      </c>
      <c r="M1817">
        <f t="shared" si="86"/>
        <v>0</v>
      </c>
      <c r="N1817">
        <v>98198</v>
      </c>
      <c r="O1817">
        <v>940</v>
      </c>
      <c r="P1817">
        <v>0</v>
      </c>
      <c r="Q1817">
        <v>1952</v>
      </c>
      <c r="R1817">
        <v>0</v>
      </c>
      <c r="S1817">
        <v>1</v>
      </c>
      <c r="T1817">
        <v>2</v>
      </c>
      <c r="U1817">
        <v>1</v>
      </c>
      <c r="V1817">
        <v>0</v>
      </c>
      <c r="W1817">
        <v>4</v>
      </c>
    </row>
    <row r="1818" spans="1:23" x14ac:dyDescent="0.3">
      <c r="A1818">
        <v>285000</v>
      </c>
      <c r="B1818" t="str">
        <f>IF(U1818&lt;=1,"1_or_fewer",IF(U1818&lt;=2,"2",IF(U1818&lt;=3,"3",IF(U1818&lt;=4,4,"5+"))))</f>
        <v>2</v>
      </c>
      <c r="C1818">
        <f>IF(T1818&lt;=4,T1818,5)</f>
        <v>3</v>
      </c>
      <c r="D1818">
        <v>2880</v>
      </c>
      <c r="E1818">
        <v>18296</v>
      </c>
      <c r="F1818">
        <f>IF(S1818&lt;=2,S1818,3)</f>
        <v>1</v>
      </c>
      <c r="G1818">
        <v>0</v>
      </c>
      <c r="H1818" t="str">
        <f>IF(V1818=0,"No View",IF(V1818&lt;=2,"Some View","Great View"))</f>
        <v>No View</v>
      </c>
      <c r="I1818">
        <f>IF(W1818&lt;=3,3,IF(W1818&gt;3,W1818,))</f>
        <v>3</v>
      </c>
      <c r="J1818" t="s">
        <v>47</v>
      </c>
      <c r="K1818">
        <f t="shared" si="84"/>
        <v>67</v>
      </c>
      <c r="L1818">
        <f t="shared" si="85"/>
        <v>1</v>
      </c>
      <c r="M1818">
        <f t="shared" si="86"/>
        <v>21</v>
      </c>
      <c r="N1818">
        <v>98168</v>
      </c>
      <c r="O1818">
        <v>1580</v>
      </c>
      <c r="P1818">
        <v>1300</v>
      </c>
      <c r="Q1818">
        <v>1958</v>
      </c>
      <c r="R1818">
        <v>2004</v>
      </c>
      <c r="S1818">
        <v>1</v>
      </c>
      <c r="T1818">
        <v>3</v>
      </c>
      <c r="U1818">
        <v>1.75</v>
      </c>
      <c r="V1818">
        <v>0</v>
      </c>
      <c r="W1818">
        <v>3</v>
      </c>
    </row>
    <row r="1819" spans="1:23" x14ac:dyDescent="0.3">
      <c r="A1819">
        <v>400000</v>
      </c>
      <c r="B1819" t="str">
        <f>IF(U1819&lt;=1,"1_or_fewer",IF(U1819&lt;=2,"2",IF(U1819&lt;=3,"3",IF(U1819&lt;=4,4,"5+"))))</f>
        <v>2</v>
      </c>
      <c r="C1819">
        <f>IF(T1819&lt;=4,T1819,5)</f>
        <v>3</v>
      </c>
      <c r="D1819">
        <v>1200</v>
      </c>
      <c r="E1819">
        <v>4800</v>
      </c>
      <c r="F1819">
        <f>IF(S1819&lt;=2,S1819,3)</f>
        <v>1</v>
      </c>
      <c r="G1819">
        <v>0</v>
      </c>
      <c r="H1819" t="str">
        <f>IF(V1819=0,"No View",IF(V1819&lt;=2,"Some View","Great View"))</f>
        <v>No View</v>
      </c>
      <c r="I1819">
        <f>IF(W1819&lt;=3,3,IF(W1819&gt;3,W1819,))</f>
        <v>4</v>
      </c>
      <c r="J1819" t="s">
        <v>17</v>
      </c>
      <c r="K1819">
        <f t="shared" si="84"/>
        <v>63</v>
      </c>
      <c r="L1819">
        <f t="shared" si="85"/>
        <v>0</v>
      </c>
      <c r="M1819">
        <f t="shared" si="86"/>
        <v>0</v>
      </c>
      <c r="N1819">
        <v>98007</v>
      </c>
      <c r="O1819">
        <v>1200</v>
      </c>
      <c r="P1819">
        <v>0</v>
      </c>
      <c r="Q1819">
        <v>1962</v>
      </c>
      <c r="R1819">
        <v>0</v>
      </c>
      <c r="S1819">
        <v>1</v>
      </c>
      <c r="T1819">
        <v>3</v>
      </c>
      <c r="U1819">
        <v>1.5</v>
      </c>
      <c r="V1819">
        <v>0</v>
      </c>
      <c r="W1819">
        <v>4</v>
      </c>
    </row>
    <row r="1820" spans="1:23" x14ac:dyDescent="0.3">
      <c r="A1820">
        <v>718000</v>
      </c>
      <c r="B1820" t="str">
        <f>IF(U1820&lt;=1,"1_or_fewer",IF(U1820&lt;=2,"2",IF(U1820&lt;=3,"3",IF(U1820&lt;=4,4,"5+"))))</f>
        <v>1_or_fewer</v>
      </c>
      <c r="C1820">
        <f>IF(T1820&lt;=4,T1820,5)</f>
        <v>3</v>
      </c>
      <c r="D1820">
        <v>1030</v>
      </c>
      <c r="E1820">
        <v>4958</v>
      </c>
      <c r="F1820">
        <f>IF(S1820&lt;=2,S1820,3)</f>
        <v>1</v>
      </c>
      <c r="G1820">
        <v>0</v>
      </c>
      <c r="H1820" t="str">
        <f>IF(V1820=0,"No View",IF(V1820&lt;=2,"Some View","Great View"))</f>
        <v>No View</v>
      </c>
      <c r="I1820">
        <f>IF(W1820&lt;=3,3,IF(W1820&gt;3,W1820,))</f>
        <v>5</v>
      </c>
      <c r="J1820" t="s">
        <v>15</v>
      </c>
      <c r="K1820">
        <f t="shared" si="84"/>
        <v>73</v>
      </c>
      <c r="L1820">
        <f t="shared" si="85"/>
        <v>1</v>
      </c>
      <c r="M1820">
        <f t="shared" si="86"/>
        <v>27</v>
      </c>
      <c r="N1820">
        <v>98105</v>
      </c>
      <c r="O1820">
        <v>1030</v>
      </c>
      <c r="P1820">
        <v>0</v>
      </c>
      <c r="Q1820">
        <v>1952</v>
      </c>
      <c r="R1820">
        <v>1998</v>
      </c>
      <c r="S1820">
        <v>1</v>
      </c>
      <c r="T1820">
        <v>3</v>
      </c>
      <c r="U1820">
        <v>1</v>
      </c>
      <c r="V1820">
        <v>0</v>
      </c>
      <c r="W1820">
        <v>5</v>
      </c>
    </row>
    <row r="1821" spans="1:23" x14ac:dyDescent="0.3">
      <c r="A1821">
        <v>174500</v>
      </c>
      <c r="B1821" t="str">
        <f>IF(U1821&lt;=1,"1_or_fewer",IF(U1821&lt;=2,"2",IF(U1821&lt;=3,"3",IF(U1821&lt;=4,4,"5+"))))</f>
        <v>3</v>
      </c>
      <c r="C1821">
        <f>IF(T1821&lt;=4,T1821,5)</f>
        <v>2</v>
      </c>
      <c r="D1821">
        <v>1240</v>
      </c>
      <c r="E1821">
        <v>2689</v>
      </c>
      <c r="F1821">
        <f>IF(S1821&lt;=2,S1821,3)</f>
        <v>2</v>
      </c>
      <c r="G1821">
        <v>0</v>
      </c>
      <c r="H1821" t="str">
        <f>IF(V1821=0,"No View",IF(V1821&lt;=2,"Some View","Great View"))</f>
        <v>No View</v>
      </c>
      <c r="I1821">
        <f>IF(W1821&lt;=3,3,IF(W1821&gt;3,W1821,))</f>
        <v>3</v>
      </c>
      <c r="J1821" t="s">
        <v>26</v>
      </c>
      <c r="K1821">
        <f t="shared" si="84"/>
        <v>39</v>
      </c>
      <c r="L1821">
        <f t="shared" si="85"/>
        <v>0</v>
      </c>
      <c r="M1821">
        <f t="shared" si="86"/>
        <v>0</v>
      </c>
      <c r="N1821">
        <v>98003</v>
      </c>
      <c r="O1821">
        <v>1240</v>
      </c>
      <c r="P1821">
        <v>0</v>
      </c>
      <c r="Q1821">
        <v>1986</v>
      </c>
      <c r="R1821">
        <v>0</v>
      </c>
      <c r="S1821">
        <v>2</v>
      </c>
      <c r="T1821">
        <v>2</v>
      </c>
      <c r="U1821">
        <v>2.5</v>
      </c>
      <c r="V1821">
        <v>0</v>
      </c>
      <c r="W1821">
        <v>3</v>
      </c>
    </row>
    <row r="1822" spans="1:23" x14ac:dyDescent="0.3">
      <c r="A1822">
        <v>222400</v>
      </c>
      <c r="B1822" t="str">
        <f>IF(U1822&lt;=1,"1_or_fewer",IF(U1822&lt;=2,"2",IF(U1822&lt;=3,"3",IF(U1822&lt;=4,4,"5+"))))</f>
        <v>2</v>
      </c>
      <c r="C1822">
        <f>IF(T1822&lt;=4,T1822,5)</f>
        <v>3</v>
      </c>
      <c r="D1822">
        <v>1200</v>
      </c>
      <c r="E1822">
        <v>9566</v>
      </c>
      <c r="F1822">
        <f>IF(S1822&lt;=2,S1822,3)</f>
        <v>1</v>
      </c>
      <c r="G1822">
        <v>0</v>
      </c>
      <c r="H1822" t="str">
        <f>IF(V1822=0,"No View",IF(V1822&lt;=2,"Some View","Great View"))</f>
        <v>No View</v>
      </c>
      <c r="I1822">
        <f>IF(W1822&lt;=3,3,IF(W1822&gt;3,W1822,))</f>
        <v>3</v>
      </c>
      <c r="J1822" t="s">
        <v>54</v>
      </c>
      <c r="K1822">
        <f t="shared" si="84"/>
        <v>30</v>
      </c>
      <c r="L1822">
        <f t="shared" si="85"/>
        <v>0</v>
      </c>
      <c r="M1822">
        <f t="shared" si="86"/>
        <v>0</v>
      </c>
      <c r="N1822">
        <v>98047</v>
      </c>
      <c r="O1822">
        <v>1200</v>
      </c>
      <c r="P1822">
        <v>0</v>
      </c>
      <c r="Q1822">
        <v>1995</v>
      </c>
      <c r="R1822">
        <v>0</v>
      </c>
      <c r="S1822">
        <v>1</v>
      </c>
      <c r="T1822">
        <v>3</v>
      </c>
      <c r="U1822">
        <v>2</v>
      </c>
      <c r="V1822">
        <v>0</v>
      </c>
      <c r="W1822">
        <v>3</v>
      </c>
    </row>
    <row r="1823" spans="1:23" x14ac:dyDescent="0.3">
      <c r="A1823">
        <v>402500</v>
      </c>
      <c r="B1823">
        <f>IF(U1823&lt;=1,"1_or_fewer",IF(U1823&lt;=2,"2",IF(U1823&lt;=3,"3",IF(U1823&lt;=4,4,"5+"))))</f>
        <v>4</v>
      </c>
      <c r="C1823">
        <f>IF(T1823&lt;=4,T1823,5)</f>
        <v>3</v>
      </c>
      <c r="D1823">
        <v>2780</v>
      </c>
      <c r="E1823">
        <v>4002</v>
      </c>
      <c r="F1823">
        <f>IF(S1823&lt;=2,S1823,3)</f>
        <v>2</v>
      </c>
      <c r="G1823">
        <v>0</v>
      </c>
      <c r="H1823" t="str">
        <f>IF(V1823=0,"No View",IF(V1823&lt;=2,"Some View","Great View"))</f>
        <v>No View</v>
      </c>
      <c r="I1823">
        <f>IF(W1823&lt;=3,3,IF(W1823&gt;3,W1823,))</f>
        <v>3</v>
      </c>
      <c r="J1823" t="s">
        <v>35</v>
      </c>
      <c r="K1823">
        <f t="shared" si="84"/>
        <v>16</v>
      </c>
      <c r="L1823">
        <f t="shared" si="85"/>
        <v>0</v>
      </c>
      <c r="M1823">
        <f t="shared" si="86"/>
        <v>0</v>
      </c>
      <c r="N1823">
        <v>98019</v>
      </c>
      <c r="O1823">
        <v>2780</v>
      </c>
      <c r="P1823">
        <v>0</v>
      </c>
      <c r="Q1823">
        <v>2009</v>
      </c>
      <c r="R1823">
        <v>0</v>
      </c>
      <c r="S1823">
        <v>2</v>
      </c>
      <c r="T1823">
        <v>3</v>
      </c>
      <c r="U1823">
        <v>3.25</v>
      </c>
      <c r="V1823">
        <v>0</v>
      </c>
      <c r="W1823">
        <v>3</v>
      </c>
    </row>
    <row r="1824" spans="1:23" x14ac:dyDescent="0.3">
      <c r="A1824">
        <v>250000</v>
      </c>
      <c r="B1824" t="str">
        <f>IF(U1824&lt;=1,"1_or_fewer",IF(U1824&lt;=2,"2",IF(U1824&lt;=3,"3",IF(U1824&lt;=4,4,"5+"))))</f>
        <v>3</v>
      </c>
      <c r="C1824">
        <f>IF(T1824&lt;=4,T1824,5)</f>
        <v>3</v>
      </c>
      <c r="D1824">
        <v>1765</v>
      </c>
      <c r="E1824">
        <v>7652</v>
      </c>
      <c r="F1824">
        <f>IF(S1824&lt;=2,S1824,3)</f>
        <v>2</v>
      </c>
      <c r="G1824">
        <v>0</v>
      </c>
      <c r="H1824" t="str">
        <f>IF(V1824=0,"No View",IF(V1824&lt;=2,"Some View","Great View"))</f>
        <v>No View</v>
      </c>
      <c r="I1824">
        <f>IF(W1824&lt;=3,3,IF(W1824&gt;3,W1824,))</f>
        <v>3</v>
      </c>
      <c r="J1824" t="s">
        <v>26</v>
      </c>
      <c r="K1824">
        <f t="shared" si="84"/>
        <v>29</v>
      </c>
      <c r="L1824">
        <f t="shared" si="85"/>
        <v>0</v>
      </c>
      <c r="M1824">
        <f t="shared" si="86"/>
        <v>0</v>
      </c>
      <c r="N1824">
        <v>98003</v>
      </c>
      <c r="O1824">
        <v>1765</v>
      </c>
      <c r="P1824">
        <v>0</v>
      </c>
      <c r="Q1824">
        <v>1996</v>
      </c>
      <c r="R1824">
        <v>0</v>
      </c>
      <c r="S1824">
        <v>2</v>
      </c>
      <c r="T1824">
        <v>3</v>
      </c>
      <c r="U1824">
        <v>2.25</v>
      </c>
      <c r="V1824">
        <v>0</v>
      </c>
      <c r="W1824">
        <v>3</v>
      </c>
    </row>
    <row r="1825" spans="1:23" x14ac:dyDescent="0.3">
      <c r="A1825">
        <v>600000</v>
      </c>
      <c r="B1825" t="str">
        <f>IF(U1825&lt;=1,"1_or_fewer",IF(U1825&lt;=2,"2",IF(U1825&lt;=3,"3",IF(U1825&lt;=4,4,"5+"))))</f>
        <v>3</v>
      </c>
      <c r="C1825">
        <f>IF(T1825&lt;=4,T1825,5)</f>
        <v>4</v>
      </c>
      <c r="D1825">
        <v>1960</v>
      </c>
      <c r="E1825">
        <v>14242</v>
      </c>
      <c r="F1825">
        <f>IF(S1825&lt;=2,S1825,3)</f>
        <v>1</v>
      </c>
      <c r="G1825">
        <v>0</v>
      </c>
      <c r="H1825" t="str">
        <f>IF(V1825=0,"No View",IF(V1825&lt;=2,"Some View","Great View"))</f>
        <v>Some View</v>
      </c>
      <c r="I1825">
        <f>IF(W1825&lt;=3,3,IF(W1825&gt;3,W1825,))</f>
        <v>4</v>
      </c>
      <c r="J1825" t="s">
        <v>36</v>
      </c>
      <c r="K1825">
        <f t="shared" si="84"/>
        <v>67</v>
      </c>
      <c r="L1825">
        <f t="shared" si="85"/>
        <v>1</v>
      </c>
      <c r="M1825">
        <f t="shared" si="86"/>
        <v>53</v>
      </c>
      <c r="N1825">
        <v>98146</v>
      </c>
      <c r="O1825">
        <v>1290</v>
      </c>
      <c r="P1825">
        <v>670</v>
      </c>
      <c r="Q1825">
        <v>1958</v>
      </c>
      <c r="R1825">
        <v>1972</v>
      </c>
      <c r="S1825">
        <v>1</v>
      </c>
      <c r="T1825">
        <v>4</v>
      </c>
      <c r="U1825">
        <v>2.5</v>
      </c>
      <c r="V1825">
        <v>1</v>
      </c>
      <c r="W1825">
        <v>4</v>
      </c>
    </row>
    <row r="1826" spans="1:23" x14ac:dyDescent="0.3">
      <c r="A1826">
        <v>930000</v>
      </c>
      <c r="B1826" t="str">
        <f>IF(U1826&lt;=1,"1_or_fewer",IF(U1826&lt;=2,"2",IF(U1826&lt;=3,"3",IF(U1826&lt;=4,4,"5+"))))</f>
        <v>3</v>
      </c>
      <c r="C1826">
        <f>IF(T1826&lt;=4,T1826,5)</f>
        <v>2</v>
      </c>
      <c r="D1826">
        <v>2680</v>
      </c>
      <c r="E1826">
        <v>11214</v>
      </c>
      <c r="F1826">
        <f>IF(S1826&lt;=2,S1826,3)</f>
        <v>1</v>
      </c>
      <c r="G1826">
        <v>0</v>
      </c>
      <c r="H1826" t="str">
        <f>IF(V1826=0,"No View",IF(V1826&lt;=2,"Some View","Great View"))</f>
        <v>No View</v>
      </c>
      <c r="I1826">
        <f>IF(W1826&lt;=3,3,IF(W1826&gt;3,W1826,))</f>
        <v>3</v>
      </c>
      <c r="J1826" t="s">
        <v>18</v>
      </c>
      <c r="K1826">
        <f t="shared" si="84"/>
        <v>19</v>
      </c>
      <c r="L1826">
        <f t="shared" si="85"/>
        <v>0</v>
      </c>
      <c r="M1826">
        <f t="shared" si="86"/>
        <v>0</v>
      </c>
      <c r="N1826">
        <v>98053</v>
      </c>
      <c r="O1826">
        <v>2680</v>
      </c>
      <c r="P1826">
        <v>0</v>
      </c>
      <c r="Q1826">
        <v>2006</v>
      </c>
      <c r="R1826">
        <v>0</v>
      </c>
      <c r="S1826">
        <v>1</v>
      </c>
      <c r="T1826">
        <v>2</v>
      </c>
      <c r="U1826">
        <v>2.5</v>
      </c>
      <c r="V1826">
        <v>0</v>
      </c>
      <c r="W1826">
        <v>3</v>
      </c>
    </row>
    <row r="1827" spans="1:23" x14ac:dyDescent="0.3">
      <c r="A1827">
        <v>272500</v>
      </c>
      <c r="B1827" t="str">
        <f>IF(U1827&lt;=1,"1_or_fewer",IF(U1827&lt;=2,"2",IF(U1827&lt;=3,"3",IF(U1827&lt;=4,4,"5+"))))</f>
        <v>2</v>
      </c>
      <c r="C1827">
        <f>IF(T1827&lt;=4,T1827,5)</f>
        <v>3</v>
      </c>
      <c r="D1827">
        <v>1410</v>
      </c>
      <c r="E1827">
        <v>7622</v>
      </c>
      <c r="F1827">
        <f>IF(S1827&lt;=2,S1827,3)</f>
        <v>1</v>
      </c>
      <c r="G1827">
        <v>0</v>
      </c>
      <c r="H1827" t="str">
        <f>IF(V1827=0,"No View",IF(V1827&lt;=2,"Some View","Great View"))</f>
        <v>No View</v>
      </c>
      <c r="I1827">
        <f>IF(W1827&lt;=3,3,IF(W1827&gt;3,W1827,))</f>
        <v>4</v>
      </c>
      <c r="J1827" t="s">
        <v>32</v>
      </c>
      <c r="K1827">
        <f t="shared" si="84"/>
        <v>42</v>
      </c>
      <c r="L1827">
        <f t="shared" si="85"/>
        <v>0</v>
      </c>
      <c r="M1827">
        <f t="shared" si="86"/>
        <v>0</v>
      </c>
      <c r="N1827">
        <v>98058</v>
      </c>
      <c r="O1827">
        <v>1410</v>
      </c>
      <c r="P1827">
        <v>0</v>
      </c>
      <c r="Q1827">
        <v>1983</v>
      </c>
      <c r="R1827">
        <v>0</v>
      </c>
      <c r="S1827">
        <v>1</v>
      </c>
      <c r="T1827">
        <v>3</v>
      </c>
      <c r="U1827">
        <v>2</v>
      </c>
      <c r="V1827">
        <v>0</v>
      </c>
      <c r="W1827">
        <v>4</v>
      </c>
    </row>
    <row r="1828" spans="1:23" x14ac:dyDescent="0.3">
      <c r="A1828">
        <v>363990</v>
      </c>
      <c r="B1828" t="str">
        <f>IF(U1828&lt;=1,"1_or_fewer",IF(U1828&lt;=2,"2",IF(U1828&lt;=3,"3",IF(U1828&lt;=4,4,"5+"))))</f>
        <v>3</v>
      </c>
      <c r="C1828">
        <f>IF(T1828&lt;=4,T1828,5)</f>
        <v>4</v>
      </c>
      <c r="D1828">
        <v>2240</v>
      </c>
      <c r="E1828">
        <v>3712</v>
      </c>
      <c r="F1828">
        <f>IF(S1828&lt;=2,S1828,3)</f>
        <v>2</v>
      </c>
      <c r="G1828">
        <v>0</v>
      </c>
      <c r="H1828" t="str">
        <f>IF(V1828=0,"No View",IF(V1828&lt;=2,"Some View","Great View"))</f>
        <v>No View</v>
      </c>
      <c r="I1828">
        <f>IF(W1828&lt;=3,3,IF(W1828&gt;3,W1828,))</f>
        <v>3</v>
      </c>
      <c r="J1828" t="s">
        <v>19</v>
      </c>
      <c r="K1828">
        <f t="shared" si="84"/>
        <v>11</v>
      </c>
      <c r="L1828">
        <f t="shared" si="85"/>
        <v>0</v>
      </c>
      <c r="M1828">
        <f t="shared" si="86"/>
        <v>0</v>
      </c>
      <c r="N1828">
        <v>98038</v>
      </c>
      <c r="O1828">
        <v>2240</v>
      </c>
      <c r="P1828">
        <v>0</v>
      </c>
      <c r="Q1828">
        <v>2014</v>
      </c>
      <c r="R1828">
        <v>0</v>
      </c>
      <c r="S1828">
        <v>2</v>
      </c>
      <c r="T1828">
        <v>4</v>
      </c>
      <c r="U1828">
        <v>2.5</v>
      </c>
      <c r="V1828">
        <v>0</v>
      </c>
      <c r="W1828">
        <v>3</v>
      </c>
    </row>
    <row r="1829" spans="1:23" x14ac:dyDescent="0.3">
      <c r="A1829">
        <v>575000</v>
      </c>
      <c r="B1829" t="str">
        <f>IF(U1829&lt;=1,"1_or_fewer",IF(U1829&lt;=2,"2",IF(U1829&lt;=3,"3",IF(U1829&lt;=4,4,"5+"))))</f>
        <v>3</v>
      </c>
      <c r="C1829">
        <f>IF(T1829&lt;=4,T1829,5)</f>
        <v>4</v>
      </c>
      <c r="D1829">
        <v>3120</v>
      </c>
      <c r="E1829">
        <v>7644</v>
      </c>
      <c r="F1829">
        <f>IF(S1829&lt;=2,S1829,3)</f>
        <v>2</v>
      </c>
      <c r="G1829">
        <v>0</v>
      </c>
      <c r="H1829" t="str">
        <f>IF(V1829=0,"No View",IF(V1829&lt;=2,"Some View","Great View"))</f>
        <v>No View</v>
      </c>
      <c r="I1829">
        <f>IF(W1829&lt;=3,3,IF(W1829&gt;3,W1829,))</f>
        <v>3</v>
      </c>
      <c r="J1829" t="s">
        <v>34</v>
      </c>
      <c r="K1829">
        <f t="shared" si="84"/>
        <v>15</v>
      </c>
      <c r="L1829">
        <f t="shared" si="85"/>
        <v>0</v>
      </c>
      <c r="M1829">
        <f t="shared" si="86"/>
        <v>0</v>
      </c>
      <c r="N1829">
        <v>98065</v>
      </c>
      <c r="O1829">
        <v>3120</v>
      </c>
      <c r="P1829">
        <v>0</v>
      </c>
      <c r="Q1829">
        <v>2010</v>
      </c>
      <c r="R1829">
        <v>0</v>
      </c>
      <c r="S1829">
        <v>2</v>
      </c>
      <c r="T1829">
        <v>4</v>
      </c>
      <c r="U1829">
        <v>2.75</v>
      </c>
      <c r="V1829">
        <v>0</v>
      </c>
      <c r="W1829">
        <v>3</v>
      </c>
    </row>
    <row r="1830" spans="1:23" x14ac:dyDescent="0.3">
      <c r="A1830">
        <v>400000</v>
      </c>
      <c r="B1830" t="str">
        <f>IF(U1830&lt;=1,"1_or_fewer",IF(U1830&lt;=2,"2",IF(U1830&lt;=3,"3",IF(U1830&lt;=4,4,"5+"))))</f>
        <v>3</v>
      </c>
      <c r="C1830">
        <f>IF(T1830&lt;=4,T1830,5)</f>
        <v>3</v>
      </c>
      <c r="D1830">
        <v>1450</v>
      </c>
      <c r="E1830">
        <v>4706</v>
      </c>
      <c r="F1830">
        <f>IF(S1830&lt;=2,S1830,3)</f>
        <v>2</v>
      </c>
      <c r="G1830">
        <v>0</v>
      </c>
      <c r="H1830" t="str">
        <f>IF(V1830=0,"No View",IF(V1830&lt;=2,"Some View","Great View"))</f>
        <v>No View</v>
      </c>
      <c r="I1830">
        <f>IF(W1830&lt;=3,3,IF(W1830&gt;3,W1830,))</f>
        <v>3</v>
      </c>
      <c r="J1830" t="s">
        <v>39</v>
      </c>
      <c r="K1830">
        <f t="shared" si="84"/>
        <v>16</v>
      </c>
      <c r="L1830">
        <f t="shared" si="85"/>
        <v>0</v>
      </c>
      <c r="M1830">
        <f t="shared" si="86"/>
        <v>0</v>
      </c>
      <c r="N1830">
        <v>98028</v>
      </c>
      <c r="O1830">
        <v>1450</v>
      </c>
      <c r="P1830">
        <v>0</v>
      </c>
      <c r="Q1830">
        <v>2009</v>
      </c>
      <c r="R1830">
        <v>0</v>
      </c>
      <c r="S1830">
        <v>2</v>
      </c>
      <c r="T1830">
        <v>3</v>
      </c>
      <c r="U1830">
        <v>2.25</v>
      </c>
      <c r="V1830">
        <v>0</v>
      </c>
      <c r="W1830">
        <v>3</v>
      </c>
    </row>
    <row r="1831" spans="1:23" x14ac:dyDescent="0.3">
      <c r="A1831">
        <v>427874</v>
      </c>
      <c r="B1831" t="str">
        <f>IF(U1831&lt;=1,"1_or_fewer",IF(U1831&lt;=2,"2",IF(U1831&lt;=3,"3",IF(U1831&lt;=4,4,"5+"))))</f>
        <v>3</v>
      </c>
      <c r="C1831">
        <f>IF(T1831&lt;=4,T1831,5)</f>
        <v>3</v>
      </c>
      <c r="D1831">
        <v>2340</v>
      </c>
      <c r="E1831">
        <v>5002</v>
      </c>
      <c r="F1831">
        <f>IF(S1831&lt;=2,S1831,3)</f>
        <v>2</v>
      </c>
      <c r="G1831">
        <v>0</v>
      </c>
      <c r="H1831" t="str">
        <f>IF(V1831=0,"No View",IF(V1831&lt;=2,"Some View","Great View"))</f>
        <v>No View</v>
      </c>
      <c r="I1831">
        <f>IF(W1831&lt;=3,3,IF(W1831&gt;3,W1831,))</f>
        <v>3</v>
      </c>
      <c r="J1831" t="s">
        <v>20</v>
      </c>
      <c r="K1831">
        <f t="shared" si="84"/>
        <v>12</v>
      </c>
      <c r="L1831">
        <f t="shared" si="85"/>
        <v>1</v>
      </c>
      <c r="M1831">
        <f t="shared" si="86"/>
        <v>102</v>
      </c>
      <c r="N1831">
        <v>98045</v>
      </c>
      <c r="O1831">
        <v>2340</v>
      </c>
      <c r="P1831">
        <v>0</v>
      </c>
      <c r="Q1831">
        <v>2013</v>
      </c>
      <c r="R1831">
        <v>1923</v>
      </c>
      <c r="S1831">
        <v>2</v>
      </c>
      <c r="T1831">
        <v>3</v>
      </c>
      <c r="U1831">
        <v>3</v>
      </c>
      <c r="V1831">
        <v>0</v>
      </c>
      <c r="W1831">
        <v>3</v>
      </c>
    </row>
    <row r="1832" spans="1:23" x14ac:dyDescent="0.3">
      <c r="A1832">
        <v>309000</v>
      </c>
      <c r="B1832" t="str">
        <f>IF(U1832&lt;=1,"1_or_fewer",IF(U1832&lt;=2,"2",IF(U1832&lt;=3,"3",IF(U1832&lt;=4,4,"5+"))))</f>
        <v>3</v>
      </c>
      <c r="C1832">
        <f>IF(T1832&lt;=4,T1832,5)</f>
        <v>5</v>
      </c>
      <c r="D1832">
        <v>2481</v>
      </c>
      <c r="E1832">
        <v>4045</v>
      </c>
      <c r="F1832">
        <f>IF(S1832&lt;=2,S1832,3)</f>
        <v>2</v>
      </c>
      <c r="G1832">
        <v>0</v>
      </c>
      <c r="H1832" t="str">
        <f>IF(V1832=0,"No View",IF(V1832&lt;=2,"Some View","Great View"))</f>
        <v>No View</v>
      </c>
      <c r="I1832">
        <f>IF(W1832&lt;=3,3,IF(W1832&gt;3,W1832,))</f>
        <v>3</v>
      </c>
      <c r="J1832" t="s">
        <v>23</v>
      </c>
      <c r="K1832">
        <f t="shared" si="84"/>
        <v>11</v>
      </c>
      <c r="L1832">
        <f t="shared" si="85"/>
        <v>0</v>
      </c>
      <c r="M1832">
        <f t="shared" si="86"/>
        <v>0</v>
      </c>
      <c r="N1832">
        <v>98001</v>
      </c>
      <c r="O1832">
        <v>2481</v>
      </c>
      <c r="P1832">
        <v>0</v>
      </c>
      <c r="Q1832">
        <v>2014</v>
      </c>
      <c r="R1832">
        <v>0</v>
      </c>
      <c r="S1832">
        <v>2</v>
      </c>
      <c r="T1832">
        <v>5</v>
      </c>
      <c r="U1832">
        <v>2.75</v>
      </c>
      <c r="V1832">
        <v>0</v>
      </c>
      <c r="W1832">
        <v>3</v>
      </c>
    </row>
    <row r="1833" spans="1:23" x14ac:dyDescent="0.3">
      <c r="A1833">
        <v>320000</v>
      </c>
      <c r="B1833">
        <f>IF(U1833&lt;=1,"1_or_fewer",IF(U1833&lt;=2,"2",IF(U1833&lt;=3,"3",IF(U1833&lt;=4,4,"5+"))))</f>
        <v>4</v>
      </c>
      <c r="C1833">
        <f>IF(T1833&lt;=4,T1833,5)</f>
        <v>3</v>
      </c>
      <c r="D1833">
        <v>1530</v>
      </c>
      <c r="E1833">
        <v>1602</v>
      </c>
      <c r="F1833">
        <f>IF(S1833&lt;=2,S1833,3)</f>
        <v>2</v>
      </c>
      <c r="G1833">
        <v>0</v>
      </c>
      <c r="H1833" t="str">
        <f>IF(V1833=0,"No View",IF(V1833&lt;=2,"Some View","Great View"))</f>
        <v>No View</v>
      </c>
      <c r="I1833">
        <f>IF(W1833&lt;=3,3,IF(W1833&gt;3,W1833,))</f>
        <v>3</v>
      </c>
      <c r="J1833" t="s">
        <v>15</v>
      </c>
      <c r="K1833">
        <f t="shared" si="84"/>
        <v>12</v>
      </c>
      <c r="L1833">
        <f t="shared" si="85"/>
        <v>1</v>
      </c>
      <c r="M1833">
        <f t="shared" si="86"/>
        <v>102</v>
      </c>
      <c r="N1833">
        <v>98106</v>
      </c>
      <c r="O1833">
        <v>1140</v>
      </c>
      <c r="P1833">
        <v>390</v>
      </c>
      <c r="Q1833">
        <v>2013</v>
      </c>
      <c r="R1833">
        <v>1923</v>
      </c>
      <c r="S1833">
        <v>2</v>
      </c>
      <c r="T1833">
        <v>3</v>
      </c>
      <c r="U1833">
        <v>3.25</v>
      </c>
      <c r="V1833">
        <v>0</v>
      </c>
      <c r="W1833">
        <v>3</v>
      </c>
    </row>
    <row r="1834" spans="1:23" x14ac:dyDescent="0.3">
      <c r="A1834">
        <v>390000</v>
      </c>
      <c r="B1834" t="str">
        <f>IF(U1834&lt;=1,"1_or_fewer",IF(U1834&lt;=2,"2",IF(U1834&lt;=3,"3",IF(U1834&lt;=4,4,"5+"))))</f>
        <v>3</v>
      </c>
      <c r="C1834">
        <f>IF(T1834&lt;=4,T1834,5)</f>
        <v>3</v>
      </c>
      <c r="D1834">
        <v>1250</v>
      </c>
      <c r="E1834">
        <v>7500</v>
      </c>
      <c r="F1834">
        <f>IF(S1834&lt;=2,S1834,3)</f>
        <v>1</v>
      </c>
      <c r="G1834">
        <v>0</v>
      </c>
      <c r="H1834" t="str">
        <f>IF(V1834=0,"No View",IF(V1834&lt;=2,"Some View","Great View"))</f>
        <v>No View</v>
      </c>
      <c r="I1834">
        <f>IF(W1834&lt;=3,3,IF(W1834&gt;3,W1834,))</f>
        <v>5</v>
      </c>
      <c r="J1834" t="s">
        <v>15</v>
      </c>
      <c r="K1834">
        <f t="shared" si="84"/>
        <v>83</v>
      </c>
      <c r="L1834">
        <f t="shared" si="85"/>
        <v>0</v>
      </c>
      <c r="M1834">
        <f t="shared" si="86"/>
        <v>0</v>
      </c>
      <c r="N1834">
        <v>98146</v>
      </c>
      <c r="O1834">
        <v>1250</v>
      </c>
      <c r="P1834">
        <v>0</v>
      </c>
      <c r="Q1834">
        <v>1942</v>
      </c>
      <c r="R1834">
        <v>0</v>
      </c>
      <c r="S1834">
        <v>1</v>
      </c>
      <c r="T1834">
        <v>3</v>
      </c>
      <c r="U1834">
        <v>2.25</v>
      </c>
      <c r="V1834">
        <v>0</v>
      </c>
      <c r="W1834">
        <v>5</v>
      </c>
    </row>
    <row r="1835" spans="1:23" x14ac:dyDescent="0.3">
      <c r="A1835">
        <v>299000</v>
      </c>
      <c r="B1835" t="str">
        <f>IF(U1835&lt;=1,"1_or_fewer",IF(U1835&lt;=2,"2",IF(U1835&lt;=3,"3",IF(U1835&lt;=4,4,"5+"))))</f>
        <v>1_or_fewer</v>
      </c>
      <c r="C1835">
        <f>IF(T1835&lt;=4,T1835,5)</f>
        <v>1</v>
      </c>
      <c r="D1835">
        <v>560</v>
      </c>
      <c r="E1835">
        <v>12120</v>
      </c>
      <c r="F1835">
        <f>IF(S1835&lt;=2,S1835,3)</f>
        <v>1</v>
      </c>
      <c r="G1835">
        <v>0</v>
      </c>
      <c r="H1835" t="str">
        <f>IF(V1835=0,"No View",IF(V1835&lt;=2,"Some View","Great View"))</f>
        <v>No View</v>
      </c>
      <c r="I1835">
        <f>IF(W1835&lt;=3,3,IF(W1835&gt;3,W1835,))</f>
        <v>3</v>
      </c>
      <c r="J1835" t="s">
        <v>33</v>
      </c>
      <c r="K1835">
        <f t="shared" si="84"/>
        <v>58</v>
      </c>
      <c r="L1835">
        <f t="shared" si="85"/>
        <v>1</v>
      </c>
      <c r="M1835">
        <f t="shared" si="86"/>
        <v>14</v>
      </c>
      <c r="N1835">
        <v>98014</v>
      </c>
      <c r="O1835">
        <v>560</v>
      </c>
      <c r="P1835">
        <v>0</v>
      </c>
      <c r="Q1835">
        <v>1967</v>
      </c>
      <c r="R1835">
        <v>2011</v>
      </c>
      <c r="S1835">
        <v>1</v>
      </c>
      <c r="T1835">
        <v>1</v>
      </c>
      <c r="U1835">
        <v>0.75</v>
      </c>
      <c r="V1835">
        <v>0</v>
      </c>
      <c r="W1835">
        <v>3</v>
      </c>
    </row>
    <row r="1836" spans="1:23" x14ac:dyDescent="0.3">
      <c r="A1836">
        <v>375000</v>
      </c>
      <c r="B1836" t="str">
        <f>IF(U1836&lt;=1,"1_or_fewer",IF(U1836&lt;=2,"2",IF(U1836&lt;=3,"3",IF(U1836&lt;=4,4,"5+"))))</f>
        <v>2</v>
      </c>
      <c r="C1836">
        <f>IF(T1836&lt;=4,T1836,5)</f>
        <v>4</v>
      </c>
      <c r="D1836">
        <v>2200</v>
      </c>
      <c r="E1836">
        <v>7475</v>
      </c>
      <c r="F1836">
        <f>IF(S1836&lt;=2,S1836,3)</f>
        <v>1</v>
      </c>
      <c r="G1836">
        <v>0</v>
      </c>
      <c r="H1836" t="str">
        <f>IF(V1836=0,"No View",IF(V1836&lt;=2,"Some View","Great View"))</f>
        <v>No View</v>
      </c>
      <c r="I1836">
        <f>IF(W1836&lt;=3,3,IF(W1836&gt;3,W1836,))</f>
        <v>5</v>
      </c>
      <c r="J1836" t="s">
        <v>15</v>
      </c>
      <c r="K1836">
        <f t="shared" si="84"/>
        <v>70</v>
      </c>
      <c r="L1836">
        <f t="shared" si="85"/>
        <v>0</v>
      </c>
      <c r="M1836">
        <f t="shared" si="86"/>
        <v>0</v>
      </c>
      <c r="N1836">
        <v>98118</v>
      </c>
      <c r="O1836">
        <v>1100</v>
      </c>
      <c r="P1836">
        <v>1100</v>
      </c>
      <c r="Q1836">
        <v>1955</v>
      </c>
      <c r="R1836">
        <v>0</v>
      </c>
      <c r="S1836">
        <v>1</v>
      </c>
      <c r="T1836">
        <v>4</v>
      </c>
      <c r="U1836">
        <v>1.75</v>
      </c>
      <c r="V1836">
        <v>0</v>
      </c>
      <c r="W1836">
        <v>5</v>
      </c>
    </row>
    <row r="1837" spans="1:23" x14ac:dyDescent="0.3">
      <c r="A1837">
        <v>240500</v>
      </c>
      <c r="B1837" t="str">
        <f>IF(U1837&lt;=1,"1_or_fewer",IF(U1837&lt;=2,"2",IF(U1837&lt;=3,"3",IF(U1837&lt;=4,4,"5+"))))</f>
        <v>2</v>
      </c>
      <c r="C1837">
        <f>IF(T1837&lt;=4,T1837,5)</f>
        <v>3</v>
      </c>
      <c r="D1837">
        <v>1460</v>
      </c>
      <c r="E1837">
        <v>10584</v>
      </c>
      <c r="F1837">
        <f>IF(S1837&lt;=2,S1837,3)</f>
        <v>1</v>
      </c>
      <c r="G1837">
        <v>0</v>
      </c>
      <c r="H1837" t="str">
        <f>IF(V1837=0,"No View",IF(V1837&lt;=2,"Some View","Great View"))</f>
        <v>No View</v>
      </c>
      <c r="I1837">
        <f>IF(W1837&lt;=3,3,IF(W1837&gt;3,W1837,))</f>
        <v>3</v>
      </c>
      <c r="J1837" t="s">
        <v>15</v>
      </c>
      <c r="K1837">
        <f t="shared" si="84"/>
        <v>28</v>
      </c>
      <c r="L1837">
        <f t="shared" si="85"/>
        <v>0</v>
      </c>
      <c r="M1837">
        <f t="shared" si="86"/>
        <v>0</v>
      </c>
      <c r="N1837">
        <v>98168</v>
      </c>
      <c r="O1837">
        <v>990</v>
      </c>
      <c r="P1837">
        <v>470</v>
      </c>
      <c r="Q1837">
        <v>1997</v>
      </c>
      <c r="R1837">
        <v>0</v>
      </c>
      <c r="S1837">
        <v>1</v>
      </c>
      <c r="T1837">
        <v>3</v>
      </c>
      <c r="U1837">
        <v>1.75</v>
      </c>
      <c r="V1837">
        <v>0</v>
      </c>
      <c r="W1837">
        <v>3</v>
      </c>
    </row>
    <row r="1838" spans="1:23" x14ac:dyDescent="0.3">
      <c r="A1838">
        <v>320000</v>
      </c>
      <c r="B1838" t="str">
        <f>IF(U1838&lt;=1,"1_or_fewer",IF(U1838&lt;=2,"2",IF(U1838&lt;=3,"3",IF(U1838&lt;=4,4,"5+"))))</f>
        <v>2</v>
      </c>
      <c r="C1838">
        <f>IF(T1838&lt;=4,T1838,5)</f>
        <v>3</v>
      </c>
      <c r="D1838">
        <v>1650</v>
      </c>
      <c r="E1838">
        <v>9380</v>
      </c>
      <c r="F1838">
        <f>IF(S1838&lt;=2,S1838,3)</f>
        <v>1</v>
      </c>
      <c r="G1838">
        <v>0</v>
      </c>
      <c r="H1838" t="str">
        <f>IF(V1838=0,"No View",IF(V1838&lt;=2,"Some View","Great View"))</f>
        <v>No View</v>
      </c>
      <c r="I1838">
        <f>IF(W1838&lt;=3,3,IF(W1838&gt;3,W1838,))</f>
        <v>5</v>
      </c>
      <c r="J1838" t="s">
        <v>32</v>
      </c>
      <c r="K1838">
        <f t="shared" si="84"/>
        <v>47</v>
      </c>
      <c r="L1838">
        <f t="shared" si="85"/>
        <v>0</v>
      </c>
      <c r="M1838">
        <f t="shared" si="86"/>
        <v>0</v>
      </c>
      <c r="N1838">
        <v>98058</v>
      </c>
      <c r="O1838">
        <v>1130</v>
      </c>
      <c r="P1838">
        <v>520</v>
      </c>
      <c r="Q1838">
        <v>1978</v>
      </c>
      <c r="R1838">
        <v>0</v>
      </c>
      <c r="S1838">
        <v>1</v>
      </c>
      <c r="T1838">
        <v>3</v>
      </c>
      <c r="U1838">
        <v>1.5</v>
      </c>
      <c r="V1838">
        <v>0</v>
      </c>
      <c r="W1838">
        <v>5</v>
      </c>
    </row>
    <row r="1839" spans="1:23" x14ac:dyDescent="0.3">
      <c r="A1839">
        <v>1270000</v>
      </c>
      <c r="B1839" t="str">
        <f>IF(U1839&lt;=1,"1_or_fewer",IF(U1839&lt;=2,"2",IF(U1839&lt;=3,"3",IF(U1839&lt;=4,4,"5+"))))</f>
        <v>3</v>
      </c>
      <c r="C1839">
        <f>IF(T1839&lt;=4,T1839,5)</f>
        <v>5</v>
      </c>
      <c r="D1839">
        <v>3200</v>
      </c>
      <c r="E1839">
        <v>17204</v>
      </c>
      <c r="F1839">
        <f>IF(S1839&lt;=2,S1839,3)</f>
        <v>1</v>
      </c>
      <c r="G1839">
        <v>0</v>
      </c>
      <c r="H1839" t="str">
        <f>IF(V1839=0,"No View",IF(V1839&lt;=2,"Some View","Great View"))</f>
        <v>No View</v>
      </c>
      <c r="I1839">
        <f>IF(W1839&lt;=3,3,IF(W1839&gt;3,W1839,))</f>
        <v>3</v>
      </c>
      <c r="J1839" t="s">
        <v>17</v>
      </c>
      <c r="K1839">
        <f t="shared" si="84"/>
        <v>73</v>
      </c>
      <c r="L1839">
        <f t="shared" si="85"/>
        <v>1</v>
      </c>
      <c r="M1839">
        <f t="shared" si="86"/>
        <v>17</v>
      </c>
      <c r="N1839">
        <v>98004</v>
      </c>
      <c r="O1839">
        <v>2160</v>
      </c>
      <c r="P1839">
        <v>1040</v>
      </c>
      <c r="Q1839">
        <v>1952</v>
      </c>
      <c r="R1839">
        <v>2008</v>
      </c>
      <c r="S1839">
        <v>1</v>
      </c>
      <c r="T1839">
        <v>5</v>
      </c>
      <c r="U1839">
        <v>2.5</v>
      </c>
      <c r="V1839">
        <v>0</v>
      </c>
      <c r="W1839">
        <v>3</v>
      </c>
    </row>
    <row r="1840" spans="1:23" x14ac:dyDescent="0.3">
      <c r="A1840">
        <v>658588</v>
      </c>
      <c r="B1840" t="str">
        <f>IF(U1840&lt;=1,"1_or_fewer",IF(U1840&lt;=2,"2",IF(U1840&lt;=3,"3",IF(U1840&lt;=4,4,"5+"))))</f>
        <v>3</v>
      </c>
      <c r="C1840">
        <f>IF(T1840&lt;=4,T1840,5)</f>
        <v>3</v>
      </c>
      <c r="D1840">
        <v>2560</v>
      </c>
      <c r="E1840">
        <v>41346</v>
      </c>
      <c r="F1840">
        <f>IF(S1840&lt;=2,S1840,3)</f>
        <v>2</v>
      </c>
      <c r="G1840">
        <v>0</v>
      </c>
      <c r="H1840" t="str">
        <f>IF(V1840=0,"No View",IF(V1840&lt;=2,"Some View","Great View"))</f>
        <v>No View</v>
      </c>
      <c r="I1840">
        <f>IF(W1840&lt;=3,3,IF(W1840&gt;3,W1840,))</f>
        <v>3</v>
      </c>
      <c r="J1840" t="s">
        <v>28</v>
      </c>
      <c r="K1840">
        <f t="shared" si="84"/>
        <v>39</v>
      </c>
      <c r="L1840">
        <f t="shared" si="85"/>
        <v>0</v>
      </c>
      <c r="M1840">
        <f t="shared" si="86"/>
        <v>0</v>
      </c>
      <c r="N1840">
        <v>98027</v>
      </c>
      <c r="O1840">
        <v>2560</v>
      </c>
      <c r="P1840">
        <v>0</v>
      </c>
      <c r="Q1840">
        <v>1986</v>
      </c>
      <c r="R1840">
        <v>0</v>
      </c>
      <c r="S1840">
        <v>2</v>
      </c>
      <c r="T1840">
        <v>3</v>
      </c>
      <c r="U1840">
        <v>2.25</v>
      </c>
      <c r="V1840">
        <v>0</v>
      </c>
      <c r="W1840">
        <v>3</v>
      </c>
    </row>
    <row r="1841" spans="1:23" x14ac:dyDescent="0.3">
      <c r="A1841">
        <v>270000</v>
      </c>
      <c r="B1841" t="str">
        <f>IF(U1841&lt;=1,"1_or_fewer",IF(U1841&lt;=2,"2",IF(U1841&lt;=3,"3",IF(U1841&lt;=4,4,"5+"))))</f>
        <v>3</v>
      </c>
      <c r="C1841">
        <f>IF(T1841&lt;=4,T1841,5)</f>
        <v>3</v>
      </c>
      <c r="D1841">
        <v>2080</v>
      </c>
      <c r="E1841">
        <v>4252</v>
      </c>
      <c r="F1841">
        <f>IF(S1841&lt;=2,S1841,3)</f>
        <v>1.5</v>
      </c>
      <c r="G1841">
        <v>0</v>
      </c>
      <c r="H1841" t="str">
        <f>IF(V1841=0,"No View",IF(V1841&lt;=2,"Some View","Great View"))</f>
        <v>No View</v>
      </c>
      <c r="I1841">
        <f>IF(W1841&lt;=3,3,IF(W1841&gt;3,W1841,))</f>
        <v>3</v>
      </c>
      <c r="J1841" t="s">
        <v>16</v>
      </c>
      <c r="K1841">
        <f t="shared" si="84"/>
        <v>22</v>
      </c>
      <c r="L1841">
        <f t="shared" si="85"/>
        <v>0</v>
      </c>
      <c r="M1841">
        <f t="shared" si="86"/>
        <v>0</v>
      </c>
      <c r="N1841">
        <v>98042</v>
      </c>
      <c r="O1841">
        <v>1550</v>
      </c>
      <c r="P1841">
        <v>530</v>
      </c>
      <c r="Q1841">
        <v>2003</v>
      </c>
      <c r="R1841">
        <v>0</v>
      </c>
      <c r="S1841">
        <v>1.5</v>
      </c>
      <c r="T1841">
        <v>3</v>
      </c>
      <c r="U1841">
        <v>2.25</v>
      </c>
      <c r="V1841">
        <v>0</v>
      </c>
      <c r="W1841">
        <v>3</v>
      </c>
    </row>
    <row r="1842" spans="1:23" x14ac:dyDescent="0.3">
      <c r="A1842">
        <v>327500</v>
      </c>
      <c r="B1842" t="str">
        <f>IF(U1842&lt;=1,"1_or_fewer",IF(U1842&lt;=2,"2",IF(U1842&lt;=3,"3",IF(U1842&lt;=4,4,"5+"))))</f>
        <v>1_or_fewer</v>
      </c>
      <c r="C1842">
        <f>IF(T1842&lt;=4,T1842,5)</f>
        <v>3</v>
      </c>
      <c r="D1842">
        <v>1070</v>
      </c>
      <c r="E1842">
        <v>7140</v>
      </c>
      <c r="F1842">
        <f>IF(S1842&lt;=2,S1842,3)</f>
        <v>1</v>
      </c>
      <c r="G1842">
        <v>0</v>
      </c>
      <c r="H1842" t="str">
        <f>IF(V1842=0,"No View",IF(V1842&lt;=2,"Some View","Great View"))</f>
        <v>No View</v>
      </c>
      <c r="I1842">
        <f>IF(W1842&lt;=3,3,IF(W1842&gt;3,W1842,))</f>
        <v>3</v>
      </c>
      <c r="J1842" t="s">
        <v>15</v>
      </c>
      <c r="K1842">
        <f t="shared" si="84"/>
        <v>36</v>
      </c>
      <c r="L1842">
        <f t="shared" si="85"/>
        <v>0</v>
      </c>
      <c r="M1842">
        <f t="shared" si="86"/>
        <v>0</v>
      </c>
      <c r="N1842">
        <v>98118</v>
      </c>
      <c r="O1842">
        <v>1070</v>
      </c>
      <c r="P1842">
        <v>0</v>
      </c>
      <c r="Q1842">
        <v>1989</v>
      </c>
      <c r="R1842">
        <v>0</v>
      </c>
      <c r="S1842">
        <v>1</v>
      </c>
      <c r="T1842">
        <v>3</v>
      </c>
      <c r="U1842">
        <v>1</v>
      </c>
      <c r="V1842">
        <v>0</v>
      </c>
      <c r="W1842">
        <v>3</v>
      </c>
    </row>
    <row r="1843" spans="1:23" x14ac:dyDescent="0.3">
      <c r="A1843">
        <v>340000</v>
      </c>
      <c r="B1843" t="str">
        <f>IF(U1843&lt;=1,"1_or_fewer",IF(U1843&lt;=2,"2",IF(U1843&lt;=3,"3",IF(U1843&lt;=4,4,"5+"))))</f>
        <v>2</v>
      </c>
      <c r="C1843">
        <f>IF(T1843&lt;=4,T1843,5)</f>
        <v>3</v>
      </c>
      <c r="D1843">
        <v>2190</v>
      </c>
      <c r="E1843">
        <v>12626</v>
      </c>
      <c r="F1843">
        <f>IF(S1843&lt;=2,S1843,3)</f>
        <v>2</v>
      </c>
      <c r="G1843">
        <v>0</v>
      </c>
      <c r="H1843" t="str">
        <f>IF(V1843=0,"No View",IF(V1843&lt;=2,"Some View","Great View"))</f>
        <v>No View</v>
      </c>
      <c r="I1843">
        <f>IF(W1843&lt;=3,3,IF(W1843&gt;3,W1843,))</f>
        <v>4</v>
      </c>
      <c r="J1843" t="s">
        <v>16</v>
      </c>
      <c r="K1843">
        <f t="shared" si="84"/>
        <v>47</v>
      </c>
      <c r="L1843">
        <f t="shared" si="85"/>
        <v>1</v>
      </c>
      <c r="M1843">
        <f t="shared" si="86"/>
        <v>25</v>
      </c>
      <c r="N1843">
        <v>98042</v>
      </c>
      <c r="O1843">
        <v>2190</v>
      </c>
      <c r="P1843">
        <v>0</v>
      </c>
      <c r="Q1843">
        <v>1978</v>
      </c>
      <c r="R1843">
        <v>2000</v>
      </c>
      <c r="S1843">
        <v>2</v>
      </c>
      <c r="T1843">
        <v>3</v>
      </c>
      <c r="U1843">
        <v>1.75</v>
      </c>
      <c r="V1843">
        <v>0</v>
      </c>
      <c r="W1843">
        <v>4</v>
      </c>
    </row>
    <row r="1844" spans="1:23" x14ac:dyDescent="0.3">
      <c r="A1844">
        <v>200000</v>
      </c>
      <c r="B1844" t="str">
        <f>IF(U1844&lt;=1,"1_or_fewer",IF(U1844&lt;=2,"2",IF(U1844&lt;=3,"3",IF(U1844&lt;=4,4,"5+"))))</f>
        <v>2</v>
      </c>
      <c r="C1844">
        <f>IF(T1844&lt;=4,T1844,5)</f>
        <v>3</v>
      </c>
      <c r="D1844">
        <v>2060</v>
      </c>
      <c r="E1844">
        <v>15837</v>
      </c>
      <c r="F1844">
        <f>IF(S1844&lt;=2,S1844,3)</f>
        <v>1.5</v>
      </c>
      <c r="G1844">
        <v>0</v>
      </c>
      <c r="H1844" t="str">
        <f>IF(V1844=0,"No View",IF(V1844&lt;=2,"Some View","Great View"))</f>
        <v>No View</v>
      </c>
      <c r="I1844">
        <f>IF(W1844&lt;=3,3,IF(W1844&gt;3,W1844,))</f>
        <v>3</v>
      </c>
      <c r="J1844" t="s">
        <v>32</v>
      </c>
      <c r="K1844">
        <f t="shared" si="84"/>
        <v>122</v>
      </c>
      <c r="L1844">
        <f t="shared" si="85"/>
        <v>1</v>
      </c>
      <c r="M1844">
        <f t="shared" si="86"/>
        <v>20</v>
      </c>
      <c r="N1844">
        <v>98057</v>
      </c>
      <c r="O1844">
        <v>2060</v>
      </c>
      <c r="P1844">
        <v>0</v>
      </c>
      <c r="Q1844">
        <v>1903</v>
      </c>
      <c r="R1844">
        <v>2005</v>
      </c>
      <c r="S1844">
        <v>1.5</v>
      </c>
      <c r="T1844">
        <v>3</v>
      </c>
      <c r="U1844">
        <v>1.5</v>
      </c>
      <c r="V1844">
        <v>0</v>
      </c>
      <c r="W1844">
        <v>3</v>
      </c>
    </row>
    <row r="1845" spans="1:23" x14ac:dyDescent="0.3">
      <c r="A1845">
        <v>1025000</v>
      </c>
      <c r="B1845" t="str">
        <f>IF(U1845&lt;=1,"1_or_fewer",IF(U1845&lt;=2,"2",IF(U1845&lt;=3,"3",IF(U1845&lt;=4,4,"5+"))))</f>
        <v>2</v>
      </c>
      <c r="C1845">
        <f>IF(T1845&lt;=4,T1845,5)</f>
        <v>3</v>
      </c>
      <c r="D1845">
        <v>2640</v>
      </c>
      <c r="E1845">
        <v>8000</v>
      </c>
      <c r="F1845">
        <f>IF(S1845&lt;=2,S1845,3)</f>
        <v>1</v>
      </c>
      <c r="G1845">
        <v>0</v>
      </c>
      <c r="H1845" t="str">
        <f>IF(V1845=0,"No View",IF(V1845&lt;=2,"Some View","Great View"))</f>
        <v>Great View</v>
      </c>
      <c r="I1845">
        <f>IF(W1845&lt;=3,3,IF(W1845&gt;3,W1845,))</f>
        <v>4</v>
      </c>
      <c r="J1845" t="s">
        <v>41</v>
      </c>
      <c r="K1845">
        <f t="shared" si="84"/>
        <v>65</v>
      </c>
      <c r="L1845">
        <f t="shared" si="85"/>
        <v>1</v>
      </c>
      <c r="M1845">
        <f t="shared" si="86"/>
        <v>24</v>
      </c>
      <c r="N1845">
        <v>98040</v>
      </c>
      <c r="O1845">
        <v>1320</v>
      </c>
      <c r="P1845">
        <v>1320</v>
      </c>
      <c r="Q1845">
        <v>1960</v>
      </c>
      <c r="R1845">
        <v>2001</v>
      </c>
      <c r="S1845">
        <v>1</v>
      </c>
      <c r="T1845">
        <v>3</v>
      </c>
      <c r="U1845">
        <v>1.75</v>
      </c>
      <c r="V1845">
        <v>3</v>
      </c>
      <c r="W1845">
        <v>4</v>
      </c>
    </row>
    <row r="1846" spans="1:23" x14ac:dyDescent="0.3">
      <c r="A1846">
        <v>275000</v>
      </c>
      <c r="B1846" t="str">
        <f>IF(U1846&lt;=1,"1_or_fewer",IF(U1846&lt;=2,"2",IF(U1846&lt;=3,"3",IF(U1846&lt;=4,4,"5+"))))</f>
        <v>3</v>
      </c>
      <c r="C1846">
        <f>IF(T1846&lt;=4,T1846,5)</f>
        <v>3</v>
      </c>
      <c r="D1846">
        <v>1720</v>
      </c>
      <c r="E1846">
        <v>8755</v>
      </c>
      <c r="F1846">
        <f>IF(S1846&lt;=2,S1846,3)</f>
        <v>1</v>
      </c>
      <c r="G1846">
        <v>0</v>
      </c>
      <c r="H1846" t="str">
        <f>IF(V1846=0,"No View",IF(V1846&lt;=2,"Some View","Great View"))</f>
        <v>No View</v>
      </c>
      <c r="I1846">
        <f>IF(W1846&lt;=3,3,IF(W1846&gt;3,W1846,))</f>
        <v>3</v>
      </c>
      <c r="J1846" t="s">
        <v>26</v>
      </c>
      <c r="K1846">
        <f t="shared" si="84"/>
        <v>42</v>
      </c>
      <c r="L1846">
        <f t="shared" si="85"/>
        <v>1</v>
      </c>
      <c r="M1846">
        <f t="shared" si="86"/>
        <v>16</v>
      </c>
      <c r="N1846">
        <v>98023</v>
      </c>
      <c r="O1846">
        <v>1000</v>
      </c>
      <c r="P1846">
        <v>720</v>
      </c>
      <c r="Q1846">
        <v>1983</v>
      </c>
      <c r="R1846">
        <v>2009</v>
      </c>
      <c r="S1846">
        <v>1</v>
      </c>
      <c r="T1846">
        <v>3</v>
      </c>
      <c r="U1846">
        <v>2.5</v>
      </c>
      <c r="V1846">
        <v>0</v>
      </c>
      <c r="W1846">
        <v>3</v>
      </c>
    </row>
    <row r="1847" spans="1:23" x14ac:dyDescent="0.3">
      <c r="A1847">
        <v>1126000</v>
      </c>
      <c r="B1847">
        <f>IF(U1847&lt;=1,"1_or_fewer",IF(U1847&lt;=2,"2",IF(U1847&lt;=3,"3",IF(U1847&lt;=4,4,"5+"))))</f>
        <v>4</v>
      </c>
      <c r="C1847">
        <f>IF(T1847&lt;=4,T1847,5)</f>
        <v>5</v>
      </c>
      <c r="D1847">
        <v>3880</v>
      </c>
      <c r="E1847">
        <v>13885</v>
      </c>
      <c r="F1847">
        <f>IF(S1847&lt;=2,S1847,3)</f>
        <v>2</v>
      </c>
      <c r="G1847">
        <v>0</v>
      </c>
      <c r="H1847" t="str">
        <f>IF(V1847=0,"No View",IF(V1847&lt;=2,"Some View","Great View"))</f>
        <v>Great View</v>
      </c>
      <c r="I1847">
        <f>IF(W1847&lt;=3,3,IF(W1847&gt;3,W1847,))</f>
        <v>4</v>
      </c>
      <c r="J1847" t="s">
        <v>17</v>
      </c>
      <c r="K1847">
        <f t="shared" si="84"/>
        <v>46</v>
      </c>
      <c r="L1847">
        <f t="shared" si="85"/>
        <v>0</v>
      </c>
      <c r="M1847">
        <f t="shared" si="86"/>
        <v>0</v>
      </c>
      <c r="N1847">
        <v>98006</v>
      </c>
      <c r="O1847">
        <v>2540</v>
      </c>
      <c r="P1847">
        <v>1340</v>
      </c>
      <c r="Q1847">
        <v>1979</v>
      </c>
      <c r="R1847">
        <v>0</v>
      </c>
      <c r="S1847">
        <v>2</v>
      </c>
      <c r="T1847">
        <v>5</v>
      </c>
      <c r="U1847">
        <v>3.5</v>
      </c>
      <c r="V1847">
        <v>3</v>
      </c>
      <c r="W1847">
        <v>4</v>
      </c>
    </row>
    <row r="1848" spans="1:23" x14ac:dyDescent="0.3">
      <c r="A1848">
        <v>280000</v>
      </c>
      <c r="B1848" t="str">
        <f>IF(U1848&lt;=1,"1_or_fewer",IF(U1848&lt;=2,"2",IF(U1848&lt;=3,"3",IF(U1848&lt;=4,4,"5+"))))</f>
        <v>1_or_fewer</v>
      </c>
      <c r="C1848">
        <f>IF(T1848&lt;=4,T1848,5)</f>
        <v>2</v>
      </c>
      <c r="D1848">
        <v>960</v>
      </c>
      <c r="E1848">
        <v>4920</v>
      </c>
      <c r="F1848">
        <f>IF(S1848&lt;=2,S1848,3)</f>
        <v>1</v>
      </c>
      <c r="G1848">
        <v>0</v>
      </c>
      <c r="H1848" t="str">
        <f>IF(V1848=0,"No View",IF(V1848&lt;=2,"Some View","Great View"))</f>
        <v>No View</v>
      </c>
      <c r="I1848">
        <f>IF(W1848&lt;=3,3,IF(W1848&gt;3,W1848,))</f>
        <v>3</v>
      </c>
      <c r="J1848" t="s">
        <v>15</v>
      </c>
      <c r="K1848">
        <f t="shared" si="84"/>
        <v>83</v>
      </c>
      <c r="L1848">
        <f t="shared" si="85"/>
        <v>1</v>
      </c>
      <c r="M1848">
        <f t="shared" si="86"/>
        <v>26</v>
      </c>
      <c r="N1848">
        <v>98117</v>
      </c>
      <c r="O1848">
        <v>960</v>
      </c>
      <c r="P1848">
        <v>0</v>
      </c>
      <c r="Q1848">
        <v>1942</v>
      </c>
      <c r="R1848">
        <v>1999</v>
      </c>
      <c r="S1848">
        <v>1</v>
      </c>
      <c r="T1848">
        <v>2</v>
      </c>
      <c r="U1848">
        <v>1</v>
      </c>
      <c r="V1848">
        <v>0</v>
      </c>
      <c r="W1848">
        <v>3</v>
      </c>
    </row>
    <row r="1849" spans="1:23" x14ac:dyDescent="0.3">
      <c r="A1849">
        <v>485000</v>
      </c>
      <c r="B1849" t="str">
        <f>IF(U1849&lt;=1,"1_or_fewer",IF(U1849&lt;=2,"2",IF(U1849&lt;=3,"3",IF(U1849&lt;=4,4,"5+"))))</f>
        <v>3</v>
      </c>
      <c r="C1849">
        <f>IF(T1849&lt;=4,T1849,5)</f>
        <v>3</v>
      </c>
      <c r="D1849">
        <v>2340</v>
      </c>
      <c r="E1849">
        <v>59058</v>
      </c>
      <c r="F1849">
        <f>IF(S1849&lt;=2,S1849,3)</f>
        <v>1</v>
      </c>
      <c r="G1849">
        <v>0</v>
      </c>
      <c r="H1849" t="str">
        <f>IF(V1849=0,"No View",IF(V1849&lt;=2,"Some View","Great View"))</f>
        <v>No View</v>
      </c>
      <c r="I1849">
        <f>IF(W1849&lt;=3,3,IF(W1849&gt;3,W1849,))</f>
        <v>3</v>
      </c>
      <c r="J1849" t="s">
        <v>19</v>
      </c>
      <c r="K1849">
        <f t="shared" si="84"/>
        <v>40</v>
      </c>
      <c r="L1849">
        <f t="shared" si="85"/>
        <v>0</v>
      </c>
      <c r="M1849">
        <f t="shared" si="86"/>
        <v>0</v>
      </c>
      <c r="N1849">
        <v>98038</v>
      </c>
      <c r="O1849">
        <v>2340</v>
      </c>
      <c r="P1849">
        <v>0</v>
      </c>
      <c r="Q1849">
        <v>1985</v>
      </c>
      <c r="R1849">
        <v>0</v>
      </c>
      <c r="S1849">
        <v>1</v>
      </c>
      <c r="T1849">
        <v>3</v>
      </c>
      <c r="U1849">
        <v>2.5</v>
      </c>
      <c r="V1849">
        <v>0</v>
      </c>
      <c r="W1849">
        <v>3</v>
      </c>
    </row>
    <row r="1850" spans="1:23" x14ac:dyDescent="0.3">
      <c r="A1850">
        <v>1901000</v>
      </c>
      <c r="B1850" t="str">
        <f>IF(U1850&lt;=1,"1_or_fewer",IF(U1850&lt;=2,"2",IF(U1850&lt;=3,"3",IF(U1850&lt;=4,4,"5+"))))</f>
        <v>3</v>
      </c>
      <c r="C1850">
        <f>IF(T1850&lt;=4,T1850,5)</f>
        <v>3</v>
      </c>
      <c r="D1850">
        <v>2660</v>
      </c>
      <c r="E1850">
        <v>13367</v>
      </c>
      <c r="F1850">
        <f>IF(S1850&lt;=2,S1850,3)</f>
        <v>2</v>
      </c>
      <c r="G1850">
        <v>0</v>
      </c>
      <c r="H1850" t="str">
        <f>IF(V1850=0,"No View",IF(V1850&lt;=2,"Some View","Great View"))</f>
        <v>Some View</v>
      </c>
      <c r="I1850">
        <f>IF(W1850&lt;=3,3,IF(W1850&gt;3,W1850,))</f>
        <v>3</v>
      </c>
      <c r="J1850" t="s">
        <v>49</v>
      </c>
      <c r="K1850">
        <f t="shared" si="84"/>
        <v>33</v>
      </c>
      <c r="L1850">
        <f t="shared" si="85"/>
        <v>0</v>
      </c>
      <c r="M1850">
        <f t="shared" si="86"/>
        <v>0</v>
      </c>
      <c r="N1850">
        <v>98004</v>
      </c>
      <c r="O1850">
        <v>2660</v>
      </c>
      <c r="P1850">
        <v>0</v>
      </c>
      <c r="Q1850">
        <v>1992</v>
      </c>
      <c r="R1850">
        <v>0</v>
      </c>
      <c r="S1850">
        <v>2</v>
      </c>
      <c r="T1850">
        <v>3</v>
      </c>
      <c r="U1850">
        <v>2.5</v>
      </c>
      <c r="V1850">
        <v>2</v>
      </c>
      <c r="W1850">
        <v>3</v>
      </c>
    </row>
    <row r="1851" spans="1:23" x14ac:dyDescent="0.3">
      <c r="A1851">
        <v>865000</v>
      </c>
      <c r="B1851" t="str">
        <f>IF(U1851&lt;=1,"1_or_fewer",IF(U1851&lt;=2,"2",IF(U1851&lt;=3,"3",IF(U1851&lt;=4,4,"5+"))))</f>
        <v>2</v>
      </c>
      <c r="C1851">
        <f>IF(T1851&lt;=4,T1851,5)</f>
        <v>3</v>
      </c>
      <c r="D1851">
        <v>2090</v>
      </c>
      <c r="E1851">
        <v>4725</v>
      </c>
      <c r="F1851">
        <f>IF(S1851&lt;=2,S1851,3)</f>
        <v>2</v>
      </c>
      <c r="G1851">
        <v>0</v>
      </c>
      <c r="H1851" t="str">
        <f>IF(V1851=0,"No View",IF(V1851&lt;=2,"Some View","Great View"))</f>
        <v>No View</v>
      </c>
      <c r="I1851">
        <f>IF(W1851&lt;=3,3,IF(W1851&gt;3,W1851,))</f>
        <v>3</v>
      </c>
      <c r="J1851" t="s">
        <v>15</v>
      </c>
      <c r="K1851">
        <f t="shared" si="84"/>
        <v>78</v>
      </c>
      <c r="L1851">
        <f t="shared" si="85"/>
        <v>1</v>
      </c>
      <c r="M1851">
        <f t="shared" si="86"/>
        <v>12</v>
      </c>
      <c r="N1851">
        <v>98199</v>
      </c>
      <c r="O1851">
        <v>1610</v>
      </c>
      <c r="P1851">
        <v>480</v>
      </c>
      <c r="Q1851">
        <v>1947</v>
      </c>
      <c r="R1851">
        <v>2013</v>
      </c>
      <c r="S1851">
        <v>2</v>
      </c>
      <c r="T1851">
        <v>3</v>
      </c>
      <c r="U1851">
        <v>1.75</v>
      </c>
      <c r="V1851">
        <v>0</v>
      </c>
      <c r="W1851">
        <v>3</v>
      </c>
    </row>
    <row r="1852" spans="1:23" x14ac:dyDescent="0.3">
      <c r="A1852">
        <v>532000</v>
      </c>
      <c r="B1852" t="str">
        <f>IF(U1852&lt;=1,"1_or_fewer",IF(U1852&lt;=2,"2",IF(U1852&lt;=3,"3",IF(U1852&lt;=4,4,"5+"))))</f>
        <v>3</v>
      </c>
      <c r="C1852">
        <f>IF(T1852&lt;=4,T1852,5)</f>
        <v>3</v>
      </c>
      <c r="D1852">
        <v>1820</v>
      </c>
      <c r="E1852">
        <v>4910</v>
      </c>
      <c r="F1852">
        <f>IF(S1852&lt;=2,S1852,3)</f>
        <v>2</v>
      </c>
      <c r="G1852">
        <v>0</v>
      </c>
      <c r="H1852" t="str">
        <f>IF(V1852=0,"No View",IF(V1852&lt;=2,"Some View","Great View"))</f>
        <v>No View</v>
      </c>
      <c r="I1852">
        <f>IF(W1852&lt;=3,3,IF(W1852&gt;3,W1852,))</f>
        <v>3</v>
      </c>
      <c r="J1852" t="s">
        <v>28</v>
      </c>
      <c r="K1852">
        <f t="shared" si="84"/>
        <v>32</v>
      </c>
      <c r="L1852">
        <f t="shared" si="85"/>
        <v>0</v>
      </c>
      <c r="M1852">
        <f t="shared" si="86"/>
        <v>0</v>
      </c>
      <c r="N1852">
        <v>98029</v>
      </c>
      <c r="O1852">
        <v>1820</v>
      </c>
      <c r="P1852">
        <v>0</v>
      </c>
      <c r="Q1852">
        <v>1993</v>
      </c>
      <c r="R1852">
        <v>0</v>
      </c>
      <c r="S1852">
        <v>2</v>
      </c>
      <c r="T1852">
        <v>3</v>
      </c>
      <c r="U1852">
        <v>2.5</v>
      </c>
      <c r="V1852">
        <v>0</v>
      </c>
      <c r="W1852">
        <v>3</v>
      </c>
    </row>
    <row r="1853" spans="1:23" x14ac:dyDescent="0.3">
      <c r="A1853">
        <v>364950</v>
      </c>
      <c r="B1853" t="str">
        <f>IF(U1853&lt;=1,"1_or_fewer",IF(U1853&lt;=2,"2",IF(U1853&lt;=3,"3",IF(U1853&lt;=4,4,"5+"))))</f>
        <v>3</v>
      </c>
      <c r="C1853">
        <f>IF(T1853&lt;=4,T1853,5)</f>
        <v>4</v>
      </c>
      <c r="D1853">
        <v>2310</v>
      </c>
      <c r="E1853">
        <v>8030</v>
      </c>
      <c r="F1853">
        <f>IF(S1853&lt;=2,S1853,3)</f>
        <v>2</v>
      </c>
      <c r="G1853">
        <v>0</v>
      </c>
      <c r="H1853" t="str">
        <f>IF(V1853=0,"No View",IF(V1853&lt;=2,"Some View","Great View"))</f>
        <v>No View</v>
      </c>
      <c r="I1853">
        <f>IF(W1853&lt;=3,3,IF(W1853&gt;3,W1853,))</f>
        <v>3</v>
      </c>
      <c r="J1853" t="s">
        <v>35</v>
      </c>
      <c r="K1853">
        <f t="shared" si="84"/>
        <v>47</v>
      </c>
      <c r="L1853">
        <f t="shared" si="85"/>
        <v>0</v>
      </c>
      <c r="M1853">
        <f t="shared" si="86"/>
        <v>0</v>
      </c>
      <c r="N1853">
        <v>98019</v>
      </c>
      <c r="O1853">
        <v>2310</v>
      </c>
      <c r="P1853">
        <v>0</v>
      </c>
      <c r="Q1853">
        <v>1978</v>
      </c>
      <c r="R1853">
        <v>0</v>
      </c>
      <c r="S1853">
        <v>2</v>
      </c>
      <c r="T1853">
        <v>4</v>
      </c>
      <c r="U1853">
        <v>2.5</v>
      </c>
      <c r="V1853">
        <v>0</v>
      </c>
      <c r="W1853">
        <v>3</v>
      </c>
    </row>
    <row r="1854" spans="1:23" x14ac:dyDescent="0.3">
      <c r="A1854">
        <v>212500</v>
      </c>
      <c r="B1854" t="str">
        <f>IF(U1854&lt;=1,"1_or_fewer",IF(U1854&lt;=2,"2",IF(U1854&lt;=3,"3",IF(U1854&lt;=4,4,"5+"))))</f>
        <v>1_or_fewer</v>
      </c>
      <c r="C1854">
        <f>IF(T1854&lt;=4,T1854,5)</f>
        <v>3</v>
      </c>
      <c r="D1854">
        <v>920</v>
      </c>
      <c r="E1854">
        <v>14400</v>
      </c>
      <c r="F1854">
        <f>IF(S1854&lt;=2,S1854,3)</f>
        <v>1</v>
      </c>
      <c r="G1854">
        <v>0</v>
      </c>
      <c r="H1854" t="str">
        <f>IF(V1854=0,"No View",IF(V1854&lt;=2,"Some View","Great View"))</f>
        <v>No View</v>
      </c>
      <c r="I1854">
        <f>IF(W1854&lt;=3,3,IF(W1854&gt;3,W1854,))</f>
        <v>4</v>
      </c>
      <c r="J1854" t="s">
        <v>23</v>
      </c>
      <c r="K1854">
        <f t="shared" si="84"/>
        <v>48</v>
      </c>
      <c r="L1854">
        <f t="shared" si="85"/>
        <v>0</v>
      </c>
      <c r="M1854">
        <f t="shared" si="86"/>
        <v>0</v>
      </c>
      <c r="N1854">
        <v>98001</v>
      </c>
      <c r="O1854">
        <v>920</v>
      </c>
      <c r="P1854">
        <v>0</v>
      </c>
      <c r="Q1854">
        <v>1977</v>
      </c>
      <c r="R1854">
        <v>0</v>
      </c>
      <c r="S1854">
        <v>1</v>
      </c>
      <c r="T1854">
        <v>3</v>
      </c>
      <c r="U1854">
        <v>1</v>
      </c>
      <c r="V1854">
        <v>0</v>
      </c>
      <c r="W1854">
        <v>4</v>
      </c>
    </row>
    <row r="1855" spans="1:23" x14ac:dyDescent="0.3">
      <c r="A1855">
        <v>135000</v>
      </c>
      <c r="B1855" t="str">
        <f>IF(U1855&lt;=1,"1_or_fewer",IF(U1855&lt;=2,"2",IF(U1855&lt;=3,"3",IF(U1855&lt;=4,4,"5+"))))</f>
        <v>1_or_fewer</v>
      </c>
      <c r="C1855">
        <f>IF(T1855&lt;=4,T1855,5)</f>
        <v>1</v>
      </c>
      <c r="D1855">
        <v>790</v>
      </c>
      <c r="E1855">
        <v>13062</v>
      </c>
      <c r="F1855">
        <f>IF(S1855&lt;=2,S1855,3)</f>
        <v>1</v>
      </c>
      <c r="G1855">
        <v>0</v>
      </c>
      <c r="H1855" t="str">
        <f>IF(V1855=0,"No View",IF(V1855&lt;=2,"Some View","Great View"))</f>
        <v>No View</v>
      </c>
      <c r="I1855">
        <f>IF(W1855&lt;=3,3,IF(W1855&gt;3,W1855,))</f>
        <v>3</v>
      </c>
      <c r="J1855" t="s">
        <v>15</v>
      </c>
      <c r="K1855">
        <f t="shared" si="84"/>
        <v>83</v>
      </c>
      <c r="L1855">
        <f t="shared" si="85"/>
        <v>1</v>
      </c>
      <c r="M1855">
        <f t="shared" si="86"/>
        <v>26</v>
      </c>
      <c r="N1855">
        <v>98168</v>
      </c>
      <c r="O1855">
        <v>790</v>
      </c>
      <c r="P1855">
        <v>0</v>
      </c>
      <c r="Q1855">
        <v>1942</v>
      </c>
      <c r="R1855">
        <v>1999</v>
      </c>
      <c r="S1855">
        <v>1</v>
      </c>
      <c r="T1855">
        <v>1</v>
      </c>
      <c r="U1855">
        <v>1</v>
      </c>
      <c r="V1855">
        <v>0</v>
      </c>
      <c r="W1855">
        <v>3</v>
      </c>
    </row>
    <row r="1856" spans="1:23" x14ac:dyDescent="0.3">
      <c r="A1856">
        <v>437000</v>
      </c>
      <c r="B1856" t="str">
        <f>IF(U1856&lt;=1,"1_or_fewer",IF(U1856&lt;=2,"2",IF(U1856&lt;=3,"3",IF(U1856&lt;=4,4,"5+"))))</f>
        <v>2</v>
      </c>
      <c r="C1856">
        <f>IF(T1856&lt;=4,T1856,5)</f>
        <v>2</v>
      </c>
      <c r="D1856">
        <v>1500</v>
      </c>
      <c r="E1856">
        <v>6800</v>
      </c>
      <c r="F1856">
        <f>IF(S1856&lt;=2,S1856,3)</f>
        <v>1</v>
      </c>
      <c r="G1856">
        <v>0</v>
      </c>
      <c r="H1856" t="str">
        <f>IF(V1856=0,"No View",IF(V1856&lt;=2,"Some View","Great View"))</f>
        <v>No View</v>
      </c>
      <c r="I1856">
        <f>IF(W1856&lt;=3,3,IF(W1856&gt;3,W1856,))</f>
        <v>4</v>
      </c>
      <c r="J1856" t="s">
        <v>15</v>
      </c>
      <c r="K1856">
        <f t="shared" si="84"/>
        <v>83</v>
      </c>
      <c r="L1856">
        <f t="shared" si="85"/>
        <v>1</v>
      </c>
      <c r="M1856">
        <f t="shared" si="86"/>
        <v>43</v>
      </c>
      <c r="N1856">
        <v>98117</v>
      </c>
      <c r="O1856">
        <v>910</v>
      </c>
      <c r="P1856">
        <v>590</v>
      </c>
      <c r="Q1856">
        <v>1942</v>
      </c>
      <c r="R1856">
        <v>1982</v>
      </c>
      <c r="S1856">
        <v>1</v>
      </c>
      <c r="T1856">
        <v>2</v>
      </c>
      <c r="U1856">
        <v>1.75</v>
      </c>
      <c r="V1856">
        <v>0</v>
      </c>
      <c r="W1856">
        <v>4</v>
      </c>
    </row>
    <row r="1857" spans="1:23" x14ac:dyDescent="0.3">
      <c r="A1857">
        <v>390000</v>
      </c>
      <c r="B1857" t="str">
        <f>IF(U1857&lt;=1,"1_or_fewer",IF(U1857&lt;=2,"2",IF(U1857&lt;=3,"3",IF(U1857&lt;=4,4,"5+"))))</f>
        <v>1_or_fewer</v>
      </c>
      <c r="C1857">
        <f>IF(T1857&lt;=4,T1857,5)</f>
        <v>3</v>
      </c>
      <c r="D1857">
        <v>1240</v>
      </c>
      <c r="E1857">
        <v>11108</v>
      </c>
      <c r="F1857">
        <f>IF(S1857&lt;=2,S1857,3)</f>
        <v>1</v>
      </c>
      <c r="G1857">
        <v>0</v>
      </c>
      <c r="H1857" t="str">
        <f>IF(V1857=0,"No View",IF(V1857&lt;=2,"Some View","Great View"))</f>
        <v>No View</v>
      </c>
      <c r="I1857">
        <f>IF(W1857&lt;=3,3,IF(W1857&gt;3,W1857,))</f>
        <v>4</v>
      </c>
      <c r="J1857" t="s">
        <v>30</v>
      </c>
      <c r="K1857">
        <f t="shared" si="84"/>
        <v>73</v>
      </c>
      <c r="L1857">
        <f t="shared" si="85"/>
        <v>0</v>
      </c>
      <c r="M1857">
        <f t="shared" si="86"/>
        <v>0</v>
      </c>
      <c r="N1857">
        <v>98166</v>
      </c>
      <c r="O1857">
        <v>1240</v>
      </c>
      <c r="P1857">
        <v>0</v>
      </c>
      <c r="Q1857">
        <v>1952</v>
      </c>
      <c r="R1857">
        <v>0</v>
      </c>
      <c r="S1857">
        <v>1</v>
      </c>
      <c r="T1857">
        <v>3</v>
      </c>
      <c r="U1857">
        <v>1</v>
      </c>
      <c r="V1857">
        <v>0</v>
      </c>
      <c r="W1857">
        <v>4</v>
      </c>
    </row>
    <row r="1858" spans="1:23" x14ac:dyDescent="0.3">
      <c r="A1858">
        <v>760000</v>
      </c>
      <c r="B1858" t="str">
        <f>IF(U1858&lt;=1,"1_or_fewer",IF(U1858&lt;=2,"2",IF(U1858&lt;=3,"3",IF(U1858&lt;=4,4,"5+"))))</f>
        <v>3</v>
      </c>
      <c r="C1858">
        <f>IF(T1858&lt;=4,T1858,5)</f>
        <v>4</v>
      </c>
      <c r="D1858">
        <v>2730</v>
      </c>
      <c r="E1858">
        <v>36183</v>
      </c>
      <c r="F1858">
        <f>IF(S1858&lt;=2,S1858,3)</f>
        <v>2</v>
      </c>
      <c r="G1858">
        <v>0</v>
      </c>
      <c r="H1858" t="str">
        <f>IF(V1858=0,"No View",IF(V1858&lt;=2,"Some View","Great View"))</f>
        <v>No View</v>
      </c>
      <c r="I1858">
        <f>IF(W1858&lt;=3,3,IF(W1858&gt;3,W1858,))</f>
        <v>3</v>
      </c>
      <c r="J1858" t="s">
        <v>18</v>
      </c>
      <c r="K1858">
        <f t="shared" ref="K1858:K1921" si="87">2025-Q1858</f>
        <v>39</v>
      </c>
      <c r="L1858">
        <f t="shared" ref="L1858:L1921" si="88">IF(R1858&gt;0,1,0)</f>
        <v>0</v>
      </c>
      <c r="M1858">
        <f t="shared" ref="M1858:M1921" si="89">IF(L1858,(2025-R1858),0)</f>
        <v>0</v>
      </c>
      <c r="N1858">
        <v>98052</v>
      </c>
      <c r="O1858">
        <v>2730</v>
      </c>
      <c r="P1858">
        <v>0</v>
      </c>
      <c r="Q1858">
        <v>1986</v>
      </c>
      <c r="R1858">
        <v>0</v>
      </c>
      <c r="S1858">
        <v>2</v>
      </c>
      <c r="T1858">
        <v>4</v>
      </c>
      <c r="U1858">
        <v>2.5</v>
      </c>
      <c r="V1858">
        <v>0</v>
      </c>
      <c r="W1858">
        <v>3</v>
      </c>
    </row>
    <row r="1859" spans="1:23" x14ac:dyDescent="0.3">
      <c r="A1859">
        <v>119500</v>
      </c>
      <c r="B1859" t="str">
        <f>IF(U1859&lt;=1,"1_or_fewer",IF(U1859&lt;=2,"2",IF(U1859&lt;=3,"3",IF(U1859&lt;=4,4,"5+"))))</f>
        <v>1_or_fewer</v>
      </c>
      <c r="C1859">
        <f>IF(T1859&lt;=4,T1859,5)</f>
        <v>3</v>
      </c>
      <c r="D1859">
        <v>1170</v>
      </c>
      <c r="E1859">
        <v>11000</v>
      </c>
      <c r="F1859">
        <f>IF(S1859&lt;=2,S1859,3)</f>
        <v>1</v>
      </c>
      <c r="G1859">
        <v>0</v>
      </c>
      <c r="H1859" t="str">
        <f>IF(V1859=0,"No View",IF(V1859&lt;=2,"Some View","Great View"))</f>
        <v>No View</v>
      </c>
      <c r="I1859">
        <f>IF(W1859&lt;=3,3,IF(W1859&gt;3,W1859,))</f>
        <v>3</v>
      </c>
      <c r="J1859" t="s">
        <v>35</v>
      </c>
      <c r="K1859">
        <f t="shared" si="87"/>
        <v>45</v>
      </c>
      <c r="L1859">
        <f t="shared" si="88"/>
        <v>0</v>
      </c>
      <c r="M1859">
        <f t="shared" si="89"/>
        <v>0</v>
      </c>
      <c r="N1859">
        <v>98019</v>
      </c>
      <c r="O1859">
        <v>1170</v>
      </c>
      <c r="P1859">
        <v>0</v>
      </c>
      <c r="Q1859">
        <v>1980</v>
      </c>
      <c r="R1859">
        <v>0</v>
      </c>
      <c r="S1859">
        <v>1</v>
      </c>
      <c r="T1859">
        <v>3</v>
      </c>
      <c r="U1859">
        <v>1</v>
      </c>
      <c r="V1859">
        <v>0</v>
      </c>
      <c r="W1859">
        <v>2</v>
      </c>
    </row>
    <row r="1860" spans="1:23" x14ac:dyDescent="0.3">
      <c r="A1860">
        <v>2400000</v>
      </c>
      <c r="B1860">
        <f>IF(U1860&lt;=1,"1_or_fewer",IF(U1860&lt;=2,"2",IF(U1860&lt;=3,"3",IF(U1860&lt;=4,4,"5+"))))</f>
        <v>4</v>
      </c>
      <c r="C1860">
        <f>IF(T1860&lt;=4,T1860,5)</f>
        <v>5</v>
      </c>
      <c r="D1860">
        <v>3410</v>
      </c>
      <c r="E1860">
        <v>9088</v>
      </c>
      <c r="F1860">
        <f>IF(S1860&lt;=2,S1860,3)</f>
        <v>2</v>
      </c>
      <c r="G1860">
        <v>0</v>
      </c>
      <c r="H1860" t="str">
        <f>IF(V1860=0,"No View",IF(V1860&lt;=2,"Some View","Great View"))</f>
        <v>Great View</v>
      </c>
      <c r="I1860">
        <f>IF(W1860&lt;=3,3,IF(W1860&gt;3,W1860,))</f>
        <v>3</v>
      </c>
      <c r="J1860" t="s">
        <v>15</v>
      </c>
      <c r="K1860">
        <f t="shared" si="87"/>
        <v>113</v>
      </c>
      <c r="L1860">
        <f t="shared" si="88"/>
        <v>1</v>
      </c>
      <c r="M1860">
        <f t="shared" si="89"/>
        <v>31</v>
      </c>
      <c r="N1860">
        <v>98119</v>
      </c>
      <c r="O1860">
        <v>2760</v>
      </c>
      <c r="P1860">
        <v>650</v>
      </c>
      <c r="Q1860">
        <v>1912</v>
      </c>
      <c r="R1860">
        <v>1994</v>
      </c>
      <c r="S1860">
        <v>2</v>
      </c>
      <c r="T1860">
        <v>5</v>
      </c>
      <c r="U1860">
        <v>3.25</v>
      </c>
      <c r="V1860">
        <v>3</v>
      </c>
      <c r="W1860">
        <v>3</v>
      </c>
    </row>
    <row r="1861" spans="1:23" x14ac:dyDescent="0.3">
      <c r="A1861">
        <v>837500</v>
      </c>
      <c r="B1861" t="str">
        <f>IF(U1861&lt;=1,"1_or_fewer",IF(U1861&lt;=2,"2",IF(U1861&lt;=3,"3",IF(U1861&lt;=4,4,"5+"))))</f>
        <v>3</v>
      </c>
      <c r="C1861">
        <f>IF(T1861&lt;=4,T1861,5)</f>
        <v>4</v>
      </c>
      <c r="D1861">
        <v>2700</v>
      </c>
      <c r="E1861">
        <v>9320</v>
      </c>
      <c r="F1861">
        <f>IF(S1861&lt;=2,S1861,3)</f>
        <v>2</v>
      </c>
      <c r="G1861">
        <v>0</v>
      </c>
      <c r="H1861" t="str">
        <f>IF(V1861=0,"No View",IF(V1861&lt;=2,"Some View","Great View"))</f>
        <v>No View</v>
      </c>
      <c r="I1861">
        <f>IF(W1861&lt;=3,3,IF(W1861&gt;3,W1861,))</f>
        <v>4</v>
      </c>
      <c r="J1861" t="s">
        <v>27</v>
      </c>
      <c r="K1861">
        <f t="shared" si="87"/>
        <v>31</v>
      </c>
      <c r="L1861">
        <f t="shared" si="88"/>
        <v>0</v>
      </c>
      <c r="M1861">
        <f t="shared" si="89"/>
        <v>0</v>
      </c>
      <c r="N1861">
        <v>98033</v>
      </c>
      <c r="O1861">
        <v>2700</v>
      </c>
      <c r="P1861">
        <v>0</v>
      </c>
      <c r="Q1861">
        <v>1994</v>
      </c>
      <c r="R1861">
        <v>0</v>
      </c>
      <c r="S1861">
        <v>2</v>
      </c>
      <c r="T1861">
        <v>4</v>
      </c>
      <c r="U1861">
        <v>2.5</v>
      </c>
      <c r="V1861">
        <v>0</v>
      </c>
      <c r="W1861">
        <v>4</v>
      </c>
    </row>
    <row r="1862" spans="1:23" x14ac:dyDescent="0.3">
      <c r="A1862">
        <v>327500</v>
      </c>
      <c r="B1862" t="str">
        <f>IF(U1862&lt;=1,"1_or_fewer",IF(U1862&lt;=2,"2",IF(U1862&lt;=3,"3",IF(U1862&lt;=4,4,"5+"))))</f>
        <v>2</v>
      </c>
      <c r="C1862">
        <f>IF(T1862&lt;=4,T1862,5)</f>
        <v>4</v>
      </c>
      <c r="D1862">
        <v>1650</v>
      </c>
      <c r="E1862">
        <v>7800</v>
      </c>
      <c r="F1862">
        <f>IF(S1862&lt;=2,S1862,3)</f>
        <v>1</v>
      </c>
      <c r="G1862">
        <v>0</v>
      </c>
      <c r="H1862" t="str">
        <f>IF(V1862=0,"No View",IF(V1862&lt;=2,"Some View","Great View"))</f>
        <v>No View</v>
      </c>
      <c r="I1862">
        <f>IF(W1862&lt;=3,3,IF(W1862&gt;3,W1862,))</f>
        <v>3</v>
      </c>
      <c r="J1862" t="s">
        <v>32</v>
      </c>
      <c r="K1862">
        <f t="shared" si="87"/>
        <v>57</v>
      </c>
      <c r="L1862">
        <f t="shared" si="88"/>
        <v>1</v>
      </c>
      <c r="M1862">
        <f t="shared" si="89"/>
        <v>28</v>
      </c>
      <c r="N1862">
        <v>98058</v>
      </c>
      <c r="O1862">
        <v>1650</v>
      </c>
      <c r="P1862">
        <v>0</v>
      </c>
      <c r="Q1862">
        <v>1968</v>
      </c>
      <c r="R1862">
        <v>1997</v>
      </c>
      <c r="S1862">
        <v>1</v>
      </c>
      <c r="T1862">
        <v>4</v>
      </c>
      <c r="U1862">
        <v>1.75</v>
      </c>
      <c r="V1862">
        <v>0</v>
      </c>
      <c r="W1862">
        <v>3</v>
      </c>
    </row>
    <row r="1863" spans="1:23" x14ac:dyDescent="0.3">
      <c r="A1863">
        <v>175000</v>
      </c>
      <c r="B1863" t="str">
        <f>IF(U1863&lt;=1,"1_or_fewer",IF(U1863&lt;=2,"2",IF(U1863&lt;=3,"3",IF(U1863&lt;=4,4,"5+"))))</f>
        <v>1_or_fewer</v>
      </c>
      <c r="C1863">
        <f>IF(T1863&lt;=4,T1863,5)</f>
        <v>2</v>
      </c>
      <c r="D1863">
        <v>670</v>
      </c>
      <c r="E1863">
        <v>2378</v>
      </c>
      <c r="F1863">
        <f>IF(S1863&lt;=2,S1863,3)</f>
        <v>1</v>
      </c>
      <c r="G1863">
        <v>0</v>
      </c>
      <c r="H1863" t="str">
        <f>IF(V1863=0,"No View",IF(V1863&lt;=2,"Some View","Great View"))</f>
        <v>No View</v>
      </c>
      <c r="I1863">
        <f>IF(W1863&lt;=3,3,IF(W1863&gt;3,W1863,))</f>
        <v>3</v>
      </c>
      <c r="J1863" t="s">
        <v>15</v>
      </c>
      <c r="K1863">
        <f t="shared" si="87"/>
        <v>106</v>
      </c>
      <c r="L1863">
        <f t="shared" si="88"/>
        <v>1</v>
      </c>
      <c r="M1863">
        <f t="shared" si="89"/>
        <v>24</v>
      </c>
      <c r="N1863">
        <v>98126</v>
      </c>
      <c r="O1863">
        <v>670</v>
      </c>
      <c r="P1863">
        <v>0</v>
      </c>
      <c r="Q1863">
        <v>1919</v>
      </c>
      <c r="R1863">
        <v>2001</v>
      </c>
      <c r="S1863">
        <v>1</v>
      </c>
      <c r="T1863">
        <v>2</v>
      </c>
      <c r="U1863">
        <v>1</v>
      </c>
      <c r="V1863">
        <v>0</v>
      </c>
      <c r="W1863">
        <v>3</v>
      </c>
    </row>
    <row r="1864" spans="1:23" x14ac:dyDescent="0.3">
      <c r="A1864">
        <v>289950</v>
      </c>
      <c r="B1864" t="str">
        <f>IF(U1864&lt;=1,"1_or_fewer",IF(U1864&lt;=2,"2",IF(U1864&lt;=3,"3",IF(U1864&lt;=4,4,"5+"))))</f>
        <v>2</v>
      </c>
      <c r="C1864">
        <f>IF(T1864&lt;=4,T1864,5)</f>
        <v>3</v>
      </c>
      <c r="D1864">
        <v>1670</v>
      </c>
      <c r="E1864">
        <v>7757</v>
      </c>
      <c r="F1864">
        <f>IF(S1864&lt;=2,S1864,3)</f>
        <v>1</v>
      </c>
      <c r="G1864">
        <v>0</v>
      </c>
      <c r="H1864" t="str">
        <f>IF(V1864=0,"No View",IF(V1864&lt;=2,"Some View","Great View"))</f>
        <v>No View</v>
      </c>
      <c r="I1864">
        <f>IF(W1864&lt;=3,3,IF(W1864&gt;3,W1864,))</f>
        <v>3</v>
      </c>
      <c r="J1864" t="s">
        <v>16</v>
      </c>
      <c r="K1864">
        <f t="shared" si="87"/>
        <v>33</v>
      </c>
      <c r="L1864">
        <f t="shared" si="88"/>
        <v>0</v>
      </c>
      <c r="M1864">
        <f t="shared" si="89"/>
        <v>0</v>
      </c>
      <c r="N1864">
        <v>98030</v>
      </c>
      <c r="O1864">
        <v>1670</v>
      </c>
      <c r="P1864">
        <v>0</v>
      </c>
      <c r="Q1864">
        <v>1992</v>
      </c>
      <c r="R1864">
        <v>0</v>
      </c>
      <c r="S1864">
        <v>1</v>
      </c>
      <c r="T1864">
        <v>3</v>
      </c>
      <c r="U1864">
        <v>2</v>
      </c>
      <c r="V1864">
        <v>0</v>
      </c>
      <c r="W1864">
        <v>3</v>
      </c>
    </row>
    <row r="1865" spans="1:23" x14ac:dyDescent="0.3">
      <c r="A1865">
        <v>400000</v>
      </c>
      <c r="B1865" t="str">
        <f>IF(U1865&lt;=1,"1_or_fewer",IF(U1865&lt;=2,"2",IF(U1865&lt;=3,"3",IF(U1865&lt;=4,4,"5+"))))</f>
        <v>2</v>
      </c>
      <c r="C1865">
        <f>IF(T1865&lt;=4,T1865,5)</f>
        <v>3</v>
      </c>
      <c r="D1865">
        <v>1530</v>
      </c>
      <c r="E1865">
        <v>10731</v>
      </c>
      <c r="F1865">
        <f>IF(S1865&lt;=2,S1865,3)</f>
        <v>1</v>
      </c>
      <c r="G1865">
        <v>0</v>
      </c>
      <c r="H1865" t="str">
        <f>IF(V1865=0,"No View",IF(V1865&lt;=2,"Some View","Great View"))</f>
        <v>No View</v>
      </c>
      <c r="I1865">
        <f>IF(W1865&lt;=3,3,IF(W1865&gt;3,W1865,))</f>
        <v>3</v>
      </c>
      <c r="J1865" t="s">
        <v>39</v>
      </c>
      <c r="K1865">
        <f t="shared" si="87"/>
        <v>39</v>
      </c>
      <c r="L1865">
        <f t="shared" si="88"/>
        <v>0</v>
      </c>
      <c r="M1865">
        <f t="shared" si="89"/>
        <v>0</v>
      </c>
      <c r="N1865">
        <v>98028</v>
      </c>
      <c r="O1865">
        <v>1530</v>
      </c>
      <c r="P1865">
        <v>0</v>
      </c>
      <c r="Q1865">
        <v>1986</v>
      </c>
      <c r="R1865">
        <v>0</v>
      </c>
      <c r="S1865">
        <v>1</v>
      </c>
      <c r="T1865">
        <v>3</v>
      </c>
      <c r="U1865">
        <v>1.75</v>
      </c>
      <c r="V1865">
        <v>0</v>
      </c>
      <c r="W1865">
        <v>3</v>
      </c>
    </row>
    <row r="1866" spans="1:23" x14ac:dyDescent="0.3">
      <c r="A1866">
        <v>219950</v>
      </c>
      <c r="B1866" t="str">
        <f>IF(U1866&lt;=1,"1_or_fewer",IF(U1866&lt;=2,"2",IF(U1866&lt;=3,"3",IF(U1866&lt;=4,4,"5+"))))</f>
        <v>3</v>
      </c>
      <c r="C1866">
        <f>IF(T1866&lt;=4,T1866,5)</f>
        <v>3</v>
      </c>
      <c r="D1866">
        <v>1500</v>
      </c>
      <c r="E1866">
        <v>7615</v>
      </c>
      <c r="F1866">
        <f>IF(S1866&lt;=2,S1866,3)</f>
        <v>1</v>
      </c>
      <c r="G1866">
        <v>0</v>
      </c>
      <c r="H1866" t="str">
        <f>IF(V1866=0,"No View",IF(V1866&lt;=2,"Some View","Great View"))</f>
        <v>No View</v>
      </c>
      <c r="I1866">
        <f>IF(W1866&lt;=3,3,IF(W1866&gt;3,W1866,))</f>
        <v>3</v>
      </c>
      <c r="J1866" t="s">
        <v>26</v>
      </c>
      <c r="K1866">
        <f t="shared" si="87"/>
        <v>41</v>
      </c>
      <c r="L1866">
        <f t="shared" si="88"/>
        <v>0</v>
      </c>
      <c r="M1866">
        <f t="shared" si="89"/>
        <v>0</v>
      </c>
      <c r="N1866">
        <v>98023</v>
      </c>
      <c r="O1866">
        <v>1150</v>
      </c>
      <c r="P1866">
        <v>350</v>
      </c>
      <c r="Q1866">
        <v>1984</v>
      </c>
      <c r="R1866">
        <v>0</v>
      </c>
      <c r="S1866">
        <v>1</v>
      </c>
      <c r="T1866">
        <v>3</v>
      </c>
      <c r="U1866">
        <v>2.25</v>
      </c>
      <c r="V1866">
        <v>0</v>
      </c>
      <c r="W1866">
        <v>3</v>
      </c>
    </row>
    <row r="1867" spans="1:23" x14ac:dyDescent="0.3">
      <c r="A1867">
        <v>161700</v>
      </c>
      <c r="B1867" t="str">
        <f>IF(U1867&lt;=1,"1_or_fewer",IF(U1867&lt;=2,"2",IF(U1867&lt;=3,"3",IF(U1867&lt;=4,4,"5+"))))</f>
        <v>2</v>
      </c>
      <c r="C1867">
        <f>IF(T1867&lt;=4,T1867,5)</f>
        <v>4</v>
      </c>
      <c r="D1867">
        <v>1720</v>
      </c>
      <c r="E1867">
        <v>7200</v>
      </c>
      <c r="F1867">
        <f>IF(S1867&lt;=2,S1867,3)</f>
        <v>1</v>
      </c>
      <c r="G1867">
        <v>0</v>
      </c>
      <c r="H1867" t="str">
        <f>IF(V1867=0,"No View",IF(V1867&lt;=2,"Some View","Great View"))</f>
        <v>No View</v>
      </c>
      <c r="I1867">
        <f>IF(W1867&lt;=3,3,IF(W1867&gt;3,W1867,))</f>
        <v>3</v>
      </c>
      <c r="J1867" t="s">
        <v>26</v>
      </c>
      <c r="K1867">
        <f t="shared" si="87"/>
        <v>51</v>
      </c>
      <c r="L1867">
        <f t="shared" si="88"/>
        <v>0</v>
      </c>
      <c r="M1867">
        <f t="shared" si="89"/>
        <v>0</v>
      </c>
      <c r="N1867">
        <v>98023</v>
      </c>
      <c r="O1867">
        <v>1220</v>
      </c>
      <c r="P1867">
        <v>500</v>
      </c>
      <c r="Q1867">
        <v>1974</v>
      </c>
      <c r="R1867">
        <v>0</v>
      </c>
      <c r="S1867">
        <v>1</v>
      </c>
      <c r="T1867">
        <v>4</v>
      </c>
      <c r="U1867">
        <v>1.75</v>
      </c>
      <c r="V1867">
        <v>0</v>
      </c>
      <c r="W1867">
        <v>3</v>
      </c>
    </row>
    <row r="1868" spans="1:23" x14ac:dyDescent="0.3">
      <c r="A1868">
        <v>500000</v>
      </c>
      <c r="B1868" t="str">
        <f>IF(U1868&lt;=1,"1_or_fewer",IF(U1868&lt;=2,"2",IF(U1868&lt;=3,"3",IF(U1868&lt;=4,4,"5+"))))</f>
        <v>3</v>
      </c>
      <c r="C1868">
        <f>IF(T1868&lt;=4,T1868,5)</f>
        <v>5</v>
      </c>
      <c r="D1868">
        <v>2920</v>
      </c>
      <c r="E1868">
        <v>11440</v>
      </c>
      <c r="F1868">
        <f>IF(S1868&lt;=2,S1868,3)</f>
        <v>2</v>
      </c>
      <c r="G1868">
        <v>0</v>
      </c>
      <c r="H1868" t="str">
        <f>IF(V1868=0,"No View",IF(V1868&lt;=2,"Some View","Great View"))</f>
        <v>No View</v>
      </c>
      <c r="I1868">
        <f>IF(W1868&lt;=3,3,IF(W1868&gt;3,W1868,))</f>
        <v>3</v>
      </c>
      <c r="J1868" t="s">
        <v>14</v>
      </c>
      <c r="K1868">
        <f t="shared" si="87"/>
        <v>22</v>
      </c>
      <c r="L1868">
        <f t="shared" si="88"/>
        <v>0</v>
      </c>
      <c r="M1868">
        <f t="shared" si="89"/>
        <v>0</v>
      </c>
      <c r="N1868">
        <v>98133</v>
      </c>
      <c r="O1868">
        <v>2920</v>
      </c>
      <c r="P1868">
        <v>0</v>
      </c>
      <c r="Q1868">
        <v>2003</v>
      </c>
      <c r="R1868">
        <v>0</v>
      </c>
      <c r="S1868">
        <v>2</v>
      </c>
      <c r="T1868">
        <v>5</v>
      </c>
      <c r="U1868">
        <v>3</v>
      </c>
      <c r="V1868">
        <v>0</v>
      </c>
      <c r="W1868">
        <v>3</v>
      </c>
    </row>
    <row r="1869" spans="1:23" x14ac:dyDescent="0.3">
      <c r="A1869">
        <v>465000</v>
      </c>
      <c r="B1869" t="str">
        <f>IF(U1869&lt;=1,"1_or_fewer",IF(U1869&lt;=2,"2",IF(U1869&lt;=3,"3",IF(U1869&lt;=4,4,"5+"))))</f>
        <v>1_or_fewer</v>
      </c>
      <c r="C1869">
        <f>IF(T1869&lt;=4,T1869,5)</f>
        <v>3</v>
      </c>
      <c r="D1869">
        <v>910</v>
      </c>
      <c r="E1869">
        <v>4500</v>
      </c>
      <c r="F1869">
        <f>IF(S1869&lt;=2,S1869,3)</f>
        <v>1</v>
      </c>
      <c r="G1869">
        <v>0</v>
      </c>
      <c r="H1869" t="str">
        <f>IF(V1869=0,"No View",IF(V1869&lt;=2,"Some View","Great View"))</f>
        <v>No View</v>
      </c>
      <c r="I1869">
        <f>IF(W1869&lt;=3,3,IF(W1869&gt;3,W1869,))</f>
        <v>3</v>
      </c>
      <c r="J1869" t="s">
        <v>15</v>
      </c>
      <c r="K1869">
        <f t="shared" si="87"/>
        <v>77</v>
      </c>
      <c r="L1869">
        <f t="shared" si="88"/>
        <v>1</v>
      </c>
      <c r="M1869">
        <f t="shared" si="89"/>
        <v>31</v>
      </c>
      <c r="N1869">
        <v>98117</v>
      </c>
      <c r="O1869">
        <v>910</v>
      </c>
      <c r="P1869">
        <v>0</v>
      </c>
      <c r="Q1869">
        <v>1948</v>
      </c>
      <c r="R1869">
        <v>1994</v>
      </c>
      <c r="S1869">
        <v>1</v>
      </c>
      <c r="T1869">
        <v>3</v>
      </c>
      <c r="U1869">
        <v>1</v>
      </c>
      <c r="V1869">
        <v>0</v>
      </c>
      <c r="W1869">
        <v>3</v>
      </c>
    </row>
    <row r="1870" spans="1:23" x14ac:dyDescent="0.3">
      <c r="A1870">
        <v>540000</v>
      </c>
      <c r="B1870" t="str">
        <f>IF(U1870&lt;=1,"1_or_fewer",IF(U1870&lt;=2,"2",IF(U1870&lt;=3,"3",IF(U1870&lt;=4,4,"5+"))))</f>
        <v>1_or_fewer</v>
      </c>
      <c r="C1870">
        <f>IF(T1870&lt;=4,T1870,5)</f>
        <v>3</v>
      </c>
      <c r="D1870">
        <v>1050</v>
      </c>
      <c r="E1870">
        <v>4160</v>
      </c>
      <c r="F1870">
        <f>IF(S1870&lt;=2,S1870,3)</f>
        <v>1</v>
      </c>
      <c r="G1870">
        <v>0</v>
      </c>
      <c r="H1870" t="str">
        <f>IF(V1870=0,"No View",IF(V1870&lt;=2,"Some View","Great View"))</f>
        <v>No View</v>
      </c>
      <c r="I1870">
        <f>IF(W1870&lt;=3,3,IF(W1870&gt;3,W1870,))</f>
        <v>4</v>
      </c>
      <c r="J1870" t="s">
        <v>15</v>
      </c>
      <c r="K1870">
        <f t="shared" si="87"/>
        <v>100</v>
      </c>
      <c r="L1870">
        <f t="shared" si="88"/>
        <v>1</v>
      </c>
      <c r="M1870">
        <f t="shared" si="89"/>
        <v>57</v>
      </c>
      <c r="N1870">
        <v>98115</v>
      </c>
      <c r="O1870">
        <v>1050</v>
      </c>
      <c r="P1870">
        <v>0</v>
      </c>
      <c r="Q1870">
        <v>1925</v>
      </c>
      <c r="R1870">
        <v>1968</v>
      </c>
      <c r="S1870">
        <v>1</v>
      </c>
      <c r="T1870">
        <v>3</v>
      </c>
      <c r="U1870">
        <v>1</v>
      </c>
      <c r="V1870">
        <v>0</v>
      </c>
      <c r="W1870">
        <v>4</v>
      </c>
    </row>
    <row r="1871" spans="1:23" x14ac:dyDescent="0.3">
      <c r="A1871">
        <v>525000</v>
      </c>
      <c r="B1871" t="str">
        <f>IF(U1871&lt;=1,"1_or_fewer",IF(U1871&lt;=2,"2",IF(U1871&lt;=3,"3",IF(U1871&lt;=4,4,"5+"))))</f>
        <v>2</v>
      </c>
      <c r="C1871">
        <f>IF(T1871&lt;=4,T1871,5)</f>
        <v>3</v>
      </c>
      <c r="D1871">
        <v>1540</v>
      </c>
      <c r="E1871">
        <v>7800</v>
      </c>
      <c r="F1871">
        <f>IF(S1871&lt;=2,S1871,3)</f>
        <v>1</v>
      </c>
      <c r="G1871">
        <v>0</v>
      </c>
      <c r="H1871" t="str">
        <f>IF(V1871=0,"No View",IF(V1871&lt;=2,"Some View","Great View"))</f>
        <v>No View</v>
      </c>
      <c r="I1871">
        <f>IF(W1871&lt;=3,3,IF(W1871&gt;3,W1871,))</f>
        <v>3</v>
      </c>
      <c r="J1871" t="s">
        <v>15</v>
      </c>
      <c r="K1871">
        <f t="shared" si="87"/>
        <v>21</v>
      </c>
      <c r="L1871">
        <f t="shared" si="88"/>
        <v>1</v>
      </c>
      <c r="M1871">
        <f t="shared" si="89"/>
        <v>22</v>
      </c>
      <c r="N1871">
        <v>98125</v>
      </c>
      <c r="O1871">
        <v>1540</v>
      </c>
      <c r="P1871">
        <v>0</v>
      </c>
      <c r="Q1871">
        <v>2004</v>
      </c>
      <c r="R1871">
        <v>2003</v>
      </c>
      <c r="S1871">
        <v>1</v>
      </c>
      <c r="T1871">
        <v>3</v>
      </c>
      <c r="U1871">
        <v>2</v>
      </c>
      <c r="V1871">
        <v>0</v>
      </c>
      <c r="W1871">
        <v>3</v>
      </c>
    </row>
    <row r="1872" spans="1:23" x14ac:dyDescent="0.3">
      <c r="A1872">
        <v>324950</v>
      </c>
      <c r="B1872" t="str">
        <f>IF(U1872&lt;=1,"1_or_fewer",IF(U1872&lt;=2,"2",IF(U1872&lt;=3,"3",IF(U1872&lt;=4,4,"5+"))))</f>
        <v>1_or_fewer</v>
      </c>
      <c r="C1872">
        <f>IF(T1872&lt;=4,T1872,5)</f>
        <v>3</v>
      </c>
      <c r="D1872">
        <v>1210</v>
      </c>
      <c r="E1872">
        <v>7440</v>
      </c>
      <c r="F1872">
        <f>IF(S1872&lt;=2,S1872,3)</f>
        <v>1</v>
      </c>
      <c r="G1872">
        <v>0</v>
      </c>
      <c r="H1872" t="str">
        <f>IF(V1872=0,"No View",IF(V1872&lt;=2,"Some View","Great View"))</f>
        <v>No View</v>
      </c>
      <c r="I1872">
        <f>IF(W1872&lt;=3,3,IF(W1872&gt;3,W1872,))</f>
        <v>3</v>
      </c>
      <c r="J1872" t="s">
        <v>14</v>
      </c>
      <c r="K1872">
        <f t="shared" si="87"/>
        <v>76</v>
      </c>
      <c r="L1872">
        <f t="shared" si="88"/>
        <v>1</v>
      </c>
      <c r="M1872">
        <f t="shared" si="89"/>
        <v>27</v>
      </c>
      <c r="N1872">
        <v>98155</v>
      </c>
      <c r="O1872">
        <v>1210</v>
      </c>
      <c r="P1872">
        <v>0</v>
      </c>
      <c r="Q1872">
        <v>1949</v>
      </c>
      <c r="R1872">
        <v>1998</v>
      </c>
      <c r="S1872">
        <v>1</v>
      </c>
      <c r="T1872">
        <v>3</v>
      </c>
      <c r="U1872">
        <v>1</v>
      </c>
      <c r="V1872">
        <v>0</v>
      </c>
      <c r="W1872">
        <v>3</v>
      </c>
    </row>
    <row r="1873" spans="1:23" x14ac:dyDescent="0.3">
      <c r="A1873">
        <v>565000</v>
      </c>
      <c r="B1873" t="str">
        <f>IF(U1873&lt;=1,"1_or_fewer",IF(U1873&lt;=2,"2",IF(U1873&lt;=3,"3",IF(U1873&lt;=4,4,"5+"))))</f>
        <v>3</v>
      </c>
      <c r="C1873">
        <f>IF(T1873&lt;=4,T1873,5)</f>
        <v>5</v>
      </c>
      <c r="D1873">
        <v>2650</v>
      </c>
      <c r="E1873">
        <v>11455</v>
      </c>
      <c r="F1873">
        <f>IF(S1873&lt;=2,S1873,3)</f>
        <v>1</v>
      </c>
      <c r="G1873">
        <v>0</v>
      </c>
      <c r="H1873" t="str">
        <f>IF(V1873=0,"No View",IF(V1873&lt;=2,"Some View","Great View"))</f>
        <v>No View</v>
      </c>
      <c r="I1873">
        <f>IF(W1873&lt;=3,3,IF(W1873&gt;3,W1873,))</f>
        <v>3</v>
      </c>
      <c r="J1873" t="s">
        <v>17</v>
      </c>
      <c r="K1873">
        <f t="shared" si="87"/>
        <v>64</v>
      </c>
      <c r="L1873">
        <f t="shared" si="88"/>
        <v>1</v>
      </c>
      <c r="M1873">
        <f t="shared" si="89"/>
        <v>21</v>
      </c>
      <c r="N1873">
        <v>98008</v>
      </c>
      <c r="O1873">
        <v>1400</v>
      </c>
      <c r="P1873">
        <v>1250</v>
      </c>
      <c r="Q1873">
        <v>1961</v>
      </c>
      <c r="R1873">
        <v>2004</v>
      </c>
      <c r="S1873">
        <v>1</v>
      </c>
      <c r="T1873">
        <v>5</v>
      </c>
      <c r="U1873">
        <v>2.5</v>
      </c>
      <c r="V1873">
        <v>0</v>
      </c>
      <c r="W1873">
        <v>3</v>
      </c>
    </row>
    <row r="1874" spans="1:23" x14ac:dyDescent="0.3">
      <c r="A1874">
        <v>760500</v>
      </c>
      <c r="B1874" t="str">
        <f>IF(U1874&lt;=1,"1_or_fewer",IF(U1874&lt;=2,"2",IF(U1874&lt;=3,"3",IF(U1874&lt;=4,4,"5+"))))</f>
        <v>2</v>
      </c>
      <c r="C1874">
        <f>IF(T1874&lt;=4,T1874,5)</f>
        <v>3</v>
      </c>
      <c r="D1874">
        <v>1990</v>
      </c>
      <c r="E1874">
        <v>3990</v>
      </c>
      <c r="F1874">
        <f>IF(S1874&lt;=2,S1874,3)</f>
        <v>1</v>
      </c>
      <c r="G1874">
        <v>0</v>
      </c>
      <c r="H1874" t="str">
        <f>IF(V1874=0,"No View",IF(V1874&lt;=2,"Some View","Great View"))</f>
        <v>No View</v>
      </c>
      <c r="I1874">
        <f>IF(W1874&lt;=3,3,IF(W1874&gt;3,W1874,))</f>
        <v>5</v>
      </c>
      <c r="J1874" t="s">
        <v>15</v>
      </c>
      <c r="K1874">
        <f t="shared" si="87"/>
        <v>113</v>
      </c>
      <c r="L1874">
        <f t="shared" si="88"/>
        <v>0</v>
      </c>
      <c r="M1874">
        <f t="shared" si="89"/>
        <v>0</v>
      </c>
      <c r="N1874">
        <v>98103</v>
      </c>
      <c r="O1874">
        <v>1130</v>
      </c>
      <c r="P1874">
        <v>860</v>
      </c>
      <c r="Q1874">
        <v>1912</v>
      </c>
      <c r="R1874">
        <v>0</v>
      </c>
      <c r="S1874">
        <v>1</v>
      </c>
      <c r="T1874">
        <v>3</v>
      </c>
      <c r="U1874">
        <v>2</v>
      </c>
      <c r="V1874">
        <v>0</v>
      </c>
      <c r="W1874">
        <v>5</v>
      </c>
    </row>
    <row r="1875" spans="1:23" x14ac:dyDescent="0.3">
      <c r="A1875">
        <v>1100000</v>
      </c>
      <c r="B1875" t="str">
        <f>IF(U1875&lt;=1,"1_or_fewer",IF(U1875&lt;=2,"2",IF(U1875&lt;=3,"3",IF(U1875&lt;=4,4,"5+"))))</f>
        <v>3</v>
      </c>
      <c r="C1875">
        <f>IF(T1875&lt;=4,T1875,5)</f>
        <v>5</v>
      </c>
      <c r="D1875">
        <v>2660</v>
      </c>
      <c r="E1875">
        <v>8737</v>
      </c>
      <c r="F1875">
        <f>IF(S1875&lt;=2,S1875,3)</f>
        <v>1</v>
      </c>
      <c r="G1875">
        <v>0</v>
      </c>
      <c r="H1875" t="str">
        <f>IF(V1875=0,"No View",IF(V1875&lt;=2,"Some View","Great View"))</f>
        <v>Great View</v>
      </c>
      <c r="I1875">
        <f>IF(W1875&lt;=3,3,IF(W1875&gt;3,W1875,))</f>
        <v>5</v>
      </c>
      <c r="J1875" t="s">
        <v>17</v>
      </c>
      <c r="K1875">
        <f t="shared" si="87"/>
        <v>56</v>
      </c>
      <c r="L1875">
        <f t="shared" si="88"/>
        <v>0</v>
      </c>
      <c r="M1875">
        <f t="shared" si="89"/>
        <v>0</v>
      </c>
      <c r="N1875">
        <v>98006</v>
      </c>
      <c r="O1875">
        <v>1470</v>
      </c>
      <c r="P1875">
        <v>1190</v>
      </c>
      <c r="Q1875">
        <v>1969</v>
      </c>
      <c r="R1875">
        <v>0</v>
      </c>
      <c r="S1875">
        <v>1</v>
      </c>
      <c r="T1875">
        <v>5</v>
      </c>
      <c r="U1875">
        <v>2.75</v>
      </c>
      <c r="V1875">
        <v>4</v>
      </c>
      <c r="W1875">
        <v>5</v>
      </c>
    </row>
    <row r="1876" spans="1:23" x14ac:dyDescent="0.3">
      <c r="A1876">
        <v>603500</v>
      </c>
      <c r="B1876" t="str">
        <f>IF(U1876&lt;=1,"1_or_fewer",IF(U1876&lt;=2,"2",IF(U1876&lt;=3,"3",IF(U1876&lt;=4,4,"5+"))))</f>
        <v>3</v>
      </c>
      <c r="C1876">
        <f>IF(T1876&lt;=4,T1876,5)</f>
        <v>4</v>
      </c>
      <c r="D1876">
        <v>4060</v>
      </c>
      <c r="E1876">
        <v>9734</v>
      </c>
      <c r="F1876">
        <f>IF(S1876&lt;=2,S1876,3)</f>
        <v>1</v>
      </c>
      <c r="G1876">
        <v>0</v>
      </c>
      <c r="H1876" t="str">
        <f>IF(V1876=0,"No View",IF(V1876&lt;=2,"Some View","Great View"))</f>
        <v>Great View</v>
      </c>
      <c r="I1876">
        <f>IF(W1876&lt;=3,3,IF(W1876&gt;3,W1876,))</f>
        <v>3</v>
      </c>
      <c r="J1876" t="s">
        <v>39</v>
      </c>
      <c r="K1876">
        <f t="shared" si="87"/>
        <v>48</v>
      </c>
      <c r="L1876">
        <f t="shared" si="88"/>
        <v>1</v>
      </c>
      <c r="M1876">
        <f t="shared" si="89"/>
        <v>21</v>
      </c>
      <c r="N1876">
        <v>98028</v>
      </c>
      <c r="O1876">
        <v>2150</v>
      </c>
      <c r="P1876">
        <v>1910</v>
      </c>
      <c r="Q1876">
        <v>1977</v>
      </c>
      <c r="R1876">
        <v>2004</v>
      </c>
      <c r="S1876">
        <v>1</v>
      </c>
      <c r="T1876">
        <v>4</v>
      </c>
      <c r="U1876">
        <v>2.5</v>
      </c>
      <c r="V1876">
        <v>4</v>
      </c>
      <c r="W1876">
        <v>3</v>
      </c>
    </row>
    <row r="1877" spans="1:23" x14ac:dyDescent="0.3">
      <c r="A1877">
        <v>453500</v>
      </c>
      <c r="B1877" t="str">
        <f>IF(U1877&lt;=1,"1_or_fewer",IF(U1877&lt;=2,"2",IF(U1877&lt;=3,"3",IF(U1877&lt;=4,4,"5+"))))</f>
        <v>3</v>
      </c>
      <c r="C1877">
        <f>IF(T1877&lt;=4,T1877,5)</f>
        <v>5</v>
      </c>
      <c r="D1877">
        <v>2300</v>
      </c>
      <c r="E1877">
        <v>23345</v>
      </c>
      <c r="F1877">
        <f>IF(S1877&lt;=2,S1877,3)</f>
        <v>1</v>
      </c>
      <c r="G1877">
        <v>0</v>
      </c>
      <c r="H1877" t="str">
        <f>IF(V1877=0,"No View",IF(V1877&lt;=2,"Some View","Great View"))</f>
        <v>No View</v>
      </c>
      <c r="I1877">
        <f>IF(W1877&lt;=3,3,IF(W1877&gt;3,W1877,))</f>
        <v>5</v>
      </c>
      <c r="J1877" t="s">
        <v>32</v>
      </c>
      <c r="K1877">
        <f t="shared" si="87"/>
        <v>58</v>
      </c>
      <c r="L1877">
        <f t="shared" si="88"/>
        <v>0</v>
      </c>
      <c r="M1877">
        <f t="shared" si="89"/>
        <v>0</v>
      </c>
      <c r="N1877">
        <v>98059</v>
      </c>
      <c r="O1877">
        <v>1170</v>
      </c>
      <c r="P1877">
        <v>1130</v>
      </c>
      <c r="Q1877">
        <v>1967</v>
      </c>
      <c r="R1877">
        <v>0</v>
      </c>
      <c r="S1877">
        <v>1</v>
      </c>
      <c r="T1877">
        <v>5</v>
      </c>
      <c r="U1877">
        <v>2.5</v>
      </c>
      <c r="V1877">
        <v>0</v>
      </c>
      <c r="W1877">
        <v>5</v>
      </c>
    </row>
    <row r="1878" spans="1:23" x14ac:dyDescent="0.3">
      <c r="A1878">
        <v>583000</v>
      </c>
      <c r="B1878" t="str">
        <f>IF(U1878&lt;=1,"1_or_fewer",IF(U1878&lt;=2,"2",IF(U1878&lt;=3,"3",IF(U1878&lt;=4,4,"5+"))))</f>
        <v>3</v>
      </c>
      <c r="C1878">
        <f>IF(T1878&lt;=4,T1878,5)</f>
        <v>5</v>
      </c>
      <c r="D1878">
        <v>2630</v>
      </c>
      <c r="E1878">
        <v>16411</v>
      </c>
      <c r="F1878">
        <f>IF(S1878&lt;=2,S1878,3)</f>
        <v>1</v>
      </c>
      <c r="G1878">
        <v>0</v>
      </c>
      <c r="H1878" t="str">
        <f>IF(V1878=0,"No View",IF(V1878&lt;=2,"Some View","Great View"))</f>
        <v>No View</v>
      </c>
      <c r="I1878">
        <f>IF(W1878&lt;=3,3,IF(W1878&gt;3,W1878,))</f>
        <v>4</v>
      </c>
      <c r="J1878" t="s">
        <v>18</v>
      </c>
      <c r="K1878">
        <f t="shared" si="87"/>
        <v>51</v>
      </c>
      <c r="L1878">
        <f t="shared" si="88"/>
        <v>0</v>
      </c>
      <c r="M1878">
        <f t="shared" si="89"/>
        <v>0</v>
      </c>
      <c r="N1878">
        <v>98052</v>
      </c>
      <c r="O1878">
        <v>1650</v>
      </c>
      <c r="P1878">
        <v>980</v>
      </c>
      <c r="Q1878">
        <v>1974</v>
      </c>
      <c r="R1878">
        <v>0</v>
      </c>
      <c r="S1878">
        <v>1</v>
      </c>
      <c r="T1878">
        <v>6</v>
      </c>
      <c r="U1878">
        <v>2.75</v>
      </c>
      <c r="V1878">
        <v>0</v>
      </c>
      <c r="W1878">
        <v>4</v>
      </c>
    </row>
    <row r="1879" spans="1:23" x14ac:dyDescent="0.3">
      <c r="A1879">
        <v>275000</v>
      </c>
      <c r="B1879" t="str">
        <f>IF(U1879&lt;=1,"1_or_fewer",IF(U1879&lt;=2,"2",IF(U1879&lt;=3,"3",IF(U1879&lt;=4,4,"5+"))))</f>
        <v>1_or_fewer</v>
      </c>
      <c r="C1879">
        <f>IF(T1879&lt;=4,T1879,5)</f>
        <v>2</v>
      </c>
      <c r="D1879">
        <v>770</v>
      </c>
      <c r="E1879">
        <v>8149</v>
      </c>
      <c r="F1879">
        <f>IF(S1879&lt;=2,S1879,3)</f>
        <v>1</v>
      </c>
      <c r="G1879">
        <v>0</v>
      </c>
      <c r="H1879" t="str">
        <f>IF(V1879=0,"No View",IF(V1879&lt;=2,"Some View","Great View"))</f>
        <v>No View</v>
      </c>
      <c r="I1879">
        <f>IF(W1879&lt;=3,3,IF(W1879&gt;3,W1879,))</f>
        <v>5</v>
      </c>
      <c r="J1879" t="s">
        <v>14</v>
      </c>
      <c r="K1879">
        <f t="shared" si="87"/>
        <v>77</v>
      </c>
      <c r="L1879">
        <f t="shared" si="88"/>
        <v>1</v>
      </c>
      <c r="M1879">
        <f t="shared" si="89"/>
        <v>40</v>
      </c>
      <c r="N1879">
        <v>98155</v>
      </c>
      <c r="O1879">
        <v>770</v>
      </c>
      <c r="P1879">
        <v>0</v>
      </c>
      <c r="Q1879">
        <v>1948</v>
      </c>
      <c r="R1879">
        <v>1985</v>
      </c>
      <c r="S1879">
        <v>1</v>
      </c>
      <c r="T1879">
        <v>2</v>
      </c>
      <c r="U1879">
        <v>1</v>
      </c>
      <c r="V1879">
        <v>0</v>
      </c>
      <c r="W1879">
        <v>5</v>
      </c>
    </row>
    <row r="1880" spans="1:23" x14ac:dyDescent="0.3">
      <c r="A1880">
        <v>875000</v>
      </c>
      <c r="B1880" t="str">
        <f>IF(U1880&lt;=1,"1_or_fewer",IF(U1880&lt;=2,"2",IF(U1880&lt;=3,"3",IF(U1880&lt;=4,4,"5+"))))</f>
        <v>3</v>
      </c>
      <c r="C1880">
        <f>IF(T1880&lt;=4,T1880,5)</f>
        <v>4</v>
      </c>
      <c r="D1880">
        <v>3790</v>
      </c>
      <c r="E1880">
        <v>10669</v>
      </c>
      <c r="F1880">
        <f>IF(S1880&lt;=2,S1880,3)</f>
        <v>2</v>
      </c>
      <c r="G1880">
        <v>0</v>
      </c>
      <c r="H1880" t="str">
        <f>IF(V1880=0,"No View",IF(V1880&lt;=2,"Some View","Great View"))</f>
        <v>No View</v>
      </c>
      <c r="I1880">
        <f>IF(W1880&lt;=3,3,IF(W1880&gt;3,W1880,))</f>
        <v>3</v>
      </c>
      <c r="J1880" t="s">
        <v>22</v>
      </c>
      <c r="K1880">
        <f t="shared" si="87"/>
        <v>26</v>
      </c>
      <c r="L1880">
        <f t="shared" si="88"/>
        <v>0</v>
      </c>
      <c r="M1880">
        <f t="shared" si="89"/>
        <v>0</v>
      </c>
      <c r="N1880">
        <v>98075</v>
      </c>
      <c r="O1880">
        <v>3790</v>
      </c>
      <c r="P1880">
        <v>0</v>
      </c>
      <c r="Q1880">
        <v>1999</v>
      </c>
      <c r="R1880">
        <v>0</v>
      </c>
      <c r="S1880">
        <v>2</v>
      </c>
      <c r="T1880">
        <v>4</v>
      </c>
      <c r="U1880">
        <v>2.75</v>
      </c>
      <c r="V1880">
        <v>0</v>
      </c>
      <c r="W1880">
        <v>3</v>
      </c>
    </row>
    <row r="1881" spans="1:23" x14ac:dyDescent="0.3">
      <c r="A1881">
        <v>335000</v>
      </c>
      <c r="B1881" t="str">
        <f>IF(U1881&lt;=1,"1_or_fewer",IF(U1881&lt;=2,"2",IF(U1881&lt;=3,"3",IF(U1881&lt;=4,4,"5+"))))</f>
        <v>3</v>
      </c>
      <c r="C1881">
        <f>IF(T1881&lt;=4,T1881,5)</f>
        <v>4</v>
      </c>
      <c r="D1881">
        <v>2540</v>
      </c>
      <c r="E1881">
        <v>7210</v>
      </c>
      <c r="F1881">
        <f>IF(S1881&lt;=2,S1881,3)</f>
        <v>1</v>
      </c>
      <c r="G1881">
        <v>0</v>
      </c>
      <c r="H1881" t="str">
        <f>IF(V1881=0,"No View",IF(V1881&lt;=2,"Some View","Great View"))</f>
        <v>No View</v>
      </c>
      <c r="I1881">
        <f>IF(W1881&lt;=3,3,IF(W1881&gt;3,W1881,))</f>
        <v>4</v>
      </c>
      <c r="J1881" t="s">
        <v>32</v>
      </c>
      <c r="K1881">
        <f t="shared" si="87"/>
        <v>46</v>
      </c>
      <c r="L1881">
        <f t="shared" si="88"/>
        <v>0</v>
      </c>
      <c r="M1881">
        <f t="shared" si="89"/>
        <v>0</v>
      </c>
      <c r="N1881">
        <v>98058</v>
      </c>
      <c r="O1881">
        <v>1600</v>
      </c>
      <c r="P1881">
        <v>940</v>
      </c>
      <c r="Q1881">
        <v>1979</v>
      </c>
      <c r="R1881">
        <v>0</v>
      </c>
      <c r="S1881">
        <v>1</v>
      </c>
      <c r="T1881">
        <v>4</v>
      </c>
      <c r="U1881">
        <v>2.75</v>
      </c>
      <c r="V1881">
        <v>0</v>
      </c>
      <c r="W1881">
        <v>4</v>
      </c>
    </row>
    <row r="1882" spans="1:23" x14ac:dyDescent="0.3">
      <c r="A1882">
        <v>646000</v>
      </c>
      <c r="B1882" t="str">
        <f>IF(U1882&lt;=1,"1_or_fewer",IF(U1882&lt;=2,"2",IF(U1882&lt;=3,"3",IF(U1882&lt;=4,4,"5+"))))</f>
        <v>3</v>
      </c>
      <c r="C1882">
        <f>IF(T1882&lt;=4,T1882,5)</f>
        <v>4</v>
      </c>
      <c r="D1882">
        <v>2500</v>
      </c>
      <c r="E1882">
        <v>8500</v>
      </c>
      <c r="F1882">
        <f>IF(S1882&lt;=2,S1882,3)</f>
        <v>1</v>
      </c>
      <c r="G1882">
        <v>0</v>
      </c>
      <c r="H1882" t="str">
        <f>IF(V1882=0,"No View",IF(V1882&lt;=2,"Some View","Great View"))</f>
        <v>No View</v>
      </c>
      <c r="I1882">
        <f>IF(W1882&lt;=3,3,IF(W1882&gt;3,W1882,))</f>
        <v>4</v>
      </c>
      <c r="J1882" t="s">
        <v>17</v>
      </c>
      <c r="K1882">
        <f t="shared" si="87"/>
        <v>47</v>
      </c>
      <c r="L1882">
        <f t="shared" si="88"/>
        <v>1</v>
      </c>
      <c r="M1882">
        <f t="shared" si="89"/>
        <v>25</v>
      </c>
      <c r="N1882">
        <v>98006</v>
      </c>
      <c r="O1882">
        <v>1600</v>
      </c>
      <c r="P1882">
        <v>900</v>
      </c>
      <c r="Q1882">
        <v>1978</v>
      </c>
      <c r="R1882">
        <v>2000</v>
      </c>
      <c r="S1882">
        <v>1</v>
      </c>
      <c r="T1882">
        <v>4</v>
      </c>
      <c r="U1882">
        <v>2.25</v>
      </c>
      <c r="V1882">
        <v>0</v>
      </c>
      <c r="W1882">
        <v>4</v>
      </c>
    </row>
    <row r="1883" spans="1:23" x14ac:dyDescent="0.3">
      <c r="A1883">
        <v>392500</v>
      </c>
      <c r="B1883" t="str">
        <f>IF(U1883&lt;=1,"1_or_fewer",IF(U1883&lt;=2,"2",IF(U1883&lt;=3,"3",IF(U1883&lt;=4,4,"5+"))))</f>
        <v>3</v>
      </c>
      <c r="C1883">
        <f>IF(T1883&lt;=4,T1883,5)</f>
        <v>4</v>
      </c>
      <c r="D1883">
        <v>2150</v>
      </c>
      <c r="E1883">
        <v>7303</v>
      </c>
      <c r="F1883">
        <f>IF(S1883&lt;=2,S1883,3)</f>
        <v>2</v>
      </c>
      <c r="G1883">
        <v>0</v>
      </c>
      <c r="H1883" t="str">
        <f>IF(V1883=0,"No View",IF(V1883&lt;=2,"Some View","Great View"))</f>
        <v>No View</v>
      </c>
      <c r="I1883">
        <f>IF(W1883&lt;=3,3,IF(W1883&gt;3,W1883,))</f>
        <v>3</v>
      </c>
      <c r="J1883" t="s">
        <v>32</v>
      </c>
      <c r="K1883">
        <f t="shared" si="87"/>
        <v>20</v>
      </c>
      <c r="L1883">
        <f t="shared" si="88"/>
        <v>0</v>
      </c>
      <c r="M1883">
        <f t="shared" si="89"/>
        <v>0</v>
      </c>
      <c r="N1883">
        <v>98056</v>
      </c>
      <c r="O1883">
        <v>2150</v>
      </c>
      <c r="P1883">
        <v>0</v>
      </c>
      <c r="Q1883">
        <v>2005</v>
      </c>
      <c r="R1883">
        <v>0</v>
      </c>
      <c r="S1883">
        <v>2</v>
      </c>
      <c r="T1883">
        <v>4</v>
      </c>
      <c r="U1883">
        <v>2.5</v>
      </c>
      <c r="V1883">
        <v>0</v>
      </c>
      <c r="W1883">
        <v>3</v>
      </c>
    </row>
    <row r="1884" spans="1:23" x14ac:dyDescent="0.3">
      <c r="A1884">
        <v>785000</v>
      </c>
      <c r="B1884" t="str">
        <f>IF(U1884&lt;=1,"1_or_fewer",IF(U1884&lt;=2,"2",IF(U1884&lt;=3,"3",IF(U1884&lt;=4,4,"5+"))))</f>
        <v>2</v>
      </c>
      <c r="C1884">
        <f>IF(T1884&lt;=4,T1884,5)</f>
        <v>3</v>
      </c>
      <c r="D1884">
        <v>1670</v>
      </c>
      <c r="E1884">
        <v>9600</v>
      </c>
      <c r="F1884">
        <f>IF(S1884&lt;=2,S1884,3)</f>
        <v>1</v>
      </c>
      <c r="G1884">
        <v>0</v>
      </c>
      <c r="H1884" t="str">
        <f>IF(V1884=0,"No View",IF(V1884&lt;=2,"Some View","Great View"))</f>
        <v>No View</v>
      </c>
      <c r="I1884">
        <f>IF(W1884&lt;=3,3,IF(W1884&gt;3,W1884,))</f>
        <v>5</v>
      </c>
      <c r="J1884" t="s">
        <v>41</v>
      </c>
      <c r="K1884">
        <f t="shared" si="87"/>
        <v>64</v>
      </c>
      <c r="L1884">
        <f t="shared" si="88"/>
        <v>0</v>
      </c>
      <c r="M1884">
        <f t="shared" si="89"/>
        <v>0</v>
      </c>
      <c r="N1884">
        <v>98040</v>
      </c>
      <c r="O1884">
        <v>1670</v>
      </c>
      <c r="P1884">
        <v>0</v>
      </c>
      <c r="Q1884">
        <v>1961</v>
      </c>
      <c r="R1884">
        <v>0</v>
      </c>
      <c r="S1884">
        <v>1</v>
      </c>
      <c r="T1884">
        <v>3</v>
      </c>
      <c r="U1884">
        <v>1.75</v>
      </c>
      <c r="V1884">
        <v>0</v>
      </c>
      <c r="W1884">
        <v>5</v>
      </c>
    </row>
    <row r="1885" spans="1:23" x14ac:dyDescent="0.3">
      <c r="A1885">
        <v>470000</v>
      </c>
      <c r="B1885" t="str">
        <f>IF(U1885&lt;=1,"1_or_fewer",IF(U1885&lt;=2,"2",IF(U1885&lt;=3,"3",IF(U1885&lt;=4,4,"5+"))))</f>
        <v>2</v>
      </c>
      <c r="C1885">
        <f>IF(T1885&lt;=4,T1885,5)</f>
        <v>3</v>
      </c>
      <c r="D1885">
        <v>1800</v>
      </c>
      <c r="E1885">
        <v>12669</v>
      </c>
      <c r="F1885">
        <f>IF(S1885&lt;=2,S1885,3)</f>
        <v>1</v>
      </c>
      <c r="G1885">
        <v>0</v>
      </c>
      <c r="H1885" t="str">
        <f>IF(V1885=0,"No View",IF(V1885&lt;=2,"Some View","Great View"))</f>
        <v>No View</v>
      </c>
      <c r="I1885">
        <f>IF(W1885&lt;=3,3,IF(W1885&gt;3,W1885,))</f>
        <v>3</v>
      </c>
      <c r="J1885" t="s">
        <v>27</v>
      </c>
      <c r="K1885">
        <f t="shared" si="87"/>
        <v>69</v>
      </c>
      <c r="L1885">
        <f t="shared" si="88"/>
        <v>1</v>
      </c>
      <c r="M1885">
        <f t="shared" si="89"/>
        <v>35</v>
      </c>
      <c r="N1885">
        <v>98033</v>
      </c>
      <c r="O1885">
        <v>1800</v>
      </c>
      <c r="P1885">
        <v>0</v>
      </c>
      <c r="Q1885">
        <v>1956</v>
      </c>
      <c r="R1885">
        <v>1990</v>
      </c>
      <c r="S1885">
        <v>1</v>
      </c>
      <c r="T1885">
        <v>3</v>
      </c>
      <c r="U1885">
        <v>2</v>
      </c>
      <c r="V1885">
        <v>0</v>
      </c>
      <c r="W1885">
        <v>3</v>
      </c>
    </row>
    <row r="1886" spans="1:23" x14ac:dyDescent="0.3">
      <c r="A1886">
        <v>560000</v>
      </c>
      <c r="B1886" t="str">
        <f>IF(U1886&lt;=1,"1_or_fewer",IF(U1886&lt;=2,"2",IF(U1886&lt;=3,"3",IF(U1886&lt;=4,4,"5+"))))</f>
        <v>3</v>
      </c>
      <c r="C1886">
        <f>IF(T1886&lt;=4,T1886,5)</f>
        <v>3</v>
      </c>
      <c r="D1886">
        <v>2070</v>
      </c>
      <c r="E1886">
        <v>12708</v>
      </c>
      <c r="F1886">
        <f>IF(S1886&lt;=2,S1886,3)</f>
        <v>2</v>
      </c>
      <c r="G1886">
        <v>0</v>
      </c>
      <c r="H1886" t="str">
        <f>IF(V1886=0,"No View",IF(V1886&lt;=2,"Some View","Great View"))</f>
        <v>No View</v>
      </c>
      <c r="I1886">
        <f>IF(W1886&lt;=3,3,IF(W1886&gt;3,W1886,))</f>
        <v>3</v>
      </c>
      <c r="J1886" t="s">
        <v>40</v>
      </c>
      <c r="K1886">
        <f t="shared" si="87"/>
        <v>29</v>
      </c>
      <c r="L1886">
        <f t="shared" si="88"/>
        <v>0</v>
      </c>
      <c r="M1886">
        <f t="shared" si="89"/>
        <v>0</v>
      </c>
      <c r="N1886">
        <v>98056</v>
      </c>
      <c r="O1886">
        <v>2070</v>
      </c>
      <c r="P1886">
        <v>0</v>
      </c>
      <c r="Q1886">
        <v>1996</v>
      </c>
      <c r="R1886">
        <v>0</v>
      </c>
      <c r="S1886">
        <v>2</v>
      </c>
      <c r="T1886">
        <v>3</v>
      </c>
      <c r="U1886">
        <v>2.5</v>
      </c>
      <c r="V1886">
        <v>0</v>
      </c>
      <c r="W1886">
        <v>3</v>
      </c>
    </row>
    <row r="1887" spans="1:23" x14ac:dyDescent="0.3">
      <c r="A1887">
        <v>519000</v>
      </c>
      <c r="B1887" t="str">
        <f>IF(U1887&lt;=1,"1_or_fewer",IF(U1887&lt;=2,"2",IF(U1887&lt;=3,"3",IF(U1887&lt;=4,4,"5+"))))</f>
        <v>1_or_fewer</v>
      </c>
      <c r="C1887">
        <f>IF(T1887&lt;=4,T1887,5)</f>
        <v>2</v>
      </c>
      <c r="D1887">
        <v>830</v>
      </c>
      <c r="E1887">
        <v>2820</v>
      </c>
      <c r="F1887">
        <f>IF(S1887&lt;=2,S1887,3)</f>
        <v>1</v>
      </c>
      <c r="G1887">
        <v>0</v>
      </c>
      <c r="H1887" t="str">
        <f>IF(V1887=0,"No View",IF(V1887&lt;=2,"Some View","Great View"))</f>
        <v>No View</v>
      </c>
      <c r="I1887">
        <f>IF(W1887&lt;=3,3,IF(W1887&gt;3,W1887,))</f>
        <v>4</v>
      </c>
      <c r="J1887" t="s">
        <v>15</v>
      </c>
      <c r="K1887">
        <f t="shared" si="87"/>
        <v>105</v>
      </c>
      <c r="L1887">
        <f t="shared" si="88"/>
        <v>0</v>
      </c>
      <c r="M1887">
        <f t="shared" si="89"/>
        <v>0</v>
      </c>
      <c r="N1887">
        <v>98103</v>
      </c>
      <c r="O1887">
        <v>830</v>
      </c>
      <c r="P1887">
        <v>0</v>
      </c>
      <c r="Q1887">
        <v>1920</v>
      </c>
      <c r="R1887">
        <v>0</v>
      </c>
      <c r="S1887">
        <v>1</v>
      </c>
      <c r="T1887">
        <v>2</v>
      </c>
      <c r="U1887">
        <v>1</v>
      </c>
      <c r="V1887">
        <v>0</v>
      </c>
      <c r="W1887">
        <v>4</v>
      </c>
    </row>
    <row r="1888" spans="1:23" x14ac:dyDescent="0.3">
      <c r="A1888">
        <v>746000</v>
      </c>
      <c r="B1888" t="str">
        <f>IF(U1888&lt;=1,"1_or_fewer",IF(U1888&lt;=2,"2",IF(U1888&lt;=3,"3",IF(U1888&lt;=4,4,"5+"))))</f>
        <v>3</v>
      </c>
      <c r="C1888">
        <f>IF(T1888&lt;=4,T1888,5)</f>
        <v>3</v>
      </c>
      <c r="D1888">
        <v>2370</v>
      </c>
      <c r="E1888">
        <v>9619</v>
      </c>
      <c r="F1888">
        <f>IF(S1888&lt;=2,S1888,3)</f>
        <v>1</v>
      </c>
      <c r="G1888">
        <v>0</v>
      </c>
      <c r="H1888" t="str">
        <f>IF(V1888=0,"No View",IF(V1888&lt;=2,"Some View","Great View"))</f>
        <v>No View</v>
      </c>
      <c r="I1888">
        <f>IF(W1888&lt;=3,3,IF(W1888&gt;3,W1888,))</f>
        <v>4</v>
      </c>
      <c r="J1888" t="s">
        <v>18</v>
      </c>
      <c r="K1888">
        <f t="shared" si="87"/>
        <v>52</v>
      </c>
      <c r="L1888">
        <f t="shared" si="88"/>
        <v>0</v>
      </c>
      <c r="M1888">
        <f t="shared" si="89"/>
        <v>0</v>
      </c>
      <c r="N1888">
        <v>98052</v>
      </c>
      <c r="O1888">
        <v>1650</v>
      </c>
      <c r="P1888">
        <v>720</v>
      </c>
      <c r="Q1888">
        <v>1973</v>
      </c>
      <c r="R1888">
        <v>0</v>
      </c>
      <c r="S1888">
        <v>1</v>
      </c>
      <c r="T1888">
        <v>3</v>
      </c>
      <c r="U1888">
        <v>2.25</v>
      </c>
      <c r="V1888">
        <v>0</v>
      </c>
      <c r="W1888">
        <v>4</v>
      </c>
    </row>
    <row r="1889" spans="1:23" x14ac:dyDescent="0.3">
      <c r="A1889">
        <v>317000</v>
      </c>
      <c r="B1889" t="str">
        <f>IF(U1889&lt;=1,"1_or_fewer",IF(U1889&lt;=2,"2",IF(U1889&lt;=3,"3",IF(U1889&lt;=4,4,"5+"))))</f>
        <v>1_or_fewer</v>
      </c>
      <c r="C1889">
        <f>IF(T1889&lt;=4,T1889,5)</f>
        <v>3</v>
      </c>
      <c r="D1889">
        <v>1010</v>
      </c>
      <c r="E1889">
        <v>5400</v>
      </c>
      <c r="F1889">
        <f>IF(S1889&lt;=2,S1889,3)</f>
        <v>1</v>
      </c>
      <c r="G1889">
        <v>0</v>
      </c>
      <c r="H1889" t="str">
        <f>IF(V1889=0,"No View",IF(V1889&lt;=2,"Some View","Great View"))</f>
        <v>No View</v>
      </c>
      <c r="I1889">
        <f>IF(W1889&lt;=3,3,IF(W1889&gt;3,W1889,))</f>
        <v>3</v>
      </c>
      <c r="J1889" t="s">
        <v>15</v>
      </c>
      <c r="K1889">
        <f t="shared" si="87"/>
        <v>66</v>
      </c>
      <c r="L1889">
        <f t="shared" si="88"/>
        <v>1</v>
      </c>
      <c r="M1889">
        <f t="shared" si="89"/>
        <v>36</v>
      </c>
      <c r="N1889">
        <v>98144</v>
      </c>
      <c r="O1889">
        <v>1010</v>
      </c>
      <c r="P1889">
        <v>0</v>
      </c>
      <c r="Q1889">
        <v>1959</v>
      </c>
      <c r="R1889">
        <v>1989</v>
      </c>
      <c r="S1889">
        <v>1</v>
      </c>
      <c r="T1889">
        <v>3</v>
      </c>
      <c r="U1889">
        <v>1</v>
      </c>
      <c r="V1889">
        <v>0</v>
      </c>
      <c r="W1889">
        <v>3</v>
      </c>
    </row>
    <row r="1890" spans="1:23" x14ac:dyDescent="0.3">
      <c r="A1890">
        <v>371000</v>
      </c>
      <c r="B1890" t="str">
        <f>IF(U1890&lt;=1,"1_or_fewer",IF(U1890&lt;=2,"2",IF(U1890&lt;=3,"3",IF(U1890&lt;=4,4,"5+"))))</f>
        <v>2</v>
      </c>
      <c r="C1890">
        <f>IF(T1890&lt;=4,T1890,5)</f>
        <v>3</v>
      </c>
      <c r="D1890">
        <v>1420</v>
      </c>
      <c r="E1890">
        <v>4500</v>
      </c>
      <c r="F1890">
        <f>IF(S1890&lt;=2,S1890,3)</f>
        <v>1</v>
      </c>
      <c r="G1890">
        <v>0</v>
      </c>
      <c r="H1890" t="str">
        <f>IF(V1890=0,"No View",IF(V1890&lt;=2,"Some View","Great View"))</f>
        <v>No View</v>
      </c>
      <c r="I1890">
        <f>IF(W1890&lt;=3,3,IF(W1890&gt;3,W1890,))</f>
        <v>3</v>
      </c>
      <c r="J1890" t="s">
        <v>15</v>
      </c>
      <c r="K1890">
        <f t="shared" si="87"/>
        <v>66</v>
      </c>
      <c r="L1890">
        <f t="shared" si="88"/>
        <v>1</v>
      </c>
      <c r="M1890">
        <f t="shared" si="89"/>
        <v>36</v>
      </c>
      <c r="N1890">
        <v>98103</v>
      </c>
      <c r="O1890">
        <v>1420</v>
      </c>
      <c r="P1890">
        <v>0</v>
      </c>
      <c r="Q1890">
        <v>1959</v>
      </c>
      <c r="R1890">
        <v>1989</v>
      </c>
      <c r="S1890">
        <v>1</v>
      </c>
      <c r="T1890">
        <v>3</v>
      </c>
      <c r="U1890">
        <v>1.5</v>
      </c>
      <c r="V1890">
        <v>0</v>
      </c>
      <c r="W1890">
        <v>3</v>
      </c>
    </row>
    <row r="1891" spans="1:23" x14ac:dyDescent="0.3">
      <c r="A1891">
        <v>250000</v>
      </c>
      <c r="B1891" t="str">
        <f>IF(U1891&lt;=1,"1_or_fewer",IF(U1891&lt;=2,"2",IF(U1891&lt;=3,"3",IF(U1891&lt;=4,4,"5+"))))</f>
        <v>2</v>
      </c>
      <c r="C1891">
        <f>IF(T1891&lt;=4,T1891,5)</f>
        <v>4</v>
      </c>
      <c r="D1891">
        <v>2120</v>
      </c>
      <c r="E1891">
        <v>8701</v>
      </c>
      <c r="F1891">
        <f>IF(S1891&lt;=2,S1891,3)</f>
        <v>1.5</v>
      </c>
      <c r="G1891">
        <v>0</v>
      </c>
      <c r="H1891" t="str">
        <f>IF(V1891=0,"No View",IF(V1891&lt;=2,"Some View","Great View"))</f>
        <v>No View</v>
      </c>
      <c r="I1891">
        <f>IF(W1891&lt;=3,3,IF(W1891&gt;3,W1891,))</f>
        <v>4</v>
      </c>
      <c r="J1891" t="s">
        <v>24</v>
      </c>
      <c r="K1891">
        <f t="shared" si="87"/>
        <v>65</v>
      </c>
      <c r="L1891">
        <f t="shared" si="88"/>
        <v>1</v>
      </c>
      <c r="M1891">
        <f t="shared" si="89"/>
        <v>24</v>
      </c>
      <c r="N1891">
        <v>98198</v>
      </c>
      <c r="O1891">
        <v>2120</v>
      </c>
      <c r="P1891">
        <v>0</v>
      </c>
      <c r="Q1891">
        <v>1960</v>
      </c>
      <c r="R1891">
        <v>2001</v>
      </c>
      <c r="S1891">
        <v>1.5</v>
      </c>
      <c r="T1891">
        <v>4</v>
      </c>
      <c r="U1891">
        <v>2</v>
      </c>
      <c r="V1891">
        <v>0</v>
      </c>
      <c r="W1891">
        <v>4</v>
      </c>
    </row>
    <row r="1892" spans="1:23" x14ac:dyDescent="0.3">
      <c r="A1892">
        <v>532000</v>
      </c>
      <c r="B1892" t="str">
        <f>IF(U1892&lt;=1,"1_or_fewer",IF(U1892&lt;=2,"2",IF(U1892&lt;=3,"3",IF(U1892&lt;=4,4,"5+"))))</f>
        <v>2</v>
      </c>
      <c r="C1892">
        <f>IF(T1892&lt;=4,T1892,5)</f>
        <v>4</v>
      </c>
      <c r="D1892">
        <v>2020</v>
      </c>
      <c r="E1892">
        <v>7029</v>
      </c>
      <c r="F1892">
        <f>IF(S1892&lt;=2,S1892,3)</f>
        <v>1</v>
      </c>
      <c r="G1892">
        <v>0</v>
      </c>
      <c r="H1892" t="str">
        <f>IF(V1892=0,"No View",IF(V1892&lt;=2,"Some View","Great View"))</f>
        <v>No View</v>
      </c>
      <c r="I1892">
        <f>IF(W1892&lt;=3,3,IF(W1892&gt;3,W1892,))</f>
        <v>4</v>
      </c>
      <c r="J1892" t="s">
        <v>18</v>
      </c>
      <c r="K1892">
        <f t="shared" si="87"/>
        <v>46</v>
      </c>
      <c r="L1892">
        <f t="shared" si="88"/>
        <v>0</v>
      </c>
      <c r="M1892">
        <f t="shared" si="89"/>
        <v>0</v>
      </c>
      <c r="N1892">
        <v>98052</v>
      </c>
      <c r="O1892">
        <v>1430</v>
      </c>
      <c r="P1892">
        <v>590</v>
      </c>
      <c r="Q1892">
        <v>1979</v>
      </c>
      <c r="R1892">
        <v>0</v>
      </c>
      <c r="S1892">
        <v>1</v>
      </c>
      <c r="T1892">
        <v>4</v>
      </c>
      <c r="U1892">
        <v>1.75</v>
      </c>
      <c r="V1892">
        <v>0</v>
      </c>
      <c r="W1892">
        <v>4</v>
      </c>
    </row>
    <row r="1893" spans="1:23" x14ac:dyDescent="0.3">
      <c r="A1893">
        <v>499950</v>
      </c>
      <c r="B1893" t="str">
        <f>IF(U1893&lt;=1,"1_or_fewer",IF(U1893&lt;=2,"2",IF(U1893&lt;=3,"3",IF(U1893&lt;=4,4,"5+"))))</f>
        <v>3</v>
      </c>
      <c r="C1893">
        <f>IF(T1893&lt;=4,T1893,5)</f>
        <v>3</v>
      </c>
      <c r="D1893">
        <v>1520</v>
      </c>
      <c r="E1893">
        <v>2208</v>
      </c>
      <c r="F1893">
        <f>IF(S1893&lt;=2,S1893,3)</f>
        <v>2</v>
      </c>
      <c r="G1893">
        <v>0</v>
      </c>
      <c r="H1893" t="str">
        <f>IF(V1893=0,"No View",IF(V1893&lt;=2,"Some View","Great View"))</f>
        <v>No View</v>
      </c>
      <c r="I1893">
        <f>IF(W1893&lt;=3,3,IF(W1893&gt;3,W1893,))</f>
        <v>3</v>
      </c>
      <c r="J1893" t="s">
        <v>15</v>
      </c>
      <c r="K1893">
        <f t="shared" si="87"/>
        <v>18</v>
      </c>
      <c r="L1893">
        <f t="shared" si="88"/>
        <v>0</v>
      </c>
      <c r="M1893">
        <f t="shared" si="89"/>
        <v>0</v>
      </c>
      <c r="N1893">
        <v>98119</v>
      </c>
      <c r="O1893">
        <v>1040</v>
      </c>
      <c r="P1893">
        <v>480</v>
      </c>
      <c r="Q1893">
        <v>2007</v>
      </c>
      <c r="R1893">
        <v>0</v>
      </c>
      <c r="S1893">
        <v>2</v>
      </c>
      <c r="T1893">
        <v>3</v>
      </c>
      <c r="U1893">
        <v>2.5</v>
      </c>
      <c r="V1893">
        <v>0</v>
      </c>
      <c r="W1893">
        <v>3</v>
      </c>
    </row>
    <row r="1894" spans="1:23" x14ac:dyDescent="0.3">
      <c r="A1894">
        <v>375000</v>
      </c>
      <c r="B1894" t="str">
        <f>IF(U1894&lt;=1,"1_or_fewer",IF(U1894&lt;=2,"2",IF(U1894&lt;=3,"3",IF(U1894&lt;=4,4,"5+"))))</f>
        <v>1_or_fewer</v>
      </c>
      <c r="C1894">
        <f>IF(T1894&lt;=4,T1894,5)</f>
        <v>2</v>
      </c>
      <c r="D1894">
        <v>820</v>
      </c>
      <c r="E1894">
        <v>6250</v>
      </c>
      <c r="F1894">
        <f>IF(S1894&lt;=2,S1894,3)</f>
        <v>1</v>
      </c>
      <c r="G1894">
        <v>0</v>
      </c>
      <c r="H1894" t="str">
        <f>IF(V1894=0,"No View",IF(V1894&lt;=2,"Some View","Great View"))</f>
        <v>No View</v>
      </c>
      <c r="I1894">
        <f>IF(W1894&lt;=3,3,IF(W1894&gt;3,W1894,))</f>
        <v>4</v>
      </c>
      <c r="J1894" t="s">
        <v>15</v>
      </c>
      <c r="K1894">
        <f t="shared" si="87"/>
        <v>103</v>
      </c>
      <c r="L1894">
        <f t="shared" si="88"/>
        <v>0</v>
      </c>
      <c r="M1894">
        <f t="shared" si="89"/>
        <v>0</v>
      </c>
      <c r="N1894">
        <v>98136</v>
      </c>
      <c r="O1894">
        <v>820</v>
      </c>
      <c r="P1894">
        <v>0</v>
      </c>
      <c r="Q1894">
        <v>1922</v>
      </c>
      <c r="R1894">
        <v>0</v>
      </c>
      <c r="S1894">
        <v>1</v>
      </c>
      <c r="T1894">
        <v>2</v>
      </c>
      <c r="U1894">
        <v>1</v>
      </c>
      <c r="V1894">
        <v>0</v>
      </c>
      <c r="W1894">
        <v>4</v>
      </c>
    </row>
    <row r="1895" spans="1:23" x14ac:dyDescent="0.3">
      <c r="A1895">
        <v>640000</v>
      </c>
      <c r="B1895" t="str">
        <f>IF(U1895&lt;=1,"1_or_fewer",IF(U1895&lt;=2,"2",IF(U1895&lt;=3,"3",IF(U1895&lt;=4,4,"5+"))))</f>
        <v>3</v>
      </c>
      <c r="C1895">
        <f>IF(T1895&lt;=4,T1895,5)</f>
        <v>3</v>
      </c>
      <c r="D1895">
        <v>1690</v>
      </c>
      <c r="E1895">
        <v>1553</v>
      </c>
      <c r="F1895">
        <f>IF(S1895&lt;=2,S1895,3)</f>
        <v>3</v>
      </c>
      <c r="G1895">
        <v>0</v>
      </c>
      <c r="H1895" t="str">
        <f>IF(V1895=0,"No View",IF(V1895&lt;=2,"Some View","Great View"))</f>
        <v>No View</v>
      </c>
      <c r="I1895">
        <f>IF(W1895&lt;=3,3,IF(W1895&gt;3,W1895,))</f>
        <v>3</v>
      </c>
      <c r="J1895" t="s">
        <v>15</v>
      </c>
      <c r="K1895">
        <f t="shared" si="87"/>
        <v>18</v>
      </c>
      <c r="L1895">
        <f t="shared" si="88"/>
        <v>0</v>
      </c>
      <c r="M1895">
        <f t="shared" si="89"/>
        <v>0</v>
      </c>
      <c r="N1895">
        <v>98199</v>
      </c>
      <c r="O1895">
        <v>1690</v>
      </c>
      <c r="P1895">
        <v>0</v>
      </c>
      <c r="Q1895">
        <v>2007</v>
      </c>
      <c r="R1895">
        <v>0</v>
      </c>
      <c r="S1895">
        <v>2.5</v>
      </c>
      <c r="T1895">
        <v>3</v>
      </c>
      <c r="U1895">
        <v>2.5</v>
      </c>
      <c r="V1895">
        <v>0</v>
      </c>
      <c r="W1895">
        <v>3</v>
      </c>
    </row>
    <row r="1896" spans="1:23" x14ac:dyDescent="0.3">
      <c r="A1896">
        <v>400000</v>
      </c>
      <c r="B1896" t="str">
        <f>IF(U1896&lt;=1,"1_or_fewer",IF(U1896&lt;=2,"2",IF(U1896&lt;=3,"3",IF(U1896&lt;=4,4,"5+"))))</f>
        <v>2</v>
      </c>
      <c r="C1896">
        <f>IF(T1896&lt;=4,T1896,5)</f>
        <v>3</v>
      </c>
      <c r="D1896">
        <v>2260</v>
      </c>
      <c r="E1896">
        <v>11305</v>
      </c>
      <c r="F1896">
        <f>IF(S1896&lt;=2,S1896,3)</f>
        <v>1</v>
      </c>
      <c r="G1896">
        <v>0</v>
      </c>
      <c r="H1896" t="str">
        <f>IF(V1896=0,"No View",IF(V1896&lt;=2,"Some View","Great View"))</f>
        <v>No View</v>
      </c>
      <c r="I1896">
        <f>IF(W1896&lt;=3,3,IF(W1896&gt;3,W1896,))</f>
        <v>3</v>
      </c>
      <c r="J1896" t="s">
        <v>32</v>
      </c>
      <c r="K1896">
        <f t="shared" si="87"/>
        <v>39</v>
      </c>
      <c r="L1896">
        <f t="shared" si="88"/>
        <v>0</v>
      </c>
      <c r="M1896">
        <f t="shared" si="89"/>
        <v>0</v>
      </c>
      <c r="N1896">
        <v>98055</v>
      </c>
      <c r="O1896">
        <v>1130</v>
      </c>
      <c r="P1896">
        <v>1130</v>
      </c>
      <c r="Q1896">
        <v>1986</v>
      </c>
      <c r="R1896">
        <v>0</v>
      </c>
      <c r="S1896">
        <v>1</v>
      </c>
      <c r="T1896">
        <v>3</v>
      </c>
      <c r="U1896">
        <v>2</v>
      </c>
      <c r="V1896">
        <v>0</v>
      </c>
      <c r="W1896">
        <v>3</v>
      </c>
    </row>
    <row r="1897" spans="1:23" x14ac:dyDescent="0.3">
      <c r="A1897">
        <v>572000</v>
      </c>
      <c r="B1897" t="str">
        <f>IF(U1897&lt;=1,"1_or_fewer",IF(U1897&lt;=2,"2",IF(U1897&lt;=3,"3",IF(U1897&lt;=4,4,"5+"))))</f>
        <v>3</v>
      </c>
      <c r="C1897">
        <f>IF(T1897&lt;=4,T1897,5)</f>
        <v>3</v>
      </c>
      <c r="D1897">
        <v>1830</v>
      </c>
      <c r="E1897">
        <v>7897</v>
      </c>
      <c r="F1897">
        <f>IF(S1897&lt;=2,S1897,3)</f>
        <v>1</v>
      </c>
      <c r="G1897">
        <v>0</v>
      </c>
      <c r="H1897" t="str">
        <f>IF(V1897=0,"No View",IF(V1897&lt;=2,"Some View","Great View"))</f>
        <v>No View</v>
      </c>
      <c r="I1897">
        <f>IF(W1897&lt;=3,3,IF(W1897&gt;3,W1897,))</f>
        <v>4</v>
      </c>
      <c r="J1897" t="s">
        <v>18</v>
      </c>
      <c r="K1897">
        <f t="shared" si="87"/>
        <v>39</v>
      </c>
      <c r="L1897">
        <f t="shared" si="88"/>
        <v>0</v>
      </c>
      <c r="M1897">
        <f t="shared" si="89"/>
        <v>0</v>
      </c>
      <c r="N1897">
        <v>98052</v>
      </c>
      <c r="O1897">
        <v>1290</v>
      </c>
      <c r="P1897">
        <v>540</v>
      </c>
      <c r="Q1897">
        <v>1986</v>
      </c>
      <c r="R1897">
        <v>0</v>
      </c>
      <c r="S1897">
        <v>1</v>
      </c>
      <c r="T1897">
        <v>3</v>
      </c>
      <c r="U1897">
        <v>2.25</v>
      </c>
      <c r="V1897">
        <v>0</v>
      </c>
      <c r="W1897">
        <v>4</v>
      </c>
    </row>
    <row r="1898" spans="1:23" x14ac:dyDescent="0.3">
      <c r="A1898">
        <v>310000</v>
      </c>
      <c r="B1898" t="str">
        <f>IF(U1898&lt;=1,"1_or_fewer",IF(U1898&lt;=2,"2",IF(U1898&lt;=3,"3",IF(U1898&lt;=4,4,"5+"))))</f>
        <v>2</v>
      </c>
      <c r="C1898">
        <f>IF(T1898&lt;=4,T1898,5)</f>
        <v>3</v>
      </c>
      <c r="D1898">
        <v>1350</v>
      </c>
      <c r="E1898">
        <v>11150</v>
      </c>
      <c r="F1898">
        <f>IF(S1898&lt;=2,S1898,3)</f>
        <v>1</v>
      </c>
      <c r="G1898">
        <v>0</v>
      </c>
      <c r="H1898" t="str">
        <f>IF(V1898=0,"No View",IF(V1898&lt;=2,"Some View","Great View"))</f>
        <v>No View</v>
      </c>
      <c r="I1898">
        <f>IF(W1898&lt;=3,3,IF(W1898&gt;3,W1898,))</f>
        <v>3</v>
      </c>
      <c r="J1898" t="s">
        <v>20</v>
      </c>
      <c r="K1898">
        <f t="shared" si="87"/>
        <v>30</v>
      </c>
      <c r="L1898">
        <f t="shared" si="88"/>
        <v>0</v>
      </c>
      <c r="M1898">
        <f t="shared" si="89"/>
        <v>0</v>
      </c>
      <c r="N1898">
        <v>98045</v>
      </c>
      <c r="O1898">
        <v>1110</v>
      </c>
      <c r="P1898">
        <v>240</v>
      </c>
      <c r="Q1898">
        <v>1995</v>
      </c>
      <c r="R1898">
        <v>0</v>
      </c>
      <c r="S1898">
        <v>1</v>
      </c>
      <c r="T1898">
        <v>3</v>
      </c>
      <c r="U1898">
        <v>2</v>
      </c>
      <c r="V1898">
        <v>0</v>
      </c>
      <c r="W1898">
        <v>3</v>
      </c>
    </row>
    <row r="1899" spans="1:23" x14ac:dyDescent="0.3">
      <c r="A1899">
        <v>989000</v>
      </c>
      <c r="B1899">
        <f>IF(U1899&lt;=1,"1_or_fewer",IF(U1899&lt;=2,"2",IF(U1899&lt;=3,"3",IF(U1899&lt;=4,4,"5+"))))</f>
        <v>4</v>
      </c>
      <c r="C1899">
        <f>IF(T1899&lt;=4,T1899,5)</f>
        <v>5</v>
      </c>
      <c r="D1899">
        <v>3280</v>
      </c>
      <c r="E1899">
        <v>4000</v>
      </c>
      <c r="F1899">
        <f>IF(S1899&lt;=2,S1899,3)</f>
        <v>2</v>
      </c>
      <c r="G1899">
        <v>0</v>
      </c>
      <c r="H1899" t="str">
        <f>IF(V1899=0,"No View",IF(V1899&lt;=2,"Some View","Great View"))</f>
        <v>No View</v>
      </c>
      <c r="I1899">
        <f>IF(W1899&lt;=3,3,IF(W1899&gt;3,W1899,))</f>
        <v>3</v>
      </c>
      <c r="J1899" t="s">
        <v>15</v>
      </c>
      <c r="K1899">
        <f t="shared" si="87"/>
        <v>22</v>
      </c>
      <c r="L1899">
        <f t="shared" si="88"/>
        <v>0</v>
      </c>
      <c r="M1899">
        <f t="shared" si="89"/>
        <v>0</v>
      </c>
      <c r="N1899">
        <v>98117</v>
      </c>
      <c r="O1899">
        <v>2440</v>
      </c>
      <c r="P1899">
        <v>840</v>
      </c>
      <c r="Q1899">
        <v>2003</v>
      </c>
      <c r="R1899">
        <v>0</v>
      </c>
      <c r="S1899">
        <v>2</v>
      </c>
      <c r="T1899">
        <v>5</v>
      </c>
      <c r="U1899">
        <v>3.5</v>
      </c>
      <c r="V1899">
        <v>0</v>
      </c>
      <c r="W1899">
        <v>3</v>
      </c>
    </row>
    <row r="1900" spans="1:23" x14ac:dyDescent="0.3">
      <c r="A1900">
        <v>685000</v>
      </c>
      <c r="B1900" t="str">
        <f>IF(U1900&lt;=1,"1_or_fewer",IF(U1900&lt;=2,"2",IF(U1900&lt;=3,"3",IF(U1900&lt;=4,4,"5+"))))</f>
        <v>3</v>
      </c>
      <c r="C1900">
        <f>IF(T1900&lt;=4,T1900,5)</f>
        <v>4</v>
      </c>
      <c r="D1900">
        <v>2770</v>
      </c>
      <c r="E1900">
        <v>45514</v>
      </c>
      <c r="F1900">
        <f>IF(S1900&lt;=2,S1900,3)</f>
        <v>2</v>
      </c>
      <c r="G1900">
        <v>0</v>
      </c>
      <c r="H1900" t="str">
        <f>IF(V1900=0,"No View",IF(V1900&lt;=2,"Some View","Great View"))</f>
        <v>No View</v>
      </c>
      <c r="I1900">
        <f>IF(W1900&lt;=3,3,IF(W1900&gt;3,W1900,))</f>
        <v>4</v>
      </c>
      <c r="J1900" t="s">
        <v>29</v>
      </c>
      <c r="K1900">
        <f t="shared" si="87"/>
        <v>36</v>
      </c>
      <c r="L1900">
        <f t="shared" si="88"/>
        <v>0</v>
      </c>
      <c r="M1900">
        <f t="shared" si="89"/>
        <v>0</v>
      </c>
      <c r="N1900">
        <v>98077</v>
      </c>
      <c r="O1900">
        <v>2770</v>
      </c>
      <c r="P1900">
        <v>0</v>
      </c>
      <c r="Q1900">
        <v>1989</v>
      </c>
      <c r="R1900">
        <v>0</v>
      </c>
      <c r="S1900">
        <v>2</v>
      </c>
      <c r="T1900">
        <v>4</v>
      </c>
      <c r="U1900">
        <v>2.5</v>
      </c>
      <c r="V1900">
        <v>0</v>
      </c>
      <c r="W1900">
        <v>4</v>
      </c>
    </row>
    <row r="1901" spans="1:23" x14ac:dyDescent="0.3">
      <c r="A1901">
        <v>907500</v>
      </c>
      <c r="B1901" t="str">
        <f>IF(U1901&lt;=1,"1_or_fewer",IF(U1901&lt;=2,"2",IF(U1901&lt;=3,"3",IF(U1901&lt;=4,4,"5+"))))</f>
        <v>3</v>
      </c>
      <c r="C1901">
        <f>IF(T1901&lt;=4,T1901,5)</f>
        <v>4</v>
      </c>
      <c r="D1901">
        <v>2770</v>
      </c>
      <c r="E1901">
        <v>8642</v>
      </c>
      <c r="F1901">
        <f>IF(S1901&lt;=2,S1901,3)</f>
        <v>2</v>
      </c>
      <c r="G1901">
        <v>0</v>
      </c>
      <c r="H1901" t="str">
        <f>IF(V1901=0,"No View",IF(V1901&lt;=2,"Some View","Great View"))</f>
        <v>No View</v>
      </c>
      <c r="I1901">
        <f>IF(W1901&lt;=3,3,IF(W1901&gt;3,W1901,))</f>
        <v>4</v>
      </c>
      <c r="J1901" t="s">
        <v>17</v>
      </c>
      <c r="K1901">
        <f t="shared" si="87"/>
        <v>38</v>
      </c>
      <c r="L1901">
        <f t="shared" si="88"/>
        <v>0</v>
      </c>
      <c r="M1901">
        <f t="shared" si="89"/>
        <v>0</v>
      </c>
      <c r="N1901">
        <v>98007</v>
      </c>
      <c r="O1901">
        <v>2770</v>
      </c>
      <c r="P1901">
        <v>0</v>
      </c>
      <c r="Q1901">
        <v>1987</v>
      </c>
      <c r="R1901">
        <v>0</v>
      </c>
      <c r="S1901">
        <v>2</v>
      </c>
      <c r="T1901">
        <v>4</v>
      </c>
      <c r="U1901">
        <v>2.5</v>
      </c>
      <c r="V1901">
        <v>0</v>
      </c>
      <c r="W1901">
        <v>4</v>
      </c>
    </row>
    <row r="1902" spans="1:23" x14ac:dyDescent="0.3">
      <c r="A1902">
        <v>427500</v>
      </c>
      <c r="B1902" t="str">
        <f>IF(U1902&lt;=1,"1_or_fewer",IF(U1902&lt;=2,"2",IF(U1902&lt;=3,"3",IF(U1902&lt;=4,4,"5+"))))</f>
        <v>3</v>
      </c>
      <c r="C1902">
        <f>IF(T1902&lt;=4,T1902,5)</f>
        <v>4</v>
      </c>
      <c r="D1902">
        <v>2460</v>
      </c>
      <c r="E1902">
        <v>5091</v>
      </c>
      <c r="F1902">
        <f>IF(S1902&lt;=2,S1902,3)</f>
        <v>2</v>
      </c>
      <c r="G1902">
        <v>0</v>
      </c>
      <c r="H1902" t="str">
        <f>IF(V1902=0,"No View",IF(V1902&lt;=2,"Some View","Great View"))</f>
        <v>No View</v>
      </c>
      <c r="I1902">
        <f>IF(W1902&lt;=3,3,IF(W1902&gt;3,W1902,))</f>
        <v>3</v>
      </c>
      <c r="J1902" t="s">
        <v>32</v>
      </c>
      <c r="K1902">
        <f t="shared" si="87"/>
        <v>22</v>
      </c>
      <c r="L1902">
        <f t="shared" si="88"/>
        <v>0</v>
      </c>
      <c r="M1902">
        <f t="shared" si="89"/>
        <v>0</v>
      </c>
      <c r="N1902">
        <v>98058</v>
      </c>
      <c r="O1902">
        <v>2460</v>
      </c>
      <c r="P1902">
        <v>0</v>
      </c>
      <c r="Q1902">
        <v>2003</v>
      </c>
      <c r="R1902">
        <v>0</v>
      </c>
      <c r="S1902">
        <v>2</v>
      </c>
      <c r="T1902">
        <v>4</v>
      </c>
      <c r="U1902">
        <v>2.5</v>
      </c>
      <c r="V1902">
        <v>0</v>
      </c>
      <c r="W1902">
        <v>3</v>
      </c>
    </row>
    <row r="1903" spans="1:23" x14ac:dyDescent="0.3">
      <c r="A1903">
        <v>860000</v>
      </c>
      <c r="B1903">
        <f>IF(U1903&lt;=1,"1_or_fewer",IF(U1903&lt;=2,"2",IF(U1903&lt;=3,"3",IF(U1903&lt;=4,4,"5+"))))</f>
        <v>4</v>
      </c>
      <c r="C1903">
        <f>IF(T1903&lt;=4,T1903,5)</f>
        <v>3</v>
      </c>
      <c r="D1903">
        <v>4720</v>
      </c>
      <c r="E1903">
        <v>32467</v>
      </c>
      <c r="F1903">
        <f>IF(S1903&lt;=2,S1903,3)</f>
        <v>2</v>
      </c>
      <c r="G1903">
        <v>0</v>
      </c>
      <c r="H1903" t="str">
        <f>IF(V1903=0,"No View",IF(V1903&lt;=2,"Some View","Great View"))</f>
        <v>Some View</v>
      </c>
      <c r="I1903">
        <f>IF(W1903&lt;=3,3,IF(W1903&gt;3,W1903,))</f>
        <v>3</v>
      </c>
      <c r="J1903" t="s">
        <v>32</v>
      </c>
      <c r="K1903">
        <f t="shared" si="87"/>
        <v>27</v>
      </c>
      <c r="L1903">
        <f t="shared" si="88"/>
        <v>1</v>
      </c>
      <c r="M1903">
        <f t="shared" si="89"/>
        <v>19</v>
      </c>
      <c r="N1903">
        <v>98059</v>
      </c>
      <c r="O1903">
        <v>3190</v>
      </c>
      <c r="P1903">
        <v>1530</v>
      </c>
      <c r="Q1903">
        <v>1998</v>
      </c>
      <c r="R1903">
        <v>2006</v>
      </c>
      <c r="S1903">
        <v>2</v>
      </c>
      <c r="T1903">
        <v>3</v>
      </c>
      <c r="U1903">
        <v>3.25</v>
      </c>
      <c r="V1903">
        <v>2</v>
      </c>
      <c r="W1903">
        <v>3</v>
      </c>
    </row>
    <row r="1904" spans="1:23" x14ac:dyDescent="0.3">
      <c r="A1904">
        <v>365000</v>
      </c>
      <c r="B1904" t="str">
        <f>IF(U1904&lt;=1,"1_or_fewer",IF(U1904&lt;=2,"2",IF(U1904&lt;=3,"3",IF(U1904&lt;=4,4,"5+"))))</f>
        <v>1_or_fewer</v>
      </c>
      <c r="C1904">
        <f>IF(T1904&lt;=4,T1904,5)</f>
        <v>2</v>
      </c>
      <c r="D1904">
        <v>1250</v>
      </c>
      <c r="E1904">
        <v>8100</v>
      </c>
      <c r="F1904">
        <f>IF(S1904&lt;=2,S1904,3)</f>
        <v>1</v>
      </c>
      <c r="G1904">
        <v>0</v>
      </c>
      <c r="H1904" t="str">
        <f>IF(V1904=0,"No View",IF(V1904&lt;=2,"Some View","Great View"))</f>
        <v>No View</v>
      </c>
      <c r="I1904">
        <f>IF(W1904&lt;=3,3,IF(W1904&gt;3,W1904,))</f>
        <v>4</v>
      </c>
      <c r="J1904" t="s">
        <v>15</v>
      </c>
      <c r="K1904">
        <f t="shared" si="87"/>
        <v>78</v>
      </c>
      <c r="L1904">
        <f t="shared" si="88"/>
        <v>1</v>
      </c>
      <c r="M1904">
        <f t="shared" si="89"/>
        <v>37</v>
      </c>
      <c r="N1904">
        <v>98125</v>
      </c>
      <c r="O1904">
        <v>1250</v>
      </c>
      <c r="P1904">
        <v>0</v>
      </c>
      <c r="Q1904">
        <v>1947</v>
      </c>
      <c r="R1904">
        <v>1988</v>
      </c>
      <c r="S1904">
        <v>1</v>
      </c>
      <c r="T1904">
        <v>2</v>
      </c>
      <c r="U1904">
        <v>1</v>
      </c>
      <c r="V1904">
        <v>0</v>
      </c>
      <c r="W1904">
        <v>4</v>
      </c>
    </row>
    <row r="1905" spans="1:23" x14ac:dyDescent="0.3">
      <c r="A1905">
        <v>250500</v>
      </c>
      <c r="B1905" t="str">
        <f>IF(U1905&lt;=1,"1_or_fewer",IF(U1905&lt;=2,"2",IF(U1905&lt;=3,"3",IF(U1905&lt;=4,4,"5+"))))</f>
        <v>2</v>
      </c>
      <c r="C1905">
        <f>IF(T1905&lt;=4,T1905,5)</f>
        <v>3</v>
      </c>
      <c r="D1905">
        <v>1710</v>
      </c>
      <c r="E1905">
        <v>7225</v>
      </c>
      <c r="F1905">
        <f>IF(S1905&lt;=2,S1905,3)</f>
        <v>2</v>
      </c>
      <c r="G1905">
        <v>0</v>
      </c>
      <c r="H1905" t="str">
        <f>IF(V1905=0,"No View",IF(V1905&lt;=2,"Some View","Great View"))</f>
        <v>No View</v>
      </c>
      <c r="I1905">
        <f>IF(W1905&lt;=3,3,IF(W1905&gt;3,W1905,))</f>
        <v>4</v>
      </c>
      <c r="J1905" t="s">
        <v>26</v>
      </c>
      <c r="K1905">
        <f t="shared" si="87"/>
        <v>37</v>
      </c>
      <c r="L1905">
        <f t="shared" si="88"/>
        <v>0</v>
      </c>
      <c r="M1905">
        <f t="shared" si="89"/>
        <v>0</v>
      </c>
      <c r="N1905">
        <v>98023</v>
      </c>
      <c r="O1905">
        <v>1710</v>
      </c>
      <c r="P1905">
        <v>0</v>
      </c>
      <c r="Q1905">
        <v>1988</v>
      </c>
      <c r="R1905">
        <v>0</v>
      </c>
      <c r="S1905">
        <v>2</v>
      </c>
      <c r="T1905">
        <v>3</v>
      </c>
      <c r="U1905">
        <v>2</v>
      </c>
      <c r="V1905">
        <v>0</v>
      </c>
      <c r="W1905">
        <v>4</v>
      </c>
    </row>
    <row r="1906" spans="1:23" x14ac:dyDescent="0.3">
      <c r="A1906">
        <v>411715</v>
      </c>
      <c r="B1906" t="str">
        <f>IF(U1906&lt;=1,"1_or_fewer",IF(U1906&lt;=2,"2",IF(U1906&lt;=3,"3",IF(U1906&lt;=4,4,"5+"))))</f>
        <v>2</v>
      </c>
      <c r="C1906">
        <f>IF(T1906&lt;=4,T1906,5)</f>
        <v>3</v>
      </c>
      <c r="D1906">
        <v>1840</v>
      </c>
      <c r="E1906">
        <v>5101</v>
      </c>
      <c r="F1906">
        <f>IF(S1906&lt;=2,S1906,3)</f>
        <v>1</v>
      </c>
      <c r="G1906">
        <v>0</v>
      </c>
      <c r="H1906" t="str">
        <f>IF(V1906=0,"No View",IF(V1906&lt;=2,"Some View","Great View"))</f>
        <v>No View</v>
      </c>
      <c r="I1906">
        <f>IF(W1906&lt;=3,3,IF(W1906&gt;3,W1906,))</f>
        <v>5</v>
      </c>
      <c r="J1906" t="s">
        <v>15</v>
      </c>
      <c r="K1906">
        <f t="shared" si="87"/>
        <v>73</v>
      </c>
      <c r="L1906">
        <f t="shared" si="88"/>
        <v>1</v>
      </c>
      <c r="M1906">
        <f t="shared" si="89"/>
        <v>27</v>
      </c>
      <c r="N1906">
        <v>98108</v>
      </c>
      <c r="O1906">
        <v>1040</v>
      </c>
      <c r="P1906">
        <v>800</v>
      </c>
      <c r="Q1906">
        <v>1952</v>
      </c>
      <c r="R1906">
        <v>1998</v>
      </c>
      <c r="S1906">
        <v>1</v>
      </c>
      <c r="T1906">
        <v>3</v>
      </c>
      <c r="U1906">
        <v>1.75</v>
      </c>
      <c r="V1906">
        <v>0</v>
      </c>
      <c r="W1906">
        <v>5</v>
      </c>
    </row>
    <row r="1907" spans="1:23" x14ac:dyDescent="0.3">
      <c r="A1907">
        <v>415000</v>
      </c>
      <c r="B1907" t="str">
        <f>IF(U1907&lt;=1,"1_or_fewer",IF(U1907&lt;=2,"2",IF(U1907&lt;=3,"3",IF(U1907&lt;=4,4,"5+"))))</f>
        <v>3</v>
      </c>
      <c r="C1907">
        <f>IF(T1907&lt;=4,T1907,5)</f>
        <v>4</v>
      </c>
      <c r="D1907">
        <v>2000</v>
      </c>
      <c r="E1907">
        <v>5962</v>
      </c>
      <c r="F1907">
        <f>IF(S1907&lt;=2,S1907,3)</f>
        <v>2</v>
      </c>
      <c r="G1907">
        <v>0</v>
      </c>
      <c r="H1907" t="str">
        <f>IF(V1907=0,"No View",IF(V1907&lt;=2,"Some View","Great View"))</f>
        <v>No View</v>
      </c>
      <c r="I1907">
        <f>IF(W1907&lt;=3,3,IF(W1907&gt;3,W1907,))</f>
        <v>3</v>
      </c>
      <c r="J1907" t="s">
        <v>14</v>
      </c>
      <c r="K1907">
        <f t="shared" si="87"/>
        <v>26</v>
      </c>
      <c r="L1907">
        <f t="shared" si="88"/>
        <v>0</v>
      </c>
      <c r="M1907">
        <f t="shared" si="89"/>
        <v>0</v>
      </c>
      <c r="N1907">
        <v>98133</v>
      </c>
      <c r="O1907">
        <v>2000</v>
      </c>
      <c r="P1907">
        <v>0</v>
      </c>
      <c r="Q1907">
        <v>1999</v>
      </c>
      <c r="R1907">
        <v>0</v>
      </c>
      <c r="S1907">
        <v>2</v>
      </c>
      <c r="T1907">
        <v>4</v>
      </c>
      <c r="U1907">
        <v>2.5</v>
      </c>
      <c r="V1907">
        <v>0</v>
      </c>
      <c r="W1907">
        <v>3</v>
      </c>
    </row>
    <row r="1908" spans="1:23" x14ac:dyDescent="0.3">
      <c r="A1908">
        <v>129000</v>
      </c>
      <c r="B1908" t="str">
        <f>IF(U1908&lt;=1,"1_or_fewer",IF(U1908&lt;=2,"2",IF(U1908&lt;=3,"3",IF(U1908&lt;=4,4,"5+"))))</f>
        <v>1_or_fewer</v>
      </c>
      <c r="C1908">
        <f>IF(T1908&lt;=4,T1908,5)</f>
        <v>1</v>
      </c>
      <c r="D1908">
        <v>650</v>
      </c>
      <c r="E1908">
        <v>15364</v>
      </c>
      <c r="F1908">
        <f>IF(S1908&lt;=2,S1908,3)</f>
        <v>1</v>
      </c>
      <c r="G1908">
        <v>0</v>
      </c>
      <c r="H1908" t="str">
        <f>IF(V1908=0,"No View",IF(V1908&lt;=2,"Some View","Great View"))</f>
        <v>No View</v>
      </c>
      <c r="I1908">
        <f>IF(W1908&lt;=3,3,IF(W1908&gt;3,W1908,))</f>
        <v>4</v>
      </c>
      <c r="J1908" t="s">
        <v>16</v>
      </c>
      <c r="K1908">
        <f t="shared" si="87"/>
        <v>58</v>
      </c>
      <c r="L1908">
        <f t="shared" si="88"/>
        <v>0</v>
      </c>
      <c r="M1908">
        <f t="shared" si="89"/>
        <v>0</v>
      </c>
      <c r="N1908">
        <v>98042</v>
      </c>
      <c r="O1908">
        <v>650</v>
      </c>
      <c r="P1908">
        <v>0</v>
      </c>
      <c r="Q1908">
        <v>1967</v>
      </c>
      <c r="R1908">
        <v>0</v>
      </c>
      <c r="S1908">
        <v>1</v>
      </c>
      <c r="T1908">
        <v>1</v>
      </c>
      <c r="U1908">
        <v>1</v>
      </c>
      <c r="V1908">
        <v>0</v>
      </c>
      <c r="W1908">
        <v>4</v>
      </c>
    </row>
    <row r="1909" spans="1:23" x14ac:dyDescent="0.3">
      <c r="A1909">
        <v>489000</v>
      </c>
      <c r="B1909" t="str">
        <f>IF(U1909&lt;=1,"1_or_fewer",IF(U1909&lt;=2,"2",IF(U1909&lt;=3,"3",IF(U1909&lt;=4,4,"5+"))))</f>
        <v>2</v>
      </c>
      <c r="C1909">
        <f>IF(T1909&lt;=4,T1909,5)</f>
        <v>3</v>
      </c>
      <c r="D1909">
        <v>1020</v>
      </c>
      <c r="E1909">
        <v>9072</v>
      </c>
      <c r="F1909">
        <f>IF(S1909&lt;=2,S1909,3)</f>
        <v>1</v>
      </c>
      <c r="G1909">
        <v>0</v>
      </c>
      <c r="H1909" t="str">
        <f>IF(V1909=0,"No View",IF(V1909&lt;=2,"Some View","Great View"))</f>
        <v>No View</v>
      </c>
      <c r="I1909">
        <f>IF(W1909&lt;=3,3,IF(W1909&gt;3,W1909,))</f>
        <v>3</v>
      </c>
      <c r="J1909" t="s">
        <v>15</v>
      </c>
      <c r="K1909">
        <f t="shared" si="87"/>
        <v>95</v>
      </c>
      <c r="L1909">
        <f t="shared" si="88"/>
        <v>1</v>
      </c>
      <c r="M1909">
        <f t="shared" si="89"/>
        <v>28</v>
      </c>
      <c r="N1909">
        <v>98115</v>
      </c>
      <c r="O1909">
        <v>920</v>
      </c>
      <c r="P1909">
        <v>100</v>
      </c>
      <c r="Q1909">
        <v>1930</v>
      </c>
      <c r="R1909">
        <v>1997</v>
      </c>
      <c r="S1909">
        <v>1</v>
      </c>
      <c r="T1909">
        <v>3</v>
      </c>
      <c r="U1909">
        <v>1.5</v>
      </c>
      <c r="V1909">
        <v>0</v>
      </c>
      <c r="W1909">
        <v>3</v>
      </c>
    </row>
    <row r="1910" spans="1:23" x14ac:dyDescent="0.3">
      <c r="A1910">
        <v>170000</v>
      </c>
      <c r="B1910" t="str">
        <f>IF(U1910&lt;=1,"1_or_fewer",IF(U1910&lt;=2,"2",IF(U1910&lt;=3,"3",IF(U1910&lt;=4,4,"5+"))))</f>
        <v>1_or_fewer</v>
      </c>
      <c r="C1910">
        <f>IF(T1910&lt;=4,T1910,5)</f>
        <v>2</v>
      </c>
      <c r="D1910">
        <v>1500</v>
      </c>
      <c r="E1910">
        <v>18540</v>
      </c>
      <c r="F1910">
        <f>IF(S1910&lt;=2,S1910,3)</f>
        <v>1</v>
      </c>
      <c r="G1910">
        <v>0</v>
      </c>
      <c r="H1910" t="str">
        <f>IF(V1910=0,"No View",IF(V1910&lt;=2,"Some View","Great View"))</f>
        <v>No View</v>
      </c>
      <c r="I1910">
        <f>IF(W1910&lt;=3,3,IF(W1910&gt;3,W1910,))</f>
        <v>3</v>
      </c>
      <c r="J1910" t="s">
        <v>47</v>
      </c>
      <c r="K1910">
        <f t="shared" si="87"/>
        <v>75</v>
      </c>
      <c r="L1910">
        <f t="shared" si="88"/>
        <v>1</v>
      </c>
      <c r="M1910">
        <f t="shared" si="89"/>
        <v>20</v>
      </c>
      <c r="N1910">
        <v>98168</v>
      </c>
      <c r="O1910">
        <v>1500</v>
      </c>
      <c r="P1910">
        <v>0</v>
      </c>
      <c r="Q1910">
        <v>1950</v>
      </c>
      <c r="R1910">
        <v>2005</v>
      </c>
      <c r="S1910">
        <v>1</v>
      </c>
      <c r="T1910">
        <v>2</v>
      </c>
      <c r="U1910">
        <v>1</v>
      </c>
      <c r="V1910">
        <v>0</v>
      </c>
      <c r="W1910">
        <v>3</v>
      </c>
    </row>
    <row r="1911" spans="1:23" x14ac:dyDescent="0.3">
      <c r="A1911">
        <v>418500</v>
      </c>
      <c r="B1911" t="str">
        <f>IF(U1911&lt;=1,"1_or_fewer",IF(U1911&lt;=2,"2",IF(U1911&lt;=3,"3",IF(U1911&lt;=4,4,"5+"))))</f>
        <v>3</v>
      </c>
      <c r="C1911">
        <f>IF(T1911&lt;=4,T1911,5)</f>
        <v>3</v>
      </c>
      <c r="D1911">
        <v>2060</v>
      </c>
      <c r="E1911">
        <v>4399</v>
      </c>
      <c r="F1911">
        <f>IF(S1911&lt;=2,S1911,3)</f>
        <v>2</v>
      </c>
      <c r="G1911">
        <v>0</v>
      </c>
      <c r="H1911" t="str">
        <f>IF(V1911=0,"No View",IF(V1911&lt;=2,"Some View","Great View"))</f>
        <v>No View</v>
      </c>
      <c r="I1911">
        <f>IF(W1911&lt;=3,3,IF(W1911&gt;3,W1911,))</f>
        <v>3</v>
      </c>
      <c r="J1911" t="s">
        <v>34</v>
      </c>
      <c r="K1911">
        <f t="shared" si="87"/>
        <v>18</v>
      </c>
      <c r="L1911">
        <f t="shared" si="88"/>
        <v>0</v>
      </c>
      <c r="M1911">
        <f t="shared" si="89"/>
        <v>0</v>
      </c>
      <c r="N1911">
        <v>98065</v>
      </c>
      <c r="O1911">
        <v>2060</v>
      </c>
      <c r="P1911">
        <v>0</v>
      </c>
      <c r="Q1911">
        <v>2007</v>
      </c>
      <c r="R1911">
        <v>0</v>
      </c>
      <c r="S1911">
        <v>2</v>
      </c>
      <c r="T1911">
        <v>3</v>
      </c>
      <c r="U1911">
        <v>2.5</v>
      </c>
      <c r="V1911">
        <v>0</v>
      </c>
      <c r="W1911">
        <v>3</v>
      </c>
    </row>
    <row r="1912" spans="1:23" x14ac:dyDescent="0.3">
      <c r="A1912">
        <v>261000</v>
      </c>
      <c r="B1912" t="str">
        <f>IF(U1912&lt;=1,"1_or_fewer",IF(U1912&lt;=2,"2",IF(U1912&lt;=3,"3",IF(U1912&lt;=4,4,"5+"))))</f>
        <v>2</v>
      </c>
      <c r="C1912">
        <f>IF(T1912&lt;=4,T1912,5)</f>
        <v>3</v>
      </c>
      <c r="D1912">
        <v>1810</v>
      </c>
      <c r="E1912">
        <v>29308</v>
      </c>
      <c r="F1912">
        <f>IF(S1912&lt;=2,S1912,3)</f>
        <v>1</v>
      </c>
      <c r="G1912">
        <v>0</v>
      </c>
      <c r="H1912" t="str">
        <f>IF(V1912=0,"No View",IF(V1912&lt;=2,"Some View","Great View"))</f>
        <v>No View</v>
      </c>
      <c r="I1912">
        <f>IF(W1912&lt;=3,3,IF(W1912&gt;3,W1912,))</f>
        <v>3</v>
      </c>
      <c r="J1912" t="s">
        <v>37</v>
      </c>
      <c r="K1912">
        <f t="shared" si="87"/>
        <v>42</v>
      </c>
      <c r="L1912">
        <f t="shared" si="88"/>
        <v>1</v>
      </c>
      <c r="M1912">
        <f t="shared" si="89"/>
        <v>16</v>
      </c>
      <c r="N1912">
        <v>98042</v>
      </c>
      <c r="O1912">
        <v>950</v>
      </c>
      <c r="P1912">
        <v>860</v>
      </c>
      <c r="Q1912">
        <v>1983</v>
      </c>
      <c r="R1912">
        <v>2009</v>
      </c>
      <c r="S1912">
        <v>1</v>
      </c>
      <c r="T1912">
        <v>3</v>
      </c>
      <c r="U1912">
        <v>1.5</v>
      </c>
      <c r="V1912">
        <v>0</v>
      </c>
      <c r="W1912">
        <v>3</v>
      </c>
    </row>
    <row r="1913" spans="1:23" x14ac:dyDescent="0.3">
      <c r="A1913">
        <v>2005000</v>
      </c>
      <c r="B1913" t="str">
        <f>IF(U1913&lt;=1,"1_or_fewer",IF(U1913&lt;=2,"2",IF(U1913&lt;=3,"3",IF(U1913&lt;=4,4,"5+"))))</f>
        <v>5+</v>
      </c>
      <c r="C1913">
        <f>IF(T1913&lt;=4,T1913,5)</f>
        <v>5</v>
      </c>
      <c r="D1913">
        <v>3810</v>
      </c>
      <c r="E1913">
        <v>28176</v>
      </c>
      <c r="F1913">
        <f>IF(S1913&lt;=2,S1913,3)</f>
        <v>1</v>
      </c>
      <c r="G1913">
        <v>0</v>
      </c>
      <c r="H1913" t="str">
        <f>IF(V1913=0,"No View",IF(V1913&lt;=2,"Some View","Great View"))</f>
        <v>Great View</v>
      </c>
      <c r="I1913">
        <f>IF(W1913&lt;=3,3,IF(W1913&gt;3,W1913,))</f>
        <v>5</v>
      </c>
      <c r="J1913" t="s">
        <v>14</v>
      </c>
      <c r="K1913">
        <f t="shared" si="87"/>
        <v>56</v>
      </c>
      <c r="L1913">
        <f t="shared" si="88"/>
        <v>0</v>
      </c>
      <c r="M1913">
        <f t="shared" si="89"/>
        <v>0</v>
      </c>
      <c r="N1913">
        <v>98177</v>
      </c>
      <c r="O1913">
        <v>3810</v>
      </c>
      <c r="P1913">
        <v>0</v>
      </c>
      <c r="Q1913">
        <v>1969</v>
      </c>
      <c r="R1913">
        <v>0</v>
      </c>
      <c r="S1913">
        <v>1</v>
      </c>
      <c r="T1913">
        <v>6</v>
      </c>
      <c r="U1913">
        <v>4.5</v>
      </c>
      <c r="V1913">
        <v>4</v>
      </c>
      <c r="W1913">
        <v>5</v>
      </c>
    </row>
    <row r="1914" spans="1:23" x14ac:dyDescent="0.3">
      <c r="A1914">
        <v>355000</v>
      </c>
      <c r="B1914" t="str">
        <f>IF(U1914&lt;=1,"1_or_fewer",IF(U1914&lt;=2,"2",IF(U1914&lt;=3,"3",IF(U1914&lt;=4,4,"5+"))))</f>
        <v>2</v>
      </c>
      <c r="C1914">
        <f>IF(T1914&lt;=4,T1914,5)</f>
        <v>2</v>
      </c>
      <c r="D1914">
        <v>1650</v>
      </c>
      <c r="E1914">
        <v>4000</v>
      </c>
      <c r="F1914">
        <f>IF(S1914&lt;=2,S1914,3)</f>
        <v>1</v>
      </c>
      <c r="G1914">
        <v>0</v>
      </c>
      <c r="H1914" t="str">
        <f>IF(V1914=0,"No View",IF(V1914&lt;=2,"Some View","Great View"))</f>
        <v>No View</v>
      </c>
      <c r="I1914">
        <f>IF(W1914&lt;=3,3,IF(W1914&gt;3,W1914,))</f>
        <v>4</v>
      </c>
      <c r="J1914" t="s">
        <v>15</v>
      </c>
      <c r="K1914">
        <f t="shared" si="87"/>
        <v>78</v>
      </c>
      <c r="L1914">
        <f t="shared" si="88"/>
        <v>1</v>
      </c>
      <c r="M1914">
        <f t="shared" si="89"/>
        <v>37</v>
      </c>
      <c r="N1914">
        <v>98108</v>
      </c>
      <c r="O1914">
        <v>950</v>
      </c>
      <c r="P1914">
        <v>700</v>
      </c>
      <c r="Q1914">
        <v>1947</v>
      </c>
      <c r="R1914">
        <v>1988</v>
      </c>
      <c r="S1914">
        <v>1</v>
      </c>
      <c r="T1914">
        <v>2</v>
      </c>
      <c r="U1914">
        <v>1.75</v>
      </c>
      <c r="V1914">
        <v>0</v>
      </c>
      <c r="W1914">
        <v>4</v>
      </c>
    </row>
    <row r="1915" spans="1:23" x14ac:dyDescent="0.3">
      <c r="A1915">
        <v>742000</v>
      </c>
      <c r="B1915">
        <f>IF(U1915&lt;=1,"1_or_fewer",IF(U1915&lt;=2,"2",IF(U1915&lt;=3,"3",IF(U1915&lt;=4,4,"5+"))))</f>
        <v>4</v>
      </c>
      <c r="C1915">
        <f>IF(T1915&lt;=4,T1915,5)</f>
        <v>3</v>
      </c>
      <c r="D1915">
        <v>1540</v>
      </c>
      <c r="E1915">
        <v>704</v>
      </c>
      <c r="F1915">
        <f>IF(S1915&lt;=2,S1915,3)</f>
        <v>3</v>
      </c>
      <c r="G1915">
        <v>0</v>
      </c>
      <c r="H1915" t="str">
        <f>IF(V1915=0,"No View",IF(V1915&lt;=2,"Some View","Great View"))</f>
        <v>No View</v>
      </c>
      <c r="I1915">
        <f>IF(W1915&lt;=3,3,IF(W1915&gt;3,W1915,))</f>
        <v>3</v>
      </c>
      <c r="J1915" t="s">
        <v>15</v>
      </c>
      <c r="K1915">
        <f t="shared" si="87"/>
        <v>14</v>
      </c>
      <c r="L1915">
        <f t="shared" si="88"/>
        <v>0</v>
      </c>
      <c r="M1915">
        <f t="shared" si="89"/>
        <v>0</v>
      </c>
      <c r="N1915">
        <v>98122</v>
      </c>
      <c r="O1915">
        <v>1540</v>
      </c>
      <c r="P1915">
        <v>0</v>
      </c>
      <c r="Q1915">
        <v>2011</v>
      </c>
      <c r="R1915">
        <v>0</v>
      </c>
      <c r="S1915">
        <v>3</v>
      </c>
      <c r="T1915">
        <v>3</v>
      </c>
      <c r="U1915">
        <v>3.25</v>
      </c>
      <c r="V1915">
        <v>0</v>
      </c>
      <c r="W1915">
        <v>3</v>
      </c>
    </row>
    <row r="1916" spans="1:23" x14ac:dyDescent="0.3">
      <c r="A1916">
        <v>399950</v>
      </c>
      <c r="B1916" t="str">
        <f>IF(U1916&lt;=1,"1_or_fewer",IF(U1916&lt;=2,"2",IF(U1916&lt;=3,"3",IF(U1916&lt;=4,4,"5+"))))</f>
        <v>2</v>
      </c>
      <c r="C1916">
        <f>IF(T1916&lt;=4,T1916,5)</f>
        <v>3</v>
      </c>
      <c r="D1916">
        <v>2080</v>
      </c>
      <c r="E1916">
        <v>5244</v>
      </c>
      <c r="F1916">
        <f>IF(S1916&lt;=2,S1916,3)</f>
        <v>1</v>
      </c>
      <c r="G1916">
        <v>0</v>
      </c>
      <c r="H1916" t="str">
        <f>IF(V1916=0,"No View",IF(V1916&lt;=2,"Some View","Great View"))</f>
        <v>No View</v>
      </c>
      <c r="I1916">
        <f>IF(W1916&lt;=3,3,IF(W1916&gt;3,W1916,))</f>
        <v>3</v>
      </c>
      <c r="J1916" t="s">
        <v>15</v>
      </c>
      <c r="K1916">
        <f t="shared" si="87"/>
        <v>66</v>
      </c>
      <c r="L1916">
        <f t="shared" si="88"/>
        <v>1</v>
      </c>
      <c r="M1916">
        <f t="shared" si="89"/>
        <v>36</v>
      </c>
      <c r="N1916">
        <v>98125</v>
      </c>
      <c r="O1916">
        <v>1190</v>
      </c>
      <c r="P1916">
        <v>890</v>
      </c>
      <c r="Q1916">
        <v>1959</v>
      </c>
      <c r="R1916">
        <v>1989</v>
      </c>
      <c r="S1916">
        <v>1</v>
      </c>
      <c r="T1916">
        <v>3</v>
      </c>
      <c r="U1916">
        <v>1.5</v>
      </c>
      <c r="V1916">
        <v>0</v>
      </c>
      <c r="W1916">
        <v>3</v>
      </c>
    </row>
    <row r="1917" spans="1:23" x14ac:dyDescent="0.3">
      <c r="A1917">
        <v>791000</v>
      </c>
      <c r="B1917" t="str">
        <f>IF(U1917&lt;=1,"1_or_fewer",IF(U1917&lt;=2,"2",IF(U1917&lt;=3,"3",IF(U1917&lt;=4,4,"5+"))))</f>
        <v>3</v>
      </c>
      <c r="C1917">
        <f>IF(T1917&lt;=4,T1917,5)</f>
        <v>3</v>
      </c>
      <c r="D1917">
        <v>2430</v>
      </c>
      <c r="E1917">
        <v>5500</v>
      </c>
      <c r="F1917">
        <f>IF(S1917&lt;=2,S1917,3)</f>
        <v>2</v>
      </c>
      <c r="G1917">
        <v>0</v>
      </c>
      <c r="H1917" t="str">
        <f>IF(V1917=0,"No View",IF(V1917&lt;=2,"Some View","Great View"))</f>
        <v>No View</v>
      </c>
      <c r="I1917">
        <f>IF(W1917&lt;=3,3,IF(W1917&gt;3,W1917,))</f>
        <v>3</v>
      </c>
      <c r="J1917" t="s">
        <v>27</v>
      </c>
      <c r="K1917">
        <f t="shared" si="87"/>
        <v>36</v>
      </c>
      <c r="L1917">
        <f t="shared" si="88"/>
        <v>0</v>
      </c>
      <c r="M1917">
        <f t="shared" si="89"/>
        <v>0</v>
      </c>
      <c r="N1917">
        <v>98033</v>
      </c>
      <c r="O1917">
        <v>1810</v>
      </c>
      <c r="P1917">
        <v>620</v>
      </c>
      <c r="Q1917">
        <v>1989</v>
      </c>
      <c r="R1917">
        <v>0</v>
      </c>
      <c r="S1917">
        <v>2</v>
      </c>
      <c r="T1917">
        <v>3</v>
      </c>
      <c r="U1917">
        <v>2.25</v>
      </c>
      <c r="V1917">
        <v>0</v>
      </c>
      <c r="W1917">
        <v>3</v>
      </c>
    </row>
    <row r="1918" spans="1:23" x14ac:dyDescent="0.3">
      <c r="A1918">
        <v>190000</v>
      </c>
      <c r="B1918" t="str">
        <f>IF(U1918&lt;=1,"1_or_fewer",IF(U1918&lt;=2,"2",IF(U1918&lt;=3,"3",IF(U1918&lt;=4,4,"5+"))))</f>
        <v>2</v>
      </c>
      <c r="C1918">
        <f>IF(T1918&lt;=4,T1918,5)</f>
        <v>5</v>
      </c>
      <c r="D1918">
        <v>1750</v>
      </c>
      <c r="E1918">
        <v>10284</v>
      </c>
      <c r="F1918">
        <f>IF(S1918&lt;=2,S1918,3)</f>
        <v>1</v>
      </c>
      <c r="G1918">
        <v>0</v>
      </c>
      <c r="H1918" t="str">
        <f>IF(V1918=0,"No View",IF(V1918&lt;=2,"Some View","Great View"))</f>
        <v>No View</v>
      </c>
      <c r="I1918">
        <f>IF(W1918&lt;=3,3,IF(W1918&gt;3,W1918,))</f>
        <v>4</v>
      </c>
      <c r="J1918" t="s">
        <v>32</v>
      </c>
      <c r="K1918">
        <f t="shared" si="87"/>
        <v>82</v>
      </c>
      <c r="L1918">
        <f t="shared" si="88"/>
        <v>0</v>
      </c>
      <c r="M1918">
        <f t="shared" si="89"/>
        <v>0</v>
      </c>
      <c r="N1918">
        <v>98056</v>
      </c>
      <c r="O1918">
        <v>1750</v>
      </c>
      <c r="P1918">
        <v>0</v>
      </c>
      <c r="Q1918">
        <v>1943</v>
      </c>
      <c r="R1918">
        <v>0</v>
      </c>
      <c r="S1918">
        <v>1</v>
      </c>
      <c r="T1918">
        <v>5</v>
      </c>
      <c r="U1918">
        <v>2</v>
      </c>
      <c r="V1918">
        <v>0</v>
      </c>
      <c r="W1918">
        <v>4</v>
      </c>
    </row>
    <row r="1919" spans="1:23" x14ac:dyDescent="0.3">
      <c r="A1919">
        <v>229500</v>
      </c>
      <c r="B1919" t="str">
        <f>IF(U1919&lt;=1,"1_or_fewer",IF(U1919&lt;=2,"2",IF(U1919&lt;=3,"3",IF(U1919&lt;=4,4,"5+"))))</f>
        <v>2</v>
      </c>
      <c r="C1919">
        <f>IF(T1919&lt;=4,T1919,5)</f>
        <v>3</v>
      </c>
      <c r="D1919">
        <v>1770</v>
      </c>
      <c r="E1919">
        <v>33224</v>
      </c>
      <c r="F1919">
        <f>IF(S1919&lt;=2,S1919,3)</f>
        <v>1</v>
      </c>
      <c r="G1919">
        <v>0</v>
      </c>
      <c r="H1919" t="str">
        <f>IF(V1919=0,"No View",IF(V1919&lt;=2,"Some View","Great View"))</f>
        <v>No View</v>
      </c>
      <c r="I1919">
        <f>IF(W1919&lt;=3,3,IF(W1919&gt;3,W1919,))</f>
        <v>4</v>
      </c>
      <c r="J1919" t="s">
        <v>23</v>
      </c>
      <c r="K1919">
        <f t="shared" si="87"/>
        <v>57</v>
      </c>
      <c r="L1919">
        <f t="shared" si="88"/>
        <v>0</v>
      </c>
      <c r="M1919">
        <f t="shared" si="89"/>
        <v>0</v>
      </c>
      <c r="N1919">
        <v>98092</v>
      </c>
      <c r="O1919">
        <v>1770</v>
      </c>
      <c r="P1919">
        <v>0</v>
      </c>
      <c r="Q1919">
        <v>1968</v>
      </c>
      <c r="R1919">
        <v>0</v>
      </c>
      <c r="S1919">
        <v>1</v>
      </c>
      <c r="T1919">
        <v>3</v>
      </c>
      <c r="U1919">
        <v>1.75</v>
      </c>
      <c r="V1919">
        <v>0</v>
      </c>
      <c r="W1919">
        <v>4</v>
      </c>
    </row>
    <row r="1920" spans="1:23" x14ac:dyDescent="0.3">
      <c r="A1920">
        <v>539000</v>
      </c>
      <c r="B1920" t="str">
        <f>IF(U1920&lt;=1,"1_or_fewer",IF(U1920&lt;=2,"2",IF(U1920&lt;=3,"3",IF(U1920&lt;=4,4,"5+"))))</f>
        <v>3</v>
      </c>
      <c r="C1920">
        <f>IF(T1920&lt;=4,T1920,5)</f>
        <v>3</v>
      </c>
      <c r="D1920">
        <v>1710</v>
      </c>
      <c r="E1920">
        <v>2300</v>
      </c>
      <c r="F1920">
        <f>IF(S1920&lt;=2,S1920,3)</f>
        <v>2</v>
      </c>
      <c r="G1920">
        <v>0</v>
      </c>
      <c r="H1920" t="str">
        <f>IF(V1920=0,"No View",IF(V1920&lt;=2,"Some View","Great View"))</f>
        <v>No View</v>
      </c>
      <c r="I1920">
        <f>IF(W1920&lt;=3,3,IF(W1920&gt;3,W1920,))</f>
        <v>3</v>
      </c>
      <c r="J1920" t="s">
        <v>18</v>
      </c>
      <c r="K1920">
        <f t="shared" si="87"/>
        <v>20</v>
      </c>
      <c r="L1920">
        <f t="shared" si="88"/>
        <v>0</v>
      </c>
      <c r="M1920">
        <f t="shared" si="89"/>
        <v>0</v>
      </c>
      <c r="N1920">
        <v>98052</v>
      </c>
      <c r="O1920">
        <v>1570</v>
      </c>
      <c r="P1920">
        <v>140</v>
      </c>
      <c r="Q1920">
        <v>2005</v>
      </c>
      <c r="R1920">
        <v>0</v>
      </c>
      <c r="S1920">
        <v>2</v>
      </c>
      <c r="T1920">
        <v>3</v>
      </c>
      <c r="U1920">
        <v>2.5</v>
      </c>
      <c r="V1920">
        <v>0</v>
      </c>
      <c r="W1920">
        <v>3</v>
      </c>
    </row>
    <row r="1921" spans="1:23" x14ac:dyDescent="0.3">
      <c r="A1921">
        <v>549000</v>
      </c>
      <c r="B1921" t="str">
        <f>IF(U1921&lt;=1,"1_or_fewer",IF(U1921&lt;=2,"2",IF(U1921&lt;=3,"3",IF(U1921&lt;=4,4,"5+"))))</f>
        <v>3</v>
      </c>
      <c r="C1921">
        <f>IF(T1921&lt;=4,T1921,5)</f>
        <v>4</v>
      </c>
      <c r="D1921">
        <v>2740</v>
      </c>
      <c r="E1921">
        <v>88426</v>
      </c>
      <c r="F1921">
        <f>IF(S1921&lt;=2,S1921,3)</f>
        <v>2</v>
      </c>
      <c r="G1921">
        <v>0</v>
      </c>
      <c r="H1921" t="str">
        <f>IF(V1921=0,"No View",IF(V1921&lt;=2,"Some View","Great View"))</f>
        <v>No View</v>
      </c>
      <c r="I1921">
        <f>IF(W1921&lt;=3,3,IF(W1921&gt;3,W1921,))</f>
        <v>3</v>
      </c>
      <c r="J1921" t="s">
        <v>28</v>
      </c>
      <c r="K1921">
        <f t="shared" si="87"/>
        <v>34</v>
      </c>
      <c r="L1921">
        <f t="shared" si="88"/>
        <v>0</v>
      </c>
      <c r="M1921">
        <f t="shared" si="89"/>
        <v>0</v>
      </c>
      <c r="N1921">
        <v>98027</v>
      </c>
      <c r="O1921">
        <v>2740</v>
      </c>
      <c r="P1921">
        <v>0</v>
      </c>
      <c r="Q1921">
        <v>1991</v>
      </c>
      <c r="R1921">
        <v>0</v>
      </c>
      <c r="S1921">
        <v>2</v>
      </c>
      <c r="T1921">
        <v>4</v>
      </c>
      <c r="U1921">
        <v>2.25</v>
      </c>
      <c r="V1921">
        <v>0</v>
      </c>
      <c r="W1921">
        <v>3</v>
      </c>
    </row>
    <row r="1922" spans="1:23" x14ac:dyDescent="0.3">
      <c r="A1922">
        <v>545000</v>
      </c>
      <c r="B1922" t="str">
        <f>IF(U1922&lt;=1,"1_or_fewer",IF(U1922&lt;=2,"2",IF(U1922&lt;=3,"3",IF(U1922&lt;=4,4,"5+"))))</f>
        <v>3</v>
      </c>
      <c r="C1922">
        <f>IF(T1922&lt;=4,T1922,5)</f>
        <v>5</v>
      </c>
      <c r="D1922">
        <v>2730</v>
      </c>
      <c r="E1922">
        <v>17240</v>
      </c>
      <c r="F1922">
        <f>IF(S1922&lt;=2,S1922,3)</f>
        <v>1</v>
      </c>
      <c r="G1922">
        <v>0</v>
      </c>
      <c r="H1922" t="str">
        <f>IF(V1922=0,"No View",IF(V1922&lt;=2,"Some View","Great View"))</f>
        <v>No View</v>
      </c>
      <c r="I1922">
        <f>IF(W1922&lt;=3,3,IF(W1922&gt;3,W1922,))</f>
        <v>5</v>
      </c>
      <c r="J1922" t="s">
        <v>39</v>
      </c>
      <c r="K1922">
        <f t="shared" ref="K1922:K1985" si="90">2025-Q1922</f>
        <v>67</v>
      </c>
      <c r="L1922">
        <f t="shared" ref="L1922:L1985" si="91">IF(R1922&gt;0,1,0)</f>
        <v>0</v>
      </c>
      <c r="M1922">
        <f t="shared" ref="M1922:M1985" si="92">IF(L1922,(2025-R1922),0)</f>
        <v>0</v>
      </c>
      <c r="N1922">
        <v>98028</v>
      </c>
      <c r="O1922">
        <v>1660</v>
      </c>
      <c r="P1922">
        <v>1070</v>
      </c>
      <c r="Q1922">
        <v>1958</v>
      </c>
      <c r="R1922">
        <v>0</v>
      </c>
      <c r="S1922">
        <v>1</v>
      </c>
      <c r="T1922">
        <v>5</v>
      </c>
      <c r="U1922">
        <v>2.5</v>
      </c>
      <c r="V1922">
        <v>0</v>
      </c>
      <c r="W1922">
        <v>5</v>
      </c>
    </row>
    <row r="1923" spans="1:23" x14ac:dyDescent="0.3">
      <c r="A1923">
        <v>285000</v>
      </c>
      <c r="B1923" t="str">
        <f>IF(U1923&lt;=1,"1_or_fewer",IF(U1923&lt;=2,"2",IF(U1923&lt;=3,"3",IF(U1923&lt;=4,4,"5+"))))</f>
        <v>3</v>
      </c>
      <c r="C1923">
        <f>IF(T1923&lt;=4,T1923,5)</f>
        <v>3</v>
      </c>
      <c r="D1923">
        <v>2437</v>
      </c>
      <c r="E1923">
        <v>5136</v>
      </c>
      <c r="F1923">
        <f>IF(S1923&lt;=2,S1923,3)</f>
        <v>2</v>
      </c>
      <c r="G1923">
        <v>0</v>
      </c>
      <c r="H1923" t="str">
        <f>IF(V1923=0,"No View",IF(V1923&lt;=2,"Some View","Great View"))</f>
        <v>No View</v>
      </c>
      <c r="I1923">
        <f>IF(W1923&lt;=3,3,IF(W1923&gt;3,W1923,))</f>
        <v>3</v>
      </c>
      <c r="J1923" t="s">
        <v>23</v>
      </c>
      <c r="K1923">
        <f t="shared" si="90"/>
        <v>14</v>
      </c>
      <c r="L1923">
        <f t="shared" si="91"/>
        <v>0</v>
      </c>
      <c r="M1923">
        <f t="shared" si="92"/>
        <v>0</v>
      </c>
      <c r="N1923">
        <v>98002</v>
      </c>
      <c r="O1923">
        <v>2437</v>
      </c>
      <c r="P1923">
        <v>0</v>
      </c>
      <c r="Q1923">
        <v>2011</v>
      </c>
      <c r="R1923">
        <v>0</v>
      </c>
      <c r="S1923">
        <v>2</v>
      </c>
      <c r="T1923">
        <v>3</v>
      </c>
      <c r="U1923">
        <v>2.5</v>
      </c>
      <c r="V1923">
        <v>0</v>
      </c>
      <c r="W1923">
        <v>3</v>
      </c>
    </row>
    <row r="1924" spans="1:23" x14ac:dyDescent="0.3">
      <c r="A1924">
        <v>648000</v>
      </c>
      <c r="B1924" t="str">
        <f>IF(U1924&lt;=1,"1_or_fewer",IF(U1924&lt;=2,"2",IF(U1924&lt;=3,"3",IF(U1924&lt;=4,4,"5+"))))</f>
        <v>3</v>
      </c>
      <c r="C1924">
        <f>IF(T1924&lt;=4,T1924,5)</f>
        <v>4</v>
      </c>
      <c r="D1924">
        <v>3290</v>
      </c>
      <c r="E1924">
        <v>6203</v>
      </c>
      <c r="F1924">
        <f>IF(S1924&lt;=2,S1924,3)</f>
        <v>2</v>
      </c>
      <c r="G1924">
        <v>0</v>
      </c>
      <c r="H1924" t="str">
        <f>IF(V1924=0,"No View",IF(V1924&lt;=2,"Some View","Great View"))</f>
        <v>No View</v>
      </c>
      <c r="I1924">
        <f>IF(W1924&lt;=3,3,IF(W1924&gt;3,W1924,))</f>
        <v>3</v>
      </c>
      <c r="J1924" t="s">
        <v>34</v>
      </c>
      <c r="K1924">
        <f t="shared" si="90"/>
        <v>17</v>
      </c>
      <c r="L1924">
        <f t="shared" si="91"/>
        <v>0</v>
      </c>
      <c r="M1924">
        <f t="shared" si="92"/>
        <v>0</v>
      </c>
      <c r="N1924">
        <v>98065</v>
      </c>
      <c r="O1924">
        <v>3290</v>
      </c>
      <c r="P1924">
        <v>0</v>
      </c>
      <c r="Q1924">
        <v>2008</v>
      </c>
      <c r="R1924">
        <v>0</v>
      </c>
      <c r="S1924">
        <v>2</v>
      </c>
      <c r="T1924">
        <v>4</v>
      </c>
      <c r="U1924">
        <v>2.5</v>
      </c>
      <c r="V1924">
        <v>0</v>
      </c>
      <c r="W1924">
        <v>3</v>
      </c>
    </row>
    <row r="1925" spans="1:23" x14ac:dyDescent="0.3">
      <c r="A1925">
        <v>610000</v>
      </c>
      <c r="B1925">
        <f>IF(U1925&lt;=1,"1_or_fewer",IF(U1925&lt;=2,"2",IF(U1925&lt;=3,"3",IF(U1925&lt;=4,4,"5+"))))</f>
        <v>4</v>
      </c>
      <c r="C1925">
        <f>IF(T1925&lt;=4,T1925,5)</f>
        <v>4</v>
      </c>
      <c r="D1925">
        <v>2910</v>
      </c>
      <c r="E1925">
        <v>5260</v>
      </c>
      <c r="F1925">
        <f>IF(S1925&lt;=2,S1925,3)</f>
        <v>2</v>
      </c>
      <c r="G1925">
        <v>0</v>
      </c>
      <c r="H1925" t="str">
        <f>IF(V1925=0,"No View",IF(V1925&lt;=2,"Some View","Great View"))</f>
        <v>No View</v>
      </c>
      <c r="I1925">
        <f>IF(W1925&lt;=3,3,IF(W1925&gt;3,W1925,))</f>
        <v>3</v>
      </c>
      <c r="J1925" t="s">
        <v>34</v>
      </c>
      <c r="K1925">
        <f t="shared" si="90"/>
        <v>13</v>
      </c>
      <c r="L1925">
        <f t="shared" si="91"/>
        <v>1</v>
      </c>
      <c r="M1925">
        <f t="shared" si="92"/>
        <v>113</v>
      </c>
      <c r="N1925">
        <v>98065</v>
      </c>
      <c r="O1925">
        <v>2910</v>
      </c>
      <c r="P1925">
        <v>0</v>
      </c>
      <c r="Q1925">
        <v>2012</v>
      </c>
      <c r="R1925">
        <v>1912</v>
      </c>
      <c r="S1925">
        <v>2</v>
      </c>
      <c r="T1925">
        <v>4</v>
      </c>
      <c r="U1925">
        <v>3.5</v>
      </c>
      <c r="V1925">
        <v>0</v>
      </c>
      <c r="W1925">
        <v>3</v>
      </c>
    </row>
    <row r="1926" spans="1:23" x14ac:dyDescent="0.3">
      <c r="A1926">
        <v>767450</v>
      </c>
      <c r="B1926" t="str">
        <f>IF(U1926&lt;=1,"1_or_fewer",IF(U1926&lt;=2,"2",IF(U1926&lt;=3,"3",IF(U1926&lt;=4,4,"5+"))))</f>
        <v>2</v>
      </c>
      <c r="C1926">
        <f>IF(T1926&lt;=4,T1926,5)</f>
        <v>3</v>
      </c>
      <c r="D1926">
        <v>1630</v>
      </c>
      <c r="E1926">
        <v>7599</v>
      </c>
      <c r="F1926">
        <f>IF(S1926&lt;=2,S1926,3)</f>
        <v>1</v>
      </c>
      <c r="G1926">
        <v>0</v>
      </c>
      <c r="H1926" t="str">
        <f>IF(V1926=0,"No View",IF(V1926&lt;=2,"Some View","Great View"))</f>
        <v>No View</v>
      </c>
      <c r="I1926">
        <f>IF(W1926&lt;=3,3,IF(W1926&gt;3,W1926,))</f>
        <v>3</v>
      </c>
      <c r="J1926" t="s">
        <v>15</v>
      </c>
      <c r="K1926">
        <f t="shared" si="90"/>
        <v>19</v>
      </c>
      <c r="L1926">
        <f t="shared" si="91"/>
        <v>0</v>
      </c>
      <c r="M1926">
        <f t="shared" si="92"/>
        <v>0</v>
      </c>
      <c r="N1926">
        <v>98117</v>
      </c>
      <c r="O1926">
        <v>1630</v>
      </c>
      <c r="P1926">
        <v>0</v>
      </c>
      <c r="Q1926">
        <v>2006</v>
      </c>
      <c r="R1926">
        <v>0</v>
      </c>
      <c r="S1926">
        <v>1</v>
      </c>
      <c r="T1926">
        <v>3</v>
      </c>
      <c r="U1926">
        <v>2</v>
      </c>
      <c r="V1926">
        <v>0</v>
      </c>
      <c r="W1926">
        <v>3</v>
      </c>
    </row>
    <row r="1927" spans="1:23" x14ac:dyDescent="0.3">
      <c r="A1927">
        <v>765000</v>
      </c>
      <c r="B1927" t="str">
        <f>IF(U1927&lt;=1,"1_or_fewer",IF(U1927&lt;=2,"2",IF(U1927&lt;=3,"3",IF(U1927&lt;=4,4,"5+"))))</f>
        <v>3</v>
      </c>
      <c r="C1927">
        <f>IF(T1927&lt;=4,T1927,5)</f>
        <v>4</v>
      </c>
      <c r="D1927">
        <v>4410</v>
      </c>
      <c r="E1927">
        <v>5104</v>
      </c>
      <c r="F1927">
        <f>IF(S1927&lt;=2,S1927,3)</f>
        <v>2</v>
      </c>
      <c r="G1927">
        <v>0</v>
      </c>
      <c r="H1927" t="str">
        <f>IF(V1927=0,"No View",IF(V1927&lt;=2,"Some View","Great View"))</f>
        <v>No View</v>
      </c>
      <c r="I1927">
        <f>IF(W1927&lt;=3,3,IF(W1927&gt;3,W1927,))</f>
        <v>3</v>
      </c>
      <c r="J1927" t="s">
        <v>34</v>
      </c>
      <c r="K1927">
        <f t="shared" si="90"/>
        <v>19</v>
      </c>
      <c r="L1927">
        <f t="shared" si="91"/>
        <v>0</v>
      </c>
      <c r="M1927">
        <f t="shared" si="92"/>
        <v>0</v>
      </c>
      <c r="N1927">
        <v>98065</v>
      </c>
      <c r="O1927">
        <v>3400</v>
      </c>
      <c r="P1927">
        <v>1010</v>
      </c>
      <c r="Q1927">
        <v>2006</v>
      </c>
      <c r="R1927">
        <v>0</v>
      </c>
      <c r="S1927">
        <v>2</v>
      </c>
      <c r="T1927">
        <v>4</v>
      </c>
      <c r="U1927">
        <v>3</v>
      </c>
      <c r="V1927">
        <v>0</v>
      </c>
      <c r="W1927">
        <v>3</v>
      </c>
    </row>
    <row r="1928" spans="1:23" x14ac:dyDescent="0.3">
      <c r="A1928">
        <v>586500</v>
      </c>
      <c r="B1928" t="str">
        <f>IF(U1928&lt;=1,"1_or_fewer",IF(U1928&lt;=2,"2",IF(U1928&lt;=3,"3",IF(U1928&lt;=4,4,"5+"))))</f>
        <v>3</v>
      </c>
      <c r="C1928">
        <f>IF(T1928&lt;=4,T1928,5)</f>
        <v>3</v>
      </c>
      <c r="D1928">
        <v>1780</v>
      </c>
      <c r="E1928">
        <v>1487</v>
      </c>
      <c r="F1928">
        <f>IF(S1928&lt;=2,S1928,3)</f>
        <v>3</v>
      </c>
      <c r="G1928">
        <v>0</v>
      </c>
      <c r="H1928" t="str">
        <f>IF(V1928=0,"No View",IF(V1928&lt;=2,"Some View","Great View"))</f>
        <v>No View</v>
      </c>
      <c r="I1928">
        <f>IF(W1928&lt;=3,3,IF(W1928&gt;3,W1928,))</f>
        <v>3</v>
      </c>
      <c r="J1928" t="s">
        <v>15</v>
      </c>
      <c r="K1928">
        <f t="shared" si="90"/>
        <v>19</v>
      </c>
      <c r="L1928">
        <f t="shared" si="91"/>
        <v>0</v>
      </c>
      <c r="M1928">
        <f t="shared" si="92"/>
        <v>0</v>
      </c>
      <c r="N1928">
        <v>98103</v>
      </c>
      <c r="O1928">
        <v>1600</v>
      </c>
      <c r="P1928">
        <v>180</v>
      </c>
      <c r="Q1928">
        <v>2006</v>
      </c>
      <c r="R1928">
        <v>0</v>
      </c>
      <c r="S1928">
        <v>3</v>
      </c>
      <c r="T1928">
        <v>3</v>
      </c>
      <c r="U1928">
        <v>2.5</v>
      </c>
      <c r="V1928">
        <v>0</v>
      </c>
      <c r="W1928">
        <v>3</v>
      </c>
    </row>
    <row r="1929" spans="1:23" x14ac:dyDescent="0.3">
      <c r="A1929">
        <v>520000</v>
      </c>
      <c r="B1929">
        <f>IF(U1929&lt;=1,"1_or_fewer",IF(U1929&lt;=2,"2",IF(U1929&lt;=3,"3",IF(U1929&lt;=4,4,"5+"))))</f>
        <v>4</v>
      </c>
      <c r="C1929">
        <f>IF(T1929&lt;=4,T1929,5)</f>
        <v>3</v>
      </c>
      <c r="D1929">
        <v>1540</v>
      </c>
      <c r="E1929">
        <v>1487</v>
      </c>
      <c r="F1929">
        <f>IF(S1929&lt;=2,S1929,3)</f>
        <v>2</v>
      </c>
      <c r="G1929">
        <v>0</v>
      </c>
      <c r="H1929" t="str">
        <f>IF(V1929=0,"No View",IF(V1929&lt;=2,"Some View","Great View"))</f>
        <v>No View</v>
      </c>
      <c r="I1929">
        <f>IF(W1929&lt;=3,3,IF(W1929&gt;3,W1929,))</f>
        <v>3</v>
      </c>
      <c r="J1929" t="s">
        <v>28</v>
      </c>
      <c r="K1929">
        <f t="shared" si="90"/>
        <v>14</v>
      </c>
      <c r="L1929">
        <f t="shared" si="91"/>
        <v>0</v>
      </c>
      <c r="M1929">
        <f t="shared" si="92"/>
        <v>0</v>
      </c>
      <c r="N1929">
        <v>98029</v>
      </c>
      <c r="O1929">
        <v>1540</v>
      </c>
      <c r="P1929">
        <v>0</v>
      </c>
      <c r="Q1929">
        <v>2011</v>
      </c>
      <c r="R1929">
        <v>0</v>
      </c>
      <c r="S1929">
        <v>2</v>
      </c>
      <c r="T1929">
        <v>3</v>
      </c>
      <c r="U1929">
        <v>3.25</v>
      </c>
      <c r="V1929">
        <v>0</v>
      </c>
      <c r="W1929">
        <v>3</v>
      </c>
    </row>
    <row r="1930" spans="1:23" x14ac:dyDescent="0.3">
      <c r="A1930">
        <v>455000</v>
      </c>
      <c r="B1930" t="str">
        <f>IF(U1930&lt;=1,"1_or_fewer",IF(U1930&lt;=2,"2",IF(U1930&lt;=3,"3",IF(U1930&lt;=4,4,"5+"))))</f>
        <v>2</v>
      </c>
      <c r="C1930">
        <f>IF(T1930&lt;=4,T1930,5)</f>
        <v>3</v>
      </c>
      <c r="D1930">
        <v>1420</v>
      </c>
      <c r="E1930">
        <v>1189</v>
      </c>
      <c r="F1930">
        <f>IF(S1930&lt;=2,S1930,3)</f>
        <v>3</v>
      </c>
      <c r="G1930">
        <v>0</v>
      </c>
      <c r="H1930" t="str">
        <f>IF(V1930=0,"No View",IF(V1930&lt;=2,"Some View","Great View"))</f>
        <v>No View</v>
      </c>
      <c r="I1930">
        <f>IF(W1930&lt;=3,3,IF(W1930&gt;3,W1930,))</f>
        <v>3</v>
      </c>
      <c r="J1930" t="s">
        <v>15</v>
      </c>
      <c r="K1930">
        <f t="shared" si="90"/>
        <v>19</v>
      </c>
      <c r="L1930">
        <f t="shared" si="91"/>
        <v>0</v>
      </c>
      <c r="M1930">
        <f t="shared" si="92"/>
        <v>0</v>
      </c>
      <c r="N1930">
        <v>98103</v>
      </c>
      <c r="O1930">
        <v>1420</v>
      </c>
      <c r="P1930">
        <v>0</v>
      </c>
      <c r="Q1930">
        <v>2006</v>
      </c>
      <c r="R1930">
        <v>0</v>
      </c>
      <c r="S1930">
        <v>3</v>
      </c>
      <c r="T1930">
        <v>3</v>
      </c>
      <c r="U1930">
        <v>1.75</v>
      </c>
      <c r="V1930">
        <v>0</v>
      </c>
      <c r="W1930">
        <v>3</v>
      </c>
    </row>
    <row r="1931" spans="1:23" x14ac:dyDescent="0.3">
      <c r="A1931">
        <v>653000</v>
      </c>
      <c r="B1931" t="str">
        <f>IF(U1931&lt;=1,"1_or_fewer",IF(U1931&lt;=2,"2",IF(U1931&lt;=3,"3",IF(U1931&lt;=4,4,"5+"))))</f>
        <v>3</v>
      </c>
      <c r="C1931">
        <f>IF(T1931&lt;=4,T1931,5)</f>
        <v>3</v>
      </c>
      <c r="D1931">
        <v>2680</v>
      </c>
      <c r="E1931">
        <v>9750</v>
      </c>
      <c r="F1931">
        <f>IF(S1931&lt;=2,S1931,3)</f>
        <v>1</v>
      </c>
      <c r="G1931">
        <v>0</v>
      </c>
      <c r="H1931" t="str">
        <f>IF(V1931=0,"No View",IF(V1931&lt;=2,"Some View","Great View"))</f>
        <v>No View</v>
      </c>
      <c r="I1931">
        <f>IF(W1931&lt;=3,3,IF(W1931&gt;3,W1931,))</f>
        <v>4</v>
      </c>
      <c r="J1931" t="s">
        <v>27</v>
      </c>
      <c r="K1931">
        <f t="shared" si="90"/>
        <v>46</v>
      </c>
      <c r="L1931">
        <f t="shared" si="91"/>
        <v>0</v>
      </c>
      <c r="M1931">
        <f t="shared" si="92"/>
        <v>0</v>
      </c>
      <c r="N1931">
        <v>98034</v>
      </c>
      <c r="O1931">
        <v>1610</v>
      </c>
      <c r="P1931">
        <v>1070</v>
      </c>
      <c r="Q1931">
        <v>1979</v>
      </c>
      <c r="R1931">
        <v>0</v>
      </c>
      <c r="S1931">
        <v>1</v>
      </c>
      <c r="T1931">
        <v>3</v>
      </c>
      <c r="U1931">
        <v>2.5</v>
      </c>
      <c r="V1931">
        <v>0</v>
      </c>
      <c r="W1931">
        <v>4</v>
      </c>
    </row>
    <row r="1932" spans="1:23" x14ac:dyDescent="0.3">
      <c r="A1932">
        <v>279950</v>
      </c>
      <c r="B1932" t="str">
        <f>IF(U1932&lt;=1,"1_or_fewer",IF(U1932&lt;=2,"2",IF(U1932&lt;=3,"3",IF(U1932&lt;=4,4,"5+"))))</f>
        <v>2</v>
      </c>
      <c r="C1932">
        <f>IF(T1932&lt;=4,T1932,5)</f>
        <v>3</v>
      </c>
      <c r="D1932">
        <v>1750</v>
      </c>
      <c r="E1932">
        <v>9750</v>
      </c>
      <c r="F1932">
        <f>IF(S1932&lt;=2,S1932,3)</f>
        <v>1</v>
      </c>
      <c r="G1932">
        <v>0</v>
      </c>
      <c r="H1932" t="str">
        <f>IF(V1932=0,"No View",IF(V1932&lt;=2,"Some View","Great View"))</f>
        <v>No View</v>
      </c>
      <c r="I1932">
        <f>IF(W1932&lt;=3,3,IF(W1932&gt;3,W1932,))</f>
        <v>3</v>
      </c>
      <c r="J1932" t="s">
        <v>24</v>
      </c>
      <c r="K1932">
        <f t="shared" si="90"/>
        <v>64</v>
      </c>
      <c r="L1932">
        <f t="shared" si="91"/>
        <v>1</v>
      </c>
      <c r="M1932">
        <f t="shared" si="92"/>
        <v>21</v>
      </c>
      <c r="N1932">
        <v>98198</v>
      </c>
      <c r="O1932">
        <v>1350</v>
      </c>
      <c r="P1932">
        <v>400</v>
      </c>
      <c r="Q1932">
        <v>1961</v>
      </c>
      <c r="R1932">
        <v>2004</v>
      </c>
      <c r="S1932">
        <v>1</v>
      </c>
      <c r="T1932">
        <v>3</v>
      </c>
      <c r="U1932">
        <v>2</v>
      </c>
      <c r="V1932">
        <v>0</v>
      </c>
      <c r="W1932">
        <v>3</v>
      </c>
    </row>
    <row r="1933" spans="1:23" x14ac:dyDescent="0.3">
      <c r="A1933">
        <v>449950</v>
      </c>
      <c r="B1933" t="str">
        <f>IF(U1933&lt;=1,"1_or_fewer",IF(U1933&lt;=2,"2",IF(U1933&lt;=3,"3",IF(U1933&lt;=4,4,"5+"))))</f>
        <v>3</v>
      </c>
      <c r="C1933">
        <f>IF(T1933&lt;=4,T1933,5)</f>
        <v>3</v>
      </c>
      <c r="D1933">
        <v>2170</v>
      </c>
      <c r="E1933">
        <v>4912</v>
      </c>
      <c r="F1933">
        <f>IF(S1933&lt;=2,S1933,3)</f>
        <v>2</v>
      </c>
      <c r="G1933">
        <v>0</v>
      </c>
      <c r="H1933" t="str">
        <f>IF(V1933=0,"No View",IF(V1933&lt;=2,"Some View","Great View"))</f>
        <v>No View</v>
      </c>
      <c r="I1933">
        <f>IF(W1933&lt;=3,3,IF(W1933&gt;3,W1933,))</f>
        <v>3</v>
      </c>
      <c r="J1933" t="s">
        <v>39</v>
      </c>
      <c r="K1933">
        <f t="shared" si="90"/>
        <v>22</v>
      </c>
      <c r="L1933">
        <f t="shared" si="91"/>
        <v>0</v>
      </c>
      <c r="M1933">
        <f t="shared" si="92"/>
        <v>0</v>
      </c>
      <c r="N1933">
        <v>98028</v>
      </c>
      <c r="O1933">
        <v>2170</v>
      </c>
      <c r="P1933">
        <v>0</v>
      </c>
      <c r="Q1933">
        <v>2003</v>
      </c>
      <c r="R1933">
        <v>0</v>
      </c>
      <c r="S1933">
        <v>2</v>
      </c>
      <c r="T1933">
        <v>3</v>
      </c>
      <c r="U1933">
        <v>2.5</v>
      </c>
      <c r="V1933">
        <v>0</v>
      </c>
      <c r="W1933">
        <v>3</v>
      </c>
    </row>
    <row r="1934" spans="1:23" x14ac:dyDescent="0.3">
      <c r="A1934">
        <v>565000</v>
      </c>
      <c r="B1934" t="str">
        <f>IF(U1934&lt;=1,"1_or_fewer",IF(U1934&lt;=2,"2",IF(U1934&lt;=3,"3",IF(U1934&lt;=4,4,"5+"))))</f>
        <v>3</v>
      </c>
      <c r="C1934">
        <f>IF(T1934&lt;=4,T1934,5)</f>
        <v>3</v>
      </c>
      <c r="D1934">
        <v>2390</v>
      </c>
      <c r="E1934">
        <v>9966</v>
      </c>
      <c r="F1934">
        <f>IF(S1934&lt;=2,S1934,3)</f>
        <v>1</v>
      </c>
      <c r="G1934">
        <v>0</v>
      </c>
      <c r="H1934" t="str">
        <f>IF(V1934=0,"No View",IF(V1934&lt;=2,"Some View","Great View"))</f>
        <v>No View</v>
      </c>
      <c r="I1934">
        <f>IF(W1934&lt;=3,3,IF(W1934&gt;3,W1934,))</f>
        <v>5</v>
      </c>
      <c r="J1934" t="s">
        <v>17</v>
      </c>
      <c r="K1934">
        <f t="shared" si="90"/>
        <v>48</v>
      </c>
      <c r="L1934">
        <f t="shared" si="91"/>
        <v>0</v>
      </c>
      <c r="M1934">
        <f t="shared" si="92"/>
        <v>0</v>
      </c>
      <c r="N1934">
        <v>98006</v>
      </c>
      <c r="O1934">
        <v>1360</v>
      </c>
      <c r="P1934">
        <v>1030</v>
      </c>
      <c r="Q1934">
        <v>1977</v>
      </c>
      <c r="R1934">
        <v>0</v>
      </c>
      <c r="S1934">
        <v>1</v>
      </c>
      <c r="T1934">
        <v>3</v>
      </c>
      <c r="U1934">
        <v>2.75</v>
      </c>
      <c r="V1934">
        <v>0</v>
      </c>
      <c r="W1934">
        <v>5</v>
      </c>
    </row>
    <row r="1935" spans="1:23" x14ac:dyDescent="0.3">
      <c r="A1935">
        <v>620000</v>
      </c>
      <c r="B1935" t="str">
        <f>IF(U1935&lt;=1,"1_or_fewer",IF(U1935&lt;=2,"2",IF(U1935&lt;=3,"3",IF(U1935&lt;=4,4,"5+"))))</f>
        <v>3</v>
      </c>
      <c r="C1935">
        <f>IF(T1935&lt;=4,T1935,5)</f>
        <v>4</v>
      </c>
      <c r="D1935">
        <v>2400</v>
      </c>
      <c r="E1935">
        <v>5350</v>
      </c>
      <c r="F1935">
        <f>IF(S1935&lt;=2,S1935,3)</f>
        <v>1.5</v>
      </c>
      <c r="G1935">
        <v>0</v>
      </c>
      <c r="H1935" t="str">
        <f>IF(V1935=0,"No View",IF(V1935&lt;=2,"Some View","Great View"))</f>
        <v>No View</v>
      </c>
      <c r="I1935">
        <f>IF(W1935&lt;=3,3,IF(W1935&gt;3,W1935,))</f>
        <v>4</v>
      </c>
      <c r="J1935" t="s">
        <v>15</v>
      </c>
      <c r="K1935">
        <f t="shared" si="90"/>
        <v>96</v>
      </c>
      <c r="L1935">
        <f t="shared" si="91"/>
        <v>0</v>
      </c>
      <c r="M1935">
        <f t="shared" si="92"/>
        <v>0</v>
      </c>
      <c r="N1935">
        <v>98117</v>
      </c>
      <c r="O1935">
        <v>1460</v>
      </c>
      <c r="P1935">
        <v>940</v>
      </c>
      <c r="Q1935">
        <v>1929</v>
      </c>
      <c r="R1935">
        <v>0</v>
      </c>
      <c r="S1935">
        <v>1.5</v>
      </c>
      <c r="T1935">
        <v>4</v>
      </c>
      <c r="U1935">
        <v>2.25</v>
      </c>
      <c r="V1935">
        <v>0</v>
      </c>
      <c r="W1935">
        <v>4</v>
      </c>
    </row>
    <row r="1936" spans="1:23" x14ac:dyDescent="0.3">
      <c r="A1936">
        <v>269000</v>
      </c>
      <c r="B1936" t="str">
        <f>IF(U1936&lt;=1,"1_or_fewer",IF(U1936&lt;=2,"2",IF(U1936&lt;=3,"3",IF(U1936&lt;=4,4,"5+"))))</f>
        <v>1_or_fewer</v>
      </c>
      <c r="C1936">
        <f>IF(T1936&lt;=4,T1936,5)</f>
        <v>3</v>
      </c>
      <c r="D1936">
        <v>1690</v>
      </c>
      <c r="E1936">
        <v>4250</v>
      </c>
      <c r="F1936">
        <f>IF(S1936&lt;=2,S1936,3)</f>
        <v>1</v>
      </c>
      <c r="G1936">
        <v>0</v>
      </c>
      <c r="H1936" t="str">
        <f>IF(V1936=0,"No View",IF(V1936&lt;=2,"Some View","Great View"))</f>
        <v>No View</v>
      </c>
      <c r="I1936">
        <f>IF(W1936&lt;=3,3,IF(W1936&gt;3,W1936,))</f>
        <v>3</v>
      </c>
      <c r="J1936" t="s">
        <v>15</v>
      </c>
      <c r="K1936">
        <f t="shared" si="90"/>
        <v>58</v>
      </c>
      <c r="L1936">
        <f t="shared" si="91"/>
        <v>1</v>
      </c>
      <c r="M1936">
        <f t="shared" si="92"/>
        <v>14</v>
      </c>
      <c r="N1936">
        <v>98178</v>
      </c>
      <c r="O1936">
        <v>1020</v>
      </c>
      <c r="P1936">
        <v>670</v>
      </c>
      <c r="Q1936">
        <v>1967</v>
      </c>
      <c r="R1936">
        <v>2011</v>
      </c>
      <c r="S1936">
        <v>1</v>
      </c>
      <c r="T1936">
        <v>3</v>
      </c>
      <c r="U1936">
        <v>1</v>
      </c>
      <c r="V1936">
        <v>0</v>
      </c>
      <c r="W1936">
        <v>3</v>
      </c>
    </row>
    <row r="1937" spans="1:23" x14ac:dyDescent="0.3">
      <c r="A1937">
        <v>875000</v>
      </c>
      <c r="B1937">
        <f>IF(U1937&lt;=1,"1_or_fewer",IF(U1937&lt;=2,"2",IF(U1937&lt;=3,"3",IF(U1937&lt;=4,4,"5+"))))</f>
        <v>4</v>
      </c>
      <c r="C1937">
        <f>IF(T1937&lt;=4,T1937,5)</f>
        <v>3</v>
      </c>
      <c r="D1937">
        <v>3250</v>
      </c>
      <c r="E1937">
        <v>6000</v>
      </c>
      <c r="F1937">
        <f>IF(S1937&lt;=2,S1937,3)</f>
        <v>2</v>
      </c>
      <c r="G1937">
        <v>0</v>
      </c>
      <c r="H1937" t="str">
        <f>IF(V1937=0,"No View",IF(V1937&lt;=2,"Some View","Great View"))</f>
        <v>No View</v>
      </c>
      <c r="I1937">
        <f>IF(W1937&lt;=3,3,IF(W1937&gt;3,W1937,))</f>
        <v>3</v>
      </c>
      <c r="J1937" t="s">
        <v>15</v>
      </c>
      <c r="K1937">
        <f t="shared" si="90"/>
        <v>24</v>
      </c>
      <c r="L1937">
        <f t="shared" si="91"/>
        <v>0</v>
      </c>
      <c r="M1937">
        <f t="shared" si="92"/>
        <v>0</v>
      </c>
      <c r="N1937">
        <v>98136</v>
      </c>
      <c r="O1937">
        <v>2500</v>
      </c>
      <c r="P1937">
        <v>750</v>
      </c>
      <c r="Q1937">
        <v>2001</v>
      </c>
      <c r="R1937">
        <v>0</v>
      </c>
      <c r="S1937">
        <v>2</v>
      </c>
      <c r="T1937">
        <v>3</v>
      </c>
      <c r="U1937">
        <v>3.5</v>
      </c>
      <c r="V1937">
        <v>0</v>
      </c>
      <c r="W1937">
        <v>3</v>
      </c>
    </row>
    <row r="1938" spans="1:23" x14ac:dyDescent="0.3">
      <c r="A1938">
        <v>630000</v>
      </c>
      <c r="B1938">
        <f>IF(U1938&lt;=1,"1_or_fewer",IF(U1938&lt;=2,"2",IF(U1938&lt;=3,"3",IF(U1938&lt;=4,4,"5+"))))</f>
        <v>4</v>
      </c>
      <c r="C1938">
        <f>IF(T1938&lt;=4,T1938,5)</f>
        <v>4</v>
      </c>
      <c r="D1938">
        <v>4610</v>
      </c>
      <c r="E1938">
        <v>40202</v>
      </c>
      <c r="F1938">
        <f>IF(S1938&lt;=2,S1938,3)</f>
        <v>1</v>
      </c>
      <c r="G1938">
        <v>0</v>
      </c>
      <c r="H1938" t="str">
        <f>IF(V1938=0,"No View",IF(V1938&lt;=2,"Some View","Great View"))</f>
        <v>No View</v>
      </c>
      <c r="I1938">
        <f>IF(W1938&lt;=3,3,IF(W1938&gt;3,W1938,))</f>
        <v>4</v>
      </c>
      <c r="J1938" t="s">
        <v>28</v>
      </c>
      <c r="K1938">
        <f t="shared" si="90"/>
        <v>45</v>
      </c>
      <c r="L1938">
        <f t="shared" si="91"/>
        <v>0</v>
      </c>
      <c r="M1938">
        <f t="shared" si="92"/>
        <v>0</v>
      </c>
      <c r="N1938">
        <v>98027</v>
      </c>
      <c r="O1938">
        <v>2500</v>
      </c>
      <c r="P1938">
        <v>2110</v>
      </c>
      <c r="Q1938">
        <v>1980</v>
      </c>
      <c r="R1938">
        <v>0</v>
      </c>
      <c r="S1938">
        <v>1</v>
      </c>
      <c r="T1938">
        <v>4</v>
      </c>
      <c r="U1938">
        <v>3.75</v>
      </c>
      <c r="V1938">
        <v>0</v>
      </c>
      <c r="W1938">
        <v>4</v>
      </c>
    </row>
    <row r="1939" spans="1:23" x14ac:dyDescent="0.3">
      <c r="A1939">
        <v>425000</v>
      </c>
      <c r="B1939" t="str">
        <f>IF(U1939&lt;=1,"1_or_fewer",IF(U1939&lt;=2,"2",IF(U1939&lt;=3,"3",IF(U1939&lt;=4,4,"5+"))))</f>
        <v>3</v>
      </c>
      <c r="C1939">
        <f>IF(T1939&lt;=4,T1939,5)</f>
        <v>4</v>
      </c>
      <c r="D1939">
        <v>2440</v>
      </c>
      <c r="E1939">
        <v>15349</v>
      </c>
      <c r="F1939">
        <f>IF(S1939&lt;=2,S1939,3)</f>
        <v>2</v>
      </c>
      <c r="G1939">
        <v>0</v>
      </c>
      <c r="H1939" t="str">
        <f>IF(V1939=0,"No View",IF(V1939&lt;=2,"Some View","Great View"))</f>
        <v>Some View</v>
      </c>
      <c r="I1939">
        <f>IF(W1939&lt;=3,3,IF(W1939&gt;3,W1939,))</f>
        <v>4</v>
      </c>
      <c r="J1939" t="s">
        <v>24</v>
      </c>
      <c r="K1939">
        <f t="shared" si="90"/>
        <v>68</v>
      </c>
      <c r="L1939">
        <f t="shared" si="91"/>
        <v>1</v>
      </c>
      <c r="M1939">
        <f t="shared" si="92"/>
        <v>24</v>
      </c>
      <c r="N1939">
        <v>98198</v>
      </c>
      <c r="O1939">
        <v>2440</v>
      </c>
      <c r="P1939">
        <v>0</v>
      </c>
      <c r="Q1939">
        <v>1957</v>
      </c>
      <c r="R1939">
        <v>2001</v>
      </c>
      <c r="S1939">
        <v>2</v>
      </c>
      <c r="T1939">
        <v>4</v>
      </c>
      <c r="U1939">
        <v>2.75</v>
      </c>
      <c r="V1939">
        <v>1</v>
      </c>
      <c r="W1939">
        <v>4</v>
      </c>
    </row>
    <row r="1940" spans="1:23" x14ac:dyDescent="0.3">
      <c r="A1940">
        <v>647500</v>
      </c>
      <c r="B1940" t="str">
        <f>IF(U1940&lt;=1,"1_or_fewer",IF(U1940&lt;=2,"2",IF(U1940&lt;=3,"3",IF(U1940&lt;=4,4,"5+"))))</f>
        <v>2</v>
      </c>
      <c r="C1940">
        <f>IF(T1940&lt;=4,T1940,5)</f>
        <v>3</v>
      </c>
      <c r="D1940">
        <v>1290</v>
      </c>
      <c r="E1940">
        <v>3870</v>
      </c>
      <c r="F1940">
        <f>IF(S1940&lt;=2,S1940,3)</f>
        <v>1</v>
      </c>
      <c r="G1940">
        <v>0</v>
      </c>
      <c r="H1940" t="str">
        <f>IF(V1940=0,"No View",IF(V1940&lt;=2,"Some View","Great View"))</f>
        <v>No View</v>
      </c>
      <c r="I1940">
        <f>IF(W1940&lt;=3,3,IF(W1940&gt;3,W1940,))</f>
        <v>5</v>
      </c>
      <c r="J1940" t="s">
        <v>15</v>
      </c>
      <c r="K1940">
        <f t="shared" si="90"/>
        <v>109</v>
      </c>
      <c r="L1940">
        <f t="shared" si="91"/>
        <v>0</v>
      </c>
      <c r="M1940">
        <f t="shared" si="92"/>
        <v>0</v>
      </c>
      <c r="N1940">
        <v>98144</v>
      </c>
      <c r="O1940">
        <v>1290</v>
      </c>
      <c r="P1940">
        <v>0</v>
      </c>
      <c r="Q1940">
        <v>1916</v>
      </c>
      <c r="R1940">
        <v>0</v>
      </c>
      <c r="S1940">
        <v>1</v>
      </c>
      <c r="T1940">
        <v>3</v>
      </c>
      <c r="U1940">
        <v>1.75</v>
      </c>
      <c r="V1940">
        <v>0</v>
      </c>
      <c r="W1940">
        <v>5</v>
      </c>
    </row>
    <row r="1941" spans="1:23" x14ac:dyDescent="0.3">
      <c r="A1941">
        <v>450000</v>
      </c>
      <c r="B1941" t="str">
        <f>IF(U1941&lt;=1,"1_or_fewer",IF(U1941&lt;=2,"2",IF(U1941&lt;=3,"3",IF(U1941&lt;=4,4,"5+"))))</f>
        <v>1_or_fewer</v>
      </c>
      <c r="C1941">
        <f>IF(T1941&lt;=4,T1941,5)</f>
        <v>4</v>
      </c>
      <c r="D1941">
        <v>2000</v>
      </c>
      <c r="E1941">
        <v>4676</v>
      </c>
      <c r="F1941">
        <f>IF(S1941&lt;=2,S1941,3)</f>
        <v>1.5</v>
      </c>
      <c r="G1941">
        <v>0</v>
      </c>
      <c r="H1941" t="str">
        <f>IF(V1941=0,"No View",IF(V1941&lt;=2,"Some View","Great View"))</f>
        <v>No View</v>
      </c>
      <c r="I1941">
        <f>IF(W1941&lt;=3,3,IF(W1941&gt;3,W1941,))</f>
        <v>3</v>
      </c>
      <c r="J1941" t="s">
        <v>15</v>
      </c>
      <c r="K1941">
        <f t="shared" si="90"/>
        <v>109</v>
      </c>
      <c r="L1941">
        <f t="shared" si="91"/>
        <v>1</v>
      </c>
      <c r="M1941">
        <f t="shared" si="92"/>
        <v>39</v>
      </c>
      <c r="N1941">
        <v>98118</v>
      </c>
      <c r="O1941">
        <v>1250</v>
      </c>
      <c r="P1941">
        <v>750</v>
      </c>
      <c r="Q1941">
        <v>1916</v>
      </c>
      <c r="R1941">
        <v>1986</v>
      </c>
      <c r="S1941">
        <v>1.5</v>
      </c>
      <c r="T1941">
        <v>4</v>
      </c>
      <c r="U1941">
        <v>1</v>
      </c>
      <c r="V1941">
        <v>0</v>
      </c>
      <c r="W1941">
        <v>3</v>
      </c>
    </row>
    <row r="1942" spans="1:23" x14ac:dyDescent="0.3">
      <c r="A1942">
        <v>440000</v>
      </c>
      <c r="B1942" t="str">
        <f>IF(U1942&lt;=1,"1_or_fewer",IF(U1942&lt;=2,"2",IF(U1942&lt;=3,"3",IF(U1942&lt;=4,4,"5+"))))</f>
        <v>1_or_fewer</v>
      </c>
      <c r="C1942">
        <f>IF(T1942&lt;=4,T1942,5)</f>
        <v>3</v>
      </c>
      <c r="D1942">
        <v>1050</v>
      </c>
      <c r="E1942">
        <v>7500</v>
      </c>
      <c r="F1942">
        <f>IF(S1942&lt;=2,S1942,3)</f>
        <v>1</v>
      </c>
      <c r="G1942">
        <v>0</v>
      </c>
      <c r="H1942" t="str">
        <f>IF(V1942=0,"No View",IF(V1942&lt;=2,"Some View","Great View"))</f>
        <v>No View</v>
      </c>
      <c r="I1942">
        <f>IF(W1942&lt;=3,3,IF(W1942&gt;3,W1942,))</f>
        <v>3</v>
      </c>
      <c r="J1942" t="s">
        <v>15</v>
      </c>
      <c r="K1942">
        <f t="shared" si="90"/>
        <v>125</v>
      </c>
      <c r="L1942">
        <f t="shared" si="91"/>
        <v>1</v>
      </c>
      <c r="M1942">
        <f t="shared" si="92"/>
        <v>20</v>
      </c>
      <c r="N1942">
        <v>98136</v>
      </c>
      <c r="O1942">
        <v>1050</v>
      </c>
      <c r="P1942">
        <v>0</v>
      </c>
      <c r="Q1942">
        <v>1900</v>
      </c>
      <c r="R1942">
        <v>2005</v>
      </c>
      <c r="S1942">
        <v>1</v>
      </c>
      <c r="T1942">
        <v>3</v>
      </c>
      <c r="U1942">
        <v>1</v>
      </c>
      <c r="V1942">
        <v>0</v>
      </c>
      <c r="W1942">
        <v>3</v>
      </c>
    </row>
    <row r="1943" spans="1:23" x14ac:dyDescent="0.3">
      <c r="A1943">
        <v>445000</v>
      </c>
      <c r="B1943" t="str">
        <f>IF(U1943&lt;=1,"1_or_fewer",IF(U1943&lt;=2,"2",IF(U1943&lt;=3,"3",IF(U1943&lt;=4,4,"5+"))))</f>
        <v>3</v>
      </c>
      <c r="C1943">
        <f>IF(T1943&lt;=4,T1943,5)</f>
        <v>4</v>
      </c>
      <c r="D1943">
        <v>2340</v>
      </c>
      <c r="E1943">
        <v>3784</v>
      </c>
      <c r="F1943">
        <f>IF(S1943&lt;=2,S1943,3)</f>
        <v>2</v>
      </c>
      <c r="G1943">
        <v>0</v>
      </c>
      <c r="H1943" t="str">
        <f>IF(V1943=0,"No View",IF(V1943&lt;=2,"Some View","Great View"))</f>
        <v>No View</v>
      </c>
      <c r="I1943">
        <f>IF(W1943&lt;=3,3,IF(W1943&gt;3,W1943,))</f>
        <v>3</v>
      </c>
      <c r="J1943" t="s">
        <v>15</v>
      </c>
      <c r="K1943">
        <f t="shared" si="90"/>
        <v>17</v>
      </c>
      <c r="L1943">
        <f t="shared" si="91"/>
        <v>0</v>
      </c>
      <c r="M1943">
        <f t="shared" si="92"/>
        <v>0</v>
      </c>
      <c r="N1943">
        <v>98106</v>
      </c>
      <c r="O1943">
        <v>2340</v>
      </c>
      <c r="P1943">
        <v>0</v>
      </c>
      <c r="Q1943">
        <v>2008</v>
      </c>
      <c r="R1943">
        <v>0</v>
      </c>
      <c r="S1943">
        <v>2</v>
      </c>
      <c r="T1943">
        <v>4</v>
      </c>
      <c r="U1943">
        <v>2.5</v>
      </c>
      <c r="V1943">
        <v>0</v>
      </c>
      <c r="W1943">
        <v>3</v>
      </c>
    </row>
    <row r="1944" spans="1:23" x14ac:dyDescent="0.3">
      <c r="A1944">
        <v>530000</v>
      </c>
      <c r="B1944" t="str">
        <f>IF(U1944&lt;=1,"1_or_fewer",IF(U1944&lt;=2,"2",IF(U1944&lt;=3,"3",IF(U1944&lt;=4,4,"5+"))))</f>
        <v>3</v>
      </c>
      <c r="C1944">
        <f>IF(T1944&lt;=4,T1944,5)</f>
        <v>4</v>
      </c>
      <c r="D1944">
        <v>2210</v>
      </c>
      <c r="E1944">
        <v>7665</v>
      </c>
      <c r="F1944">
        <f>IF(S1944&lt;=2,S1944,3)</f>
        <v>2</v>
      </c>
      <c r="G1944">
        <v>0</v>
      </c>
      <c r="H1944" t="str">
        <f>IF(V1944=0,"No View",IF(V1944&lt;=2,"Some View","Great View"))</f>
        <v>No View</v>
      </c>
      <c r="I1944">
        <f>IF(W1944&lt;=3,3,IF(W1944&gt;3,W1944,))</f>
        <v>4</v>
      </c>
      <c r="J1944" t="s">
        <v>17</v>
      </c>
      <c r="K1944">
        <f t="shared" si="90"/>
        <v>57</v>
      </c>
      <c r="L1944">
        <f t="shared" si="91"/>
        <v>0</v>
      </c>
      <c r="M1944">
        <f t="shared" si="92"/>
        <v>0</v>
      </c>
      <c r="N1944">
        <v>98006</v>
      </c>
      <c r="O1944">
        <v>2210</v>
      </c>
      <c r="P1944">
        <v>0</v>
      </c>
      <c r="Q1944">
        <v>1968</v>
      </c>
      <c r="R1944">
        <v>0</v>
      </c>
      <c r="S1944">
        <v>2</v>
      </c>
      <c r="T1944">
        <v>4</v>
      </c>
      <c r="U1944">
        <v>2.25</v>
      </c>
      <c r="V1944">
        <v>0</v>
      </c>
      <c r="W1944">
        <v>4</v>
      </c>
    </row>
    <row r="1945" spans="1:23" x14ac:dyDescent="0.3">
      <c r="A1945">
        <v>875000</v>
      </c>
      <c r="B1945" t="str">
        <f>IF(U1945&lt;=1,"1_or_fewer",IF(U1945&lt;=2,"2",IF(U1945&lt;=3,"3",IF(U1945&lt;=4,4,"5+"))))</f>
        <v>3</v>
      </c>
      <c r="C1945">
        <f>IF(T1945&lt;=4,T1945,5)</f>
        <v>5</v>
      </c>
      <c r="D1945">
        <v>2920</v>
      </c>
      <c r="E1945">
        <v>5568</v>
      </c>
      <c r="F1945">
        <f>IF(S1945&lt;=2,S1945,3)</f>
        <v>2</v>
      </c>
      <c r="G1945">
        <v>0</v>
      </c>
      <c r="H1945" t="str">
        <f>IF(V1945=0,"No View",IF(V1945&lt;=2,"Some View","Great View"))</f>
        <v>No View</v>
      </c>
      <c r="I1945">
        <f>IF(W1945&lt;=3,3,IF(W1945&gt;3,W1945,))</f>
        <v>3</v>
      </c>
      <c r="J1945" t="s">
        <v>15</v>
      </c>
      <c r="K1945">
        <f t="shared" si="90"/>
        <v>119</v>
      </c>
      <c r="L1945">
        <f t="shared" si="91"/>
        <v>1</v>
      </c>
      <c r="M1945">
        <f t="shared" si="92"/>
        <v>11</v>
      </c>
      <c r="N1945">
        <v>98112</v>
      </c>
      <c r="O1945">
        <v>2320</v>
      </c>
      <c r="P1945">
        <v>600</v>
      </c>
      <c r="Q1945">
        <v>1906</v>
      </c>
      <c r="R1945">
        <v>2014</v>
      </c>
      <c r="S1945">
        <v>2</v>
      </c>
      <c r="T1945">
        <v>5</v>
      </c>
      <c r="U1945">
        <v>2.5</v>
      </c>
      <c r="V1945">
        <v>0</v>
      </c>
      <c r="W1945">
        <v>3</v>
      </c>
    </row>
    <row r="1946" spans="1:23" x14ac:dyDescent="0.3">
      <c r="A1946">
        <v>685000</v>
      </c>
      <c r="B1946" t="str">
        <f>IF(U1946&lt;=1,"1_or_fewer",IF(U1946&lt;=2,"2",IF(U1946&lt;=3,"3",IF(U1946&lt;=4,4,"5+"))))</f>
        <v>3</v>
      </c>
      <c r="C1946">
        <f>IF(T1946&lt;=4,T1946,5)</f>
        <v>3</v>
      </c>
      <c r="D1946">
        <v>3150</v>
      </c>
      <c r="E1946">
        <v>219978</v>
      </c>
      <c r="F1946">
        <f>IF(S1946&lt;=2,S1946,3)</f>
        <v>2</v>
      </c>
      <c r="G1946">
        <v>0</v>
      </c>
      <c r="H1946" t="str">
        <f>IF(V1946=0,"No View",IF(V1946&lt;=2,"Some View","Great View"))</f>
        <v>No View</v>
      </c>
      <c r="I1946">
        <f>IF(W1946&lt;=3,3,IF(W1946&gt;3,W1946,))</f>
        <v>4</v>
      </c>
      <c r="J1946" t="s">
        <v>56</v>
      </c>
      <c r="K1946">
        <f t="shared" si="90"/>
        <v>35</v>
      </c>
      <c r="L1946">
        <f t="shared" si="91"/>
        <v>0</v>
      </c>
      <c r="M1946">
        <f t="shared" si="92"/>
        <v>0</v>
      </c>
      <c r="N1946">
        <v>98050</v>
      </c>
      <c r="O1946">
        <v>3000</v>
      </c>
      <c r="P1946">
        <v>150</v>
      </c>
      <c r="Q1946">
        <v>1990</v>
      </c>
      <c r="R1946">
        <v>0</v>
      </c>
      <c r="S1946">
        <v>2</v>
      </c>
      <c r="T1946">
        <v>3</v>
      </c>
      <c r="U1946">
        <v>2.75</v>
      </c>
      <c r="V1946">
        <v>0</v>
      </c>
      <c r="W1946">
        <v>4</v>
      </c>
    </row>
    <row r="1947" spans="1:23" x14ac:dyDescent="0.3">
      <c r="A1947">
        <v>798000</v>
      </c>
      <c r="B1947">
        <f>IF(U1947&lt;=1,"1_or_fewer",IF(U1947&lt;=2,"2",IF(U1947&lt;=3,"3",IF(U1947&lt;=4,4,"5+"))))</f>
        <v>4</v>
      </c>
      <c r="C1947">
        <f>IF(T1947&lt;=4,T1947,5)</f>
        <v>3</v>
      </c>
      <c r="D1947">
        <v>3590</v>
      </c>
      <c r="E1947">
        <v>6402</v>
      </c>
      <c r="F1947">
        <f>IF(S1947&lt;=2,S1947,3)</f>
        <v>2</v>
      </c>
      <c r="G1947">
        <v>0</v>
      </c>
      <c r="H1947" t="str">
        <f>IF(V1947=0,"No View",IF(V1947&lt;=2,"Some View","Great View"))</f>
        <v>No View</v>
      </c>
      <c r="I1947">
        <f>IF(W1947&lt;=3,3,IF(W1947&gt;3,W1947,))</f>
        <v>3</v>
      </c>
      <c r="J1947" t="s">
        <v>22</v>
      </c>
      <c r="K1947">
        <f t="shared" si="90"/>
        <v>26</v>
      </c>
      <c r="L1947">
        <f t="shared" si="91"/>
        <v>0</v>
      </c>
      <c r="M1947">
        <f t="shared" si="92"/>
        <v>0</v>
      </c>
      <c r="N1947">
        <v>98074</v>
      </c>
      <c r="O1947">
        <v>3590</v>
      </c>
      <c r="P1947">
        <v>0</v>
      </c>
      <c r="Q1947">
        <v>1999</v>
      </c>
      <c r="R1947">
        <v>0</v>
      </c>
      <c r="S1947">
        <v>2</v>
      </c>
      <c r="T1947">
        <v>3</v>
      </c>
      <c r="U1947">
        <v>3.5</v>
      </c>
      <c r="V1947">
        <v>0</v>
      </c>
      <c r="W1947">
        <v>3</v>
      </c>
    </row>
    <row r="1948" spans="1:23" x14ac:dyDescent="0.3">
      <c r="A1948">
        <v>297500</v>
      </c>
      <c r="B1948" t="str">
        <f>IF(U1948&lt;=1,"1_or_fewer",IF(U1948&lt;=2,"2",IF(U1948&lt;=3,"3",IF(U1948&lt;=4,4,"5+"))))</f>
        <v>3</v>
      </c>
      <c r="C1948">
        <f>IF(T1948&lt;=4,T1948,5)</f>
        <v>4</v>
      </c>
      <c r="D1948">
        <v>1910</v>
      </c>
      <c r="E1948">
        <v>5000</v>
      </c>
      <c r="F1948">
        <f>IF(S1948&lt;=2,S1948,3)</f>
        <v>2</v>
      </c>
      <c r="G1948">
        <v>0</v>
      </c>
      <c r="H1948" t="str">
        <f>IF(V1948=0,"No View",IF(V1948&lt;=2,"Some View","Great View"))</f>
        <v>No View</v>
      </c>
      <c r="I1948">
        <f>IF(W1948&lt;=3,3,IF(W1948&gt;3,W1948,))</f>
        <v>3</v>
      </c>
      <c r="J1948" t="s">
        <v>19</v>
      </c>
      <c r="K1948">
        <f t="shared" si="90"/>
        <v>20</v>
      </c>
      <c r="L1948">
        <f t="shared" si="91"/>
        <v>0</v>
      </c>
      <c r="M1948">
        <f t="shared" si="92"/>
        <v>0</v>
      </c>
      <c r="N1948">
        <v>98038</v>
      </c>
      <c r="O1948">
        <v>1910</v>
      </c>
      <c r="P1948">
        <v>0</v>
      </c>
      <c r="Q1948">
        <v>2005</v>
      </c>
      <c r="R1948">
        <v>0</v>
      </c>
      <c r="S1948">
        <v>2</v>
      </c>
      <c r="T1948">
        <v>4</v>
      </c>
      <c r="U1948">
        <v>2.5</v>
      </c>
      <c r="V1948">
        <v>0</v>
      </c>
      <c r="W1948">
        <v>3</v>
      </c>
    </row>
    <row r="1949" spans="1:23" x14ac:dyDescent="0.3">
      <c r="A1949">
        <v>749950</v>
      </c>
      <c r="B1949" t="str">
        <f>IF(U1949&lt;=1,"1_or_fewer",IF(U1949&lt;=2,"2",IF(U1949&lt;=3,"3",IF(U1949&lt;=4,4,"5+"))))</f>
        <v>3</v>
      </c>
      <c r="C1949">
        <f>IF(T1949&lt;=4,T1949,5)</f>
        <v>4</v>
      </c>
      <c r="D1949">
        <v>3110</v>
      </c>
      <c r="E1949">
        <v>35235</v>
      </c>
      <c r="F1949">
        <f>IF(S1949&lt;=2,S1949,3)</f>
        <v>2</v>
      </c>
      <c r="G1949">
        <v>0</v>
      </c>
      <c r="H1949" t="str">
        <f>IF(V1949=0,"No View",IF(V1949&lt;=2,"Some View","Great View"))</f>
        <v>No View</v>
      </c>
      <c r="I1949">
        <f>IF(W1949&lt;=3,3,IF(W1949&gt;3,W1949,))</f>
        <v>4</v>
      </c>
      <c r="J1949" t="s">
        <v>29</v>
      </c>
      <c r="K1949">
        <f t="shared" si="90"/>
        <v>42</v>
      </c>
      <c r="L1949">
        <f t="shared" si="91"/>
        <v>0</v>
      </c>
      <c r="M1949">
        <f t="shared" si="92"/>
        <v>0</v>
      </c>
      <c r="N1949">
        <v>98072</v>
      </c>
      <c r="O1949">
        <v>3110</v>
      </c>
      <c r="P1949">
        <v>0</v>
      </c>
      <c r="Q1949">
        <v>1983</v>
      </c>
      <c r="R1949">
        <v>0</v>
      </c>
      <c r="S1949">
        <v>2</v>
      </c>
      <c r="T1949">
        <v>4</v>
      </c>
      <c r="U1949">
        <v>2.75</v>
      </c>
      <c r="V1949">
        <v>0</v>
      </c>
      <c r="W1949">
        <v>4</v>
      </c>
    </row>
    <row r="1950" spans="1:23" x14ac:dyDescent="0.3">
      <c r="A1950">
        <v>495000</v>
      </c>
      <c r="B1950" t="str">
        <f>IF(U1950&lt;=1,"1_or_fewer",IF(U1950&lt;=2,"2",IF(U1950&lt;=3,"3",IF(U1950&lt;=4,4,"5+"))))</f>
        <v>3</v>
      </c>
      <c r="C1950">
        <f>IF(T1950&lt;=4,T1950,5)</f>
        <v>5</v>
      </c>
      <c r="D1950">
        <v>2440</v>
      </c>
      <c r="E1950">
        <v>4750</v>
      </c>
      <c r="F1950">
        <f>IF(S1950&lt;=2,S1950,3)</f>
        <v>1</v>
      </c>
      <c r="G1950">
        <v>0</v>
      </c>
      <c r="H1950" t="str">
        <f>IF(V1950=0,"No View",IF(V1950&lt;=2,"Some View","Great View"))</f>
        <v>No View</v>
      </c>
      <c r="I1950">
        <f>IF(W1950&lt;=3,3,IF(W1950&gt;3,W1950,))</f>
        <v>3</v>
      </c>
      <c r="J1950" t="s">
        <v>15</v>
      </c>
      <c r="K1950">
        <f t="shared" si="90"/>
        <v>19</v>
      </c>
      <c r="L1950">
        <f t="shared" si="91"/>
        <v>0</v>
      </c>
      <c r="M1950">
        <f t="shared" si="92"/>
        <v>0</v>
      </c>
      <c r="N1950">
        <v>98108</v>
      </c>
      <c r="O1950">
        <v>1450</v>
      </c>
      <c r="P1950">
        <v>990</v>
      </c>
      <c r="Q1950">
        <v>2006</v>
      </c>
      <c r="R1950">
        <v>0</v>
      </c>
      <c r="S1950">
        <v>1</v>
      </c>
      <c r="T1950">
        <v>5</v>
      </c>
      <c r="U1950">
        <v>3</v>
      </c>
      <c r="V1950">
        <v>0</v>
      </c>
      <c r="W1950">
        <v>3</v>
      </c>
    </row>
    <row r="1951" spans="1:23" x14ac:dyDescent="0.3">
      <c r="A1951">
        <v>540000</v>
      </c>
      <c r="B1951" t="str">
        <f>IF(U1951&lt;=1,"1_or_fewer",IF(U1951&lt;=2,"2",IF(U1951&lt;=3,"3",IF(U1951&lt;=4,4,"5+"))))</f>
        <v>3</v>
      </c>
      <c r="C1951">
        <f>IF(T1951&lt;=4,T1951,5)</f>
        <v>4</v>
      </c>
      <c r="D1951">
        <v>1330</v>
      </c>
      <c r="E1951">
        <v>8400</v>
      </c>
      <c r="F1951">
        <f>IF(S1951&lt;=2,S1951,3)</f>
        <v>1.5</v>
      </c>
      <c r="G1951">
        <v>0</v>
      </c>
      <c r="H1951" t="str">
        <f>IF(V1951=0,"No View",IF(V1951&lt;=2,"Some View","Great View"))</f>
        <v>No View</v>
      </c>
      <c r="I1951">
        <f>IF(W1951&lt;=3,3,IF(W1951&gt;3,W1951,))</f>
        <v>3</v>
      </c>
      <c r="J1951" t="s">
        <v>17</v>
      </c>
      <c r="K1951">
        <f t="shared" si="90"/>
        <v>63</v>
      </c>
      <c r="L1951">
        <f t="shared" si="91"/>
        <v>1</v>
      </c>
      <c r="M1951">
        <f t="shared" si="92"/>
        <v>22</v>
      </c>
      <c r="N1951">
        <v>98005</v>
      </c>
      <c r="O1951">
        <v>1330</v>
      </c>
      <c r="P1951">
        <v>0</v>
      </c>
      <c r="Q1951">
        <v>1962</v>
      </c>
      <c r="R1951">
        <v>2003</v>
      </c>
      <c r="S1951">
        <v>1.5</v>
      </c>
      <c r="T1951">
        <v>4</v>
      </c>
      <c r="U1951">
        <v>2.25</v>
      </c>
      <c r="V1951">
        <v>0</v>
      </c>
      <c r="W1951">
        <v>3</v>
      </c>
    </row>
    <row r="1952" spans="1:23" x14ac:dyDescent="0.3">
      <c r="A1952">
        <v>395000</v>
      </c>
      <c r="B1952" t="str">
        <f>IF(U1952&lt;=1,"1_or_fewer",IF(U1952&lt;=2,"2",IF(U1952&lt;=3,"3",IF(U1952&lt;=4,4,"5+"))))</f>
        <v>2</v>
      </c>
      <c r="C1952">
        <f>IF(T1952&lt;=4,T1952,5)</f>
        <v>3</v>
      </c>
      <c r="D1952">
        <v>1460</v>
      </c>
      <c r="E1952">
        <v>22651</v>
      </c>
      <c r="F1952">
        <f>IF(S1952&lt;=2,S1952,3)</f>
        <v>1</v>
      </c>
      <c r="G1952">
        <v>0</v>
      </c>
      <c r="H1952" t="str">
        <f>IF(V1952=0,"No View",IF(V1952&lt;=2,"Some View","Great View"))</f>
        <v>No View</v>
      </c>
      <c r="I1952">
        <f>IF(W1952&lt;=3,3,IF(W1952&gt;3,W1952,))</f>
        <v>4</v>
      </c>
      <c r="J1952" t="s">
        <v>28</v>
      </c>
      <c r="K1952">
        <f t="shared" si="90"/>
        <v>64</v>
      </c>
      <c r="L1952">
        <f t="shared" si="91"/>
        <v>1</v>
      </c>
      <c r="M1952">
        <f t="shared" si="92"/>
        <v>24</v>
      </c>
      <c r="N1952">
        <v>98027</v>
      </c>
      <c r="O1952">
        <v>1460</v>
      </c>
      <c r="P1952">
        <v>0</v>
      </c>
      <c r="Q1952">
        <v>1961</v>
      </c>
      <c r="R1952">
        <v>2001</v>
      </c>
      <c r="S1952">
        <v>1</v>
      </c>
      <c r="T1952">
        <v>3</v>
      </c>
      <c r="U1952">
        <v>1.75</v>
      </c>
      <c r="V1952">
        <v>0</v>
      </c>
      <c r="W1952">
        <v>4</v>
      </c>
    </row>
    <row r="1953" spans="1:23" x14ac:dyDescent="0.3">
      <c r="A1953">
        <v>1300000</v>
      </c>
      <c r="B1953" t="str">
        <f>IF(U1953&lt;=1,"1_or_fewer",IF(U1953&lt;=2,"2",IF(U1953&lt;=3,"3",IF(U1953&lt;=4,4,"5+"))))</f>
        <v>5+</v>
      </c>
      <c r="C1953">
        <f>IF(T1953&lt;=4,T1953,5)</f>
        <v>5</v>
      </c>
      <c r="D1953">
        <v>3902</v>
      </c>
      <c r="E1953">
        <v>3880</v>
      </c>
      <c r="F1953">
        <f>IF(S1953&lt;=2,S1953,3)</f>
        <v>3</v>
      </c>
      <c r="G1953">
        <v>0</v>
      </c>
      <c r="H1953" t="str">
        <f>IF(V1953=0,"No View",IF(V1953&lt;=2,"Some View","Great View"))</f>
        <v>Great View</v>
      </c>
      <c r="I1953">
        <f>IF(W1953&lt;=3,3,IF(W1953&gt;3,W1953,))</f>
        <v>4</v>
      </c>
      <c r="J1953" t="s">
        <v>15</v>
      </c>
      <c r="K1953">
        <f t="shared" si="90"/>
        <v>48</v>
      </c>
      <c r="L1953">
        <f t="shared" si="91"/>
        <v>0</v>
      </c>
      <c r="M1953">
        <f t="shared" si="92"/>
        <v>0</v>
      </c>
      <c r="N1953">
        <v>98116</v>
      </c>
      <c r="O1953">
        <v>2782</v>
      </c>
      <c r="P1953">
        <v>1120</v>
      </c>
      <c r="Q1953">
        <v>1977</v>
      </c>
      <c r="R1953">
        <v>0</v>
      </c>
      <c r="S1953">
        <v>3</v>
      </c>
      <c r="T1953">
        <v>6</v>
      </c>
      <c r="U1953">
        <v>4.5</v>
      </c>
      <c r="V1953">
        <v>4</v>
      </c>
      <c r="W1953">
        <v>4</v>
      </c>
    </row>
    <row r="1954" spans="1:23" x14ac:dyDescent="0.3">
      <c r="A1954">
        <v>1075000</v>
      </c>
      <c r="B1954" t="str">
        <f>IF(U1954&lt;=1,"1_or_fewer",IF(U1954&lt;=2,"2",IF(U1954&lt;=3,"3",IF(U1954&lt;=4,4,"5+"))))</f>
        <v>5+</v>
      </c>
      <c r="C1954">
        <f>IF(T1954&lt;=4,T1954,5)</f>
        <v>5</v>
      </c>
      <c r="D1954">
        <v>5180</v>
      </c>
      <c r="E1954">
        <v>17811</v>
      </c>
      <c r="F1954">
        <f>IF(S1954&lt;=2,S1954,3)</f>
        <v>2</v>
      </c>
      <c r="G1954">
        <v>0</v>
      </c>
      <c r="H1954" t="str">
        <f>IF(V1954=0,"No View",IF(V1954&lt;=2,"Some View","Great View"))</f>
        <v>Some View</v>
      </c>
      <c r="I1954">
        <f>IF(W1954&lt;=3,3,IF(W1954&gt;3,W1954,))</f>
        <v>3</v>
      </c>
      <c r="J1954" t="s">
        <v>34</v>
      </c>
      <c r="K1954">
        <f t="shared" si="90"/>
        <v>24</v>
      </c>
      <c r="L1954">
        <f t="shared" si="91"/>
        <v>0</v>
      </c>
      <c r="M1954">
        <f t="shared" si="92"/>
        <v>0</v>
      </c>
      <c r="N1954">
        <v>98065</v>
      </c>
      <c r="O1954">
        <v>4070</v>
      </c>
      <c r="P1954">
        <v>1110</v>
      </c>
      <c r="Q1954">
        <v>2001</v>
      </c>
      <c r="R1954">
        <v>0</v>
      </c>
      <c r="S1954">
        <v>2</v>
      </c>
      <c r="T1954">
        <v>5</v>
      </c>
      <c r="U1954">
        <v>4.75</v>
      </c>
      <c r="V1954">
        <v>2</v>
      </c>
      <c r="W1954">
        <v>3</v>
      </c>
    </row>
    <row r="1955" spans="1:23" x14ac:dyDescent="0.3">
      <c r="A1955">
        <v>214100</v>
      </c>
      <c r="B1955" t="str">
        <f>IF(U1955&lt;=1,"1_or_fewer",IF(U1955&lt;=2,"2",IF(U1955&lt;=3,"3",IF(U1955&lt;=4,4,"5+"))))</f>
        <v>3</v>
      </c>
      <c r="C1955">
        <f>IF(T1955&lt;=4,T1955,5)</f>
        <v>2</v>
      </c>
      <c r="D1955">
        <v>1150</v>
      </c>
      <c r="E1955">
        <v>2064</v>
      </c>
      <c r="F1955">
        <f>IF(S1955&lt;=2,S1955,3)</f>
        <v>2</v>
      </c>
      <c r="G1955">
        <v>0</v>
      </c>
      <c r="H1955" t="str">
        <f>IF(V1955=0,"No View",IF(V1955&lt;=2,"Some View","Great View"))</f>
        <v>No View</v>
      </c>
      <c r="I1955">
        <f>IF(W1955&lt;=3,3,IF(W1955&gt;3,W1955,))</f>
        <v>3</v>
      </c>
      <c r="J1955" t="s">
        <v>23</v>
      </c>
      <c r="K1955">
        <f t="shared" si="90"/>
        <v>21</v>
      </c>
      <c r="L1955">
        <f t="shared" si="91"/>
        <v>1</v>
      </c>
      <c r="M1955">
        <f t="shared" si="92"/>
        <v>22</v>
      </c>
      <c r="N1955">
        <v>98001</v>
      </c>
      <c r="O1955">
        <v>1150</v>
      </c>
      <c r="P1955">
        <v>0</v>
      </c>
      <c r="Q1955">
        <v>2004</v>
      </c>
      <c r="R1955">
        <v>2003</v>
      </c>
      <c r="S1955">
        <v>2</v>
      </c>
      <c r="T1955">
        <v>2</v>
      </c>
      <c r="U1955">
        <v>2.5</v>
      </c>
      <c r="V1955">
        <v>0</v>
      </c>
      <c r="W1955">
        <v>3</v>
      </c>
    </row>
    <row r="1956" spans="1:23" x14ac:dyDescent="0.3">
      <c r="A1956">
        <v>210000</v>
      </c>
      <c r="B1956" t="str">
        <f>IF(U1956&lt;=1,"1_or_fewer",IF(U1956&lt;=2,"2",IF(U1956&lt;=3,"3",IF(U1956&lt;=4,4,"5+"))))</f>
        <v>2</v>
      </c>
      <c r="C1956">
        <f>IF(T1956&lt;=4,T1956,5)</f>
        <v>4</v>
      </c>
      <c r="D1956">
        <v>1920</v>
      </c>
      <c r="E1956">
        <v>10403</v>
      </c>
      <c r="F1956">
        <f>IF(S1956&lt;=2,S1956,3)</f>
        <v>1</v>
      </c>
      <c r="G1956">
        <v>0</v>
      </c>
      <c r="H1956" t="str">
        <f>IF(V1956=0,"No View",IF(V1956&lt;=2,"Some View","Great View"))</f>
        <v>No View</v>
      </c>
      <c r="I1956">
        <f>IF(W1956&lt;=3,3,IF(W1956&gt;3,W1956,))</f>
        <v>3</v>
      </c>
      <c r="J1956" t="s">
        <v>26</v>
      </c>
      <c r="K1956">
        <f t="shared" si="90"/>
        <v>66</v>
      </c>
      <c r="L1956">
        <f t="shared" si="91"/>
        <v>1</v>
      </c>
      <c r="M1956">
        <f t="shared" si="92"/>
        <v>36</v>
      </c>
      <c r="N1956">
        <v>98023</v>
      </c>
      <c r="O1956">
        <v>1370</v>
      </c>
      <c r="P1956">
        <v>550</v>
      </c>
      <c r="Q1956">
        <v>1959</v>
      </c>
      <c r="R1956">
        <v>1989</v>
      </c>
      <c r="S1956">
        <v>1</v>
      </c>
      <c r="T1956">
        <v>4</v>
      </c>
      <c r="U1956">
        <v>1.5</v>
      </c>
      <c r="V1956">
        <v>0</v>
      </c>
      <c r="W1956">
        <v>3</v>
      </c>
    </row>
    <row r="1957" spans="1:23" x14ac:dyDescent="0.3">
      <c r="A1957">
        <v>499500</v>
      </c>
      <c r="B1957" t="str">
        <f>IF(U1957&lt;=1,"1_or_fewer",IF(U1957&lt;=2,"2",IF(U1957&lt;=3,"3",IF(U1957&lt;=4,4,"5+"))))</f>
        <v>3</v>
      </c>
      <c r="C1957">
        <f>IF(T1957&lt;=4,T1957,5)</f>
        <v>3</v>
      </c>
      <c r="D1957">
        <v>2520</v>
      </c>
      <c r="E1957">
        <v>53143</v>
      </c>
      <c r="F1957">
        <f>IF(S1957&lt;=2,S1957,3)</f>
        <v>1.5</v>
      </c>
      <c r="G1957">
        <v>0</v>
      </c>
      <c r="H1957" t="str">
        <f>IF(V1957=0,"No View",IF(V1957&lt;=2,"Some View","Great View"))</f>
        <v>No View</v>
      </c>
      <c r="I1957">
        <f>IF(W1957&lt;=3,3,IF(W1957&gt;3,W1957,))</f>
        <v>3</v>
      </c>
      <c r="J1957" t="s">
        <v>35</v>
      </c>
      <c r="K1957">
        <f t="shared" si="90"/>
        <v>37</v>
      </c>
      <c r="L1957">
        <f t="shared" si="91"/>
        <v>1</v>
      </c>
      <c r="M1957">
        <f t="shared" si="92"/>
        <v>25</v>
      </c>
      <c r="N1957">
        <v>98019</v>
      </c>
      <c r="O1957">
        <v>2520</v>
      </c>
      <c r="P1957">
        <v>0</v>
      </c>
      <c r="Q1957">
        <v>1988</v>
      </c>
      <c r="R1957">
        <v>2000</v>
      </c>
      <c r="S1957">
        <v>1.5</v>
      </c>
      <c r="T1957">
        <v>3</v>
      </c>
      <c r="U1957">
        <v>2.5</v>
      </c>
      <c r="V1957">
        <v>0</v>
      </c>
      <c r="W1957">
        <v>3</v>
      </c>
    </row>
    <row r="1958" spans="1:23" x14ac:dyDescent="0.3">
      <c r="A1958">
        <v>546000</v>
      </c>
      <c r="B1958" t="str">
        <f>IF(U1958&lt;=1,"1_or_fewer",IF(U1958&lt;=2,"2",IF(U1958&lt;=3,"3",IF(U1958&lt;=4,4,"5+"))))</f>
        <v>1_or_fewer</v>
      </c>
      <c r="C1958">
        <f>IF(T1958&lt;=4,T1958,5)</f>
        <v>2</v>
      </c>
      <c r="D1958">
        <v>970</v>
      </c>
      <c r="E1958">
        <v>3400</v>
      </c>
      <c r="F1958">
        <f>IF(S1958&lt;=2,S1958,3)</f>
        <v>1</v>
      </c>
      <c r="G1958">
        <v>0</v>
      </c>
      <c r="H1958" t="str">
        <f>IF(V1958=0,"No View",IF(V1958&lt;=2,"Some View","Great View"))</f>
        <v>No View</v>
      </c>
      <c r="I1958">
        <f>IF(W1958&lt;=3,3,IF(W1958&gt;3,W1958,))</f>
        <v>3</v>
      </c>
      <c r="J1958" t="s">
        <v>15</v>
      </c>
      <c r="K1958">
        <f t="shared" si="90"/>
        <v>101</v>
      </c>
      <c r="L1958">
        <f t="shared" si="91"/>
        <v>1</v>
      </c>
      <c r="M1958">
        <f t="shared" si="92"/>
        <v>14</v>
      </c>
      <c r="N1958">
        <v>98109</v>
      </c>
      <c r="O1958">
        <v>970</v>
      </c>
      <c r="P1958">
        <v>0</v>
      </c>
      <c r="Q1958">
        <v>1924</v>
      </c>
      <c r="R1958">
        <v>2011</v>
      </c>
      <c r="S1958">
        <v>1</v>
      </c>
      <c r="T1958">
        <v>2</v>
      </c>
      <c r="U1958">
        <v>1</v>
      </c>
      <c r="V1958">
        <v>0</v>
      </c>
      <c r="W1958">
        <v>3</v>
      </c>
    </row>
    <row r="1959" spans="1:23" x14ac:dyDescent="0.3">
      <c r="A1959">
        <v>292000</v>
      </c>
      <c r="B1959" t="str">
        <f>IF(U1959&lt;=1,"1_or_fewer",IF(U1959&lt;=2,"2",IF(U1959&lt;=3,"3",IF(U1959&lt;=4,4,"5+"))))</f>
        <v>3</v>
      </c>
      <c r="C1959">
        <f>IF(T1959&lt;=4,T1959,5)</f>
        <v>5</v>
      </c>
      <c r="D1959">
        <v>2490</v>
      </c>
      <c r="E1959">
        <v>7666</v>
      </c>
      <c r="F1959">
        <f>IF(S1959&lt;=2,S1959,3)</f>
        <v>1</v>
      </c>
      <c r="G1959">
        <v>0</v>
      </c>
      <c r="H1959" t="str">
        <f>IF(V1959=0,"No View",IF(V1959&lt;=2,"Some View","Great View"))</f>
        <v>No View</v>
      </c>
      <c r="I1959">
        <f>IF(W1959&lt;=3,3,IF(W1959&gt;3,W1959,))</f>
        <v>4</v>
      </c>
      <c r="J1959" t="s">
        <v>16</v>
      </c>
      <c r="K1959">
        <f t="shared" si="90"/>
        <v>36</v>
      </c>
      <c r="L1959">
        <f t="shared" si="91"/>
        <v>0</v>
      </c>
      <c r="M1959">
        <f t="shared" si="92"/>
        <v>0</v>
      </c>
      <c r="N1959">
        <v>98031</v>
      </c>
      <c r="O1959">
        <v>1490</v>
      </c>
      <c r="P1959">
        <v>1000</v>
      </c>
      <c r="Q1959">
        <v>1989</v>
      </c>
      <c r="R1959">
        <v>0</v>
      </c>
      <c r="S1959">
        <v>1</v>
      </c>
      <c r="T1959">
        <v>5</v>
      </c>
      <c r="U1959">
        <v>2.5</v>
      </c>
      <c r="V1959">
        <v>0</v>
      </c>
      <c r="W1959">
        <v>4</v>
      </c>
    </row>
    <row r="1960" spans="1:23" x14ac:dyDescent="0.3">
      <c r="A1960">
        <v>289000</v>
      </c>
      <c r="B1960" t="str">
        <f>IF(U1960&lt;=1,"1_or_fewer",IF(U1960&lt;=2,"2",IF(U1960&lt;=3,"3",IF(U1960&lt;=4,4,"5+"))))</f>
        <v>2</v>
      </c>
      <c r="C1960">
        <f>IF(T1960&lt;=4,T1960,5)</f>
        <v>3</v>
      </c>
      <c r="D1960">
        <v>1680</v>
      </c>
      <c r="E1960">
        <v>8424</v>
      </c>
      <c r="F1960">
        <f>IF(S1960&lt;=2,S1960,3)</f>
        <v>1</v>
      </c>
      <c r="G1960">
        <v>0</v>
      </c>
      <c r="H1960" t="str">
        <f>IF(V1960=0,"No View",IF(V1960&lt;=2,"Some View","Great View"))</f>
        <v>No View</v>
      </c>
      <c r="I1960">
        <f>IF(W1960&lt;=3,3,IF(W1960&gt;3,W1960,))</f>
        <v>3</v>
      </c>
      <c r="J1960" t="s">
        <v>52</v>
      </c>
      <c r="K1960">
        <f t="shared" si="90"/>
        <v>32</v>
      </c>
      <c r="L1960">
        <f t="shared" si="91"/>
        <v>0</v>
      </c>
      <c r="M1960">
        <f t="shared" si="92"/>
        <v>0</v>
      </c>
      <c r="N1960">
        <v>98022</v>
      </c>
      <c r="O1960">
        <v>1680</v>
      </c>
      <c r="P1960">
        <v>0</v>
      </c>
      <c r="Q1960">
        <v>1993</v>
      </c>
      <c r="R1960">
        <v>0</v>
      </c>
      <c r="S1960">
        <v>1</v>
      </c>
      <c r="T1960">
        <v>3</v>
      </c>
      <c r="U1960">
        <v>2</v>
      </c>
      <c r="V1960">
        <v>0</v>
      </c>
      <c r="W1960">
        <v>3</v>
      </c>
    </row>
    <row r="1961" spans="1:23" x14ac:dyDescent="0.3">
      <c r="A1961">
        <v>240000</v>
      </c>
      <c r="B1961" t="str">
        <f>IF(U1961&lt;=1,"1_or_fewer",IF(U1961&lt;=2,"2",IF(U1961&lt;=3,"3",IF(U1961&lt;=4,4,"5+"))))</f>
        <v>1_or_fewer</v>
      </c>
      <c r="C1961">
        <f>IF(T1961&lt;=4,T1961,5)</f>
        <v>3</v>
      </c>
      <c r="D1961">
        <v>1150</v>
      </c>
      <c r="E1961">
        <v>4825</v>
      </c>
      <c r="F1961">
        <f>IF(S1961&lt;=2,S1961,3)</f>
        <v>1</v>
      </c>
      <c r="G1961">
        <v>0</v>
      </c>
      <c r="H1961" t="str">
        <f>IF(V1961=0,"No View",IF(V1961&lt;=2,"Some View","Great View"))</f>
        <v>No View</v>
      </c>
      <c r="I1961">
        <f>IF(W1961&lt;=3,3,IF(W1961&gt;3,W1961,))</f>
        <v>4</v>
      </c>
      <c r="J1961" t="s">
        <v>28</v>
      </c>
      <c r="K1961">
        <f t="shared" si="90"/>
        <v>68</v>
      </c>
      <c r="L1961">
        <f t="shared" si="91"/>
        <v>1</v>
      </c>
      <c r="M1961">
        <f t="shared" si="92"/>
        <v>24</v>
      </c>
      <c r="N1961">
        <v>98027</v>
      </c>
      <c r="O1961">
        <v>1150</v>
      </c>
      <c r="P1961">
        <v>0</v>
      </c>
      <c r="Q1961">
        <v>1957</v>
      </c>
      <c r="R1961">
        <v>2001</v>
      </c>
      <c r="S1961">
        <v>1</v>
      </c>
      <c r="T1961">
        <v>3</v>
      </c>
      <c r="U1961">
        <v>1</v>
      </c>
      <c r="V1961">
        <v>0</v>
      </c>
      <c r="W1961">
        <v>4</v>
      </c>
    </row>
    <row r="1962" spans="1:23" x14ac:dyDescent="0.3">
      <c r="A1962">
        <v>395000</v>
      </c>
      <c r="B1962" t="str">
        <f>IF(U1962&lt;=1,"1_or_fewer",IF(U1962&lt;=2,"2",IF(U1962&lt;=3,"3",IF(U1962&lt;=4,4,"5+"))))</f>
        <v>3</v>
      </c>
      <c r="C1962">
        <f>IF(T1962&lt;=4,T1962,5)</f>
        <v>4</v>
      </c>
      <c r="D1962">
        <v>1980</v>
      </c>
      <c r="E1962">
        <v>7931</v>
      </c>
      <c r="F1962">
        <f>IF(S1962&lt;=2,S1962,3)</f>
        <v>1</v>
      </c>
      <c r="G1962">
        <v>0</v>
      </c>
      <c r="H1962" t="str">
        <f>IF(V1962=0,"No View",IF(V1962&lt;=2,"Some View","Great View"))</f>
        <v>No View</v>
      </c>
      <c r="I1962">
        <f>IF(W1962&lt;=3,3,IF(W1962&gt;3,W1962,))</f>
        <v>4</v>
      </c>
      <c r="J1962" t="s">
        <v>14</v>
      </c>
      <c r="K1962">
        <f t="shared" si="90"/>
        <v>42</v>
      </c>
      <c r="L1962">
        <f t="shared" si="91"/>
        <v>0</v>
      </c>
      <c r="M1962">
        <f t="shared" si="92"/>
        <v>0</v>
      </c>
      <c r="N1962">
        <v>98133</v>
      </c>
      <c r="O1962">
        <v>1160</v>
      </c>
      <c r="P1962">
        <v>820</v>
      </c>
      <c r="Q1962">
        <v>1983</v>
      </c>
      <c r="R1962">
        <v>0</v>
      </c>
      <c r="S1962">
        <v>1</v>
      </c>
      <c r="T1962">
        <v>4</v>
      </c>
      <c r="U1962">
        <v>3</v>
      </c>
      <c r="V1962">
        <v>0</v>
      </c>
      <c r="W1962">
        <v>4</v>
      </c>
    </row>
    <row r="1963" spans="1:23" x14ac:dyDescent="0.3">
      <c r="A1963">
        <v>795000</v>
      </c>
      <c r="B1963" t="str">
        <f>IF(U1963&lt;=1,"1_or_fewer",IF(U1963&lt;=2,"2",IF(U1963&lt;=3,"3",IF(U1963&lt;=4,4,"5+"))))</f>
        <v>3</v>
      </c>
      <c r="C1963">
        <f>IF(T1963&lt;=4,T1963,5)</f>
        <v>4</v>
      </c>
      <c r="D1963">
        <v>2070</v>
      </c>
      <c r="E1963">
        <v>13084</v>
      </c>
      <c r="F1963">
        <f>IF(S1963&lt;=2,S1963,3)</f>
        <v>1</v>
      </c>
      <c r="G1963">
        <v>0</v>
      </c>
      <c r="H1963" t="str">
        <f>IF(V1963=0,"No View",IF(V1963&lt;=2,"Some View","Great View"))</f>
        <v>No View</v>
      </c>
      <c r="I1963">
        <f>IF(W1963&lt;=3,3,IF(W1963&gt;3,W1963,))</f>
        <v>4</v>
      </c>
      <c r="J1963" t="s">
        <v>41</v>
      </c>
      <c r="K1963">
        <f t="shared" si="90"/>
        <v>58</v>
      </c>
      <c r="L1963">
        <f t="shared" si="91"/>
        <v>0</v>
      </c>
      <c r="M1963">
        <f t="shared" si="92"/>
        <v>0</v>
      </c>
      <c r="N1963">
        <v>98040</v>
      </c>
      <c r="O1963">
        <v>1700</v>
      </c>
      <c r="P1963">
        <v>370</v>
      </c>
      <c r="Q1963">
        <v>1967</v>
      </c>
      <c r="R1963">
        <v>0</v>
      </c>
      <c r="S1963">
        <v>1</v>
      </c>
      <c r="T1963">
        <v>4</v>
      </c>
      <c r="U1963">
        <v>2.25</v>
      </c>
      <c r="V1963">
        <v>0</v>
      </c>
      <c r="W1963">
        <v>4</v>
      </c>
    </row>
    <row r="1964" spans="1:23" x14ac:dyDescent="0.3">
      <c r="A1964">
        <v>955000</v>
      </c>
      <c r="B1964" t="str">
        <f>IF(U1964&lt;=1,"1_or_fewer",IF(U1964&lt;=2,"2",IF(U1964&lt;=3,"3",IF(U1964&lt;=4,4,"5+"))))</f>
        <v>5+</v>
      </c>
      <c r="C1964">
        <f>IF(T1964&lt;=4,T1964,5)</f>
        <v>4</v>
      </c>
      <c r="D1964">
        <v>5660</v>
      </c>
      <c r="E1964">
        <v>193593</v>
      </c>
      <c r="F1964">
        <f>IF(S1964&lt;=2,S1964,3)</f>
        <v>2</v>
      </c>
      <c r="G1964">
        <v>0</v>
      </c>
      <c r="H1964" t="str">
        <f>IF(V1964=0,"No View",IF(V1964&lt;=2,"Some View","Great View"))</f>
        <v>No View</v>
      </c>
      <c r="I1964">
        <f>IF(W1964&lt;=3,3,IF(W1964&gt;3,W1964,))</f>
        <v>3</v>
      </c>
      <c r="J1964" t="s">
        <v>35</v>
      </c>
      <c r="K1964">
        <f t="shared" si="90"/>
        <v>24</v>
      </c>
      <c r="L1964">
        <f t="shared" si="91"/>
        <v>0</v>
      </c>
      <c r="M1964">
        <f t="shared" si="92"/>
        <v>0</v>
      </c>
      <c r="N1964">
        <v>98019</v>
      </c>
      <c r="O1964">
        <v>4100</v>
      </c>
      <c r="P1964">
        <v>1560</v>
      </c>
      <c r="Q1964">
        <v>2001</v>
      </c>
      <c r="R1964">
        <v>0</v>
      </c>
      <c r="S1964">
        <v>2</v>
      </c>
      <c r="T1964">
        <v>4</v>
      </c>
      <c r="U1964">
        <v>4.25</v>
      </c>
      <c r="V1964">
        <v>0</v>
      </c>
      <c r="W1964">
        <v>3</v>
      </c>
    </row>
    <row r="1965" spans="1:23" x14ac:dyDescent="0.3">
      <c r="A1965">
        <v>725000</v>
      </c>
      <c r="B1965" t="str">
        <f>IF(U1965&lt;=1,"1_or_fewer",IF(U1965&lt;=2,"2",IF(U1965&lt;=3,"3",IF(U1965&lt;=4,4,"5+"))))</f>
        <v>3</v>
      </c>
      <c r="C1965">
        <f>IF(T1965&lt;=4,T1965,5)</f>
        <v>4</v>
      </c>
      <c r="D1965">
        <v>2420</v>
      </c>
      <c r="E1965">
        <v>10962</v>
      </c>
      <c r="F1965">
        <f>IF(S1965&lt;=2,S1965,3)</f>
        <v>1</v>
      </c>
      <c r="G1965">
        <v>0</v>
      </c>
      <c r="H1965" t="str">
        <f>IF(V1965=0,"No View",IF(V1965&lt;=2,"Some View","Great View"))</f>
        <v>No View</v>
      </c>
      <c r="I1965">
        <f>IF(W1965&lt;=3,3,IF(W1965&gt;3,W1965,))</f>
        <v>3</v>
      </c>
      <c r="J1965" t="s">
        <v>17</v>
      </c>
      <c r="K1965">
        <f t="shared" si="90"/>
        <v>48</v>
      </c>
      <c r="L1965">
        <f t="shared" si="91"/>
        <v>1</v>
      </c>
      <c r="M1965">
        <f t="shared" si="92"/>
        <v>21</v>
      </c>
      <c r="N1965">
        <v>98007</v>
      </c>
      <c r="O1965">
        <v>1530</v>
      </c>
      <c r="P1965">
        <v>890</v>
      </c>
      <c r="Q1965">
        <v>1977</v>
      </c>
      <c r="R1965">
        <v>2004</v>
      </c>
      <c r="S1965">
        <v>1</v>
      </c>
      <c r="T1965">
        <v>4</v>
      </c>
      <c r="U1965">
        <v>2.75</v>
      </c>
      <c r="V1965">
        <v>0</v>
      </c>
      <c r="W1965">
        <v>3</v>
      </c>
    </row>
    <row r="1966" spans="1:23" x14ac:dyDescent="0.3">
      <c r="A1966">
        <v>335000</v>
      </c>
      <c r="B1966" t="str">
        <f>IF(U1966&lt;=1,"1_or_fewer",IF(U1966&lt;=2,"2",IF(U1966&lt;=3,"3",IF(U1966&lt;=4,4,"5+"))))</f>
        <v>3</v>
      </c>
      <c r="C1966">
        <f>IF(T1966&lt;=4,T1966,5)</f>
        <v>4</v>
      </c>
      <c r="D1966">
        <v>2610</v>
      </c>
      <c r="E1966">
        <v>4781</v>
      </c>
      <c r="F1966">
        <f>IF(S1966&lt;=2,S1966,3)</f>
        <v>2</v>
      </c>
      <c r="G1966">
        <v>0</v>
      </c>
      <c r="H1966" t="str">
        <f>IF(V1966=0,"No View",IF(V1966&lt;=2,"Some View","Great View"))</f>
        <v>No View</v>
      </c>
      <c r="I1966">
        <f>IF(W1966&lt;=3,3,IF(W1966&gt;3,W1966,))</f>
        <v>3</v>
      </c>
      <c r="J1966" t="s">
        <v>23</v>
      </c>
      <c r="K1966">
        <f t="shared" si="90"/>
        <v>16</v>
      </c>
      <c r="L1966">
        <f t="shared" si="91"/>
        <v>0</v>
      </c>
      <c r="M1966">
        <f t="shared" si="92"/>
        <v>0</v>
      </c>
      <c r="N1966">
        <v>98001</v>
      </c>
      <c r="O1966">
        <v>2610</v>
      </c>
      <c r="P1966">
        <v>0</v>
      </c>
      <c r="Q1966">
        <v>2009</v>
      </c>
      <c r="R1966">
        <v>0</v>
      </c>
      <c r="S1966">
        <v>2</v>
      </c>
      <c r="T1966">
        <v>4</v>
      </c>
      <c r="U1966">
        <v>2.5</v>
      </c>
      <c r="V1966">
        <v>0</v>
      </c>
      <c r="W1966">
        <v>3</v>
      </c>
    </row>
    <row r="1967" spans="1:23" x14ac:dyDescent="0.3">
      <c r="A1967">
        <v>492000</v>
      </c>
      <c r="B1967">
        <f>IF(U1967&lt;=1,"1_or_fewer",IF(U1967&lt;=2,"2",IF(U1967&lt;=3,"3",IF(U1967&lt;=4,4,"5+"))))</f>
        <v>4</v>
      </c>
      <c r="C1967">
        <f>IF(T1967&lt;=4,T1967,5)</f>
        <v>4</v>
      </c>
      <c r="D1967">
        <v>2810</v>
      </c>
      <c r="E1967">
        <v>10840</v>
      </c>
      <c r="F1967">
        <f>IF(S1967&lt;=2,S1967,3)</f>
        <v>2</v>
      </c>
      <c r="G1967">
        <v>0</v>
      </c>
      <c r="H1967" t="str">
        <f>IF(V1967=0,"No View",IF(V1967&lt;=2,"Some View","Great View"))</f>
        <v>Some View</v>
      </c>
      <c r="I1967">
        <f>IF(W1967&lt;=3,3,IF(W1967&gt;3,W1967,))</f>
        <v>4</v>
      </c>
      <c r="J1967" t="s">
        <v>20</v>
      </c>
      <c r="K1967">
        <f t="shared" si="90"/>
        <v>31</v>
      </c>
      <c r="L1967">
        <f t="shared" si="91"/>
        <v>0</v>
      </c>
      <c r="M1967">
        <f t="shared" si="92"/>
        <v>0</v>
      </c>
      <c r="N1967">
        <v>98045</v>
      </c>
      <c r="O1967">
        <v>2070</v>
      </c>
      <c r="P1967">
        <v>740</v>
      </c>
      <c r="Q1967">
        <v>1994</v>
      </c>
      <c r="R1967">
        <v>0</v>
      </c>
      <c r="S1967">
        <v>2</v>
      </c>
      <c r="T1967">
        <v>4</v>
      </c>
      <c r="U1967">
        <v>3.75</v>
      </c>
      <c r="V1967">
        <v>2</v>
      </c>
      <c r="W1967">
        <v>4</v>
      </c>
    </row>
    <row r="1968" spans="1:23" x14ac:dyDescent="0.3">
      <c r="A1968">
        <v>250000</v>
      </c>
      <c r="B1968" t="str">
        <f>IF(U1968&lt;=1,"1_or_fewer",IF(U1968&lt;=2,"2",IF(U1968&lt;=3,"3",IF(U1968&lt;=4,4,"5+"))))</f>
        <v>3</v>
      </c>
      <c r="C1968">
        <f>IF(T1968&lt;=4,T1968,5)</f>
        <v>3</v>
      </c>
      <c r="D1968">
        <v>1510</v>
      </c>
      <c r="E1968">
        <v>10384</v>
      </c>
      <c r="F1968">
        <f>IF(S1968&lt;=2,S1968,3)</f>
        <v>1</v>
      </c>
      <c r="G1968">
        <v>0</v>
      </c>
      <c r="H1968" t="str">
        <f>IF(V1968=0,"No View",IF(V1968&lt;=2,"Some View","Great View"))</f>
        <v>No View</v>
      </c>
      <c r="I1968">
        <f>IF(W1968&lt;=3,3,IF(W1968&gt;3,W1968,))</f>
        <v>3</v>
      </c>
      <c r="J1968" t="s">
        <v>29</v>
      </c>
      <c r="K1968">
        <f t="shared" si="90"/>
        <v>49</v>
      </c>
      <c r="L1968">
        <f t="shared" si="91"/>
        <v>0</v>
      </c>
      <c r="M1968">
        <f t="shared" si="92"/>
        <v>0</v>
      </c>
      <c r="N1968">
        <v>98077</v>
      </c>
      <c r="O1968">
        <v>1030</v>
      </c>
      <c r="P1968">
        <v>480</v>
      </c>
      <c r="Q1968">
        <v>1976</v>
      </c>
      <c r="R1968">
        <v>0</v>
      </c>
      <c r="S1968">
        <v>1</v>
      </c>
      <c r="T1968">
        <v>3</v>
      </c>
      <c r="U1968">
        <v>2.5</v>
      </c>
      <c r="V1968">
        <v>0</v>
      </c>
      <c r="W1968">
        <v>2</v>
      </c>
    </row>
    <row r="1969" spans="1:23" x14ac:dyDescent="0.3">
      <c r="A1969">
        <v>700000</v>
      </c>
      <c r="B1969" t="str">
        <f>IF(U1969&lt;=1,"1_or_fewer",IF(U1969&lt;=2,"2",IF(U1969&lt;=3,"3",IF(U1969&lt;=4,4,"5+"))))</f>
        <v>2</v>
      </c>
      <c r="C1969">
        <f>IF(T1969&lt;=4,T1969,5)</f>
        <v>3</v>
      </c>
      <c r="D1969">
        <v>1910</v>
      </c>
      <c r="E1969">
        <v>4800</v>
      </c>
      <c r="F1969">
        <f>IF(S1969&lt;=2,S1969,3)</f>
        <v>1</v>
      </c>
      <c r="G1969">
        <v>0</v>
      </c>
      <c r="H1969" t="str">
        <f>IF(V1969=0,"No View",IF(V1969&lt;=2,"Some View","Great View"))</f>
        <v>No View</v>
      </c>
      <c r="I1969">
        <f>IF(W1969&lt;=3,3,IF(W1969&gt;3,W1969,))</f>
        <v>3</v>
      </c>
      <c r="J1969" t="s">
        <v>15</v>
      </c>
      <c r="K1969">
        <f t="shared" si="90"/>
        <v>66</v>
      </c>
      <c r="L1969">
        <f t="shared" si="91"/>
        <v>1</v>
      </c>
      <c r="M1969">
        <f t="shared" si="92"/>
        <v>36</v>
      </c>
      <c r="N1969">
        <v>98103</v>
      </c>
      <c r="O1969">
        <v>1080</v>
      </c>
      <c r="P1969">
        <v>830</v>
      </c>
      <c r="Q1969">
        <v>1959</v>
      </c>
      <c r="R1969">
        <v>1989</v>
      </c>
      <c r="S1969">
        <v>1</v>
      </c>
      <c r="T1969">
        <v>3</v>
      </c>
      <c r="U1969">
        <v>1.75</v>
      </c>
      <c r="V1969">
        <v>0</v>
      </c>
      <c r="W1969">
        <v>3</v>
      </c>
    </row>
    <row r="1970" spans="1:23" x14ac:dyDescent="0.3">
      <c r="A1970">
        <v>545000</v>
      </c>
      <c r="B1970" t="str">
        <f>IF(U1970&lt;=1,"1_or_fewer",IF(U1970&lt;=2,"2",IF(U1970&lt;=3,"3",IF(U1970&lt;=4,4,"5+"))))</f>
        <v>2</v>
      </c>
      <c r="C1970">
        <f>IF(T1970&lt;=4,T1970,5)</f>
        <v>3</v>
      </c>
      <c r="D1970">
        <v>1700</v>
      </c>
      <c r="E1970">
        <v>51649</v>
      </c>
      <c r="F1970">
        <f>IF(S1970&lt;=2,S1970,3)</f>
        <v>1.5</v>
      </c>
      <c r="G1970">
        <v>0</v>
      </c>
      <c r="H1970" t="str">
        <f>IF(V1970=0,"No View",IF(V1970&lt;=2,"Some View","Great View"))</f>
        <v>No View</v>
      </c>
      <c r="I1970">
        <f>IF(W1970&lt;=3,3,IF(W1970&gt;3,W1970,))</f>
        <v>5</v>
      </c>
      <c r="J1970" t="s">
        <v>32</v>
      </c>
      <c r="K1970">
        <f t="shared" si="90"/>
        <v>94</v>
      </c>
      <c r="L1970">
        <f t="shared" si="91"/>
        <v>0</v>
      </c>
      <c r="M1970">
        <f t="shared" si="92"/>
        <v>0</v>
      </c>
      <c r="N1970">
        <v>98059</v>
      </c>
      <c r="O1970">
        <v>1700</v>
      </c>
      <c r="P1970">
        <v>0</v>
      </c>
      <c r="Q1970">
        <v>1931</v>
      </c>
      <c r="R1970">
        <v>0</v>
      </c>
      <c r="S1970">
        <v>1.5</v>
      </c>
      <c r="T1970">
        <v>3</v>
      </c>
      <c r="U1970">
        <v>1.75</v>
      </c>
      <c r="V1970">
        <v>0</v>
      </c>
      <c r="W1970">
        <v>5</v>
      </c>
    </row>
    <row r="1971" spans="1:23" x14ac:dyDescent="0.3">
      <c r="A1971">
        <v>555000</v>
      </c>
      <c r="B1971" t="str">
        <f>IF(U1971&lt;=1,"1_or_fewer",IF(U1971&lt;=2,"2",IF(U1971&lt;=3,"3",IF(U1971&lt;=4,4,"5+"))))</f>
        <v>3</v>
      </c>
      <c r="C1971">
        <f>IF(T1971&lt;=4,T1971,5)</f>
        <v>4</v>
      </c>
      <c r="D1971">
        <v>2020</v>
      </c>
      <c r="E1971">
        <v>10720</v>
      </c>
      <c r="F1971">
        <f>IF(S1971&lt;=2,S1971,3)</f>
        <v>1</v>
      </c>
      <c r="G1971">
        <v>0</v>
      </c>
      <c r="H1971" t="str">
        <f>IF(V1971=0,"No View",IF(V1971&lt;=2,"Some View","Great View"))</f>
        <v>No View</v>
      </c>
      <c r="I1971">
        <f>IF(W1971&lt;=3,3,IF(W1971&gt;3,W1971,))</f>
        <v>4</v>
      </c>
      <c r="J1971" t="s">
        <v>18</v>
      </c>
      <c r="K1971">
        <f t="shared" si="90"/>
        <v>49</v>
      </c>
      <c r="L1971">
        <f t="shared" si="91"/>
        <v>1</v>
      </c>
      <c r="M1971">
        <f t="shared" si="92"/>
        <v>33</v>
      </c>
      <c r="N1971">
        <v>98052</v>
      </c>
      <c r="O1971">
        <v>1420</v>
      </c>
      <c r="P1971">
        <v>600</v>
      </c>
      <c r="Q1971">
        <v>1976</v>
      </c>
      <c r="R1971">
        <v>1992</v>
      </c>
      <c r="S1971">
        <v>1</v>
      </c>
      <c r="T1971">
        <v>4</v>
      </c>
      <c r="U1971">
        <v>2.75</v>
      </c>
      <c r="V1971">
        <v>0</v>
      </c>
      <c r="W1971">
        <v>4</v>
      </c>
    </row>
    <row r="1972" spans="1:23" x14ac:dyDescent="0.3">
      <c r="A1972">
        <v>640000</v>
      </c>
      <c r="B1972" t="str">
        <f>IF(U1972&lt;=1,"1_or_fewer",IF(U1972&lt;=2,"2",IF(U1972&lt;=3,"3",IF(U1972&lt;=4,4,"5+"))))</f>
        <v>2</v>
      </c>
      <c r="C1972">
        <f>IF(T1972&lt;=4,T1972,5)</f>
        <v>3</v>
      </c>
      <c r="D1972">
        <v>2340</v>
      </c>
      <c r="E1972">
        <v>4206</v>
      </c>
      <c r="F1972">
        <f>IF(S1972&lt;=2,S1972,3)</f>
        <v>1</v>
      </c>
      <c r="G1972">
        <v>0</v>
      </c>
      <c r="H1972" t="str">
        <f>IF(V1972=0,"No View",IF(V1972&lt;=2,"Some View","Great View"))</f>
        <v>No View</v>
      </c>
      <c r="I1972">
        <f>IF(W1972&lt;=3,3,IF(W1972&gt;3,W1972,))</f>
        <v>5</v>
      </c>
      <c r="J1972" t="s">
        <v>15</v>
      </c>
      <c r="K1972">
        <f t="shared" si="90"/>
        <v>108</v>
      </c>
      <c r="L1972">
        <f t="shared" si="91"/>
        <v>0</v>
      </c>
      <c r="M1972">
        <f t="shared" si="92"/>
        <v>0</v>
      </c>
      <c r="N1972">
        <v>98144</v>
      </c>
      <c r="O1972">
        <v>1170</v>
      </c>
      <c r="P1972">
        <v>1170</v>
      </c>
      <c r="Q1972">
        <v>1917</v>
      </c>
      <c r="R1972">
        <v>0</v>
      </c>
      <c r="S1972">
        <v>1</v>
      </c>
      <c r="T1972">
        <v>3</v>
      </c>
      <c r="U1972">
        <v>1.75</v>
      </c>
      <c r="V1972">
        <v>0</v>
      </c>
      <c r="W1972">
        <v>5</v>
      </c>
    </row>
    <row r="1973" spans="1:23" x14ac:dyDescent="0.3">
      <c r="A1973">
        <v>390000</v>
      </c>
      <c r="B1973" t="str">
        <f>IF(U1973&lt;=1,"1_or_fewer",IF(U1973&lt;=2,"2",IF(U1973&lt;=3,"3",IF(U1973&lt;=4,4,"5+"))))</f>
        <v>2</v>
      </c>
      <c r="C1973">
        <f>IF(T1973&lt;=4,T1973,5)</f>
        <v>3</v>
      </c>
      <c r="D1973">
        <v>1463</v>
      </c>
      <c r="E1973">
        <v>868</v>
      </c>
      <c r="F1973">
        <f>IF(S1973&lt;=2,S1973,3)</f>
        <v>3</v>
      </c>
      <c r="G1973">
        <v>0</v>
      </c>
      <c r="H1973" t="str">
        <f>IF(V1973=0,"No View",IF(V1973&lt;=2,"Some View","Great View"))</f>
        <v>No View</v>
      </c>
      <c r="I1973">
        <f>IF(W1973&lt;=3,3,IF(W1973&gt;3,W1973,))</f>
        <v>3</v>
      </c>
      <c r="J1973" t="s">
        <v>15</v>
      </c>
      <c r="K1973">
        <f t="shared" si="90"/>
        <v>22</v>
      </c>
      <c r="L1973">
        <f t="shared" si="91"/>
        <v>0</v>
      </c>
      <c r="M1973">
        <f t="shared" si="92"/>
        <v>0</v>
      </c>
      <c r="N1973">
        <v>98115</v>
      </c>
      <c r="O1973">
        <v>1463</v>
      </c>
      <c r="P1973">
        <v>0</v>
      </c>
      <c r="Q1973">
        <v>2003</v>
      </c>
      <c r="R1973">
        <v>0</v>
      </c>
      <c r="S1973">
        <v>3</v>
      </c>
      <c r="T1973">
        <v>3</v>
      </c>
      <c r="U1973">
        <v>2</v>
      </c>
      <c r="V1973">
        <v>0</v>
      </c>
      <c r="W1973">
        <v>3</v>
      </c>
    </row>
    <row r="1974" spans="1:23" x14ac:dyDescent="0.3">
      <c r="A1974">
        <v>466500</v>
      </c>
      <c r="B1974" t="str">
        <f>IF(U1974&lt;=1,"1_or_fewer",IF(U1974&lt;=2,"2",IF(U1974&lt;=3,"3",IF(U1974&lt;=4,4,"5+"))))</f>
        <v>1_or_fewer</v>
      </c>
      <c r="C1974">
        <f>IF(T1974&lt;=4,T1974,5)</f>
        <v>3</v>
      </c>
      <c r="D1974">
        <v>1430</v>
      </c>
      <c r="E1974">
        <v>3840</v>
      </c>
      <c r="F1974">
        <f>IF(S1974&lt;=2,S1974,3)</f>
        <v>1</v>
      </c>
      <c r="G1974">
        <v>0</v>
      </c>
      <c r="H1974" t="str">
        <f>IF(V1974=0,"No View",IF(V1974&lt;=2,"Some View","Great View"))</f>
        <v>No View</v>
      </c>
      <c r="I1974">
        <f>IF(W1974&lt;=3,3,IF(W1974&gt;3,W1974,))</f>
        <v>3</v>
      </c>
      <c r="J1974" t="s">
        <v>15</v>
      </c>
      <c r="K1974">
        <f t="shared" si="90"/>
        <v>80</v>
      </c>
      <c r="L1974">
        <f t="shared" si="91"/>
        <v>1</v>
      </c>
      <c r="M1974">
        <f t="shared" si="92"/>
        <v>15</v>
      </c>
      <c r="N1974">
        <v>98117</v>
      </c>
      <c r="O1974">
        <v>950</v>
      </c>
      <c r="P1974">
        <v>480</v>
      </c>
      <c r="Q1974">
        <v>1945</v>
      </c>
      <c r="R1974">
        <v>2010</v>
      </c>
      <c r="S1974">
        <v>1</v>
      </c>
      <c r="T1974">
        <v>3</v>
      </c>
      <c r="U1974">
        <v>1</v>
      </c>
      <c r="V1974">
        <v>0</v>
      </c>
      <c r="W1974">
        <v>3</v>
      </c>
    </row>
    <row r="1975" spans="1:23" x14ac:dyDescent="0.3">
      <c r="A1975">
        <v>372500</v>
      </c>
      <c r="B1975" t="str">
        <f>IF(U1975&lt;=1,"1_or_fewer",IF(U1975&lt;=2,"2",IF(U1975&lt;=3,"3",IF(U1975&lt;=4,4,"5+"))))</f>
        <v>2</v>
      </c>
      <c r="C1975">
        <f>IF(T1975&lt;=4,T1975,5)</f>
        <v>3</v>
      </c>
      <c r="D1975">
        <v>1180</v>
      </c>
      <c r="E1975">
        <v>12324</v>
      </c>
      <c r="F1975">
        <f>IF(S1975&lt;=2,S1975,3)</f>
        <v>1</v>
      </c>
      <c r="G1975">
        <v>0</v>
      </c>
      <c r="H1975" t="str">
        <f>IF(V1975=0,"No View",IF(V1975&lt;=2,"Some View","Great View"))</f>
        <v>No View</v>
      </c>
      <c r="I1975">
        <f>IF(W1975&lt;=3,3,IF(W1975&gt;3,W1975,))</f>
        <v>3</v>
      </c>
      <c r="J1975" t="s">
        <v>22</v>
      </c>
      <c r="K1975">
        <f t="shared" si="90"/>
        <v>44</v>
      </c>
      <c r="L1975">
        <f t="shared" si="91"/>
        <v>1</v>
      </c>
      <c r="M1975">
        <f t="shared" si="92"/>
        <v>12</v>
      </c>
      <c r="N1975">
        <v>98074</v>
      </c>
      <c r="O1975">
        <v>800</v>
      </c>
      <c r="P1975">
        <v>380</v>
      </c>
      <c r="Q1975">
        <v>1981</v>
      </c>
      <c r="R1975">
        <v>2013</v>
      </c>
      <c r="S1975">
        <v>1</v>
      </c>
      <c r="T1975">
        <v>3</v>
      </c>
      <c r="U1975">
        <v>1.5</v>
      </c>
      <c r="V1975">
        <v>0</v>
      </c>
      <c r="W1975">
        <v>3</v>
      </c>
    </row>
    <row r="1976" spans="1:23" x14ac:dyDescent="0.3">
      <c r="A1976">
        <v>1800000</v>
      </c>
      <c r="B1976" t="str">
        <f>IF(U1976&lt;=1,"1_or_fewer",IF(U1976&lt;=2,"2",IF(U1976&lt;=3,"3",IF(U1976&lt;=4,4,"5+"))))</f>
        <v>5+</v>
      </c>
      <c r="C1976">
        <f>IF(T1976&lt;=4,T1976,5)</f>
        <v>5</v>
      </c>
      <c r="D1976">
        <v>4400</v>
      </c>
      <c r="E1976">
        <v>15580</v>
      </c>
      <c r="F1976">
        <f>IF(S1976&lt;=2,S1976,3)</f>
        <v>2</v>
      </c>
      <c r="G1976">
        <v>0</v>
      </c>
      <c r="H1976" t="str">
        <f>IF(V1976=0,"No View",IF(V1976&lt;=2,"Some View","Great View"))</f>
        <v>No View</v>
      </c>
      <c r="I1976">
        <f>IF(W1976&lt;=3,3,IF(W1976&gt;3,W1976,))</f>
        <v>3</v>
      </c>
      <c r="J1976" t="s">
        <v>17</v>
      </c>
      <c r="K1976">
        <f t="shared" si="90"/>
        <v>22</v>
      </c>
      <c r="L1976">
        <f t="shared" si="91"/>
        <v>0</v>
      </c>
      <c r="M1976">
        <f t="shared" si="92"/>
        <v>0</v>
      </c>
      <c r="N1976">
        <v>98004</v>
      </c>
      <c r="O1976">
        <v>3390</v>
      </c>
      <c r="P1976">
        <v>1010</v>
      </c>
      <c r="Q1976">
        <v>2003</v>
      </c>
      <c r="R1976">
        <v>0</v>
      </c>
      <c r="S1976">
        <v>2</v>
      </c>
      <c r="T1976">
        <v>5</v>
      </c>
      <c r="U1976">
        <v>4.5</v>
      </c>
      <c r="V1976">
        <v>0</v>
      </c>
      <c r="W1976">
        <v>3</v>
      </c>
    </row>
    <row r="1977" spans="1:23" x14ac:dyDescent="0.3">
      <c r="A1977">
        <v>255000</v>
      </c>
      <c r="B1977" t="str">
        <f>IF(U1977&lt;=1,"1_or_fewer",IF(U1977&lt;=2,"2",IF(U1977&lt;=3,"3",IF(U1977&lt;=4,4,"5+"))))</f>
        <v>3</v>
      </c>
      <c r="C1977">
        <f>IF(T1977&lt;=4,T1977,5)</f>
        <v>3</v>
      </c>
      <c r="D1977">
        <v>1610</v>
      </c>
      <c r="E1977">
        <v>6176</v>
      </c>
      <c r="F1977">
        <f>IF(S1977&lt;=2,S1977,3)</f>
        <v>2</v>
      </c>
      <c r="G1977">
        <v>0</v>
      </c>
      <c r="H1977" t="str">
        <f>IF(V1977=0,"No View",IF(V1977&lt;=2,"Some View","Great View"))</f>
        <v>No View</v>
      </c>
      <c r="I1977">
        <f>IF(W1977&lt;=3,3,IF(W1977&gt;3,W1977,))</f>
        <v>3</v>
      </c>
      <c r="J1977" t="s">
        <v>16</v>
      </c>
      <c r="K1977">
        <f t="shared" si="90"/>
        <v>31</v>
      </c>
      <c r="L1977">
        <f t="shared" si="91"/>
        <v>0</v>
      </c>
      <c r="M1977">
        <f t="shared" si="92"/>
        <v>0</v>
      </c>
      <c r="N1977">
        <v>98030</v>
      </c>
      <c r="O1977">
        <v>1610</v>
      </c>
      <c r="P1977">
        <v>0</v>
      </c>
      <c r="Q1977">
        <v>1994</v>
      </c>
      <c r="R1977">
        <v>0</v>
      </c>
      <c r="S1977">
        <v>2</v>
      </c>
      <c r="T1977">
        <v>3</v>
      </c>
      <c r="U1977">
        <v>2.5</v>
      </c>
      <c r="V1977">
        <v>0</v>
      </c>
      <c r="W1977">
        <v>3</v>
      </c>
    </row>
    <row r="1978" spans="1:23" x14ac:dyDescent="0.3">
      <c r="A1978">
        <v>466800</v>
      </c>
      <c r="B1978" t="str">
        <f>IF(U1978&lt;=1,"1_or_fewer",IF(U1978&lt;=2,"2",IF(U1978&lt;=3,"3",IF(U1978&lt;=4,4,"5+"))))</f>
        <v>3</v>
      </c>
      <c r="C1978">
        <f>IF(T1978&lt;=4,T1978,5)</f>
        <v>3</v>
      </c>
      <c r="D1978">
        <v>1480</v>
      </c>
      <c r="E1978">
        <v>14250</v>
      </c>
      <c r="F1978">
        <f>IF(S1978&lt;=2,S1978,3)</f>
        <v>2</v>
      </c>
      <c r="G1978">
        <v>0</v>
      </c>
      <c r="H1978" t="str">
        <f>IF(V1978=0,"No View",IF(V1978&lt;=2,"Some View","Great View"))</f>
        <v>No View</v>
      </c>
      <c r="I1978">
        <f>IF(W1978&lt;=3,3,IF(W1978&gt;3,W1978,))</f>
        <v>3</v>
      </c>
      <c r="J1978" t="s">
        <v>27</v>
      </c>
      <c r="K1978">
        <f t="shared" si="90"/>
        <v>29</v>
      </c>
      <c r="L1978">
        <f t="shared" si="91"/>
        <v>0</v>
      </c>
      <c r="M1978">
        <f t="shared" si="92"/>
        <v>0</v>
      </c>
      <c r="N1978">
        <v>98033</v>
      </c>
      <c r="O1978">
        <v>1480</v>
      </c>
      <c r="P1978">
        <v>0</v>
      </c>
      <c r="Q1978">
        <v>1996</v>
      </c>
      <c r="R1978">
        <v>0</v>
      </c>
      <c r="S1978">
        <v>2</v>
      </c>
      <c r="T1978">
        <v>3</v>
      </c>
      <c r="U1978">
        <v>2.5</v>
      </c>
      <c r="V1978">
        <v>0</v>
      </c>
      <c r="W1978">
        <v>3</v>
      </c>
    </row>
    <row r="1979" spans="1:23" x14ac:dyDescent="0.3">
      <c r="A1979">
        <v>749000</v>
      </c>
      <c r="B1979" t="str">
        <f>IF(U1979&lt;=1,"1_or_fewer",IF(U1979&lt;=2,"2",IF(U1979&lt;=3,"3",IF(U1979&lt;=4,4,"5+"))))</f>
        <v>3</v>
      </c>
      <c r="C1979">
        <f>IF(T1979&lt;=4,T1979,5)</f>
        <v>3</v>
      </c>
      <c r="D1979">
        <v>2670</v>
      </c>
      <c r="E1979">
        <v>10338</v>
      </c>
      <c r="F1979">
        <f>IF(S1979&lt;=2,S1979,3)</f>
        <v>2</v>
      </c>
      <c r="G1979">
        <v>0</v>
      </c>
      <c r="H1979" t="str">
        <f>IF(V1979=0,"No View",IF(V1979&lt;=2,"Some View","Great View"))</f>
        <v>No View</v>
      </c>
      <c r="I1979">
        <f>IF(W1979&lt;=3,3,IF(W1979&gt;3,W1979,))</f>
        <v>3</v>
      </c>
      <c r="J1979" t="s">
        <v>17</v>
      </c>
      <c r="K1979">
        <f t="shared" si="90"/>
        <v>38</v>
      </c>
      <c r="L1979">
        <f t="shared" si="91"/>
        <v>1</v>
      </c>
      <c r="M1979">
        <f t="shared" si="92"/>
        <v>25</v>
      </c>
      <c r="N1979">
        <v>98007</v>
      </c>
      <c r="O1979">
        <v>2670</v>
      </c>
      <c r="P1979">
        <v>0</v>
      </c>
      <c r="Q1979">
        <v>1987</v>
      </c>
      <c r="R1979">
        <v>2000</v>
      </c>
      <c r="S1979">
        <v>2</v>
      </c>
      <c r="T1979">
        <v>3</v>
      </c>
      <c r="U1979">
        <v>2.5</v>
      </c>
      <c r="V1979">
        <v>0</v>
      </c>
      <c r="W1979">
        <v>3</v>
      </c>
    </row>
    <row r="1980" spans="1:23" x14ac:dyDescent="0.3">
      <c r="A1980">
        <v>610000</v>
      </c>
      <c r="B1980" t="str">
        <f>IF(U1980&lt;=1,"1_or_fewer",IF(U1980&lt;=2,"2",IF(U1980&lt;=3,"3",IF(U1980&lt;=4,4,"5+"))))</f>
        <v>2</v>
      </c>
      <c r="C1980">
        <f>IF(T1980&lt;=4,T1980,5)</f>
        <v>4</v>
      </c>
      <c r="D1980">
        <v>1830</v>
      </c>
      <c r="E1980">
        <v>29110</v>
      </c>
      <c r="F1980">
        <f>IF(S1980&lt;=2,S1980,3)</f>
        <v>2</v>
      </c>
      <c r="G1980">
        <v>0</v>
      </c>
      <c r="H1980" t="str">
        <f>IF(V1980=0,"No View",IF(V1980&lt;=2,"Some View","Great View"))</f>
        <v>No View</v>
      </c>
      <c r="I1980">
        <f>IF(W1980&lt;=3,3,IF(W1980&gt;3,W1980,))</f>
        <v>3</v>
      </c>
      <c r="J1980" t="s">
        <v>41</v>
      </c>
      <c r="K1980">
        <f t="shared" si="90"/>
        <v>35</v>
      </c>
      <c r="L1980">
        <f t="shared" si="91"/>
        <v>1</v>
      </c>
      <c r="M1980">
        <f t="shared" si="92"/>
        <v>16</v>
      </c>
      <c r="N1980">
        <v>98040</v>
      </c>
      <c r="O1980">
        <v>1230</v>
      </c>
      <c r="P1980">
        <v>600</v>
      </c>
      <c r="Q1980">
        <v>1990</v>
      </c>
      <c r="R1980">
        <v>2009</v>
      </c>
      <c r="S1980">
        <v>2</v>
      </c>
      <c r="T1980">
        <v>4</v>
      </c>
      <c r="U1980">
        <v>1.75</v>
      </c>
      <c r="V1980">
        <v>0</v>
      </c>
      <c r="W1980">
        <v>3</v>
      </c>
    </row>
    <row r="1981" spans="1:23" x14ac:dyDescent="0.3">
      <c r="A1981">
        <v>356000</v>
      </c>
      <c r="B1981" t="str">
        <f>IF(U1981&lt;=1,"1_or_fewer",IF(U1981&lt;=2,"2",IF(U1981&lt;=3,"3",IF(U1981&lt;=4,4,"5+"))))</f>
        <v>1_or_fewer</v>
      </c>
      <c r="C1981">
        <f>IF(T1981&lt;=4,T1981,5)</f>
        <v>2</v>
      </c>
      <c r="D1981">
        <v>920</v>
      </c>
      <c r="E1981">
        <v>4095</v>
      </c>
      <c r="F1981">
        <f>IF(S1981&lt;=2,S1981,3)</f>
        <v>1</v>
      </c>
      <c r="G1981">
        <v>0</v>
      </c>
      <c r="H1981" t="str">
        <f>IF(V1981=0,"No View",IF(V1981&lt;=2,"Some View","Great View"))</f>
        <v>No View</v>
      </c>
      <c r="I1981">
        <f>IF(W1981&lt;=3,3,IF(W1981&gt;3,W1981,))</f>
        <v>4</v>
      </c>
      <c r="J1981" t="s">
        <v>15</v>
      </c>
      <c r="K1981">
        <f t="shared" si="90"/>
        <v>111</v>
      </c>
      <c r="L1981">
        <f t="shared" si="91"/>
        <v>1</v>
      </c>
      <c r="M1981">
        <f t="shared" si="92"/>
        <v>80</v>
      </c>
      <c r="N1981">
        <v>98118</v>
      </c>
      <c r="O1981">
        <v>920</v>
      </c>
      <c r="P1981">
        <v>0</v>
      </c>
      <c r="Q1981">
        <v>1914</v>
      </c>
      <c r="R1981">
        <v>1945</v>
      </c>
      <c r="S1981">
        <v>1</v>
      </c>
      <c r="T1981">
        <v>2</v>
      </c>
      <c r="U1981">
        <v>1</v>
      </c>
      <c r="V1981">
        <v>0</v>
      </c>
      <c r="W1981">
        <v>4</v>
      </c>
    </row>
    <row r="1982" spans="1:23" x14ac:dyDescent="0.3">
      <c r="A1982">
        <v>165000</v>
      </c>
      <c r="B1982" t="str">
        <f>IF(U1982&lt;=1,"1_or_fewer",IF(U1982&lt;=2,"2",IF(U1982&lt;=3,"3",IF(U1982&lt;=4,4,"5+"))))</f>
        <v>1_or_fewer</v>
      </c>
      <c r="C1982">
        <f>IF(T1982&lt;=4,T1982,5)</f>
        <v>3</v>
      </c>
      <c r="D1982">
        <v>1150</v>
      </c>
      <c r="E1982">
        <v>19200</v>
      </c>
      <c r="F1982">
        <f>IF(S1982&lt;=2,S1982,3)</f>
        <v>1</v>
      </c>
      <c r="G1982">
        <v>0</v>
      </c>
      <c r="H1982" t="str">
        <f>IF(V1982=0,"No View",IF(V1982&lt;=2,"Some View","Great View"))</f>
        <v>No View</v>
      </c>
      <c r="I1982">
        <f>IF(W1982&lt;=3,3,IF(W1982&gt;3,W1982,))</f>
        <v>4</v>
      </c>
      <c r="J1982" t="s">
        <v>23</v>
      </c>
      <c r="K1982">
        <f t="shared" si="90"/>
        <v>117</v>
      </c>
      <c r="L1982">
        <f t="shared" si="91"/>
        <v>0</v>
      </c>
      <c r="M1982">
        <f t="shared" si="92"/>
        <v>0</v>
      </c>
      <c r="N1982">
        <v>98001</v>
      </c>
      <c r="O1982">
        <v>1150</v>
      </c>
      <c r="P1982">
        <v>0</v>
      </c>
      <c r="Q1982">
        <v>1908</v>
      </c>
      <c r="R1982">
        <v>0</v>
      </c>
      <c r="S1982">
        <v>1</v>
      </c>
      <c r="T1982">
        <v>3</v>
      </c>
      <c r="U1982">
        <v>1</v>
      </c>
      <c r="V1982">
        <v>0</v>
      </c>
      <c r="W1982">
        <v>4</v>
      </c>
    </row>
    <row r="1983" spans="1:23" x14ac:dyDescent="0.3">
      <c r="A1983">
        <v>229000</v>
      </c>
      <c r="B1983" t="str">
        <f>IF(U1983&lt;=1,"1_or_fewer",IF(U1983&lt;=2,"2",IF(U1983&lt;=3,"3",IF(U1983&lt;=4,4,"5+"))))</f>
        <v>1_or_fewer</v>
      </c>
      <c r="C1983">
        <f>IF(T1983&lt;=4,T1983,5)</f>
        <v>2</v>
      </c>
      <c r="D1983">
        <v>1190</v>
      </c>
      <c r="E1983">
        <v>7408</v>
      </c>
      <c r="F1983">
        <f>IF(S1983&lt;=2,S1983,3)</f>
        <v>1</v>
      </c>
      <c r="G1983">
        <v>0</v>
      </c>
      <c r="H1983" t="str">
        <f>IF(V1983=0,"No View",IF(V1983&lt;=2,"Some View","Great View"))</f>
        <v>No View</v>
      </c>
      <c r="I1983">
        <f>IF(W1983&lt;=3,3,IF(W1983&gt;3,W1983,))</f>
        <v>3</v>
      </c>
      <c r="J1983" t="s">
        <v>15</v>
      </c>
      <c r="K1983">
        <f t="shared" si="90"/>
        <v>84</v>
      </c>
      <c r="L1983">
        <f t="shared" si="91"/>
        <v>1</v>
      </c>
      <c r="M1983">
        <f t="shared" si="92"/>
        <v>31</v>
      </c>
      <c r="N1983">
        <v>98168</v>
      </c>
      <c r="O1983">
        <v>830</v>
      </c>
      <c r="P1983">
        <v>360</v>
      </c>
      <c r="Q1983">
        <v>1941</v>
      </c>
      <c r="R1983">
        <v>1994</v>
      </c>
      <c r="S1983">
        <v>1</v>
      </c>
      <c r="T1983">
        <v>2</v>
      </c>
      <c r="U1983">
        <v>1</v>
      </c>
      <c r="V1983">
        <v>0</v>
      </c>
      <c r="W1983">
        <v>3</v>
      </c>
    </row>
    <row r="1984" spans="1:23" x14ac:dyDescent="0.3">
      <c r="A1984">
        <v>530000</v>
      </c>
      <c r="B1984">
        <f>IF(U1984&lt;=1,"1_or_fewer",IF(U1984&lt;=2,"2",IF(U1984&lt;=3,"3",IF(U1984&lt;=4,4,"5+"))))</f>
        <v>4</v>
      </c>
      <c r="C1984">
        <f>IF(T1984&lt;=4,T1984,5)</f>
        <v>4</v>
      </c>
      <c r="D1984">
        <v>4160</v>
      </c>
      <c r="E1984">
        <v>35654</v>
      </c>
      <c r="F1984">
        <f>IF(S1984&lt;=2,S1984,3)</f>
        <v>2</v>
      </c>
      <c r="G1984">
        <v>0</v>
      </c>
      <c r="H1984" t="str">
        <f>IF(V1984=0,"No View",IF(V1984&lt;=2,"Some View","Great View"))</f>
        <v>No View</v>
      </c>
      <c r="I1984">
        <f>IF(W1984&lt;=3,3,IF(W1984&gt;3,W1984,))</f>
        <v>3</v>
      </c>
      <c r="J1984" t="s">
        <v>28</v>
      </c>
      <c r="K1984">
        <f t="shared" si="90"/>
        <v>52</v>
      </c>
      <c r="L1984">
        <f t="shared" si="91"/>
        <v>1</v>
      </c>
      <c r="M1984">
        <f t="shared" si="92"/>
        <v>12</v>
      </c>
      <c r="N1984">
        <v>98027</v>
      </c>
      <c r="O1984">
        <v>2760</v>
      </c>
      <c r="P1984">
        <v>1400</v>
      </c>
      <c r="Q1984">
        <v>1973</v>
      </c>
      <c r="R1984">
        <v>2013</v>
      </c>
      <c r="S1984">
        <v>2</v>
      </c>
      <c r="T1984">
        <v>4</v>
      </c>
      <c r="U1984">
        <v>3.25</v>
      </c>
      <c r="V1984">
        <v>0</v>
      </c>
      <c r="W1984">
        <v>3</v>
      </c>
    </row>
    <row r="1985" spans="1:23" x14ac:dyDescent="0.3">
      <c r="A1985">
        <v>499950</v>
      </c>
      <c r="B1985" t="str">
        <f>IF(U1985&lt;=1,"1_or_fewer",IF(U1985&lt;=2,"2",IF(U1985&lt;=3,"3",IF(U1985&lt;=4,4,"5+"))))</f>
        <v>3</v>
      </c>
      <c r="C1985">
        <f>IF(T1985&lt;=4,T1985,5)</f>
        <v>3</v>
      </c>
      <c r="D1985">
        <v>2370</v>
      </c>
      <c r="E1985">
        <v>12753</v>
      </c>
      <c r="F1985">
        <f>IF(S1985&lt;=2,S1985,3)</f>
        <v>2</v>
      </c>
      <c r="G1985">
        <v>0</v>
      </c>
      <c r="H1985" t="str">
        <f>IF(V1985=0,"No View",IF(V1985&lt;=2,"Some View","Great View"))</f>
        <v>No View</v>
      </c>
      <c r="I1985">
        <f>IF(W1985&lt;=3,3,IF(W1985&gt;3,W1985,))</f>
        <v>3</v>
      </c>
      <c r="J1985" t="s">
        <v>35</v>
      </c>
      <c r="K1985">
        <f t="shared" si="90"/>
        <v>24</v>
      </c>
      <c r="L1985">
        <f t="shared" si="91"/>
        <v>0</v>
      </c>
      <c r="M1985">
        <f t="shared" si="92"/>
        <v>0</v>
      </c>
      <c r="N1985">
        <v>98019</v>
      </c>
      <c r="O1985">
        <v>2370</v>
      </c>
      <c r="P1985">
        <v>0</v>
      </c>
      <c r="Q1985">
        <v>2001</v>
      </c>
      <c r="R1985">
        <v>0</v>
      </c>
      <c r="S1985">
        <v>2</v>
      </c>
      <c r="T1985">
        <v>3</v>
      </c>
      <c r="U1985">
        <v>2.5</v>
      </c>
      <c r="V1985">
        <v>0</v>
      </c>
      <c r="W1985">
        <v>3</v>
      </c>
    </row>
    <row r="1986" spans="1:23" x14ac:dyDescent="0.3">
      <c r="A1986">
        <v>619000</v>
      </c>
      <c r="B1986" t="str">
        <f>IF(U1986&lt;=1,"1_or_fewer",IF(U1986&lt;=2,"2",IF(U1986&lt;=3,"3",IF(U1986&lt;=4,4,"5+"))))</f>
        <v>2</v>
      </c>
      <c r="C1986">
        <f>IF(T1986&lt;=4,T1986,5)</f>
        <v>4</v>
      </c>
      <c r="D1986">
        <v>1660</v>
      </c>
      <c r="E1986">
        <v>3800</v>
      </c>
      <c r="F1986">
        <f>IF(S1986&lt;=2,S1986,3)</f>
        <v>1.5</v>
      </c>
      <c r="G1986">
        <v>0</v>
      </c>
      <c r="H1986" t="str">
        <f>IF(V1986=0,"No View",IF(V1986&lt;=2,"Some View","Great View"))</f>
        <v>No View</v>
      </c>
      <c r="I1986">
        <f>IF(W1986&lt;=3,3,IF(W1986&gt;3,W1986,))</f>
        <v>3</v>
      </c>
      <c r="J1986" t="s">
        <v>15</v>
      </c>
      <c r="K1986">
        <f t="shared" ref="K1986:K2049" si="93">2025-Q1986</f>
        <v>99</v>
      </c>
      <c r="L1986">
        <f t="shared" ref="L1986:L2049" si="94">IF(R1986&gt;0,1,0)</f>
        <v>1</v>
      </c>
      <c r="M1986">
        <f t="shared" ref="M1986:M2049" si="95">IF(L1986,(2025-R1986),0)</f>
        <v>22</v>
      </c>
      <c r="N1986">
        <v>98115</v>
      </c>
      <c r="O1986">
        <v>1660</v>
      </c>
      <c r="P1986">
        <v>0</v>
      </c>
      <c r="Q1986">
        <v>1926</v>
      </c>
      <c r="R1986">
        <v>2003</v>
      </c>
      <c r="S1986">
        <v>1.5</v>
      </c>
      <c r="T1986">
        <v>4</v>
      </c>
      <c r="U1986">
        <v>1.75</v>
      </c>
      <c r="V1986">
        <v>0</v>
      </c>
      <c r="W1986">
        <v>3</v>
      </c>
    </row>
    <row r="1987" spans="1:23" x14ac:dyDescent="0.3">
      <c r="A1987">
        <v>547000</v>
      </c>
      <c r="B1987" t="str">
        <f>IF(U1987&lt;=1,"1_or_fewer",IF(U1987&lt;=2,"2",IF(U1987&lt;=3,"3",IF(U1987&lt;=4,4,"5+"))))</f>
        <v>3</v>
      </c>
      <c r="C1987">
        <f>IF(T1987&lt;=4,T1987,5)</f>
        <v>3</v>
      </c>
      <c r="D1987">
        <v>1480</v>
      </c>
      <c r="E1987">
        <v>8381</v>
      </c>
      <c r="F1987">
        <f>IF(S1987&lt;=2,S1987,3)</f>
        <v>1</v>
      </c>
      <c r="G1987">
        <v>0</v>
      </c>
      <c r="H1987" t="str">
        <f>IF(V1987=0,"No View",IF(V1987&lt;=2,"Some View","Great View"))</f>
        <v>No View</v>
      </c>
      <c r="I1987">
        <f>IF(W1987&lt;=3,3,IF(W1987&gt;3,W1987,))</f>
        <v>4</v>
      </c>
      <c r="J1987" t="s">
        <v>15</v>
      </c>
      <c r="K1987">
        <f t="shared" si="93"/>
        <v>57</v>
      </c>
      <c r="L1987">
        <f t="shared" si="94"/>
        <v>0</v>
      </c>
      <c r="M1987">
        <f t="shared" si="95"/>
        <v>0</v>
      </c>
      <c r="N1987">
        <v>98125</v>
      </c>
      <c r="O1987">
        <v>1480</v>
      </c>
      <c r="P1987">
        <v>0</v>
      </c>
      <c r="Q1987">
        <v>1968</v>
      </c>
      <c r="R1987">
        <v>0</v>
      </c>
      <c r="S1987">
        <v>1</v>
      </c>
      <c r="T1987">
        <v>3</v>
      </c>
      <c r="U1987">
        <v>2.5</v>
      </c>
      <c r="V1987">
        <v>0</v>
      </c>
      <c r="W1987">
        <v>4</v>
      </c>
    </row>
    <row r="1988" spans="1:23" x14ac:dyDescent="0.3">
      <c r="A1988">
        <v>359800</v>
      </c>
      <c r="B1988" t="str">
        <f>IF(U1988&lt;=1,"1_or_fewer",IF(U1988&lt;=2,"2",IF(U1988&lt;=3,"3",IF(U1988&lt;=4,4,"5+"))))</f>
        <v>3</v>
      </c>
      <c r="C1988">
        <f>IF(T1988&lt;=4,T1988,5)</f>
        <v>4</v>
      </c>
      <c r="D1988">
        <v>2390</v>
      </c>
      <c r="E1988">
        <v>6426</v>
      </c>
      <c r="F1988">
        <f>IF(S1988&lt;=2,S1988,3)</f>
        <v>2</v>
      </c>
      <c r="G1988">
        <v>0</v>
      </c>
      <c r="H1988" t="str">
        <f>IF(V1988=0,"No View",IF(V1988&lt;=2,"Some View","Great View"))</f>
        <v>No View</v>
      </c>
      <c r="I1988">
        <f>IF(W1988&lt;=3,3,IF(W1988&gt;3,W1988,))</f>
        <v>3</v>
      </c>
      <c r="J1988" t="s">
        <v>23</v>
      </c>
      <c r="K1988">
        <f t="shared" si="93"/>
        <v>26</v>
      </c>
      <c r="L1988">
        <f t="shared" si="94"/>
        <v>0</v>
      </c>
      <c r="M1988">
        <f t="shared" si="95"/>
        <v>0</v>
      </c>
      <c r="N1988">
        <v>98092</v>
      </c>
      <c r="O1988">
        <v>2390</v>
      </c>
      <c r="P1988">
        <v>0</v>
      </c>
      <c r="Q1988">
        <v>1999</v>
      </c>
      <c r="R1988">
        <v>0</v>
      </c>
      <c r="S1988">
        <v>2</v>
      </c>
      <c r="T1988">
        <v>4</v>
      </c>
      <c r="U1988">
        <v>2.5</v>
      </c>
      <c r="V1988">
        <v>0</v>
      </c>
      <c r="W1988">
        <v>3</v>
      </c>
    </row>
    <row r="1989" spans="1:23" x14ac:dyDescent="0.3">
      <c r="A1989">
        <v>499000</v>
      </c>
      <c r="B1989">
        <f>IF(U1989&lt;=1,"1_or_fewer",IF(U1989&lt;=2,"2",IF(U1989&lt;=3,"3",IF(U1989&lt;=4,4,"5+"))))</f>
        <v>4</v>
      </c>
      <c r="C1989">
        <f>IF(T1989&lt;=4,T1989,5)</f>
        <v>3</v>
      </c>
      <c r="D1989">
        <v>1690</v>
      </c>
      <c r="E1989">
        <v>1432</v>
      </c>
      <c r="F1989">
        <f>IF(S1989&lt;=2,S1989,3)</f>
        <v>2</v>
      </c>
      <c r="G1989">
        <v>0</v>
      </c>
      <c r="H1989" t="str">
        <f>IF(V1989=0,"No View",IF(V1989&lt;=2,"Some View","Great View"))</f>
        <v>No View</v>
      </c>
      <c r="I1989">
        <f>IF(W1989&lt;=3,3,IF(W1989&gt;3,W1989,))</f>
        <v>3</v>
      </c>
      <c r="J1989" t="s">
        <v>15</v>
      </c>
      <c r="K1989">
        <f t="shared" si="93"/>
        <v>17</v>
      </c>
      <c r="L1989">
        <f t="shared" si="94"/>
        <v>0</v>
      </c>
      <c r="M1989">
        <f t="shared" si="95"/>
        <v>0</v>
      </c>
      <c r="N1989">
        <v>98199</v>
      </c>
      <c r="O1989">
        <v>1360</v>
      </c>
      <c r="P1989">
        <v>330</v>
      </c>
      <c r="Q1989">
        <v>2008</v>
      </c>
      <c r="R1989">
        <v>0</v>
      </c>
      <c r="S1989">
        <v>2</v>
      </c>
      <c r="T1989">
        <v>3</v>
      </c>
      <c r="U1989">
        <v>3.5</v>
      </c>
      <c r="V1989">
        <v>0</v>
      </c>
      <c r="W1989">
        <v>3</v>
      </c>
    </row>
    <row r="1990" spans="1:23" x14ac:dyDescent="0.3">
      <c r="A1990">
        <v>189000</v>
      </c>
      <c r="B1990" t="str">
        <f>IF(U1990&lt;=1,"1_or_fewer",IF(U1990&lt;=2,"2",IF(U1990&lt;=3,"3",IF(U1990&lt;=4,4,"5+"))))</f>
        <v>1_or_fewer</v>
      </c>
      <c r="C1990">
        <f>IF(T1990&lt;=4,T1990,5)</f>
        <v>3</v>
      </c>
      <c r="D1990">
        <v>1010</v>
      </c>
      <c r="E1990">
        <v>7560</v>
      </c>
      <c r="F1990">
        <f>IF(S1990&lt;=2,S1990,3)</f>
        <v>1</v>
      </c>
      <c r="G1990">
        <v>0</v>
      </c>
      <c r="H1990" t="str">
        <f>IF(V1990=0,"No View",IF(V1990&lt;=2,"Some View","Great View"))</f>
        <v>No View</v>
      </c>
      <c r="I1990">
        <f>IF(W1990&lt;=3,3,IF(W1990&gt;3,W1990,))</f>
        <v>3</v>
      </c>
      <c r="J1990" t="s">
        <v>32</v>
      </c>
      <c r="K1990">
        <f t="shared" si="93"/>
        <v>67</v>
      </c>
      <c r="L1990">
        <f t="shared" si="94"/>
        <v>1</v>
      </c>
      <c r="M1990">
        <f t="shared" si="95"/>
        <v>21</v>
      </c>
      <c r="N1990">
        <v>98058</v>
      </c>
      <c r="O1990">
        <v>1010</v>
      </c>
      <c r="P1990">
        <v>0</v>
      </c>
      <c r="Q1990">
        <v>1958</v>
      </c>
      <c r="R1990">
        <v>2004</v>
      </c>
      <c r="S1990">
        <v>1</v>
      </c>
      <c r="T1990">
        <v>3</v>
      </c>
      <c r="U1990">
        <v>1</v>
      </c>
      <c r="V1990">
        <v>0</v>
      </c>
      <c r="W1990">
        <v>3</v>
      </c>
    </row>
    <row r="1991" spans="1:23" x14ac:dyDescent="0.3">
      <c r="A1991">
        <v>799000</v>
      </c>
      <c r="B1991">
        <f>IF(U1991&lt;=1,"1_or_fewer",IF(U1991&lt;=2,"2",IF(U1991&lt;=3,"3",IF(U1991&lt;=4,4,"5+"))))</f>
        <v>4</v>
      </c>
      <c r="C1991">
        <f>IF(T1991&lt;=4,T1991,5)</f>
        <v>4</v>
      </c>
      <c r="D1991">
        <v>3500</v>
      </c>
      <c r="E1991">
        <v>8547</v>
      </c>
      <c r="F1991">
        <f>IF(S1991&lt;=2,S1991,3)</f>
        <v>2</v>
      </c>
      <c r="G1991">
        <v>0</v>
      </c>
      <c r="H1991" t="str">
        <f>IF(V1991=0,"No View",IF(V1991&lt;=2,"Some View","Great View"))</f>
        <v>No View</v>
      </c>
      <c r="I1991">
        <f>IF(W1991&lt;=3,3,IF(W1991&gt;3,W1991,))</f>
        <v>3</v>
      </c>
      <c r="J1991" t="s">
        <v>17</v>
      </c>
      <c r="K1991">
        <f t="shared" si="93"/>
        <v>31</v>
      </c>
      <c r="L1991">
        <f t="shared" si="94"/>
        <v>0</v>
      </c>
      <c r="M1991">
        <f t="shared" si="95"/>
        <v>0</v>
      </c>
      <c r="N1991">
        <v>98006</v>
      </c>
      <c r="O1991">
        <v>2500</v>
      </c>
      <c r="P1991">
        <v>1000</v>
      </c>
      <c r="Q1991">
        <v>1994</v>
      </c>
      <c r="R1991">
        <v>0</v>
      </c>
      <c r="S1991">
        <v>2</v>
      </c>
      <c r="T1991">
        <v>4</v>
      </c>
      <c r="U1991">
        <v>3.5</v>
      </c>
      <c r="V1991">
        <v>0</v>
      </c>
      <c r="W1991">
        <v>3</v>
      </c>
    </row>
    <row r="1992" spans="1:23" x14ac:dyDescent="0.3">
      <c r="A1992">
        <v>257000</v>
      </c>
      <c r="B1992" t="str">
        <f>IF(U1992&lt;=1,"1_or_fewer",IF(U1992&lt;=2,"2",IF(U1992&lt;=3,"3",IF(U1992&lt;=4,4,"5+"))))</f>
        <v>3</v>
      </c>
      <c r="C1992">
        <f>IF(T1992&lt;=4,T1992,5)</f>
        <v>4</v>
      </c>
      <c r="D1992">
        <v>2330</v>
      </c>
      <c r="E1992">
        <v>7642</v>
      </c>
      <c r="F1992">
        <f>IF(S1992&lt;=2,S1992,3)</f>
        <v>1</v>
      </c>
      <c r="G1992">
        <v>0</v>
      </c>
      <c r="H1992" t="str">
        <f>IF(V1992=0,"No View",IF(V1992&lt;=2,"Some View","Great View"))</f>
        <v>No View</v>
      </c>
      <c r="I1992">
        <f>IF(W1992&lt;=3,3,IF(W1992&gt;3,W1992,))</f>
        <v>3</v>
      </c>
      <c r="J1992" t="s">
        <v>26</v>
      </c>
      <c r="K1992">
        <f t="shared" si="93"/>
        <v>35</v>
      </c>
      <c r="L1992">
        <f t="shared" si="94"/>
        <v>1</v>
      </c>
      <c r="M1992">
        <f t="shared" si="95"/>
        <v>16</v>
      </c>
      <c r="N1992">
        <v>98023</v>
      </c>
      <c r="O1992">
        <v>1800</v>
      </c>
      <c r="P1992">
        <v>530</v>
      </c>
      <c r="Q1992">
        <v>1990</v>
      </c>
      <c r="R1992">
        <v>2009</v>
      </c>
      <c r="S1992">
        <v>1</v>
      </c>
      <c r="T1992">
        <v>4</v>
      </c>
      <c r="U1992">
        <v>2.75</v>
      </c>
      <c r="V1992">
        <v>0</v>
      </c>
      <c r="W1992">
        <v>3</v>
      </c>
    </row>
    <row r="1993" spans="1:23" x14ac:dyDescent="0.3">
      <c r="A1993">
        <v>270000</v>
      </c>
      <c r="B1993" t="str">
        <f>IF(U1993&lt;=1,"1_or_fewer",IF(U1993&lt;=2,"2",IF(U1993&lt;=3,"3",IF(U1993&lt;=4,4,"5+"))))</f>
        <v>2</v>
      </c>
      <c r="C1993">
        <f>IF(T1993&lt;=4,T1993,5)</f>
        <v>3</v>
      </c>
      <c r="D1993">
        <v>1890</v>
      </c>
      <c r="E1993">
        <v>9450</v>
      </c>
      <c r="F1993">
        <f>IF(S1993&lt;=2,S1993,3)</f>
        <v>1</v>
      </c>
      <c r="G1993">
        <v>0</v>
      </c>
      <c r="H1993" t="str">
        <f>IF(V1993=0,"No View",IF(V1993&lt;=2,"Some View","Great View"))</f>
        <v>No View</v>
      </c>
      <c r="I1993">
        <f>IF(W1993&lt;=3,3,IF(W1993&gt;3,W1993,))</f>
        <v>3</v>
      </c>
      <c r="J1993" t="s">
        <v>36</v>
      </c>
      <c r="K1993">
        <f t="shared" si="93"/>
        <v>68</v>
      </c>
      <c r="L1993">
        <f t="shared" si="94"/>
        <v>1</v>
      </c>
      <c r="M1993">
        <f t="shared" si="95"/>
        <v>25</v>
      </c>
      <c r="N1993">
        <v>98146</v>
      </c>
      <c r="O1993">
        <v>1090</v>
      </c>
      <c r="P1993">
        <v>800</v>
      </c>
      <c r="Q1993">
        <v>1957</v>
      </c>
      <c r="R1993">
        <v>2000</v>
      </c>
      <c r="S1993">
        <v>1</v>
      </c>
      <c r="T1993">
        <v>3</v>
      </c>
      <c r="U1993">
        <v>1.5</v>
      </c>
      <c r="V1993">
        <v>0</v>
      </c>
      <c r="W1993">
        <v>3</v>
      </c>
    </row>
    <row r="1994" spans="1:23" x14ac:dyDescent="0.3">
      <c r="A1994">
        <v>453500</v>
      </c>
      <c r="B1994" t="str">
        <f>IF(U1994&lt;=1,"1_or_fewer",IF(U1994&lt;=2,"2",IF(U1994&lt;=3,"3",IF(U1994&lt;=4,4,"5+"))))</f>
        <v>2</v>
      </c>
      <c r="C1994">
        <f>IF(T1994&lt;=4,T1994,5)</f>
        <v>4</v>
      </c>
      <c r="D1994">
        <v>2000</v>
      </c>
      <c r="E1994">
        <v>6032</v>
      </c>
      <c r="F1994">
        <f>IF(S1994&lt;=2,S1994,3)</f>
        <v>1</v>
      </c>
      <c r="G1994">
        <v>0</v>
      </c>
      <c r="H1994" t="str">
        <f>IF(V1994=0,"No View",IF(V1994&lt;=2,"Some View","Great View"))</f>
        <v>Some View</v>
      </c>
      <c r="I1994">
        <f>IF(W1994&lt;=3,3,IF(W1994&gt;3,W1994,))</f>
        <v>3</v>
      </c>
      <c r="J1994" t="s">
        <v>15</v>
      </c>
      <c r="K1994">
        <f t="shared" si="93"/>
        <v>66</v>
      </c>
      <c r="L1994">
        <f t="shared" si="94"/>
        <v>1</v>
      </c>
      <c r="M1994">
        <f t="shared" si="95"/>
        <v>36</v>
      </c>
      <c r="N1994">
        <v>98146</v>
      </c>
      <c r="O1994">
        <v>1300</v>
      </c>
      <c r="P1994">
        <v>700</v>
      </c>
      <c r="Q1994">
        <v>1959</v>
      </c>
      <c r="R1994">
        <v>1989</v>
      </c>
      <c r="S1994">
        <v>1</v>
      </c>
      <c r="T1994">
        <v>4</v>
      </c>
      <c r="U1994">
        <v>1.75</v>
      </c>
      <c r="V1994">
        <v>2</v>
      </c>
      <c r="W1994">
        <v>3</v>
      </c>
    </row>
    <row r="1995" spans="1:23" x14ac:dyDescent="0.3">
      <c r="A1995">
        <v>237000</v>
      </c>
      <c r="B1995" t="str">
        <f>IF(U1995&lt;=1,"1_or_fewer",IF(U1995&lt;=2,"2",IF(U1995&lt;=3,"3",IF(U1995&lt;=4,4,"5+"))))</f>
        <v>1_or_fewer</v>
      </c>
      <c r="C1995">
        <f>IF(T1995&lt;=4,T1995,5)</f>
        <v>3</v>
      </c>
      <c r="D1995">
        <v>1130</v>
      </c>
      <c r="E1995">
        <v>10650</v>
      </c>
      <c r="F1995">
        <f>IF(S1995&lt;=2,S1995,3)</f>
        <v>1</v>
      </c>
      <c r="G1995">
        <v>0</v>
      </c>
      <c r="H1995" t="str">
        <f>IF(V1995=0,"No View",IF(V1995&lt;=2,"Some View","Great View"))</f>
        <v>No View</v>
      </c>
      <c r="I1995">
        <f>IF(W1995&lt;=3,3,IF(W1995&gt;3,W1995,))</f>
        <v>3</v>
      </c>
      <c r="J1995" t="s">
        <v>50</v>
      </c>
      <c r="K1995">
        <f t="shared" si="93"/>
        <v>71</v>
      </c>
      <c r="L1995">
        <f t="shared" si="94"/>
        <v>1</v>
      </c>
      <c r="M1995">
        <f t="shared" si="95"/>
        <v>20</v>
      </c>
      <c r="N1995">
        <v>98188</v>
      </c>
      <c r="O1995">
        <v>1130</v>
      </c>
      <c r="P1995">
        <v>0</v>
      </c>
      <c r="Q1995">
        <v>1954</v>
      </c>
      <c r="R1995">
        <v>2005</v>
      </c>
      <c r="S1995">
        <v>1</v>
      </c>
      <c r="T1995">
        <v>3</v>
      </c>
      <c r="U1995">
        <v>1</v>
      </c>
      <c r="V1995">
        <v>0</v>
      </c>
      <c r="W1995">
        <v>3</v>
      </c>
    </row>
    <row r="1996" spans="1:23" x14ac:dyDescent="0.3">
      <c r="A1996">
        <v>456000</v>
      </c>
      <c r="B1996" t="str">
        <f>IF(U1996&lt;=1,"1_or_fewer",IF(U1996&lt;=2,"2",IF(U1996&lt;=3,"3",IF(U1996&lt;=4,4,"5+"))))</f>
        <v>2</v>
      </c>
      <c r="C1996">
        <f>IF(T1996&lt;=4,T1996,5)</f>
        <v>4</v>
      </c>
      <c r="D1996">
        <v>1670</v>
      </c>
      <c r="E1996">
        <v>9886</v>
      </c>
      <c r="F1996">
        <f>IF(S1996&lt;=2,S1996,3)</f>
        <v>1</v>
      </c>
      <c r="G1996">
        <v>0</v>
      </c>
      <c r="H1996" t="str">
        <f>IF(V1996=0,"No View",IF(V1996&lt;=2,"Some View","Great View"))</f>
        <v>No View</v>
      </c>
      <c r="I1996">
        <f>IF(W1996&lt;=3,3,IF(W1996&gt;3,W1996,))</f>
        <v>5</v>
      </c>
      <c r="J1996" t="s">
        <v>15</v>
      </c>
      <c r="K1996">
        <f t="shared" si="93"/>
        <v>78</v>
      </c>
      <c r="L1996">
        <f t="shared" si="94"/>
        <v>0</v>
      </c>
      <c r="M1996">
        <f t="shared" si="95"/>
        <v>0</v>
      </c>
      <c r="N1996">
        <v>98125</v>
      </c>
      <c r="O1996">
        <v>1670</v>
      </c>
      <c r="P1996">
        <v>0</v>
      </c>
      <c r="Q1996">
        <v>1947</v>
      </c>
      <c r="R1996">
        <v>0</v>
      </c>
      <c r="S1996">
        <v>1</v>
      </c>
      <c r="T1996">
        <v>4</v>
      </c>
      <c r="U1996">
        <v>1.75</v>
      </c>
      <c r="V1996">
        <v>0</v>
      </c>
      <c r="W1996">
        <v>5</v>
      </c>
    </row>
    <row r="1997" spans="1:23" x14ac:dyDescent="0.3">
      <c r="A1997">
        <v>355500</v>
      </c>
      <c r="B1997" t="str">
        <f>IF(U1997&lt;=1,"1_or_fewer",IF(U1997&lt;=2,"2",IF(U1997&lt;=3,"3",IF(U1997&lt;=4,4,"5+"))))</f>
        <v>3</v>
      </c>
      <c r="C1997">
        <f>IF(T1997&lt;=4,T1997,5)</f>
        <v>3</v>
      </c>
      <c r="D1997">
        <v>2600</v>
      </c>
      <c r="E1997">
        <v>5540</v>
      </c>
      <c r="F1997">
        <f>IF(S1997&lt;=2,S1997,3)</f>
        <v>2</v>
      </c>
      <c r="G1997">
        <v>0</v>
      </c>
      <c r="H1997" t="str">
        <f>IF(V1997=0,"No View",IF(V1997&lt;=2,"Some View","Great View"))</f>
        <v>No View</v>
      </c>
      <c r="I1997">
        <f>IF(W1997&lt;=3,3,IF(W1997&gt;3,W1997,))</f>
        <v>3</v>
      </c>
      <c r="J1997" t="s">
        <v>19</v>
      </c>
      <c r="K1997">
        <f t="shared" si="93"/>
        <v>21</v>
      </c>
      <c r="L1997">
        <f t="shared" si="94"/>
        <v>1</v>
      </c>
      <c r="M1997">
        <f t="shared" si="95"/>
        <v>22</v>
      </c>
      <c r="N1997">
        <v>98038</v>
      </c>
      <c r="O1997">
        <v>2600</v>
      </c>
      <c r="P1997">
        <v>0</v>
      </c>
      <c r="Q1997">
        <v>2004</v>
      </c>
      <c r="R1997">
        <v>2003</v>
      </c>
      <c r="S1997">
        <v>2</v>
      </c>
      <c r="T1997">
        <v>3</v>
      </c>
      <c r="U1997">
        <v>2.5</v>
      </c>
      <c r="V1997">
        <v>0</v>
      </c>
      <c r="W1997">
        <v>3</v>
      </c>
    </row>
    <row r="1998" spans="1:23" x14ac:dyDescent="0.3">
      <c r="A1998">
        <v>299950</v>
      </c>
      <c r="B1998" t="str">
        <f>IF(U1998&lt;=1,"1_or_fewer",IF(U1998&lt;=2,"2",IF(U1998&lt;=3,"3",IF(U1998&lt;=4,4,"5+"))))</f>
        <v>2</v>
      </c>
      <c r="C1998">
        <f>IF(T1998&lt;=4,T1998,5)</f>
        <v>4</v>
      </c>
      <c r="D1998">
        <v>1560</v>
      </c>
      <c r="E1998">
        <v>31299</v>
      </c>
      <c r="F1998">
        <f>IF(S1998&lt;=2,S1998,3)</f>
        <v>1</v>
      </c>
      <c r="G1998">
        <v>0</v>
      </c>
      <c r="H1998" t="str">
        <f>IF(V1998=0,"No View",IF(V1998&lt;=2,"Some View","Great View"))</f>
        <v>No View</v>
      </c>
      <c r="I1998">
        <f>IF(W1998&lt;=3,3,IF(W1998&gt;3,W1998,))</f>
        <v>4</v>
      </c>
      <c r="J1998" t="s">
        <v>23</v>
      </c>
      <c r="K1998">
        <f t="shared" si="93"/>
        <v>60</v>
      </c>
      <c r="L1998">
        <f t="shared" si="94"/>
        <v>0</v>
      </c>
      <c r="M1998">
        <f t="shared" si="95"/>
        <v>0</v>
      </c>
      <c r="N1998">
        <v>98092</v>
      </c>
      <c r="O1998">
        <v>1560</v>
      </c>
      <c r="P1998">
        <v>0</v>
      </c>
      <c r="Q1998">
        <v>1965</v>
      </c>
      <c r="R1998">
        <v>0</v>
      </c>
      <c r="S1998">
        <v>1</v>
      </c>
      <c r="T1998">
        <v>4</v>
      </c>
      <c r="U1998">
        <v>1.75</v>
      </c>
      <c r="V1998">
        <v>0</v>
      </c>
      <c r="W1998">
        <v>4</v>
      </c>
    </row>
    <row r="1999" spans="1:23" x14ac:dyDescent="0.3">
      <c r="A1999">
        <v>335000</v>
      </c>
      <c r="B1999" t="str">
        <f>IF(U1999&lt;=1,"1_or_fewer",IF(U1999&lt;=2,"2",IF(U1999&lt;=3,"3",IF(U1999&lt;=4,4,"5+"))))</f>
        <v>2</v>
      </c>
      <c r="C1999">
        <f>IF(T1999&lt;=4,T1999,5)</f>
        <v>3</v>
      </c>
      <c r="D1999">
        <v>1170</v>
      </c>
      <c r="E1999">
        <v>5360</v>
      </c>
      <c r="F1999">
        <f>IF(S1999&lt;=2,S1999,3)</f>
        <v>1</v>
      </c>
      <c r="G1999">
        <v>0</v>
      </c>
      <c r="H1999" t="str">
        <f>IF(V1999=0,"No View",IF(V1999&lt;=2,"Some View","Great View"))</f>
        <v>No View</v>
      </c>
      <c r="I1999">
        <f>IF(W1999&lt;=3,3,IF(W1999&gt;3,W1999,))</f>
        <v>3</v>
      </c>
      <c r="J1999" t="s">
        <v>15</v>
      </c>
      <c r="K1999">
        <f t="shared" si="93"/>
        <v>106</v>
      </c>
      <c r="L1999">
        <f t="shared" si="94"/>
        <v>1</v>
      </c>
      <c r="M1999">
        <f t="shared" si="95"/>
        <v>24</v>
      </c>
      <c r="N1999">
        <v>98106</v>
      </c>
      <c r="O1999">
        <v>1170</v>
      </c>
      <c r="P1999">
        <v>0</v>
      </c>
      <c r="Q1999">
        <v>1919</v>
      </c>
      <c r="R1999">
        <v>2001</v>
      </c>
      <c r="S1999">
        <v>1</v>
      </c>
      <c r="T1999">
        <v>3</v>
      </c>
      <c r="U1999">
        <v>2</v>
      </c>
      <c r="V1999">
        <v>0</v>
      </c>
      <c r="W1999">
        <v>3</v>
      </c>
    </row>
    <row r="2000" spans="1:23" x14ac:dyDescent="0.3">
      <c r="A2000">
        <v>268500</v>
      </c>
      <c r="B2000" t="str">
        <f>IF(U2000&lt;=1,"1_or_fewer",IF(U2000&lt;=2,"2",IF(U2000&lt;=3,"3",IF(U2000&lt;=4,4,"5+"))))</f>
        <v>3</v>
      </c>
      <c r="C2000">
        <f>IF(T2000&lt;=4,T2000,5)</f>
        <v>4</v>
      </c>
      <c r="D2000">
        <v>2100</v>
      </c>
      <c r="E2000">
        <v>4237</v>
      </c>
      <c r="F2000">
        <f>IF(S2000&lt;=2,S2000,3)</f>
        <v>2</v>
      </c>
      <c r="G2000">
        <v>0</v>
      </c>
      <c r="H2000" t="str">
        <f>IF(V2000=0,"No View",IF(V2000&lt;=2,"Some View","Great View"))</f>
        <v>No View</v>
      </c>
      <c r="I2000">
        <f>IF(W2000&lt;=3,3,IF(W2000&gt;3,W2000,))</f>
        <v>3</v>
      </c>
      <c r="J2000" t="s">
        <v>16</v>
      </c>
      <c r="K2000">
        <f t="shared" si="93"/>
        <v>19</v>
      </c>
      <c r="L2000">
        <f t="shared" si="94"/>
        <v>0</v>
      </c>
      <c r="M2000">
        <f t="shared" si="95"/>
        <v>0</v>
      </c>
      <c r="N2000">
        <v>98031</v>
      </c>
      <c r="O2000">
        <v>2100</v>
      </c>
      <c r="P2000">
        <v>0</v>
      </c>
      <c r="Q2000">
        <v>2006</v>
      </c>
      <c r="R2000">
        <v>0</v>
      </c>
      <c r="S2000">
        <v>2</v>
      </c>
      <c r="T2000">
        <v>4</v>
      </c>
      <c r="U2000">
        <v>2.5</v>
      </c>
      <c r="V2000">
        <v>0</v>
      </c>
      <c r="W2000">
        <v>3</v>
      </c>
    </row>
    <row r="2001" spans="1:23" x14ac:dyDescent="0.3">
      <c r="A2001">
        <v>385000</v>
      </c>
      <c r="B2001" t="str">
        <f>IF(U2001&lt;=1,"1_or_fewer",IF(U2001&lt;=2,"2",IF(U2001&lt;=3,"3",IF(U2001&lt;=4,4,"5+"))))</f>
        <v>3</v>
      </c>
      <c r="C2001">
        <f>IF(T2001&lt;=4,T2001,5)</f>
        <v>3</v>
      </c>
      <c r="D2001">
        <v>1710</v>
      </c>
      <c r="E2001">
        <v>11500</v>
      </c>
      <c r="F2001">
        <f>IF(S2001&lt;=2,S2001,3)</f>
        <v>1</v>
      </c>
      <c r="G2001">
        <v>0</v>
      </c>
      <c r="H2001" t="str">
        <f>IF(V2001=0,"No View",IF(V2001&lt;=2,"Some View","Great View"))</f>
        <v>No View</v>
      </c>
      <c r="I2001">
        <f>IF(W2001&lt;=3,3,IF(W2001&gt;3,W2001,))</f>
        <v>3</v>
      </c>
      <c r="J2001" t="s">
        <v>39</v>
      </c>
      <c r="K2001">
        <f t="shared" si="93"/>
        <v>47</v>
      </c>
      <c r="L2001">
        <f t="shared" si="94"/>
        <v>0</v>
      </c>
      <c r="M2001">
        <f t="shared" si="95"/>
        <v>0</v>
      </c>
      <c r="N2001">
        <v>98028</v>
      </c>
      <c r="O2001">
        <v>1210</v>
      </c>
      <c r="P2001">
        <v>500</v>
      </c>
      <c r="Q2001">
        <v>1978</v>
      </c>
      <c r="R2001">
        <v>0</v>
      </c>
      <c r="S2001">
        <v>1</v>
      </c>
      <c r="T2001">
        <v>3</v>
      </c>
      <c r="U2001">
        <v>2.25</v>
      </c>
      <c r="V2001">
        <v>0</v>
      </c>
      <c r="W2001">
        <v>3</v>
      </c>
    </row>
    <row r="2002" spans="1:23" x14ac:dyDescent="0.3">
      <c r="A2002">
        <v>376000</v>
      </c>
      <c r="B2002" t="str">
        <f>IF(U2002&lt;=1,"1_or_fewer",IF(U2002&lt;=2,"2",IF(U2002&lt;=3,"3",IF(U2002&lt;=4,4,"5+"))))</f>
        <v>3</v>
      </c>
      <c r="C2002">
        <f>IF(T2002&lt;=4,T2002,5)</f>
        <v>4</v>
      </c>
      <c r="D2002">
        <v>2420</v>
      </c>
      <c r="E2002">
        <v>5773</v>
      </c>
      <c r="F2002">
        <f>IF(S2002&lt;=2,S2002,3)</f>
        <v>2</v>
      </c>
      <c r="G2002">
        <v>0</v>
      </c>
      <c r="H2002" t="str">
        <f>IF(V2002=0,"No View",IF(V2002&lt;=2,"Some View","Great View"))</f>
        <v>No View</v>
      </c>
      <c r="I2002">
        <f>IF(W2002&lt;=3,3,IF(W2002&gt;3,W2002,))</f>
        <v>3</v>
      </c>
      <c r="J2002" t="s">
        <v>19</v>
      </c>
      <c r="K2002">
        <f t="shared" si="93"/>
        <v>20</v>
      </c>
      <c r="L2002">
        <f t="shared" si="94"/>
        <v>0</v>
      </c>
      <c r="M2002">
        <f t="shared" si="95"/>
        <v>0</v>
      </c>
      <c r="N2002">
        <v>98038</v>
      </c>
      <c r="O2002">
        <v>2420</v>
      </c>
      <c r="P2002">
        <v>0</v>
      </c>
      <c r="Q2002">
        <v>2005</v>
      </c>
      <c r="R2002">
        <v>0</v>
      </c>
      <c r="S2002">
        <v>2</v>
      </c>
      <c r="T2002">
        <v>4</v>
      </c>
      <c r="U2002">
        <v>2.75</v>
      </c>
      <c r="V2002">
        <v>0</v>
      </c>
      <c r="W2002">
        <v>3</v>
      </c>
    </row>
    <row r="2003" spans="1:23" x14ac:dyDescent="0.3">
      <c r="A2003">
        <v>605004</v>
      </c>
      <c r="B2003" t="str">
        <f>IF(U2003&lt;=1,"1_or_fewer",IF(U2003&lt;=2,"2",IF(U2003&lt;=3,"3",IF(U2003&lt;=4,4,"5+"))))</f>
        <v>2</v>
      </c>
      <c r="C2003">
        <f>IF(T2003&lt;=4,T2003,5)</f>
        <v>4</v>
      </c>
      <c r="D2003">
        <v>1370</v>
      </c>
      <c r="E2003">
        <v>4000</v>
      </c>
      <c r="F2003">
        <f>IF(S2003&lt;=2,S2003,3)</f>
        <v>2</v>
      </c>
      <c r="G2003">
        <v>0</v>
      </c>
      <c r="H2003" t="str">
        <f>IF(V2003=0,"No View",IF(V2003&lt;=2,"Some View","Great View"))</f>
        <v>No View</v>
      </c>
      <c r="I2003">
        <f>IF(W2003&lt;=3,3,IF(W2003&gt;3,W2003,))</f>
        <v>3</v>
      </c>
      <c r="J2003" t="s">
        <v>15</v>
      </c>
      <c r="K2003">
        <f t="shared" si="93"/>
        <v>74</v>
      </c>
      <c r="L2003">
        <f t="shared" si="94"/>
        <v>1</v>
      </c>
      <c r="M2003">
        <f t="shared" si="95"/>
        <v>31</v>
      </c>
      <c r="N2003">
        <v>98199</v>
      </c>
      <c r="O2003">
        <v>1370</v>
      </c>
      <c r="P2003">
        <v>0</v>
      </c>
      <c r="Q2003">
        <v>1951</v>
      </c>
      <c r="R2003">
        <v>1994</v>
      </c>
      <c r="S2003">
        <v>2</v>
      </c>
      <c r="T2003">
        <v>4</v>
      </c>
      <c r="U2003">
        <v>2</v>
      </c>
      <c r="V2003">
        <v>0</v>
      </c>
      <c r="W2003">
        <v>3</v>
      </c>
    </row>
    <row r="2004" spans="1:23" x14ac:dyDescent="0.3">
      <c r="A2004">
        <v>886000</v>
      </c>
      <c r="B2004" t="str">
        <f>IF(U2004&lt;=1,"1_or_fewer",IF(U2004&lt;=2,"2",IF(U2004&lt;=3,"3",IF(U2004&lt;=4,4,"5+"))))</f>
        <v>2</v>
      </c>
      <c r="C2004">
        <f>IF(T2004&lt;=4,T2004,5)</f>
        <v>4</v>
      </c>
      <c r="D2004">
        <v>2660</v>
      </c>
      <c r="E2004">
        <v>3900</v>
      </c>
      <c r="F2004">
        <f>IF(S2004&lt;=2,S2004,3)</f>
        <v>1.5</v>
      </c>
      <c r="G2004">
        <v>0</v>
      </c>
      <c r="H2004" t="str">
        <f>IF(V2004=0,"No View",IF(V2004&lt;=2,"Some View","Great View"))</f>
        <v>No View</v>
      </c>
      <c r="I2004">
        <f>IF(W2004&lt;=3,3,IF(W2004&gt;3,W2004,))</f>
        <v>4</v>
      </c>
      <c r="J2004" t="s">
        <v>15</v>
      </c>
      <c r="K2004">
        <f t="shared" si="93"/>
        <v>102</v>
      </c>
      <c r="L2004">
        <f t="shared" si="94"/>
        <v>0</v>
      </c>
      <c r="M2004">
        <f t="shared" si="95"/>
        <v>0</v>
      </c>
      <c r="N2004">
        <v>98112</v>
      </c>
      <c r="O2004">
        <v>1480</v>
      </c>
      <c r="P2004">
        <v>1180</v>
      </c>
      <c r="Q2004">
        <v>1923</v>
      </c>
      <c r="R2004">
        <v>0</v>
      </c>
      <c r="S2004">
        <v>1.5</v>
      </c>
      <c r="T2004">
        <v>4</v>
      </c>
      <c r="U2004">
        <v>2</v>
      </c>
      <c r="V2004">
        <v>0</v>
      </c>
      <c r="W2004">
        <v>4</v>
      </c>
    </row>
    <row r="2005" spans="1:23" x14ac:dyDescent="0.3">
      <c r="A2005">
        <v>560000</v>
      </c>
      <c r="B2005" t="str">
        <f>IF(U2005&lt;=1,"1_or_fewer",IF(U2005&lt;=2,"2",IF(U2005&lt;=3,"3",IF(U2005&lt;=4,4,"5+"))))</f>
        <v>3</v>
      </c>
      <c r="C2005">
        <f>IF(T2005&lt;=4,T2005,5)</f>
        <v>4</v>
      </c>
      <c r="D2005">
        <v>2260</v>
      </c>
      <c r="E2005">
        <v>3713</v>
      </c>
      <c r="F2005">
        <f>IF(S2005&lt;=2,S2005,3)</f>
        <v>2</v>
      </c>
      <c r="G2005">
        <v>0</v>
      </c>
      <c r="H2005" t="str">
        <f>IF(V2005=0,"No View",IF(V2005&lt;=2,"Some View","Great View"))</f>
        <v>No View</v>
      </c>
      <c r="I2005">
        <f>IF(W2005&lt;=3,3,IF(W2005&gt;3,W2005,))</f>
        <v>3</v>
      </c>
      <c r="J2005" t="s">
        <v>27</v>
      </c>
      <c r="K2005">
        <f t="shared" si="93"/>
        <v>22</v>
      </c>
      <c r="L2005">
        <f t="shared" si="94"/>
        <v>0</v>
      </c>
      <c r="M2005">
        <f t="shared" si="95"/>
        <v>0</v>
      </c>
      <c r="N2005">
        <v>98034</v>
      </c>
      <c r="O2005">
        <v>2260</v>
      </c>
      <c r="P2005">
        <v>0</v>
      </c>
      <c r="Q2005">
        <v>2003</v>
      </c>
      <c r="R2005">
        <v>0</v>
      </c>
      <c r="S2005">
        <v>2</v>
      </c>
      <c r="T2005">
        <v>4</v>
      </c>
      <c r="U2005">
        <v>2.5</v>
      </c>
      <c r="V2005">
        <v>0</v>
      </c>
      <c r="W2005">
        <v>3</v>
      </c>
    </row>
    <row r="2006" spans="1:23" x14ac:dyDescent="0.3">
      <c r="A2006">
        <v>343000</v>
      </c>
      <c r="B2006" t="str">
        <f>IF(U2006&lt;=1,"1_or_fewer",IF(U2006&lt;=2,"2",IF(U2006&lt;=3,"3",IF(U2006&lt;=4,4,"5+"))))</f>
        <v>3</v>
      </c>
      <c r="C2006">
        <f>IF(T2006&lt;=4,T2006,5)</f>
        <v>4</v>
      </c>
      <c r="D2006">
        <v>2070</v>
      </c>
      <c r="E2006">
        <v>4500</v>
      </c>
      <c r="F2006">
        <f>IF(S2006&lt;=2,S2006,3)</f>
        <v>2</v>
      </c>
      <c r="G2006">
        <v>0</v>
      </c>
      <c r="H2006" t="str">
        <f>IF(V2006=0,"No View",IF(V2006&lt;=2,"Some View","Great View"))</f>
        <v>No View</v>
      </c>
      <c r="I2006">
        <f>IF(W2006&lt;=3,3,IF(W2006&gt;3,W2006,))</f>
        <v>3</v>
      </c>
      <c r="J2006" t="s">
        <v>19</v>
      </c>
      <c r="K2006">
        <f t="shared" si="93"/>
        <v>21</v>
      </c>
      <c r="L2006">
        <f t="shared" si="94"/>
        <v>1</v>
      </c>
      <c r="M2006">
        <f t="shared" si="95"/>
        <v>22</v>
      </c>
      <c r="N2006">
        <v>98038</v>
      </c>
      <c r="O2006">
        <v>2070</v>
      </c>
      <c r="P2006">
        <v>0</v>
      </c>
      <c r="Q2006">
        <v>2004</v>
      </c>
      <c r="R2006">
        <v>2003</v>
      </c>
      <c r="S2006">
        <v>2</v>
      </c>
      <c r="T2006">
        <v>4</v>
      </c>
      <c r="U2006">
        <v>2.5</v>
      </c>
      <c r="V2006">
        <v>0</v>
      </c>
      <c r="W2006">
        <v>3</v>
      </c>
    </row>
    <row r="2007" spans="1:23" x14ac:dyDescent="0.3">
      <c r="A2007">
        <v>1415000</v>
      </c>
      <c r="B2007" t="str">
        <f>IF(U2007&lt;=1,"1_or_fewer",IF(U2007&lt;=2,"2",IF(U2007&lt;=3,"3",IF(U2007&lt;=4,4,"5+"))))</f>
        <v>5+</v>
      </c>
      <c r="C2007">
        <f>IF(T2007&lt;=4,T2007,5)</f>
        <v>4</v>
      </c>
      <c r="D2007">
        <v>4670</v>
      </c>
      <c r="E2007">
        <v>43950</v>
      </c>
      <c r="F2007">
        <f>IF(S2007&lt;=2,S2007,3)</f>
        <v>2</v>
      </c>
      <c r="G2007">
        <v>0</v>
      </c>
      <c r="H2007" t="str">
        <f>IF(V2007=0,"No View",IF(V2007&lt;=2,"Some View","Great View"))</f>
        <v>No View</v>
      </c>
      <c r="I2007">
        <f>IF(W2007&lt;=3,3,IF(W2007&gt;3,W2007,))</f>
        <v>3</v>
      </c>
      <c r="J2007" t="s">
        <v>17</v>
      </c>
      <c r="K2007">
        <f t="shared" si="93"/>
        <v>36</v>
      </c>
      <c r="L2007">
        <f t="shared" si="94"/>
        <v>0</v>
      </c>
      <c r="M2007">
        <f t="shared" si="95"/>
        <v>0</v>
      </c>
      <c r="N2007">
        <v>98006</v>
      </c>
      <c r="O2007">
        <v>4670</v>
      </c>
      <c r="P2007">
        <v>0</v>
      </c>
      <c r="Q2007">
        <v>1989</v>
      </c>
      <c r="R2007">
        <v>0</v>
      </c>
      <c r="S2007">
        <v>2</v>
      </c>
      <c r="T2007">
        <v>4</v>
      </c>
      <c r="U2007">
        <v>5.25</v>
      </c>
      <c r="V2007">
        <v>0</v>
      </c>
      <c r="W2007">
        <v>3</v>
      </c>
    </row>
    <row r="2008" spans="1:23" x14ac:dyDescent="0.3">
      <c r="A2008">
        <v>270000</v>
      </c>
      <c r="B2008" t="str">
        <f>IF(U2008&lt;=1,"1_or_fewer",IF(U2008&lt;=2,"2",IF(U2008&lt;=3,"3",IF(U2008&lt;=4,4,"5+"))))</f>
        <v>1_or_fewer</v>
      </c>
      <c r="C2008">
        <f>IF(T2008&lt;=4,T2008,5)</f>
        <v>3</v>
      </c>
      <c r="D2008">
        <v>1500</v>
      </c>
      <c r="E2008">
        <v>13500</v>
      </c>
      <c r="F2008">
        <f>IF(S2008&lt;=2,S2008,3)</f>
        <v>1</v>
      </c>
      <c r="G2008">
        <v>0</v>
      </c>
      <c r="H2008" t="str">
        <f>IF(V2008=0,"No View",IF(V2008&lt;=2,"Some View","Great View"))</f>
        <v>No View</v>
      </c>
      <c r="I2008">
        <f>IF(W2008&lt;=3,3,IF(W2008&gt;3,W2008,))</f>
        <v>4</v>
      </c>
      <c r="J2008" t="s">
        <v>32</v>
      </c>
      <c r="K2008">
        <f t="shared" si="93"/>
        <v>57</v>
      </c>
      <c r="L2008">
        <f t="shared" si="94"/>
        <v>0</v>
      </c>
      <c r="M2008">
        <f t="shared" si="95"/>
        <v>0</v>
      </c>
      <c r="N2008">
        <v>98059</v>
      </c>
      <c r="O2008">
        <v>1500</v>
      </c>
      <c r="P2008">
        <v>0</v>
      </c>
      <c r="Q2008">
        <v>1968</v>
      </c>
      <c r="R2008">
        <v>0</v>
      </c>
      <c r="S2008">
        <v>1</v>
      </c>
      <c r="T2008">
        <v>3</v>
      </c>
      <c r="U2008">
        <v>1</v>
      </c>
      <c r="V2008">
        <v>0</v>
      </c>
      <c r="W2008">
        <v>4</v>
      </c>
    </row>
    <row r="2009" spans="1:23" x14ac:dyDescent="0.3">
      <c r="A2009">
        <v>411605</v>
      </c>
      <c r="B2009" t="str">
        <f>IF(U2009&lt;=1,"1_or_fewer",IF(U2009&lt;=2,"2",IF(U2009&lt;=3,"3",IF(U2009&lt;=4,4,"5+"))))</f>
        <v>3</v>
      </c>
      <c r="C2009">
        <f>IF(T2009&lt;=4,T2009,5)</f>
        <v>4</v>
      </c>
      <c r="D2009">
        <v>2658</v>
      </c>
      <c r="E2009">
        <v>3960</v>
      </c>
      <c r="F2009">
        <f>IF(S2009&lt;=2,S2009,3)</f>
        <v>2</v>
      </c>
      <c r="G2009">
        <v>0</v>
      </c>
      <c r="H2009" t="str">
        <f>IF(V2009=0,"No View",IF(V2009&lt;=2,"Some View","Great View"))</f>
        <v>No View</v>
      </c>
      <c r="I2009">
        <f>IF(W2009&lt;=3,3,IF(W2009&gt;3,W2009,))</f>
        <v>3</v>
      </c>
      <c r="J2009" t="s">
        <v>23</v>
      </c>
      <c r="K2009">
        <f t="shared" si="93"/>
        <v>11</v>
      </c>
      <c r="L2009">
        <f t="shared" si="94"/>
        <v>0</v>
      </c>
      <c r="M2009">
        <f t="shared" si="95"/>
        <v>0</v>
      </c>
      <c r="N2009">
        <v>98092</v>
      </c>
      <c r="O2009">
        <v>2658</v>
      </c>
      <c r="P2009">
        <v>0</v>
      </c>
      <c r="Q2009">
        <v>2014</v>
      </c>
      <c r="R2009">
        <v>0</v>
      </c>
      <c r="S2009">
        <v>2</v>
      </c>
      <c r="T2009">
        <v>4</v>
      </c>
      <c r="U2009">
        <v>2.5</v>
      </c>
      <c r="V2009">
        <v>0</v>
      </c>
      <c r="W2009">
        <v>3</v>
      </c>
    </row>
    <row r="2010" spans="1:23" x14ac:dyDescent="0.3">
      <c r="A2010">
        <v>550000</v>
      </c>
      <c r="B2010" t="str">
        <f>IF(U2010&lt;=1,"1_or_fewer",IF(U2010&lt;=2,"2",IF(U2010&lt;=3,"3",IF(U2010&lt;=4,4,"5+"))))</f>
        <v>3</v>
      </c>
      <c r="C2010">
        <f>IF(T2010&lt;=4,T2010,5)</f>
        <v>4</v>
      </c>
      <c r="D2010">
        <v>2700</v>
      </c>
      <c r="E2010">
        <v>5150</v>
      </c>
      <c r="F2010">
        <f>IF(S2010&lt;=2,S2010,3)</f>
        <v>2</v>
      </c>
      <c r="G2010">
        <v>0</v>
      </c>
      <c r="H2010" t="str">
        <f>IF(V2010=0,"No View",IF(V2010&lt;=2,"Some View","Great View"))</f>
        <v>No View</v>
      </c>
      <c r="I2010">
        <f>IF(W2010&lt;=3,3,IF(W2010&gt;3,W2010,))</f>
        <v>3</v>
      </c>
      <c r="J2010" t="s">
        <v>32</v>
      </c>
      <c r="K2010">
        <f t="shared" si="93"/>
        <v>18</v>
      </c>
      <c r="L2010">
        <f t="shared" si="94"/>
        <v>0</v>
      </c>
      <c r="M2010">
        <f t="shared" si="95"/>
        <v>0</v>
      </c>
      <c r="N2010">
        <v>98059</v>
      </c>
      <c r="O2010">
        <v>2700</v>
      </c>
      <c r="P2010">
        <v>0</v>
      </c>
      <c r="Q2010">
        <v>2007</v>
      </c>
      <c r="R2010">
        <v>0</v>
      </c>
      <c r="S2010">
        <v>2</v>
      </c>
      <c r="T2010">
        <v>4</v>
      </c>
      <c r="U2010">
        <v>2.5</v>
      </c>
      <c r="V2010">
        <v>0</v>
      </c>
      <c r="W2010">
        <v>3</v>
      </c>
    </row>
    <row r="2011" spans="1:23" x14ac:dyDescent="0.3">
      <c r="A2011">
        <v>465000</v>
      </c>
      <c r="B2011" t="str">
        <f>IF(U2011&lt;=1,"1_or_fewer",IF(U2011&lt;=2,"2",IF(U2011&lt;=3,"3",IF(U2011&lt;=4,4,"5+"))))</f>
        <v>3</v>
      </c>
      <c r="C2011">
        <f>IF(T2011&lt;=4,T2011,5)</f>
        <v>3</v>
      </c>
      <c r="D2011">
        <v>1530</v>
      </c>
      <c r="E2011">
        <v>1245</v>
      </c>
      <c r="F2011">
        <f>IF(S2011&lt;=2,S2011,3)</f>
        <v>2</v>
      </c>
      <c r="G2011">
        <v>0</v>
      </c>
      <c r="H2011" t="str">
        <f>IF(V2011=0,"No View",IF(V2011&lt;=2,"Some View","Great View"))</f>
        <v>No View</v>
      </c>
      <c r="I2011">
        <f>IF(W2011&lt;=3,3,IF(W2011&gt;3,W2011,))</f>
        <v>3</v>
      </c>
      <c r="J2011" t="s">
        <v>15</v>
      </c>
      <c r="K2011">
        <f t="shared" si="93"/>
        <v>11</v>
      </c>
      <c r="L2011">
        <f t="shared" si="94"/>
        <v>0</v>
      </c>
      <c r="M2011">
        <f t="shared" si="95"/>
        <v>0</v>
      </c>
      <c r="N2011">
        <v>98122</v>
      </c>
      <c r="O2011">
        <v>1050</v>
      </c>
      <c r="P2011">
        <v>480</v>
      </c>
      <c r="Q2011">
        <v>2014</v>
      </c>
      <c r="R2011">
        <v>0</v>
      </c>
      <c r="S2011">
        <v>2</v>
      </c>
      <c r="T2011">
        <v>3</v>
      </c>
      <c r="U2011">
        <v>2.25</v>
      </c>
      <c r="V2011">
        <v>0</v>
      </c>
      <c r="W2011">
        <v>3</v>
      </c>
    </row>
    <row r="2012" spans="1:23" x14ac:dyDescent="0.3">
      <c r="A2012">
        <v>584000</v>
      </c>
      <c r="B2012" t="str">
        <f>IF(U2012&lt;=1,"1_or_fewer",IF(U2012&lt;=2,"2",IF(U2012&lt;=3,"3",IF(U2012&lt;=4,4,"5+"))))</f>
        <v>3</v>
      </c>
      <c r="C2012">
        <f>IF(T2012&lt;=4,T2012,5)</f>
        <v>3</v>
      </c>
      <c r="D2012">
        <v>1480</v>
      </c>
      <c r="E2012">
        <v>1485</v>
      </c>
      <c r="F2012">
        <f>IF(S2012&lt;=2,S2012,3)</f>
        <v>2</v>
      </c>
      <c r="G2012">
        <v>0</v>
      </c>
      <c r="H2012" t="str">
        <f>IF(V2012=0,"No View",IF(V2012&lt;=2,"Some View","Great View"))</f>
        <v>No View</v>
      </c>
      <c r="I2012">
        <f>IF(W2012&lt;=3,3,IF(W2012&gt;3,W2012,))</f>
        <v>3</v>
      </c>
      <c r="J2012" t="s">
        <v>15</v>
      </c>
      <c r="K2012">
        <f t="shared" si="93"/>
        <v>18</v>
      </c>
      <c r="L2012">
        <f t="shared" si="94"/>
        <v>0</v>
      </c>
      <c r="M2012">
        <f t="shared" si="95"/>
        <v>0</v>
      </c>
      <c r="N2012">
        <v>98102</v>
      </c>
      <c r="O2012">
        <v>1280</v>
      </c>
      <c r="P2012">
        <v>200</v>
      </c>
      <c r="Q2012">
        <v>2007</v>
      </c>
      <c r="R2012">
        <v>0</v>
      </c>
      <c r="S2012">
        <v>2</v>
      </c>
      <c r="T2012">
        <v>3</v>
      </c>
      <c r="U2012">
        <v>2.5</v>
      </c>
      <c r="V2012">
        <v>0</v>
      </c>
      <c r="W2012">
        <v>3</v>
      </c>
    </row>
    <row r="2013" spans="1:23" x14ac:dyDescent="0.3">
      <c r="A2013">
        <v>275000</v>
      </c>
      <c r="B2013" t="str">
        <f>IF(U2013&lt;=1,"1_or_fewer",IF(U2013&lt;=2,"2",IF(U2013&lt;=3,"3",IF(U2013&lt;=4,4,"5+"))))</f>
        <v>3</v>
      </c>
      <c r="C2013">
        <f>IF(T2013&lt;=4,T2013,5)</f>
        <v>3</v>
      </c>
      <c r="D2013">
        <v>1390</v>
      </c>
      <c r="E2013">
        <v>1080</v>
      </c>
      <c r="F2013">
        <f>IF(S2013&lt;=2,S2013,3)</f>
        <v>2</v>
      </c>
      <c r="G2013">
        <v>0</v>
      </c>
      <c r="H2013" t="str">
        <f>IF(V2013=0,"No View",IF(V2013&lt;=2,"Some View","Great View"))</f>
        <v>No View</v>
      </c>
      <c r="I2013">
        <f>IF(W2013&lt;=3,3,IF(W2013&gt;3,W2013,))</f>
        <v>3</v>
      </c>
      <c r="J2013" t="s">
        <v>15</v>
      </c>
      <c r="K2013">
        <f t="shared" si="93"/>
        <v>19</v>
      </c>
      <c r="L2013">
        <f t="shared" si="94"/>
        <v>0</v>
      </c>
      <c r="M2013">
        <f t="shared" si="95"/>
        <v>0</v>
      </c>
      <c r="N2013">
        <v>98118</v>
      </c>
      <c r="O2013">
        <v>1140</v>
      </c>
      <c r="P2013">
        <v>250</v>
      </c>
      <c r="Q2013">
        <v>2006</v>
      </c>
      <c r="R2013">
        <v>0</v>
      </c>
      <c r="S2013">
        <v>2</v>
      </c>
      <c r="T2013">
        <v>3</v>
      </c>
      <c r="U2013">
        <v>3</v>
      </c>
      <c r="V2013">
        <v>0</v>
      </c>
      <c r="W2013">
        <v>3</v>
      </c>
    </row>
    <row r="2014" spans="1:23" x14ac:dyDescent="0.3">
      <c r="A2014">
        <v>324500</v>
      </c>
      <c r="B2014" t="str">
        <f>IF(U2014&lt;=1,"1_or_fewer",IF(U2014&lt;=2,"2",IF(U2014&lt;=3,"3",IF(U2014&lt;=4,4,"5+"))))</f>
        <v>3</v>
      </c>
      <c r="C2014">
        <f>IF(T2014&lt;=4,T2014,5)</f>
        <v>3</v>
      </c>
      <c r="D2014">
        <v>1660</v>
      </c>
      <c r="E2014">
        <v>3990</v>
      </c>
      <c r="F2014">
        <f>IF(S2014&lt;=2,S2014,3)</f>
        <v>2</v>
      </c>
      <c r="G2014">
        <v>0</v>
      </c>
      <c r="H2014" t="str">
        <f>IF(V2014=0,"No View",IF(V2014&lt;=2,"Some View","Great View"))</f>
        <v>No View</v>
      </c>
      <c r="I2014">
        <f>IF(W2014&lt;=3,3,IF(W2014&gt;3,W2014,))</f>
        <v>3</v>
      </c>
      <c r="J2014" t="s">
        <v>15</v>
      </c>
      <c r="K2014">
        <f t="shared" si="93"/>
        <v>16</v>
      </c>
      <c r="L2014">
        <f t="shared" si="94"/>
        <v>0</v>
      </c>
      <c r="M2014">
        <f t="shared" si="95"/>
        <v>0</v>
      </c>
      <c r="N2014">
        <v>98118</v>
      </c>
      <c r="O2014">
        <v>1660</v>
      </c>
      <c r="P2014">
        <v>0</v>
      </c>
      <c r="Q2014">
        <v>2009</v>
      </c>
      <c r="R2014">
        <v>0</v>
      </c>
      <c r="S2014">
        <v>2</v>
      </c>
      <c r="T2014">
        <v>3</v>
      </c>
      <c r="U2014">
        <v>2.5</v>
      </c>
      <c r="V2014">
        <v>0</v>
      </c>
      <c r="W2014">
        <v>3</v>
      </c>
    </row>
    <row r="2015" spans="1:23" x14ac:dyDescent="0.3">
      <c r="A2015">
        <v>700000</v>
      </c>
      <c r="B2015" t="str">
        <f>IF(U2015&lt;=1,"1_or_fewer",IF(U2015&lt;=2,"2",IF(U2015&lt;=3,"3",IF(U2015&lt;=4,4,"5+"))))</f>
        <v>3</v>
      </c>
      <c r="C2015">
        <f>IF(T2015&lt;=4,T2015,5)</f>
        <v>3</v>
      </c>
      <c r="D2015">
        <v>2050</v>
      </c>
      <c r="E2015">
        <v>4185</v>
      </c>
      <c r="F2015">
        <f>IF(S2015&lt;=2,S2015,3)</f>
        <v>2</v>
      </c>
      <c r="G2015">
        <v>0</v>
      </c>
      <c r="H2015" t="str">
        <f>IF(V2015=0,"No View",IF(V2015&lt;=2,"Some View","Great View"))</f>
        <v>No View</v>
      </c>
      <c r="I2015">
        <f>IF(W2015&lt;=3,3,IF(W2015&gt;3,W2015,))</f>
        <v>3</v>
      </c>
      <c r="J2015" t="s">
        <v>15</v>
      </c>
      <c r="K2015">
        <f t="shared" si="93"/>
        <v>14</v>
      </c>
      <c r="L2015">
        <f t="shared" si="94"/>
        <v>0</v>
      </c>
      <c r="M2015">
        <f t="shared" si="95"/>
        <v>0</v>
      </c>
      <c r="N2015">
        <v>98117</v>
      </c>
      <c r="O2015">
        <v>2050</v>
      </c>
      <c r="P2015">
        <v>0</v>
      </c>
      <c r="Q2015">
        <v>2011</v>
      </c>
      <c r="R2015">
        <v>0</v>
      </c>
      <c r="S2015">
        <v>2</v>
      </c>
      <c r="T2015">
        <v>3</v>
      </c>
      <c r="U2015">
        <v>2.5</v>
      </c>
      <c r="V2015">
        <v>0</v>
      </c>
      <c r="W2015">
        <v>3</v>
      </c>
    </row>
    <row r="2016" spans="1:23" x14ac:dyDescent="0.3">
      <c r="A2016">
        <v>385200</v>
      </c>
      <c r="B2016" t="str">
        <f>IF(U2016&lt;=1,"1_or_fewer",IF(U2016&lt;=2,"2",IF(U2016&lt;=3,"3",IF(U2016&lt;=4,4,"5+"))))</f>
        <v>1_or_fewer</v>
      </c>
      <c r="C2016">
        <f>IF(T2016&lt;=4,T2016,5)</f>
        <v>4</v>
      </c>
      <c r="D2016">
        <v>1550</v>
      </c>
      <c r="E2016">
        <v>7740</v>
      </c>
      <c r="F2016">
        <f>IF(S2016&lt;=2,S2016,3)</f>
        <v>1.5</v>
      </c>
      <c r="G2016">
        <v>0</v>
      </c>
      <c r="H2016" t="str">
        <f>IF(V2016=0,"No View",IF(V2016&lt;=2,"Some View","Great View"))</f>
        <v>No View</v>
      </c>
      <c r="I2016">
        <f>IF(W2016&lt;=3,3,IF(W2016&gt;3,W2016,))</f>
        <v>3</v>
      </c>
      <c r="J2016" t="s">
        <v>15</v>
      </c>
      <c r="K2016">
        <f t="shared" si="93"/>
        <v>71</v>
      </c>
      <c r="L2016">
        <f t="shared" si="94"/>
        <v>1</v>
      </c>
      <c r="M2016">
        <f t="shared" si="95"/>
        <v>20</v>
      </c>
      <c r="N2016">
        <v>98126</v>
      </c>
      <c r="O2016">
        <v>1550</v>
      </c>
      <c r="P2016">
        <v>0</v>
      </c>
      <c r="Q2016">
        <v>1954</v>
      </c>
      <c r="R2016">
        <v>2005</v>
      </c>
      <c r="S2016">
        <v>1.5</v>
      </c>
      <c r="T2016">
        <v>4</v>
      </c>
      <c r="U2016">
        <v>1</v>
      </c>
      <c r="V2016">
        <v>0</v>
      </c>
      <c r="W2016">
        <v>3</v>
      </c>
    </row>
    <row r="2017" spans="1:23" x14ac:dyDescent="0.3">
      <c r="A2017">
        <v>270000</v>
      </c>
      <c r="B2017" t="str">
        <f>IF(U2017&lt;=1,"1_or_fewer",IF(U2017&lt;=2,"2",IF(U2017&lt;=3,"3",IF(U2017&lt;=4,4,"5+"))))</f>
        <v>3</v>
      </c>
      <c r="C2017">
        <f>IF(T2017&lt;=4,T2017,5)</f>
        <v>4</v>
      </c>
      <c r="D2017">
        <v>1900</v>
      </c>
      <c r="E2017">
        <v>8600</v>
      </c>
      <c r="F2017">
        <f>IF(S2017&lt;=2,S2017,3)</f>
        <v>1</v>
      </c>
      <c r="G2017">
        <v>0</v>
      </c>
      <c r="H2017" t="str">
        <f>IF(V2017=0,"No View",IF(V2017&lt;=2,"Some View","Great View"))</f>
        <v>No View</v>
      </c>
      <c r="I2017">
        <f>IF(W2017&lt;=3,3,IF(W2017&gt;3,W2017,))</f>
        <v>4</v>
      </c>
      <c r="J2017" t="s">
        <v>26</v>
      </c>
      <c r="K2017">
        <f t="shared" si="93"/>
        <v>50</v>
      </c>
      <c r="L2017">
        <f t="shared" si="94"/>
        <v>0</v>
      </c>
      <c r="M2017">
        <f t="shared" si="95"/>
        <v>0</v>
      </c>
      <c r="N2017">
        <v>98023</v>
      </c>
      <c r="O2017">
        <v>1900</v>
      </c>
      <c r="P2017">
        <v>0</v>
      </c>
      <c r="Q2017">
        <v>1975</v>
      </c>
      <c r="R2017">
        <v>0</v>
      </c>
      <c r="S2017">
        <v>1</v>
      </c>
      <c r="T2017">
        <v>4</v>
      </c>
      <c r="U2017">
        <v>2.25</v>
      </c>
      <c r="V2017">
        <v>0</v>
      </c>
      <c r="W2017">
        <v>4</v>
      </c>
    </row>
    <row r="2018" spans="1:23" x14ac:dyDescent="0.3">
      <c r="A2018">
        <v>735000</v>
      </c>
      <c r="B2018" t="str">
        <f>IF(U2018&lt;=1,"1_or_fewer",IF(U2018&lt;=2,"2",IF(U2018&lt;=3,"3",IF(U2018&lt;=4,4,"5+"))))</f>
        <v>3</v>
      </c>
      <c r="C2018">
        <f>IF(T2018&lt;=4,T2018,5)</f>
        <v>4</v>
      </c>
      <c r="D2018">
        <v>2820</v>
      </c>
      <c r="E2018">
        <v>6180</v>
      </c>
      <c r="F2018">
        <f>IF(S2018&lt;=2,S2018,3)</f>
        <v>2</v>
      </c>
      <c r="G2018">
        <v>0</v>
      </c>
      <c r="H2018" t="str">
        <f>IF(V2018=0,"No View",IF(V2018&lt;=2,"Some View","Great View"))</f>
        <v>No View</v>
      </c>
      <c r="I2018">
        <f>IF(W2018&lt;=3,3,IF(W2018&gt;3,W2018,))</f>
        <v>3</v>
      </c>
      <c r="J2018" t="s">
        <v>15</v>
      </c>
      <c r="K2018">
        <f t="shared" si="93"/>
        <v>12</v>
      </c>
      <c r="L2018">
        <f t="shared" si="94"/>
        <v>1</v>
      </c>
      <c r="M2018">
        <f t="shared" si="95"/>
        <v>102</v>
      </c>
      <c r="N2018">
        <v>98118</v>
      </c>
      <c r="O2018">
        <v>2050</v>
      </c>
      <c r="P2018">
        <v>770</v>
      </c>
      <c r="Q2018">
        <v>2013</v>
      </c>
      <c r="R2018">
        <v>1923</v>
      </c>
      <c r="S2018">
        <v>2</v>
      </c>
      <c r="T2018">
        <v>4</v>
      </c>
      <c r="U2018">
        <v>2.5</v>
      </c>
      <c r="V2018">
        <v>0</v>
      </c>
      <c r="W2018">
        <v>3</v>
      </c>
    </row>
    <row r="2019" spans="1:23" x14ac:dyDescent="0.3">
      <c r="A2019">
        <v>389250</v>
      </c>
      <c r="B2019" t="str">
        <f>IF(U2019&lt;=1,"1_or_fewer",IF(U2019&lt;=2,"2",IF(U2019&lt;=3,"3",IF(U2019&lt;=4,4,"5+"))))</f>
        <v>2</v>
      </c>
      <c r="C2019">
        <f>IF(T2019&lt;=4,T2019,5)</f>
        <v>2</v>
      </c>
      <c r="D2019">
        <v>1490</v>
      </c>
      <c r="E2019">
        <v>4080</v>
      </c>
      <c r="F2019">
        <f>IF(S2019&lt;=2,S2019,3)</f>
        <v>1</v>
      </c>
      <c r="G2019">
        <v>0</v>
      </c>
      <c r="H2019" t="str">
        <f>IF(V2019=0,"No View",IF(V2019&lt;=2,"Some View","Great View"))</f>
        <v>No View</v>
      </c>
      <c r="I2019">
        <f>IF(W2019&lt;=3,3,IF(W2019&gt;3,W2019,))</f>
        <v>3</v>
      </c>
      <c r="J2019" t="s">
        <v>15</v>
      </c>
      <c r="K2019">
        <f t="shared" si="93"/>
        <v>69</v>
      </c>
      <c r="L2019">
        <f t="shared" si="94"/>
        <v>1</v>
      </c>
      <c r="M2019">
        <f t="shared" si="95"/>
        <v>24</v>
      </c>
      <c r="N2019">
        <v>98126</v>
      </c>
      <c r="O2019">
        <v>930</v>
      </c>
      <c r="P2019">
        <v>560</v>
      </c>
      <c r="Q2019">
        <v>1956</v>
      </c>
      <c r="R2019">
        <v>2001</v>
      </c>
      <c r="S2019">
        <v>1</v>
      </c>
      <c r="T2019">
        <v>2</v>
      </c>
      <c r="U2019">
        <v>1.5</v>
      </c>
      <c r="V2019">
        <v>0</v>
      </c>
      <c r="W2019">
        <v>3</v>
      </c>
    </row>
    <row r="2020" spans="1:23" x14ac:dyDescent="0.3">
      <c r="A2020">
        <v>315000</v>
      </c>
      <c r="B2020" t="str">
        <f>IF(U2020&lt;=1,"1_or_fewer",IF(U2020&lt;=2,"2",IF(U2020&lt;=3,"3",IF(U2020&lt;=4,4,"5+"))))</f>
        <v>2</v>
      </c>
      <c r="C2020">
        <f>IF(T2020&lt;=4,T2020,5)</f>
        <v>3</v>
      </c>
      <c r="D2020">
        <v>1750</v>
      </c>
      <c r="E2020">
        <v>12500</v>
      </c>
      <c r="F2020">
        <f>IF(S2020&lt;=2,S2020,3)</f>
        <v>1</v>
      </c>
      <c r="G2020">
        <v>0</v>
      </c>
      <c r="H2020" t="str">
        <f>IF(V2020=0,"No View",IF(V2020&lt;=2,"Some View","Great View"))</f>
        <v>No View</v>
      </c>
      <c r="I2020">
        <f>IF(W2020&lt;=3,3,IF(W2020&gt;3,W2020,))</f>
        <v>3</v>
      </c>
      <c r="J2020" t="s">
        <v>31</v>
      </c>
      <c r="K2020">
        <f t="shared" si="93"/>
        <v>71</v>
      </c>
      <c r="L2020">
        <f t="shared" si="94"/>
        <v>1</v>
      </c>
      <c r="M2020">
        <f t="shared" si="95"/>
        <v>20</v>
      </c>
      <c r="N2020">
        <v>98024</v>
      </c>
      <c r="O2020">
        <v>1150</v>
      </c>
      <c r="P2020">
        <v>600</v>
      </c>
      <c r="Q2020">
        <v>1954</v>
      </c>
      <c r="R2020">
        <v>2005</v>
      </c>
      <c r="S2020">
        <v>1</v>
      </c>
      <c r="T2020">
        <v>3</v>
      </c>
      <c r="U2020">
        <v>1.5</v>
      </c>
      <c r="V2020">
        <v>0</v>
      </c>
      <c r="W2020">
        <v>3</v>
      </c>
    </row>
    <row r="2021" spans="1:23" x14ac:dyDescent="0.3">
      <c r="A2021">
        <v>545000</v>
      </c>
      <c r="B2021" t="str">
        <f>IF(U2021&lt;=1,"1_or_fewer",IF(U2021&lt;=2,"2",IF(U2021&lt;=3,"3",IF(U2021&lt;=4,4,"5+"))))</f>
        <v>3</v>
      </c>
      <c r="C2021">
        <f>IF(T2021&lt;=4,T2021,5)</f>
        <v>4</v>
      </c>
      <c r="D2021">
        <v>2040</v>
      </c>
      <c r="E2021">
        <v>6034</v>
      </c>
      <c r="F2021">
        <f>IF(S2021&lt;=2,S2021,3)</f>
        <v>2</v>
      </c>
      <c r="G2021">
        <v>0</v>
      </c>
      <c r="H2021" t="str">
        <f>IF(V2021=0,"No View",IF(V2021&lt;=2,"Some View","Great View"))</f>
        <v>No View</v>
      </c>
      <c r="I2021">
        <f>IF(W2021&lt;=3,3,IF(W2021&gt;3,W2021,))</f>
        <v>3</v>
      </c>
      <c r="J2021" t="s">
        <v>15</v>
      </c>
      <c r="K2021">
        <f t="shared" si="93"/>
        <v>35</v>
      </c>
      <c r="L2021">
        <f t="shared" si="94"/>
        <v>1</v>
      </c>
      <c r="M2021">
        <f t="shared" si="95"/>
        <v>16</v>
      </c>
      <c r="N2021">
        <v>98115</v>
      </c>
      <c r="O2021">
        <v>2040</v>
      </c>
      <c r="P2021">
        <v>0</v>
      </c>
      <c r="Q2021">
        <v>1990</v>
      </c>
      <c r="R2021">
        <v>2009</v>
      </c>
      <c r="S2021">
        <v>2</v>
      </c>
      <c r="T2021">
        <v>4</v>
      </c>
      <c r="U2021">
        <v>2.5</v>
      </c>
      <c r="V2021">
        <v>0</v>
      </c>
      <c r="W2021">
        <v>3</v>
      </c>
    </row>
    <row r="2022" spans="1:23" x14ac:dyDescent="0.3">
      <c r="A2022">
        <v>550000</v>
      </c>
      <c r="B2022" t="str">
        <f>IF(U2022&lt;=1,"1_or_fewer",IF(U2022&lt;=2,"2",IF(U2022&lt;=3,"3",IF(U2022&lt;=4,4,"5+"))))</f>
        <v>2</v>
      </c>
      <c r="C2022">
        <f>IF(T2022&lt;=4,T2022,5)</f>
        <v>3</v>
      </c>
      <c r="D2022">
        <v>1900</v>
      </c>
      <c r="E2022">
        <v>5000</v>
      </c>
      <c r="F2022">
        <f>IF(S2022&lt;=2,S2022,3)</f>
        <v>1.5</v>
      </c>
      <c r="G2022">
        <v>0</v>
      </c>
      <c r="H2022" t="str">
        <f>IF(V2022=0,"No View",IF(V2022&lt;=2,"Some View","Great View"))</f>
        <v>No View</v>
      </c>
      <c r="I2022">
        <f>IF(W2022&lt;=3,3,IF(W2022&gt;3,W2022,))</f>
        <v>3</v>
      </c>
      <c r="J2022" t="s">
        <v>15</v>
      </c>
      <c r="K2022">
        <f t="shared" si="93"/>
        <v>99</v>
      </c>
      <c r="L2022">
        <f t="shared" si="94"/>
        <v>1</v>
      </c>
      <c r="M2022">
        <f t="shared" si="95"/>
        <v>22</v>
      </c>
      <c r="N2022">
        <v>98115</v>
      </c>
      <c r="O2022">
        <v>1640</v>
      </c>
      <c r="P2022">
        <v>260</v>
      </c>
      <c r="Q2022">
        <v>1926</v>
      </c>
      <c r="R2022">
        <v>2003</v>
      </c>
      <c r="S2022">
        <v>1.5</v>
      </c>
      <c r="T2022">
        <v>3</v>
      </c>
      <c r="U2022">
        <v>1.5</v>
      </c>
      <c r="V2022">
        <v>0</v>
      </c>
      <c r="W2022">
        <v>3</v>
      </c>
    </row>
    <row r="2023" spans="1:23" x14ac:dyDescent="0.3">
      <c r="A2023">
        <v>415000</v>
      </c>
      <c r="B2023" t="str">
        <f>IF(U2023&lt;=1,"1_or_fewer",IF(U2023&lt;=2,"2",IF(U2023&lt;=3,"3",IF(U2023&lt;=4,4,"5+"))))</f>
        <v>2</v>
      </c>
      <c r="C2023">
        <f>IF(T2023&lt;=4,T2023,5)</f>
        <v>3</v>
      </c>
      <c r="D2023">
        <v>1910</v>
      </c>
      <c r="E2023">
        <v>12596</v>
      </c>
      <c r="F2023">
        <f>IF(S2023&lt;=2,S2023,3)</f>
        <v>1</v>
      </c>
      <c r="G2023">
        <v>0</v>
      </c>
      <c r="H2023" t="str">
        <f>IF(V2023=0,"No View",IF(V2023&lt;=2,"Some View","Great View"))</f>
        <v>No View</v>
      </c>
      <c r="I2023">
        <f>IF(W2023&lt;=3,3,IF(W2023&gt;3,W2023,))</f>
        <v>3</v>
      </c>
      <c r="J2023" t="s">
        <v>29</v>
      </c>
      <c r="K2023">
        <f t="shared" si="93"/>
        <v>48</v>
      </c>
      <c r="L2023">
        <f t="shared" si="94"/>
        <v>1</v>
      </c>
      <c r="M2023">
        <f t="shared" si="95"/>
        <v>21</v>
      </c>
      <c r="N2023">
        <v>98072</v>
      </c>
      <c r="O2023">
        <v>1340</v>
      </c>
      <c r="P2023">
        <v>570</v>
      </c>
      <c r="Q2023">
        <v>1977</v>
      </c>
      <c r="R2023">
        <v>2004</v>
      </c>
      <c r="S2023">
        <v>1</v>
      </c>
      <c r="T2023">
        <v>3</v>
      </c>
      <c r="U2023">
        <v>1.75</v>
      </c>
      <c r="V2023">
        <v>0</v>
      </c>
      <c r="W2023">
        <v>3</v>
      </c>
    </row>
    <row r="2024" spans="1:23" x14ac:dyDescent="0.3">
      <c r="A2024">
        <v>387500</v>
      </c>
      <c r="B2024" t="str">
        <f>IF(U2024&lt;=1,"1_or_fewer",IF(U2024&lt;=2,"2",IF(U2024&lt;=3,"3",IF(U2024&lt;=4,4,"5+"))))</f>
        <v>1_or_fewer</v>
      </c>
      <c r="C2024">
        <f>IF(T2024&lt;=4,T2024,5)</f>
        <v>3</v>
      </c>
      <c r="D2024">
        <v>1560</v>
      </c>
      <c r="E2024">
        <v>14333</v>
      </c>
      <c r="F2024">
        <f>IF(S2024&lt;=2,S2024,3)</f>
        <v>1</v>
      </c>
      <c r="G2024">
        <v>0</v>
      </c>
      <c r="H2024" t="str">
        <f>IF(V2024=0,"No View",IF(V2024&lt;=2,"Some View","Great View"))</f>
        <v>No View</v>
      </c>
      <c r="I2024">
        <f>IF(W2024&lt;=3,3,IF(W2024&gt;3,W2024,))</f>
        <v>4</v>
      </c>
      <c r="J2024" t="s">
        <v>30</v>
      </c>
      <c r="K2024">
        <f t="shared" si="93"/>
        <v>72</v>
      </c>
      <c r="L2024">
        <f t="shared" si="94"/>
        <v>1</v>
      </c>
      <c r="M2024">
        <f t="shared" si="95"/>
        <v>42</v>
      </c>
      <c r="N2024">
        <v>98166</v>
      </c>
      <c r="O2024">
        <v>1560</v>
      </c>
      <c r="P2024">
        <v>0</v>
      </c>
      <c r="Q2024">
        <v>1953</v>
      </c>
      <c r="R2024">
        <v>1983</v>
      </c>
      <c r="S2024">
        <v>1</v>
      </c>
      <c r="T2024">
        <v>3</v>
      </c>
      <c r="U2024">
        <v>1</v>
      </c>
      <c r="V2024">
        <v>0</v>
      </c>
      <c r="W2024">
        <v>4</v>
      </c>
    </row>
    <row r="2025" spans="1:23" x14ac:dyDescent="0.3">
      <c r="A2025">
        <v>432000</v>
      </c>
      <c r="B2025" t="str">
        <f>IF(U2025&lt;=1,"1_or_fewer",IF(U2025&lt;=2,"2",IF(U2025&lt;=3,"3",IF(U2025&lt;=4,4,"5+"))))</f>
        <v>2</v>
      </c>
      <c r="C2025">
        <f>IF(T2025&lt;=4,T2025,5)</f>
        <v>3</v>
      </c>
      <c r="D2025">
        <v>1470</v>
      </c>
      <c r="E2025">
        <v>6250</v>
      </c>
      <c r="F2025">
        <f>IF(S2025&lt;=2,S2025,3)</f>
        <v>1</v>
      </c>
      <c r="G2025">
        <v>0</v>
      </c>
      <c r="H2025" t="str">
        <f>IF(V2025=0,"No View",IF(V2025&lt;=2,"Some View","Great View"))</f>
        <v>Great View</v>
      </c>
      <c r="I2025">
        <f>IF(W2025&lt;=3,3,IF(W2025&gt;3,W2025,))</f>
        <v>4</v>
      </c>
      <c r="J2025" t="s">
        <v>21</v>
      </c>
      <c r="K2025">
        <f t="shared" si="93"/>
        <v>86</v>
      </c>
      <c r="L2025">
        <f t="shared" si="94"/>
        <v>1</v>
      </c>
      <c r="M2025">
        <f t="shared" si="95"/>
        <v>36</v>
      </c>
      <c r="N2025">
        <v>98155</v>
      </c>
      <c r="O2025">
        <v>1070</v>
      </c>
      <c r="P2025">
        <v>400</v>
      </c>
      <c r="Q2025">
        <v>1939</v>
      </c>
      <c r="R2025">
        <v>1989</v>
      </c>
      <c r="S2025">
        <v>1</v>
      </c>
      <c r="T2025">
        <v>3</v>
      </c>
      <c r="U2025">
        <v>1.75</v>
      </c>
      <c r="V2025">
        <v>3</v>
      </c>
      <c r="W2025">
        <v>4</v>
      </c>
    </row>
    <row r="2026" spans="1:23" x14ac:dyDescent="0.3">
      <c r="A2026">
        <v>402000</v>
      </c>
      <c r="B2026" t="str">
        <f>IF(U2026&lt;=1,"1_or_fewer",IF(U2026&lt;=2,"2",IF(U2026&lt;=3,"3",IF(U2026&lt;=4,4,"5+"))))</f>
        <v>3</v>
      </c>
      <c r="C2026">
        <f>IF(T2026&lt;=4,T2026,5)</f>
        <v>3</v>
      </c>
      <c r="D2026">
        <v>2700</v>
      </c>
      <c r="E2026">
        <v>9994</v>
      </c>
      <c r="F2026">
        <f>IF(S2026&lt;=2,S2026,3)</f>
        <v>1</v>
      </c>
      <c r="G2026">
        <v>0</v>
      </c>
      <c r="H2026" t="str">
        <f>IF(V2026=0,"No View",IF(V2026&lt;=2,"Some View","Great View"))</f>
        <v>Great View</v>
      </c>
      <c r="I2026">
        <f>IF(W2026&lt;=3,3,IF(W2026&gt;3,W2026,))</f>
        <v>4</v>
      </c>
      <c r="J2026" t="s">
        <v>24</v>
      </c>
      <c r="K2026">
        <f t="shared" si="93"/>
        <v>66</v>
      </c>
      <c r="L2026">
        <f t="shared" si="94"/>
        <v>0</v>
      </c>
      <c r="M2026">
        <f t="shared" si="95"/>
        <v>0</v>
      </c>
      <c r="N2026">
        <v>98198</v>
      </c>
      <c r="O2026">
        <v>1350</v>
      </c>
      <c r="P2026">
        <v>1350</v>
      </c>
      <c r="Q2026">
        <v>1959</v>
      </c>
      <c r="R2026">
        <v>0</v>
      </c>
      <c r="S2026">
        <v>1</v>
      </c>
      <c r="T2026">
        <v>3</v>
      </c>
      <c r="U2026">
        <v>2.5</v>
      </c>
      <c r="V2026">
        <v>3</v>
      </c>
      <c r="W2026">
        <v>4</v>
      </c>
    </row>
    <row r="2027" spans="1:23" x14ac:dyDescent="0.3">
      <c r="A2027">
        <v>1035000</v>
      </c>
      <c r="B2027">
        <f>IF(U2027&lt;=1,"1_or_fewer",IF(U2027&lt;=2,"2",IF(U2027&lt;=3,"3",IF(U2027&lt;=4,4,"5+"))))</f>
        <v>4</v>
      </c>
      <c r="C2027">
        <f>IF(T2027&lt;=4,T2027,5)</f>
        <v>4</v>
      </c>
      <c r="D2027">
        <v>3450</v>
      </c>
      <c r="E2027">
        <v>11240</v>
      </c>
      <c r="F2027">
        <f>IF(S2027&lt;=2,S2027,3)</f>
        <v>2</v>
      </c>
      <c r="G2027">
        <v>0</v>
      </c>
      <c r="H2027" t="str">
        <f>IF(V2027=0,"No View",IF(V2027&lt;=2,"Some View","Great View"))</f>
        <v>Great View</v>
      </c>
      <c r="I2027">
        <f>IF(W2027&lt;=3,3,IF(W2027&gt;3,W2027,))</f>
        <v>4</v>
      </c>
      <c r="J2027" t="s">
        <v>36</v>
      </c>
      <c r="K2027">
        <f t="shared" si="93"/>
        <v>65</v>
      </c>
      <c r="L2027">
        <f t="shared" si="94"/>
        <v>1</v>
      </c>
      <c r="M2027">
        <f t="shared" si="95"/>
        <v>24</v>
      </c>
      <c r="N2027">
        <v>98166</v>
      </c>
      <c r="O2027">
        <v>2430</v>
      </c>
      <c r="P2027">
        <v>1020</v>
      </c>
      <c r="Q2027">
        <v>1960</v>
      </c>
      <c r="R2027">
        <v>2001</v>
      </c>
      <c r="S2027">
        <v>2</v>
      </c>
      <c r="T2027">
        <v>4</v>
      </c>
      <c r="U2027">
        <v>3.25</v>
      </c>
      <c r="V2027">
        <v>3</v>
      </c>
      <c r="W2027">
        <v>4</v>
      </c>
    </row>
    <row r="2028" spans="1:23" x14ac:dyDescent="0.3">
      <c r="A2028">
        <v>294700</v>
      </c>
      <c r="B2028" t="str">
        <f>IF(U2028&lt;=1,"1_or_fewer",IF(U2028&lt;=2,"2",IF(U2028&lt;=3,"3",IF(U2028&lt;=4,4,"5+"))))</f>
        <v>2</v>
      </c>
      <c r="C2028">
        <f>IF(T2028&lt;=4,T2028,5)</f>
        <v>3</v>
      </c>
      <c r="D2028">
        <v>1970</v>
      </c>
      <c r="E2028">
        <v>9600</v>
      </c>
      <c r="F2028">
        <f>IF(S2028&lt;=2,S2028,3)</f>
        <v>1</v>
      </c>
      <c r="G2028">
        <v>0</v>
      </c>
      <c r="H2028" t="str">
        <f>IF(V2028=0,"No View",IF(V2028&lt;=2,"Some View","Great View"))</f>
        <v>No View</v>
      </c>
      <c r="I2028">
        <f>IF(W2028&lt;=3,3,IF(W2028&gt;3,W2028,))</f>
        <v>4</v>
      </c>
      <c r="J2028" t="s">
        <v>26</v>
      </c>
      <c r="K2028">
        <f t="shared" si="93"/>
        <v>58</v>
      </c>
      <c r="L2028">
        <f t="shared" si="94"/>
        <v>0</v>
      </c>
      <c r="M2028">
        <f t="shared" si="95"/>
        <v>0</v>
      </c>
      <c r="N2028">
        <v>98003</v>
      </c>
      <c r="O2028">
        <v>1300</v>
      </c>
      <c r="P2028">
        <v>670</v>
      </c>
      <c r="Q2028">
        <v>1967</v>
      </c>
      <c r="R2028">
        <v>0</v>
      </c>
      <c r="S2028">
        <v>1</v>
      </c>
      <c r="T2028">
        <v>3</v>
      </c>
      <c r="U2028">
        <v>2</v>
      </c>
      <c r="V2028">
        <v>0</v>
      </c>
      <c r="W2028">
        <v>4</v>
      </c>
    </row>
    <row r="2029" spans="1:23" x14ac:dyDescent="0.3">
      <c r="A2029">
        <v>744000</v>
      </c>
      <c r="B2029" t="str">
        <f>IF(U2029&lt;=1,"1_or_fewer",IF(U2029&lt;=2,"2",IF(U2029&lt;=3,"3",IF(U2029&lt;=4,4,"5+"))))</f>
        <v>3</v>
      </c>
      <c r="C2029">
        <f>IF(T2029&lt;=4,T2029,5)</f>
        <v>3</v>
      </c>
      <c r="D2029">
        <v>2670</v>
      </c>
      <c r="E2029">
        <v>12187</v>
      </c>
      <c r="F2029">
        <f>IF(S2029&lt;=2,S2029,3)</f>
        <v>2</v>
      </c>
      <c r="G2029">
        <v>0</v>
      </c>
      <c r="H2029" t="str">
        <f>IF(V2029=0,"No View",IF(V2029&lt;=2,"Some View","Great View"))</f>
        <v>No View</v>
      </c>
      <c r="I2029">
        <f>IF(W2029&lt;=3,3,IF(W2029&gt;3,W2029,))</f>
        <v>3</v>
      </c>
      <c r="J2029" t="s">
        <v>18</v>
      </c>
      <c r="K2029">
        <f t="shared" si="93"/>
        <v>39</v>
      </c>
      <c r="L2029">
        <f t="shared" si="94"/>
        <v>0</v>
      </c>
      <c r="M2029">
        <f t="shared" si="95"/>
        <v>0</v>
      </c>
      <c r="N2029">
        <v>98052</v>
      </c>
      <c r="O2029">
        <v>2670</v>
      </c>
      <c r="P2029">
        <v>0</v>
      </c>
      <c r="Q2029">
        <v>1986</v>
      </c>
      <c r="R2029">
        <v>0</v>
      </c>
      <c r="S2029">
        <v>2</v>
      </c>
      <c r="T2029">
        <v>3</v>
      </c>
      <c r="U2029">
        <v>2.5</v>
      </c>
      <c r="V2029">
        <v>0</v>
      </c>
      <c r="W2029">
        <v>3</v>
      </c>
    </row>
    <row r="2030" spans="1:23" x14ac:dyDescent="0.3">
      <c r="A2030">
        <v>715000</v>
      </c>
      <c r="B2030" t="str">
        <f>IF(U2030&lt;=1,"1_or_fewer",IF(U2030&lt;=2,"2",IF(U2030&lt;=3,"3",IF(U2030&lt;=4,4,"5+"))))</f>
        <v>3</v>
      </c>
      <c r="C2030">
        <f>IF(T2030&lt;=4,T2030,5)</f>
        <v>3</v>
      </c>
      <c r="D2030">
        <v>2550</v>
      </c>
      <c r="E2030">
        <v>13458</v>
      </c>
      <c r="F2030">
        <f>IF(S2030&lt;=2,S2030,3)</f>
        <v>2</v>
      </c>
      <c r="G2030">
        <v>0</v>
      </c>
      <c r="H2030" t="str">
        <f>IF(V2030=0,"No View",IF(V2030&lt;=2,"Some View","Great View"))</f>
        <v>No View</v>
      </c>
      <c r="I2030">
        <f>IF(W2030&lt;=3,3,IF(W2030&gt;3,W2030,))</f>
        <v>3</v>
      </c>
      <c r="J2030" t="s">
        <v>17</v>
      </c>
      <c r="K2030">
        <f t="shared" si="93"/>
        <v>35</v>
      </c>
      <c r="L2030">
        <f t="shared" si="94"/>
        <v>1</v>
      </c>
      <c r="M2030">
        <f t="shared" si="95"/>
        <v>16</v>
      </c>
      <c r="N2030">
        <v>98006</v>
      </c>
      <c r="O2030">
        <v>2550</v>
      </c>
      <c r="P2030">
        <v>0</v>
      </c>
      <c r="Q2030">
        <v>1990</v>
      </c>
      <c r="R2030">
        <v>2009</v>
      </c>
      <c r="S2030">
        <v>2</v>
      </c>
      <c r="T2030">
        <v>3</v>
      </c>
      <c r="U2030">
        <v>2.5</v>
      </c>
      <c r="V2030">
        <v>0</v>
      </c>
      <c r="W2030">
        <v>3</v>
      </c>
    </row>
    <row r="2031" spans="1:23" x14ac:dyDescent="0.3">
      <c r="A2031">
        <v>500000</v>
      </c>
      <c r="B2031" t="str">
        <f>IF(U2031&lt;=1,"1_or_fewer",IF(U2031&lt;=2,"2",IF(U2031&lt;=3,"3",IF(U2031&lt;=4,4,"5+"))))</f>
        <v>1_or_fewer</v>
      </c>
      <c r="C2031">
        <f>IF(T2031&lt;=4,T2031,5)</f>
        <v>4</v>
      </c>
      <c r="D2031">
        <v>1720</v>
      </c>
      <c r="E2031">
        <v>4011</v>
      </c>
      <c r="F2031">
        <f>IF(S2031&lt;=2,S2031,3)</f>
        <v>1.5</v>
      </c>
      <c r="G2031">
        <v>0</v>
      </c>
      <c r="H2031" t="str">
        <f>IF(V2031=0,"No View",IF(V2031&lt;=2,"Some View","Great View"))</f>
        <v>No View</v>
      </c>
      <c r="I2031">
        <f>IF(W2031&lt;=3,3,IF(W2031&gt;3,W2031,))</f>
        <v>4</v>
      </c>
      <c r="J2031" t="s">
        <v>15</v>
      </c>
      <c r="K2031">
        <f t="shared" si="93"/>
        <v>121</v>
      </c>
      <c r="L2031">
        <f t="shared" si="94"/>
        <v>0</v>
      </c>
      <c r="M2031">
        <f t="shared" si="95"/>
        <v>0</v>
      </c>
      <c r="N2031">
        <v>98107</v>
      </c>
      <c r="O2031">
        <v>1720</v>
      </c>
      <c r="P2031">
        <v>0</v>
      </c>
      <c r="Q2031">
        <v>1904</v>
      </c>
      <c r="R2031">
        <v>0</v>
      </c>
      <c r="S2031">
        <v>1.5</v>
      </c>
      <c r="T2031">
        <v>4</v>
      </c>
      <c r="U2031">
        <v>1</v>
      </c>
      <c r="V2031">
        <v>0</v>
      </c>
      <c r="W2031">
        <v>4</v>
      </c>
    </row>
    <row r="2032" spans="1:23" x14ac:dyDescent="0.3">
      <c r="A2032">
        <v>1300000</v>
      </c>
      <c r="B2032">
        <f>IF(U2032&lt;=1,"1_or_fewer",IF(U2032&lt;=2,"2",IF(U2032&lt;=3,"3",IF(U2032&lt;=4,4,"5+"))))</f>
        <v>4</v>
      </c>
      <c r="C2032">
        <f>IF(T2032&lt;=4,T2032,5)</f>
        <v>4</v>
      </c>
      <c r="D2032">
        <v>4270</v>
      </c>
      <c r="E2032">
        <v>6002</v>
      </c>
      <c r="F2032">
        <f>IF(S2032&lt;=2,S2032,3)</f>
        <v>2</v>
      </c>
      <c r="G2032">
        <v>0</v>
      </c>
      <c r="H2032" t="str">
        <f>IF(V2032=0,"No View",IF(V2032&lt;=2,"Some View","Great View"))</f>
        <v>Great View</v>
      </c>
      <c r="I2032">
        <f>IF(W2032&lt;=3,3,IF(W2032&gt;3,W2032,))</f>
        <v>3</v>
      </c>
      <c r="J2032" t="s">
        <v>28</v>
      </c>
      <c r="K2032">
        <f t="shared" si="93"/>
        <v>21</v>
      </c>
      <c r="L2032">
        <f t="shared" si="94"/>
        <v>1</v>
      </c>
      <c r="M2032">
        <f t="shared" si="95"/>
        <v>22</v>
      </c>
      <c r="N2032">
        <v>98029</v>
      </c>
      <c r="O2032">
        <v>3180</v>
      </c>
      <c r="P2032">
        <v>1090</v>
      </c>
      <c r="Q2032">
        <v>2004</v>
      </c>
      <c r="R2032">
        <v>2003</v>
      </c>
      <c r="S2032">
        <v>2</v>
      </c>
      <c r="T2032">
        <v>4</v>
      </c>
      <c r="U2032">
        <v>4</v>
      </c>
      <c r="V2032">
        <v>3</v>
      </c>
      <c r="W2032">
        <v>3</v>
      </c>
    </row>
    <row r="2033" spans="1:23" x14ac:dyDescent="0.3">
      <c r="A2033">
        <v>1150000</v>
      </c>
      <c r="B2033" t="str">
        <f>IF(U2033&lt;=1,"1_or_fewer",IF(U2033&lt;=2,"2",IF(U2033&lt;=3,"3",IF(U2033&lt;=4,4,"5+"))))</f>
        <v>2</v>
      </c>
      <c r="C2033">
        <f>IF(T2033&lt;=4,T2033,5)</f>
        <v>3</v>
      </c>
      <c r="D2033">
        <v>2170</v>
      </c>
      <c r="E2033">
        <v>16600</v>
      </c>
      <c r="F2033">
        <f>IF(S2033&lt;=2,S2033,3)</f>
        <v>1</v>
      </c>
      <c r="G2033">
        <v>1</v>
      </c>
      <c r="H2033" t="str">
        <f>IF(V2033=0,"No View",IF(V2033&lt;=2,"Some View","Great View"))</f>
        <v>Some View</v>
      </c>
      <c r="I2033">
        <f>IF(W2033&lt;=3,3,IF(W2033&gt;3,W2033,))</f>
        <v>3</v>
      </c>
      <c r="J2033" t="s">
        <v>18</v>
      </c>
      <c r="K2033">
        <f t="shared" si="93"/>
        <v>46</v>
      </c>
      <c r="L2033">
        <f t="shared" si="94"/>
        <v>1</v>
      </c>
      <c r="M2033">
        <f t="shared" si="95"/>
        <v>11</v>
      </c>
      <c r="N2033">
        <v>98052</v>
      </c>
      <c r="O2033">
        <v>1130</v>
      </c>
      <c r="P2033">
        <v>1040</v>
      </c>
      <c r="Q2033">
        <v>1979</v>
      </c>
      <c r="R2033">
        <v>2014</v>
      </c>
      <c r="S2033">
        <v>1</v>
      </c>
      <c r="T2033">
        <v>3</v>
      </c>
      <c r="U2033">
        <v>1.5</v>
      </c>
      <c r="V2033">
        <v>2</v>
      </c>
      <c r="W2033">
        <v>3</v>
      </c>
    </row>
    <row r="2034" spans="1:23" x14ac:dyDescent="0.3">
      <c r="A2034">
        <v>650000</v>
      </c>
      <c r="B2034" t="str">
        <f>IF(U2034&lt;=1,"1_or_fewer",IF(U2034&lt;=2,"2",IF(U2034&lt;=3,"3",IF(U2034&lt;=4,4,"5+"))))</f>
        <v>3</v>
      </c>
      <c r="C2034">
        <f>IF(T2034&lt;=4,T2034,5)</f>
        <v>4</v>
      </c>
      <c r="D2034">
        <v>2840</v>
      </c>
      <c r="E2034">
        <v>9354</v>
      </c>
      <c r="F2034">
        <f>IF(S2034&lt;=2,S2034,3)</f>
        <v>2</v>
      </c>
      <c r="G2034">
        <v>0</v>
      </c>
      <c r="H2034" t="str">
        <f>IF(V2034=0,"No View",IF(V2034&lt;=2,"Some View","Great View"))</f>
        <v>No View</v>
      </c>
      <c r="I2034">
        <f>IF(W2034&lt;=3,3,IF(W2034&gt;3,W2034,))</f>
        <v>3</v>
      </c>
      <c r="J2034" t="s">
        <v>22</v>
      </c>
      <c r="K2034">
        <f t="shared" si="93"/>
        <v>35</v>
      </c>
      <c r="L2034">
        <f t="shared" si="94"/>
        <v>1</v>
      </c>
      <c r="M2034">
        <f t="shared" si="95"/>
        <v>16</v>
      </c>
      <c r="N2034">
        <v>98074</v>
      </c>
      <c r="O2034">
        <v>2840</v>
      </c>
      <c r="P2034">
        <v>0</v>
      </c>
      <c r="Q2034">
        <v>1990</v>
      </c>
      <c r="R2034">
        <v>2009</v>
      </c>
      <c r="S2034">
        <v>2</v>
      </c>
      <c r="T2034">
        <v>4</v>
      </c>
      <c r="U2034">
        <v>2.5</v>
      </c>
      <c r="V2034">
        <v>0</v>
      </c>
      <c r="W2034">
        <v>3</v>
      </c>
    </row>
    <row r="2035" spans="1:23" x14ac:dyDescent="0.3">
      <c r="A2035">
        <v>435000</v>
      </c>
      <c r="B2035" t="str">
        <f>IF(U2035&lt;=1,"1_or_fewer",IF(U2035&lt;=2,"2",IF(U2035&lt;=3,"3",IF(U2035&lt;=4,4,"5+"))))</f>
        <v>3</v>
      </c>
      <c r="C2035">
        <f>IF(T2035&lt;=4,T2035,5)</f>
        <v>4</v>
      </c>
      <c r="D2035">
        <v>3270</v>
      </c>
      <c r="E2035">
        <v>50994</v>
      </c>
      <c r="F2035">
        <f>IF(S2035&lt;=2,S2035,3)</f>
        <v>2</v>
      </c>
      <c r="G2035">
        <v>0</v>
      </c>
      <c r="H2035" t="str">
        <f>IF(V2035=0,"No View",IF(V2035&lt;=2,"Some View","Great View"))</f>
        <v>No View</v>
      </c>
      <c r="I2035">
        <f>IF(W2035&lt;=3,3,IF(W2035&gt;3,W2035,))</f>
        <v>4</v>
      </c>
      <c r="J2035" t="s">
        <v>16</v>
      </c>
      <c r="K2035">
        <f t="shared" si="93"/>
        <v>42</v>
      </c>
      <c r="L2035">
        <f t="shared" si="94"/>
        <v>0</v>
      </c>
      <c r="M2035">
        <f t="shared" si="95"/>
        <v>0</v>
      </c>
      <c r="N2035">
        <v>98042</v>
      </c>
      <c r="O2035">
        <v>2720</v>
      </c>
      <c r="P2035">
        <v>550</v>
      </c>
      <c r="Q2035">
        <v>1983</v>
      </c>
      <c r="R2035">
        <v>0</v>
      </c>
      <c r="S2035">
        <v>2</v>
      </c>
      <c r="T2035">
        <v>4</v>
      </c>
      <c r="U2035">
        <v>2.75</v>
      </c>
      <c r="V2035">
        <v>0</v>
      </c>
      <c r="W2035">
        <v>4</v>
      </c>
    </row>
    <row r="2036" spans="1:23" x14ac:dyDescent="0.3">
      <c r="A2036">
        <v>510000</v>
      </c>
      <c r="B2036" t="str">
        <f>IF(U2036&lt;=1,"1_or_fewer",IF(U2036&lt;=2,"2",IF(U2036&lt;=3,"3",IF(U2036&lt;=4,4,"5+"))))</f>
        <v>2</v>
      </c>
      <c r="C2036">
        <f>IF(T2036&lt;=4,T2036,5)</f>
        <v>3</v>
      </c>
      <c r="D2036">
        <v>1480</v>
      </c>
      <c r="E2036">
        <v>7040</v>
      </c>
      <c r="F2036">
        <f>IF(S2036&lt;=2,S2036,3)</f>
        <v>1</v>
      </c>
      <c r="G2036">
        <v>0</v>
      </c>
      <c r="H2036" t="str">
        <f>IF(V2036=0,"No View",IF(V2036&lt;=2,"Some View","Great View"))</f>
        <v>No View</v>
      </c>
      <c r="I2036">
        <f>IF(W2036&lt;=3,3,IF(W2036&gt;3,W2036,))</f>
        <v>3</v>
      </c>
      <c r="J2036" t="s">
        <v>27</v>
      </c>
      <c r="K2036">
        <f t="shared" si="93"/>
        <v>51</v>
      </c>
      <c r="L2036">
        <f t="shared" si="94"/>
        <v>0</v>
      </c>
      <c r="M2036">
        <f t="shared" si="95"/>
        <v>0</v>
      </c>
      <c r="N2036">
        <v>98033</v>
      </c>
      <c r="O2036">
        <v>1480</v>
      </c>
      <c r="P2036">
        <v>0</v>
      </c>
      <c r="Q2036">
        <v>1974</v>
      </c>
      <c r="R2036">
        <v>0</v>
      </c>
      <c r="S2036">
        <v>1</v>
      </c>
      <c r="T2036">
        <v>3</v>
      </c>
      <c r="U2036">
        <v>1.75</v>
      </c>
      <c r="V2036">
        <v>0</v>
      </c>
      <c r="W2036">
        <v>3</v>
      </c>
    </row>
    <row r="2037" spans="1:23" x14ac:dyDescent="0.3">
      <c r="A2037">
        <v>525000</v>
      </c>
      <c r="B2037" t="str">
        <f>IF(U2037&lt;=1,"1_or_fewer",IF(U2037&lt;=2,"2",IF(U2037&lt;=3,"3",IF(U2037&lt;=4,4,"5+"))))</f>
        <v>3</v>
      </c>
      <c r="C2037">
        <f>IF(T2037&lt;=4,T2037,5)</f>
        <v>5</v>
      </c>
      <c r="D2037">
        <v>2440</v>
      </c>
      <c r="E2037">
        <v>8000</v>
      </c>
      <c r="F2037">
        <f>IF(S2037&lt;=2,S2037,3)</f>
        <v>1</v>
      </c>
      <c r="G2037">
        <v>0</v>
      </c>
      <c r="H2037" t="str">
        <f>IF(V2037=0,"No View",IF(V2037&lt;=2,"Some View","Great View"))</f>
        <v>No View</v>
      </c>
      <c r="I2037">
        <f>IF(W2037&lt;=3,3,IF(W2037&gt;3,W2037,))</f>
        <v>4</v>
      </c>
      <c r="J2037" t="s">
        <v>27</v>
      </c>
      <c r="K2037">
        <f t="shared" si="93"/>
        <v>53</v>
      </c>
      <c r="L2037">
        <f t="shared" si="94"/>
        <v>0</v>
      </c>
      <c r="M2037">
        <f t="shared" si="95"/>
        <v>0</v>
      </c>
      <c r="N2037">
        <v>98034</v>
      </c>
      <c r="O2037">
        <v>1240</v>
      </c>
      <c r="P2037">
        <v>1200</v>
      </c>
      <c r="Q2037">
        <v>1972</v>
      </c>
      <c r="R2037">
        <v>0</v>
      </c>
      <c r="S2037">
        <v>1</v>
      </c>
      <c r="T2037">
        <v>5</v>
      </c>
      <c r="U2037">
        <v>2.75</v>
      </c>
      <c r="V2037">
        <v>0</v>
      </c>
      <c r="W2037">
        <v>4</v>
      </c>
    </row>
    <row r="2038" spans="1:23" x14ac:dyDescent="0.3">
      <c r="A2038">
        <v>920000</v>
      </c>
      <c r="B2038" t="str">
        <f>IF(U2038&lt;=1,"1_or_fewer",IF(U2038&lt;=2,"2",IF(U2038&lt;=3,"3",IF(U2038&lt;=4,4,"5+"))))</f>
        <v>3</v>
      </c>
      <c r="C2038">
        <f>IF(T2038&lt;=4,T2038,5)</f>
        <v>4</v>
      </c>
      <c r="D2038">
        <v>2880</v>
      </c>
      <c r="E2038">
        <v>5750</v>
      </c>
      <c r="F2038">
        <f>IF(S2038&lt;=2,S2038,3)</f>
        <v>1.5</v>
      </c>
      <c r="G2038">
        <v>0</v>
      </c>
      <c r="H2038" t="str">
        <f>IF(V2038=0,"No View",IF(V2038&lt;=2,"Some View","Great View"))</f>
        <v>No View</v>
      </c>
      <c r="I2038">
        <f>IF(W2038&lt;=3,3,IF(W2038&gt;3,W2038,))</f>
        <v>5</v>
      </c>
      <c r="J2038" t="s">
        <v>15</v>
      </c>
      <c r="K2038">
        <f t="shared" si="93"/>
        <v>97</v>
      </c>
      <c r="L2038">
        <f t="shared" si="94"/>
        <v>1</v>
      </c>
      <c r="M2038">
        <f t="shared" si="95"/>
        <v>55</v>
      </c>
      <c r="N2038">
        <v>98116</v>
      </c>
      <c r="O2038">
        <v>1710</v>
      </c>
      <c r="P2038">
        <v>1170</v>
      </c>
      <c r="Q2038">
        <v>1928</v>
      </c>
      <c r="R2038">
        <v>1970</v>
      </c>
      <c r="S2038">
        <v>1.5</v>
      </c>
      <c r="T2038">
        <v>4</v>
      </c>
      <c r="U2038">
        <v>2.75</v>
      </c>
      <c r="V2038">
        <v>0</v>
      </c>
      <c r="W2038">
        <v>5</v>
      </c>
    </row>
    <row r="2039" spans="1:23" x14ac:dyDescent="0.3">
      <c r="A2039">
        <v>200000</v>
      </c>
      <c r="B2039" t="str">
        <f>IF(U2039&lt;=1,"1_or_fewer",IF(U2039&lt;=2,"2",IF(U2039&lt;=3,"3",IF(U2039&lt;=4,4,"5+"))))</f>
        <v>1_or_fewer</v>
      </c>
      <c r="C2039">
        <f>IF(T2039&lt;=4,T2039,5)</f>
        <v>2</v>
      </c>
      <c r="D2039">
        <v>1730</v>
      </c>
      <c r="E2039">
        <v>9610</v>
      </c>
      <c r="F2039">
        <f>IF(S2039&lt;=2,S2039,3)</f>
        <v>1</v>
      </c>
      <c r="G2039">
        <v>0</v>
      </c>
      <c r="H2039" t="str">
        <f>IF(V2039=0,"No View",IF(V2039&lt;=2,"Some View","Great View"))</f>
        <v>No View</v>
      </c>
      <c r="I2039">
        <f>IF(W2039&lt;=3,3,IF(W2039&gt;3,W2039,))</f>
        <v>3</v>
      </c>
      <c r="J2039" t="s">
        <v>23</v>
      </c>
      <c r="K2039">
        <f t="shared" si="93"/>
        <v>63</v>
      </c>
      <c r="L2039">
        <f t="shared" si="94"/>
        <v>1</v>
      </c>
      <c r="M2039">
        <f t="shared" si="95"/>
        <v>22</v>
      </c>
      <c r="N2039">
        <v>98001</v>
      </c>
      <c r="O2039">
        <v>1380</v>
      </c>
      <c r="P2039">
        <v>350</v>
      </c>
      <c r="Q2039">
        <v>1962</v>
      </c>
      <c r="R2039">
        <v>2003</v>
      </c>
      <c r="S2039">
        <v>1</v>
      </c>
      <c r="T2039">
        <v>2</v>
      </c>
      <c r="U2039">
        <v>1</v>
      </c>
      <c r="V2039">
        <v>0</v>
      </c>
      <c r="W2039">
        <v>3</v>
      </c>
    </row>
    <row r="2040" spans="1:23" x14ac:dyDescent="0.3">
      <c r="A2040">
        <v>435000</v>
      </c>
      <c r="B2040" t="str">
        <f>IF(U2040&lt;=1,"1_or_fewer",IF(U2040&lt;=2,"2",IF(U2040&lt;=3,"3",IF(U2040&lt;=4,4,"5+"))))</f>
        <v>1_or_fewer</v>
      </c>
      <c r="C2040">
        <f>IF(T2040&lt;=4,T2040,5)</f>
        <v>2</v>
      </c>
      <c r="D2040">
        <v>1260</v>
      </c>
      <c r="E2040">
        <v>4080</v>
      </c>
      <c r="F2040">
        <f>IF(S2040&lt;=2,S2040,3)</f>
        <v>1.5</v>
      </c>
      <c r="G2040">
        <v>0</v>
      </c>
      <c r="H2040" t="str">
        <f>IF(V2040=0,"No View",IF(V2040&lt;=2,"Some View","Great View"))</f>
        <v>No View</v>
      </c>
      <c r="I2040">
        <f>IF(W2040&lt;=3,3,IF(W2040&gt;3,W2040,))</f>
        <v>5</v>
      </c>
      <c r="J2040" t="s">
        <v>15</v>
      </c>
      <c r="K2040">
        <f t="shared" si="93"/>
        <v>99</v>
      </c>
      <c r="L2040">
        <f t="shared" si="94"/>
        <v>0</v>
      </c>
      <c r="M2040">
        <f t="shared" si="95"/>
        <v>0</v>
      </c>
      <c r="N2040">
        <v>98115</v>
      </c>
      <c r="O2040">
        <v>1260</v>
      </c>
      <c r="P2040">
        <v>0</v>
      </c>
      <c r="Q2040">
        <v>1926</v>
      </c>
      <c r="R2040">
        <v>0</v>
      </c>
      <c r="S2040">
        <v>1.5</v>
      </c>
      <c r="T2040">
        <v>2</v>
      </c>
      <c r="U2040">
        <v>1</v>
      </c>
      <c r="V2040">
        <v>0</v>
      </c>
      <c r="W2040">
        <v>5</v>
      </c>
    </row>
    <row r="2041" spans="1:23" x14ac:dyDescent="0.3">
      <c r="A2041">
        <v>809950</v>
      </c>
      <c r="B2041" t="str">
        <f>IF(U2041&lt;=1,"1_or_fewer",IF(U2041&lt;=2,"2",IF(U2041&lt;=3,"3",IF(U2041&lt;=4,4,"5+"))))</f>
        <v>2</v>
      </c>
      <c r="C2041">
        <f>IF(T2041&lt;=4,T2041,5)</f>
        <v>4</v>
      </c>
      <c r="D2041">
        <v>2230</v>
      </c>
      <c r="E2041">
        <v>9900</v>
      </c>
      <c r="F2041">
        <f>IF(S2041&lt;=2,S2041,3)</f>
        <v>1.5</v>
      </c>
      <c r="G2041">
        <v>0</v>
      </c>
      <c r="H2041" t="str">
        <f>IF(V2041=0,"No View",IF(V2041&lt;=2,"Some View","Great View"))</f>
        <v>No View</v>
      </c>
      <c r="I2041">
        <f>IF(W2041&lt;=3,3,IF(W2041&gt;3,W2041,))</f>
        <v>5</v>
      </c>
      <c r="J2041" t="s">
        <v>17</v>
      </c>
      <c r="K2041">
        <f t="shared" si="93"/>
        <v>66</v>
      </c>
      <c r="L2041">
        <f t="shared" si="94"/>
        <v>0</v>
      </c>
      <c r="M2041">
        <f t="shared" si="95"/>
        <v>0</v>
      </c>
      <c r="N2041">
        <v>98005</v>
      </c>
      <c r="O2041">
        <v>2230</v>
      </c>
      <c r="P2041">
        <v>0</v>
      </c>
      <c r="Q2041">
        <v>1959</v>
      </c>
      <c r="R2041">
        <v>0</v>
      </c>
      <c r="S2041">
        <v>1.5</v>
      </c>
      <c r="T2041">
        <v>4</v>
      </c>
      <c r="U2041">
        <v>2</v>
      </c>
      <c r="V2041">
        <v>0</v>
      </c>
      <c r="W2041">
        <v>5</v>
      </c>
    </row>
    <row r="2042" spans="1:23" x14ac:dyDescent="0.3">
      <c r="A2042">
        <v>1370000</v>
      </c>
      <c r="B2042" t="str">
        <f>IF(U2042&lt;=1,"1_or_fewer",IF(U2042&lt;=2,"2",IF(U2042&lt;=3,"3",IF(U2042&lt;=4,4,"5+"))))</f>
        <v>3</v>
      </c>
      <c r="C2042">
        <f>IF(T2042&lt;=4,T2042,5)</f>
        <v>2</v>
      </c>
      <c r="D2042">
        <v>2460</v>
      </c>
      <c r="E2042">
        <v>16940</v>
      </c>
      <c r="F2042">
        <f>IF(S2042&lt;=2,S2042,3)</f>
        <v>1.5</v>
      </c>
      <c r="G2042">
        <v>0</v>
      </c>
      <c r="H2042" t="str">
        <f>IF(V2042=0,"No View",IF(V2042&lt;=2,"Some View","Great View"))</f>
        <v>Great View</v>
      </c>
      <c r="I2042">
        <f>IF(W2042&lt;=3,3,IF(W2042&gt;3,W2042,))</f>
        <v>4</v>
      </c>
      <c r="J2042" t="s">
        <v>15</v>
      </c>
      <c r="K2042">
        <f t="shared" si="93"/>
        <v>89</v>
      </c>
      <c r="L2042">
        <f t="shared" si="94"/>
        <v>0</v>
      </c>
      <c r="M2042">
        <f t="shared" si="95"/>
        <v>0</v>
      </c>
      <c r="N2042">
        <v>98117</v>
      </c>
      <c r="O2042">
        <v>1930</v>
      </c>
      <c r="P2042">
        <v>530</v>
      </c>
      <c r="Q2042">
        <v>1936</v>
      </c>
      <c r="R2042">
        <v>0</v>
      </c>
      <c r="S2042">
        <v>1.5</v>
      </c>
      <c r="T2042">
        <v>2</v>
      </c>
      <c r="U2042">
        <v>2.25</v>
      </c>
      <c r="V2042">
        <v>4</v>
      </c>
      <c r="W2042">
        <v>4</v>
      </c>
    </row>
    <row r="2043" spans="1:23" x14ac:dyDescent="0.3">
      <c r="A2043">
        <v>455000</v>
      </c>
      <c r="B2043" t="str">
        <f>IF(U2043&lt;=1,"1_or_fewer",IF(U2043&lt;=2,"2",IF(U2043&lt;=3,"3",IF(U2043&lt;=4,4,"5+"))))</f>
        <v>2</v>
      </c>
      <c r="C2043">
        <f>IF(T2043&lt;=4,T2043,5)</f>
        <v>4</v>
      </c>
      <c r="D2043">
        <v>2050</v>
      </c>
      <c r="E2043">
        <v>94525</v>
      </c>
      <c r="F2043">
        <f>IF(S2043&lt;=2,S2043,3)</f>
        <v>1</v>
      </c>
      <c r="G2043">
        <v>0</v>
      </c>
      <c r="H2043" t="str">
        <f>IF(V2043=0,"No View",IF(V2043&lt;=2,"Some View","Great View"))</f>
        <v>No View</v>
      </c>
      <c r="I2043">
        <f>IF(W2043&lt;=3,3,IF(W2043&gt;3,W2043,))</f>
        <v>4</v>
      </c>
      <c r="J2043" t="s">
        <v>32</v>
      </c>
      <c r="K2043">
        <f t="shared" si="93"/>
        <v>66</v>
      </c>
      <c r="L2043">
        <f t="shared" si="94"/>
        <v>0</v>
      </c>
      <c r="M2043">
        <f t="shared" si="95"/>
        <v>0</v>
      </c>
      <c r="N2043">
        <v>98058</v>
      </c>
      <c r="O2043">
        <v>1250</v>
      </c>
      <c r="P2043">
        <v>800</v>
      </c>
      <c r="Q2043">
        <v>1959</v>
      </c>
      <c r="R2043">
        <v>0</v>
      </c>
      <c r="S2043">
        <v>1</v>
      </c>
      <c r="T2043">
        <v>4</v>
      </c>
      <c r="U2043">
        <v>1.75</v>
      </c>
      <c r="V2043">
        <v>0</v>
      </c>
      <c r="W2043">
        <v>4</v>
      </c>
    </row>
    <row r="2044" spans="1:23" x14ac:dyDescent="0.3">
      <c r="A2044">
        <v>471000</v>
      </c>
      <c r="B2044" t="str">
        <f>IF(U2044&lt;=1,"1_or_fewer",IF(U2044&lt;=2,"2",IF(U2044&lt;=3,"3",IF(U2044&lt;=4,4,"5+"))))</f>
        <v>3</v>
      </c>
      <c r="C2044">
        <f>IF(T2044&lt;=4,T2044,5)</f>
        <v>3</v>
      </c>
      <c r="D2044">
        <v>2030</v>
      </c>
      <c r="E2044">
        <v>2805</v>
      </c>
      <c r="F2044">
        <f>IF(S2044&lt;=2,S2044,3)</f>
        <v>2</v>
      </c>
      <c r="G2044">
        <v>0</v>
      </c>
      <c r="H2044" t="str">
        <f>IF(V2044=0,"No View",IF(V2044&lt;=2,"Some View","Great View"))</f>
        <v>No View</v>
      </c>
      <c r="I2044">
        <f>IF(W2044&lt;=3,3,IF(W2044&gt;3,W2044,))</f>
        <v>3</v>
      </c>
      <c r="J2044" t="s">
        <v>28</v>
      </c>
      <c r="K2044">
        <f t="shared" si="93"/>
        <v>24</v>
      </c>
      <c r="L2044">
        <f t="shared" si="94"/>
        <v>0</v>
      </c>
      <c r="M2044">
        <f t="shared" si="95"/>
        <v>0</v>
      </c>
      <c r="N2044">
        <v>98027</v>
      </c>
      <c r="O2044">
        <v>1720</v>
      </c>
      <c r="P2044">
        <v>310</v>
      </c>
      <c r="Q2044">
        <v>2001</v>
      </c>
      <c r="R2044">
        <v>0</v>
      </c>
      <c r="S2044">
        <v>2</v>
      </c>
      <c r="T2044">
        <v>3</v>
      </c>
      <c r="U2044">
        <v>2.5</v>
      </c>
      <c r="V2044">
        <v>0</v>
      </c>
      <c r="W2044">
        <v>3</v>
      </c>
    </row>
    <row r="2045" spans="1:23" x14ac:dyDescent="0.3">
      <c r="A2045">
        <v>253500</v>
      </c>
      <c r="B2045" t="str">
        <f>IF(U2045&lt;=1,"1_or_fewer",IF(U2045&lt;=2,"2",IF(U2045&lt;=3,"3",IF(U2045&lt;=4,4,"5+"))))</f>
        <v>1_or_fewer</v>
      </c>
      <c r="C2045">
        <f>IF(T2045&lt;=4,T2045,5)</f>
        <v>2</v>
      </c>
      <c r="D2045">
        <v>810</v>
      </c>
      <c r="E2045">
        <v>4800</v>
      </c>
      <c r="F2045">
        <f>IF(S2045&lt;=2,S2045,3)</f>
        <v>1</v>
      </c>
      <c r="G2045">
        <v>0</v>
      </c>
      <c r="H2045" t="str">
        <f>IF(V2045=0,"No View",IF(V2045&lt;=2,"Some View","Great View"))</f>
        <v>No View</v>
      </c>
      <c r="I2045">
        <f>IF(W2045&lt;=3,3,IF(W2045&gt;3,W2045,))</f>
        <v>3</v>
      </c>
      <c r="J2045" t="s">
        <v>15</v>
      </c>
      <c r="K2045">
        <f t="shared" si="93"/>
        <v>77</v>
      </c>
      <c r="L2045">
        <f t="shared" si="94"/>
        <v>1</v>
      </c>
      <c r="M2045">
        <f t="shared" si="95"/>
        <v>31</v>
      </c>
      <c r="N2045">
        <v>98126</v>
      </c>
      <c r="O2045">
        <v>810</v>
      </c>
      <c r="P2045">
        <v>0</v>
      </c>
      <c r="Q2045">
        <v>1948</v>
      </c>
      <c r="R2045">
        <v>1994</v>
      </c>
      <c r="S2045">
        <v>1</v>
      </c>
      <c r="T2045">
        <v>2</v>
      </c>
      <c r="U2045">
        <v>1</v>
      </c>
      <c r="V2045">
        <v>0</v>
      </c>
      <c r="W2045">
        <v>3</v>
      </c>
    </row>
    <row r="2046" spans="1:23" x14ac:dyDescent="0.3">
      <c r="A2046">
        <v>185000</v>
      </c>
      <c r="B2046" t="str">
        <f>IF(U2046&lt;=1,"1_or_fewer",IF(U2046&lt;=2,"2",IF(U2046&lt;=3,"3",IF(U2046&lt;=4,4,"5+"))))</f>
        <v>1_or_fewer</v>
      </c>
      <c r="C2046">
        <f>IF(T2046&lt;=4,T2046,5)</f>
        <v>3</v>
      </c>
      <c r="D2046">
        <v>1840</v>
      </c>
      <c r="E2046">
        <v>8100</v>
      </c>
      <c r="F2046">
        <f>IF(S2046&lt;=2,S2046,3)</f>
        <v>1</v>
      </c>
      <c r="G2046">
        <v>0</v>
      </c>
      <c r="H2046" t="str">
        <f>IF(V2046=0,"No View",IF(V2046&lt;=2,"Some View","Great View"))</f>
        <v>No View</v>
      </c>
      <c r="I2046">
        <f>IF(W2046&lt;=3,3,IF(W2046&gt;3,W2046,))</f>
        <v>4</v>
      </c>
      <c r="J2046" t="s">
        <v>36</v>
      </c>
      <c r="K2046">
        <f t="shared" si="93"/>
        <v>72</v>
      </c>
      <c r="L2046">
        <f t="shared" si="94"/>
        <v>1</v>
      </c>
      <c r="M2046">
        <f t="shared" si="95"/>
        <v>42</v>
      </c>
      <c r="N2046">
        <v>98166</v>
      </c>
      <c r="O2046">
        <v>920</v>
      </c>
      <c r="P2046">
        <v>920</v>
      </c>
      <c r="Q2046">
        <v>1953</v>
      </c>
      <c r="R2046">
        <v>1983</v>
      </c>
      <c r="S2046">
        <v>1</v>
      </c>
      <c r="T2046">
        <v>3</v>
      </c>
      <c r="U2046">
        <v>1</v>
      </c>
      <c r="V2046">
        <v>0</v>
      </c>
      <c r="W2046">
        <v>4</v>
      </c>
    </row>
    <row r="2047" spans="1:23" x14ac:dyDescent="0.3">
      <c r="A2047">
        <v>535500</v>
      </c>
      <c r="B2047" t="str">
        <f>IF(U2047&lt;=1,"1_or_fewer",IF(U2047&lt;=2,"2",IF(U2047&lt;=3,"3",IF(U2047&lt;=4,4,"5+"))))</f>
        <v>2</v>
      </c>
      <c r="C2047">
        <f>IF(T2047&lt;=4,T2047,5)</f>
        <v>3</v>
      </c>
      <c r="D2047">
        <v>1730</v>
      </c>
      <c r="E2047">
        <v>40250</v>
      </c>
      <c r="F2047">
        <f>IF(S2047&lt;=2,S2047,3)</f>
        <v>2</v>
      </c>
      <c r="G2047">
        <v>0</v>
      </c>
      <c r="H2047" t="str">
        <f>IF(V2047=0,"No View",IF(V2047&lt;=2,"Some View","Great View"))</f>
        <v>No View</v>
      </c>
      <c r="I2047">
        <f>IF(W2047&lt;=3,3,IF(W2047&gt;3,W2047,))</f>
        <v>4</v>
      </c>
      <c r="J2047" t="s">
        <v>29</v>
      </c>
      <c r="K2047">
        <f t="shared" si="93"/>
        <v>42</v>
      </c>
      <c r="L2047">
        <f t="shared" si="94"/>
        <v>0</v>
      </c>
      <c r="M2047">
        <f t="shared" si="95"/>
        <v>0</v>
      </c>
      <c r="N2047">
        <v>98072</v>
      </c>
      <c r="O2047">
        <v>1730</v>
      </c>
      <c r="P2047">
        <v>0</v>
      </c>
      <c r="Q2047">
        <v>1983</v>
      </c>
      <c r="R2047">
        <v>0</v>
      </c>
      <c r="S2047">
        <v>2</v>
      </c>
      <c r="T2047">
        <v>3</v>
      </c>
      <c r="U2047">
        <v>1.5</v>
      </c>
      <c r="V2047">
        <v>0</v>
      </c>
      <c r="W2047">
        <v>4</v>
      </c>
    </row>
    <row r="2048" spans="1:23" x14ac:dyDescent="0.3">
      <c r="A2048">
        <v>835000</v>
      </c>
      <c r="B2048" t="str">
        <f>IF(U2048&lt;=1,"1_or_fewer",IF(U2048&lt;=2,"2",IF(U2048&lt;=3,"3",IF(U2048&lt;=4,4,"5+"))))</f>
        <v>2</v>
      </c>
      <c r="C2048">
        <f>IF(T2048&lt;=4,T2048,5)</f>
        <v>2</v>
      </c>
      <c r="D2048">
        <v>2280</v>
      </c>
      <c r="E2048">
        <v>6815</v>
      </c>
      <c r="F2048">
        <f>IF(S2048&lt;=2,S2048,3)</f>
        <v>1</v>
      </c>
      <c r="G2048">
        <v>0</v>
      </c>
      <c r="H2048" t="str">
        <f>IF(V2048=0,"No View",IF(V2048&lt;=2,"Some View","Great View"))</f>
        <v>No View</v>
      </c>
      <c r="I2048">
        <f>IF(W2048&lt;=3,3,IF(W2048&gt;3,W2048,))</f>
        <v>3</v>
      </c>
      <c r="J2048" t="s">
        <v>18</v>
      </c>
      <c r="K2048">
        <f t="shared" si="93"/>
        <v>23</v>
      </c>
      <c r="L2048">
        <f t="shared" si="94"/>
        <v>0</v>
      </c>
      <c r="M2048">
        <f t="shared" si="95"/>
        <v>0</v>
      </c>
      <c r="N2048">
        <v>98053</v>
      </c>
      <c r="O2048">
        <v>2280</v>
      </c>
      <c r="P2048">
        <v>0</v>
      </c>
      <c r="Q2048">
        <v>2002</v>
      </c>
      <c r="R2048">
        <v>0</v>
      </c>
      <c r="S2048">
        <v>1</v>
      </c>
      <c r="T2048">
        <v>2</v>
      </c>
      <c r="U2048">
        <v>2</v>
      </c>
      <c r="V2048">
        <v>0</v>
      </c>
      <c r="W2048">
        <v>3</v>
      </c>
    </row>
    <row r="2049" spans="1:23" x14ac:dyDescent="0.3">
      <c r="A2049">
        <v>589500</v>
      </c>
      <c r="B2049" t="str">
        <f>IF(U2049&lt;=1,"1_or_fewer",IF(U2049&lt;=2,"2",IF(U2049&lt;=3,"3",IF(U2049&lt;=4,4,"5+"))))</f>
        <v>3</v>
      </c>
      <c r="C2049">
        <f>IF(T2049&lt;=4,T2049,5)</f>
        <v>4</v>
      </c>
      <c r="D2049">
        <v>2630</v>
      </c>
      <c r="E2049">
        <v>6326</v>
      </c>
      <c r="F2049">
        <f>IF(S2049&lt;=2,S2049,3)</f>
        <v>2</v>
      </c>
      <c r="G2049">
        <v>0</v>
      </c>
      <c r="H2049" t="str">
        <f>IF(V2049=0,"No View",IF(V2049&lt;=2,"Some View","Great View"))</f>
        <v>No View</v>
      </c>
      <c r="I2049">
        <f>IF(W2049&lt;=3,3,IF(W2049&gt;3,W2049,))</f>
        <v>3</v>
      </c>
      <c r="J2049" t="s">
        <v>34</v>
      </c>
      <c r="K2049">
        <f t="shared" si="93"/>
        <v>17</v>
      </c>
      <c r="L2049">
        <f t="shared" si="94"/>
        <v>0</v>
      </c>
      <c r="M2049">
        <f t="shared" si="95"/>
        <v>0</v>
      </c>
      <c r="N2049">
        <v>98065</v>
      </c>
      <c r="O2049">
        <v>2630</v>
      </c>
      <c r="P2049">
        <v>0</v>
      </c>
      <c r="Q2049">
        <v>2008</v>
      </c>
      <c r="R2049">
        <v>0</v>
      </c>
      <c r="S2049">
        <v>2</v>
      </c>
      <c r="T2049">
        <v>4</v>
      </c>
      <c r="U2049">
        <v>2.5</v>
      </c>
      <c r="V2049">
        <v>0</v>
      </c>
      <c r="W2049">
        <v>3</v>
      </c>
    </row>
    <row r="2050" spans="1:23" x14ac:dyDescent="0.3">
      <c r="A2050">
        <v>680000</v>
      </c>
      <c r="B2050" t="str">
        <f>IF(U2050&lt;=1,"1_or_fewer",IF(U2050&lt;=2,"2",IF(U2050&lt;=3,"3",IF(U2050&lt;=4,4,"5+"))))</f>
        <v>3</v>
      </c>
      <c r="C2050">
        <f>IF(T2050&lt;=4,T2050,5)</f>
        <v>3</v>
      </c>
      <c r="D2050">
        <v>2270</v>
      </c>
      <c r="E2050">
        <v>23900</v>
      </c>
      <c r="F2050">
        <f>IF(S2050&lt;=2,S2050,3)</f>
        <v>1</v>
      </c>
      <c r="G2050">
        <v>0</v>
      </c>
      <c r="H2050" t="str">
        <f>IF(V2050=0,"No View",IF(V2050&lt;=2,"Some View","Great View"))</f>
        <v>No View</v>
      </c>
      <c r="I2050">
        <f>IF(W2050&lt;=3,3,IF(W2050&gt;3,W2050,))</f>
        <v>3</v>
      </c>
      <c r="J2050" t="s">
        <v>14</v>
      </c>
      <c r="K2050">
        <f t="shared" ref="K2050:K2113" si="96">2025-Q2050</f>
        <v>50</v>
      </c>
      <c r="L2050">
        <f t="shared" ref="L2050:L2113" si="97">IF(R2050&gt;0,1,0)</f>
        <v>0</v>
      </c>
      <c r="M2050">
        <f t="shared" ref="M2050:M2113" si="98">IF(L2050,(2025-R2050),0)</f>
        <v>0</v>
      </c>
      <c r="N2050">
        <v>98177</v>
      </c>
      <c r="O2050">
        <v>1820</v>
      </c>
      <c r="P2050">
        <v>450</v>
      </c>
      <c r="Q2050">
        <v>1975</v>
      </c>
      <c r="R2050">
        <v>0</v>
      </c>
      <c r="S2050">
        <v>1</v>
      </c>
      <c r="T2050">
        <v>3</v>
      </c>
      <c r="U2050">
        <v>2.25</v>
      </c>
      <c r="V2050">
        <v>0</v>
      </c>
      <c r="W2050">
        <v>3</v>
      </c>
    </row>
    <row r="2051" spans="1:23" x14ac:dyDescent="0.3">
      <c r="A2051">
        <v>360000</v>
      </c>
      <c r="B2051" t="str">
        <f>IF(U2051&lt;=1,"1_or_fewer",IF(U2051&lt;=2,"2",IF(U2051&lt;=3,"3",IF(U2051&lt;=4,4,"5+"))))</f>
        <v>2</v>
      </c>
      <c r="C2051">
        <f>IF(T2051&lt;=4,T2051,5)</f>
        <v>3</v>
      </c>
      <c r="D2051">
        <v>1020</v>
      </c>
      <c r="E2051">
        <v>7020</v>
      </c>
      <c r="F2051">
        <f>IF(S2051&lt;=2,S2051,3)</f>
        <v>1.5</v>
      </c>
      <c r="G2051">
        <v>0</v>
      </c>
      <c r="H2051" t="str">
        <f>IF(V2051=0,"No View",IF(V2051&lt;=2,"Some View","Great View"))</f>
        <v>No View</v>
      </c>
      <c r="I2051">
        <f>IF(W2051&lt;=3,3,IF(W2051&gt;3,W2051,))</f>
        <v>4</v>
      </c>
      <c r="J2051" t="s">
        <v>14</v>
      </c>
      <c r="K2051">
        <f t="shared" si="96"/>
        <v>72</v>
      </c>
      <c r="L2051">
        <f t="shared" si="97"/>
        <v>1</v>
      </c>
      <c r="M2051">
        <f t="shared" si="98"/>
        <v>42</v>
      </c>
      <c r="N2051">
        <v>98155</v>
      </c>
      <c r="O2051">
        <v>1020</v>
      </c>
      <c r="P2051">
        <v>0</v>
      </c>
      <c r="Q2051">
        <v>1953</v>
      </c>
      <c r="R2051">
        <v>1983</v>
      </c>
      <c r="S2051">
        <v>1.5</v>
      </c>
      <c r="T2051">
        <v>3</v>
      </c>
      <c r="U2051">
        <v>1.75</v>
      </c>
      <c r="V2051">
        <v>0</v>
      </c>
      <c r="W2051">
        <v>4</v>
      </c>
    </row>
    <row r="2052" spans="1:23" x14ac:dyDescent="0.3">
      <c r="A2052">
        <v>595000</v>
      </c>
      <c r="B2052" t="str">
        <f>IF(U2052&lt;=1,"1_or_fewer",IF(U2052&lt;=2,"2",IF(U2052&lt;=3,"3",IF(U2052&lt;=4,4,"5+"))))</f>
        <v>3</v>
      </c>
      <c r="C2052">
        <f>IF(T2052&lt;=4,T2052,5)</f>
        <v>4</v>
      </c>
      <c r="D2052">
        <v>1990</v>
      </c>
      <c r="E2052">
        <v>2175</v>
      </c>
      <c r="F2052">
        <f>IF(S2052&lt;=2,S2052,3)</f>
        <v>2</v>
      </c>
      <c r="G2052">
        <v>0</v>
      </c>
      <c r="H2052" t="str">
        <f>IF(V2052=0,"No View",IF(V2052&lt;=2,"Some View","Great View"))</f>
        <v>No View</v>
      </c>
      <c r="I2052">
        <f>IF(W2052&lt;=3,3,IF(W2052&gt;3,W2052,))</f>
        <v>3</v>
      </c>
      <c r="J2052" t="s">
        <v>15</v>
      </c>
      <c r="K2052">
        <f t="shared" si="96"/>
        <v>20</v>
      </c>
      <c r="L2052">
        <f t="shared" si="97"/>
        <v>0</v>
      </c>
      <c r="M2052">
        <f t="shared" si="98"/>
        <v>0</v>
      </c>
      <c r="N2052">
        <v>98107</v>
      </c>
      <c r="O2052">
        <v>1680</v>
      </c>
      <c r="P2052">
        <v>310</v>
      </c>
      <c r="Q2052">
        <v>2005</v>
      </c>
      <c r="R2052">
        <v>0</v>
      </c>
      <c r="S2052">
        <v>2</v>
      </c>
      <c r="T2052">
        <v>4</v>
      </c>
      <c r="U2052">
        <v>2.5</v>
      </c>
      <c r="V2052">
        <v>0</v>
      </c>
      <c r="W2052">
        <v>3</v>
      </c>
    </row>
    <row r="2053" spans="1:23" x14ac:dyDescent="0.3">
      <c r="A2053">
        <v>300000</v>
      </c>
      <c r="B2053" t="str">
        <f>IF(U2053&lt;=1,"1_or_fewer",IF(U2053&lt;=2,"2",IF(U2053&lt;=3,"3",IF(U2053&lt;=4,4,"5+"))))</f>
        <v>3</v>
      </c>
      <c r="C2053">
        <f>IF(T2053&lt;=4,T2053,5)</f>
        <v>4</v>
      </c>
      <c r="D2053">
        <v>2680</v>
      </c>
      <c r="E2053">
        <v>15508</v>
      </c>
      <c r="F2053">
        <f>IF(S2053&lt;=2,S2053,3)</f>
        <v>2</v>
      </c>
      <c r="G2053">
        <v>0</v>
      </c>
      <c r="H2053" t="str">
        <f>IF(V2053=0,"No View",IF(V2053&lt;=2,"Some View","Great View"))</f>
        <v>No View</v>
      </c>
      <c r="I2053">
        <f>IF(W2053&lt;=3,3,IF(W2053&gt;3,W2053,))</f>
        <v>3</v>
      </c>
      <c r="J2053" t="s">
        <v>26</v>
      </c>
      <c r="K2053">
        <f t="shared" si="96"/>
        <v>26</v>
      </c>
      <c r="L2053">
        <f t="shared" si="97"/>
        <v>0</v>
      </c>
      <c r="M2053">
        <f t="shared" si="98"/>
        <v>0</v>
      </c>
      <c r="N2053">
        <v>98023</v>
      </c>
      <c r="O2053">
        <v>2680</v>
      </c>
      <c r="P2053">
        <v>0</v>
      </c>
      <c r="Q2053">
        <v>1999</v>
      </c>
      <c r="R2053">
        <v>0</v>
      </c>
      <c r="S2053">
        <v>2</v>
      </c>
      <c r="T2053">
        <v>4</v>
      </c>
      <c r="U2053">
        <v>2.5</v>
      </c>
      <c r="V2053">
        <v>0</v>
      </c>
      <c r="W2053">
        <v>3</v>
      </c>
    </row>
    <row r="2054" spans="1:23" x14ac:dyDescent="0.3">
      <c r="A2054">
        <v>660000</v>
      </c>
      <c r="B2054" t="str">
        <f>IF(U2054&lt;=1,"1_or_fewer",IF(U2054&lt;=2,"2",IF(U2054&lt;=3,"3",IF(U2054&lt;=4,4,"5+"))))</f>
        <v>2</v>
      </c>
      <c r="C2054">
        <f>IF(T2054&lt;=4,T2054,5)</f>
        <v>3</v>
      </c>
      <c r="D2054">
        <v>1980</v>
      </c>
      <c r="E2054">
        <v>3300</v>
      </c>
      <c r="F2054">
        <f>IF(S2054&lt;=2,S2054,3)</f>
        <v>1.5</v>
      </c>
      <c r="G2054">
        <v>0</v>
      </c>
      <c r="H2054" t="str">
        <f>IF(V2054=0,"No View",IF(V2054&lt;=2,"Some View","Great View"))</f>
        <v>No View</v>
      </c>
      <c r="I2054">
        <f>IF(W2054&lt;=3,3,IF(W2054&gt;3,W2054,))</f>
        <v>4</v>
      </c>
      <c r="J2054" t="s">
        <v>15</v>
      </c>
      <c r="K2054">
        <f t="shared" si="96"/>
        <v>99</v>
      </c>
      <c r="L2054">
        <f t="shared" si="97"/>
        <v>1</v>
      </c>
      <c r="M2054">
        <f t="shared" si="98"/>
        <v>32</v>
      </c>
      <c r="N2054">
        <v>98115</v>
      </c>
      <c r="O2054">
        <v>1140</v>
      </c>
      <c r="P2054">
        <v>840</v>
      </c>
      <c r="Q2054">
        <v>1926</v>
      </c>
      <c r="R2054">
        <v>1993</v>
      </c>
      <c r="S2054">
        <v>1.5</v>
      </c>
      <c r="T2054">
        <v>3</v>
      </c>
      <c r="U2054">
        <v>1.75</v>
      </c>
      <c r="V2054">
        <v>0</v>
      </c>
      <c r="W2054">
        <v>4</v>
      </c>
    </row>
    <row r="2055" spans="1:23" x14ac:dyDescent="0.3">
      <c r="A2055">
        <v>570000</v>
      </c>
      <c r="B2055" t="str">
        <f>IF(U2055&lt;=1,"1_or_fewer",IF(U2055&lt;=2,"2",IF(U2055&lt;=3,"3",IF(U2055&lt;=4,4,"5+"))))</f>
        <v>3</v>
      </c>
      <c r="C2055">
        <f>IF(T2055&lt;=4,T2055,5)</f>
        <v>3</v>
      </c>
      <c r="D2055">
        <v>2400</v>
      </c>
      <c r="E2055">
        <v>6975</v>
      </c>
      <c r="F2055">
        <f>IF(S2055&lt;=2,S2055,3)</f>
        <v>2</v>
      </c>
      <c r="G2055">
        <v>0</v>
      </c>
      <c r="H2055" t="str">
        <f>IF(V2055=0,"No View",IF(V2055&lt;=2,"Some View","Great View"))</f>
        <v>No View</v>
      </c>
      <c r="I2055">
        <f>IF(W2055&lt;=3,3,IF(W2055&gt;3,W2055,))</f>
        <v>3</v>
      </c>
      <c r="J2055" t="s">
        <v>40</v>
      </c>
      <c r="K2055">
        <f t="shared" si="96"/>
        <v>32</v>
      </c>
      <c r="L2055">
        <f t="shared" si="97"/>
        <v>0</v>
      </c>
      <c r="M2055">
        <f t="shared" si="98"/>
        <v>0</v>
      </c>
      <c r="N2055">
        <v>98056</v>
      </c>
      <c r="O2055">
        <v>2400</v>
      </c>
      <c r="P2055">
        <v>0</v>
      </c>
      <c r="Q2055">
        <v>1993</v>
      </c>
      <c r="R2055">
        <v>0</v>
      </c>
      <c r="S2055">
        <v>2</v>
      </c>
      <c r="T2055">
        <v>3</v>
      </c>
      <c r="U2055">
        <v>2.5</v>
      </c>
      <c r="V2055">
        <v>0</v>
      </c>
      <c r="W2055">
        <v>3</v>
      </c>
    </row>
    <row r="2056" spans="1:23" x14ac:dyDescent="0.3">
      <c r="A2056">
        <v>285000</v>
      </c>
      <c r="B2056" t="str">
        <f>IF(U2056&lt;=1,"1_or_fewer",IF(U2056&lt;=2,"2",IF(U2056&lt;=3,"3",IF(U2056&lt;=4,4,"5+"))))</f>
        <v>1_or_fewer</v>
      </c>
      <c r="C2056">
        <f>IF(T2056&lt;=4,T2056,5)</f>
        <v>2</v>
      </c>
      <c r="D2056">
        <v>780</v>
      </c>
      <c r="E2056">
        <v>5000</v>
      </c>
      <c r="F2056">
        <f>IF(S2056&lt;=2,S2056,3)</f>
        <v>1</v>
      </c>
      <c r="G2056">
        <v>0</v>
      </c>
      <c r="H2056" t="str">
        <f>IF(V2056=0,"No View",IF(V2056&lt;=2,"Some View","Great View"))</f>
        <v>No View</v>
      </c>
      <c r="I2056">
        <f>IF(W2056&lt;=3,3,IF(W2056&gt;3,W2056,))</f>
        <v>4</v>
      </c>
      <c r="J2056" t="s">
        <v>15</v>
      </c>
      <c r="K2056">
        <f t="shared" si="96"/>
        <v>82</v>
      </c>
      <c r="L2056">
        <f t="shared" si="97"/>
        <v>0</v>
      </c>
      <c r="M2056">
        <f t="shared" si="98"/>
        <v>0</v>
      </c>
      <c r="N2056">
        <v>98146</v>
      </c>
      <c r="O2056">
        <v>780</v>
      </c>
      <c r="P2056">
        <v>0</v>
      </c>
      <c r="Q2056">
        <v>1943</v>
      </c>
      <c r="R2056">
        <v>0</v>
      </c>
      <c r="S2056">
        <v>1</v>
      </c>
      <c r="T2056">
        <v>2</v>
      </c>
      <c r="U2056">
        <v>1</v>
      </c>
      <c r="V2056">
        <v>0</v>
      </c>
      <c r="W2056">
        <v>4</v>
      </c>
    </row>
    <row r="2057" spans="1:23" x14ac:dyDescent="0.3">
      <c r="A2057">
        <v>435000</v>
      </c>
      <c r="B2057" t="str">
        <f>IF(U2057&lt;=1,"1_or_fewer",IF(U2057&lt;=2,"2",IF(U2057&lt;=3,"3",IF(U2057&lt;=4,4,"5+"))))</f>
        <v>2</v>
      </c>
      <c r="C2057">
        <f>IF(T2057&lt;=4,T2057,5)</f>
        <v>3</v>
      </c>
      <c r="D2057">
        <v>980</v>
      </c>
      <c r="E2057">
        <v>5000</v>
      </c>
      <c r="F2057">
        <f>IF(S2057&lt;=2,S2057,3)</f>
        <v>1</v>
      </c>
      <c r="G2057">
        <v>0</v>
      </c>
      <c r="H2057" t="str">
        <f>IF(V2057=0,"No View",IF(V2057&lt;=2,"Some View","Great View"))</f>
        <v>No View</v>
      </c>
      <c r="I2057">
        <f>IF(W2057&lt;=3,3,IF(W2057&gt;3,W2057,))</f>
        <v>3</v>
      </c>
      <c r="J2057" t="s">
        <v>15</v>
      </c>
      <c r="K2057">
        <f t="shared" si="96"/>
        <v>85</v>
      </c>
      <c r="L2057">
        <f t="shared" si="97"/>
        <v>1</v>
      </c>
      <c r="M2057">
        <f t="shared" si="98"/>
        <v>29</v>
      </c>
      <c r="N2057">
        <v>98144</v>
      </c>
      <c r="O2057">
        <v>980</v>
      </c>
      <c r="P2057">
        <v>0</v>
      </c>
      <c r="Q2057">
        <v>1940</v>
      </c>
      <c r="R2057">
        <v>1996</v>
      </c>
      <c r="S2057">
        <v>1</v>
      </c>
      <c r="T2057">
        <v>3</v>
      </c>
      <c r="U2057">
        <v>2</v>
      </c>
      <c r="V2057">
        <v>0</v>
      </c>
      <c r="W2057">
        <v>3</v>
      </c>
    </row>
    <row r="2058" spans="1:23" x14ac:dyDescent="0.3">
      <c r="A2058">
        <v>160000</v>
      </c>
      <c r="B2058" t="str">
        <f>IF(U2058&lt;=1,"1_or_fewer",IF(U2058&lt;=2,"2",IF(U2058&lt;=3,"3",IF(U2058&lt;=4,4,"5+"))))</f>
        <v>1_or_fewer</v>
      </c>
      <c r="C2058">
        <f>IF(T2058&lt;=4,T2058,5)</f>
        <v>3</v>
      </c>
      <c r="D2058">
        <v>1210</v>
      </c>
      <c r="E2058">
        <v>103237</v>
      </c>
      <c r="F2058">
        <f>IF(S2058&lt;=2,S2058,3)</f>
        <v>1</v>
      </c>
      <c r="G2058">
        <v>0</v>
      </c>
      <c r="H2058" t="str">
        <f>IF(V2058=0,"No View",IF(V2058&lt;=2,"Some View","Great View"))</f>
        <v>No View</v>
      </c>
      <c r="I2058">
        <f>IF(W2058&lt;=3,3,IF(W2058&gt;3,W2058,))</f>
        <v>3</v>
      </c>
      <c r="J2058" t="s">
        <v>48</v>
      </c>
      <c r="K2058">
        <f t="shared" si="96"/>
        <v>107</v>
      </c>
      <c r="L2058">
        <f t="shared" si="97"/>
        <v>1</v>
      </c>
      <c r="M2058">
        <f t="shared" si="98"/>
        <v>65</v>
      </c>
      <c r="N2058">
        <v>98070</v>
      </c>
      <c r="O2058">
        <v>1210</v>
      </c>
      <c r="P2058">
        <v>0</v>
      </c>
      <c r="Q2058">
        <v>1918</v>
      </c>
      <c r="R2058">
        <v>1960</v>
      </c>
      <c r="S2058">
        <v>1</v>
      </c>
      <c r="T2058">
        <v>3</v>
      </c>
      <c r="U2058">
        <v>1</v>
      </c>
      <c r="V2058">
        <v>0</v>
      </c>
      <c r="W2058">
        <v>2</v>
      </c>
    </row>
    <row r="2059" spans="1:23" x14ac:dyDescent="0.3">
      <c r="A2059">
        <v>805000</v>
      </c>
      <c r="B2059" t="str">
        <f>IF(U2059&lt;=1,"1_or_fewer",IF(U2059&lt;=2,"2",IF(U2059&lt;=3,"3",IF(U2059&lt;=4,4,"5+"))))</f>
        <v>3</v>
      </c>
      <c r="C2059">
        <f>IF(T2059&lt;=4,T2059,5)</f>
        <v>5</v>
      </c>
      <c r="D2059">
        <v>4600</v>
      </c>
      <c r="E2059">
        <v>19831</v>
      </c>
      <c r="F2059">
        <f>IF(S2059&lt;=2,S2059,3)</f>
        <v>1</v>
      </c>
      <c r="G2059">
        <v>0</v>
      </c>
      <c r="H2059" t="str">
        <f>IF(V2059=0,"No View",IF(V2059&lt;=2,"Some View","Great View"))</f>
        <v>Great View</v>
      </c>
      <c r="I2059">
        <f>IF(W2059&lt;=3,3,IF(W2059&gt;3,W2059,))</f>
        <v>3</v>
      </c>
      <c r="J2059" t="s">
        <v>14</v>
      </c>
      <c r="K2059">
        <f t="shared" si="96"/>
        <v>69</v>
      </c>
      <c r="L2059">
        <f t="shared" si="97"/>
        <v>1</v>
      </c>
      <c r="M2059">
        <f t="shared" si="98"/>
        <v>12</v>
      </c>
      <c r="N2059">
        <v>98177</v>
      </c>
      <c r="O2059">
        <v>2300</v>
      </c>
      <c r="P2059">
        <v>2300</v>
      </c>
      <c r="Q2059">
        <v>1956</v>
      </c>
      <c r="R2059">
        <v>2013</v>
      </c>
      <c r="S2059">
        <v>1</v>
      </c>
      <c r="T2059">
        <v>5</v>
      </c>
      <c r="U2059">
        <v>2.5</v>
      </c>
      <c r="V2059">
        <v>3</v>
      </c>
      <c r="W2059">
        <v>3</v>
      </c>
    </row>
    <row r="2060" spans="1:23" x14ac:dyDescent="0.3">
      <c r="A2060">
        <v>450000</v>
      </c>
      <c r="B2060" t="str">
        <f>IF(U2060&lt;=1,"1_or_fewer",IF(U2060&lt;=2,"2",IF(U2060&lt;=3,"3",IF(U2060&lt;=4,4,"5+"))))</f>
        <v>3</v>
      </c>
      <c r="C2060">
        <f>IF(T2060&lt;=4,T2060,5)</f>
        <v>3</v>
      </c>
      <c r="D2060">
        <v>1480</v>
      </c>
      <c r="E2060">
        <v>1961</v>
      </c>
      <c r="F2060">
        <f>IF(S2060&lt;=2,S2060,3)</f>
        <v>2</v>
      </c>
      <c r="G2060">
        <v>0</v>
      </c>
      <c r="H2060" t="str">
        <f>IF(V2060=0,"No View",IF(V2060&lt;=2,"Some View","Great View"))</f>
        <v>No View</v>
      </c>
      <c r="I2060">
        <f>IF(W2060&lt;=3,3,IF(W2060&gt;3,W2060,))</f>
        <v>3</v>
      </c>
      <c r="J2060" t="s">
        <v>28</v>
      </c>
      <c r="K2060">
        <f t="shared" si="96"/>
        <v>20</v>
      </c>
      <c r="L2060">
        <f t="shared" si="97"/>
        <v>0</v>
      </c>
      <c r="M2060">
        <f t="shared" si="98"/>
        <v>0</v>
      </c>
      <c r="N2060">
        <v>98029</v>
      </c>
      <c r="O2060">
        <v>1480</v>
      </c>
      <c r="P2060">
        <v>0</v>
      </c>
      <c r="Q2060">
        <v>2005</v>
      </c>
      <c r="R2060">
        <v>0</v>
      </c>
      <c r="S2060">
        <v>2</v>
      </c>
      <c r="T2060">
        <v>3</v>
      </c>
      <c r="U2060">
        <v>2.5</v>
      </c>
      <c r="V2060">
        <v>0</v>
      </c>
      <c r="W2060">
        <v>3</v>
      </c>
    </row>
    <row r="2061" spans="1:23" x14ac:dyDescent="0.3">
      <c r="A2061">
        <v>510000</v>
      </c>
      <c r="B2061" t="str">
        <f>IF(U2061&lt;=1,"1_or_fewer",IF(U2061&lt;=2,"2",IF(U2061&lt;=3,"3",IF(U2061&lt;=4,4,"5+"))))</f>
        <v>2</v>
      </c>
      <c r="C2061">
        <f>IF(T2061&lt;=4,T2061,5)</f>
        <v>4</v>
      </c>
      <c r="D2061">
        <v>1320</v>
      </c>
      <c r="E2061">
        <v>14250</v>
      </c>
      <c r="F2061">
        <f>IF(S2061&lt;=2,S2061,3)</f>
        <v>1</v>
      </c>
      <c r="G2061">
        <v>0</v>
      </c>
      <c r="H2061" t="str">
        <f>IF(V2061=0,"No View",IF(V2061&lt;=2,"Some View","Great View"))</f>
        <v>No View</v>
      </c>
      <c r="I2061">
        <f>IF(W2061&lt;=3,3,IF(W2061&gt;3,W2061,))</f>
        <v>4</v>
      </c>
      <c r="J2061" t="s">
        <v>27</v>
      </c>
      <c r="K2061">
        <f t="shared" si="96"/>
        <v>71</v>
      </c>
      <c r="L2061">
        <f t="shared" si="97"/>
        <v>1</v>
      </c>
      <c r="M2061">
        <f t="shared" si="98"/>
        <v>46</v>
      </c>
      <c r="N2061">
        <v>98033</v>
      </c>
      <c r="O2061">
        <v>1320</v>
      </c>
      <c r="P2061">
        <v>0</v>
      </c>
      <c r="Q2061">
        <v>1954</v>
      </c>
      <c r="R2061">
        <v>1979</v>
      </c>
      <c r="S2061">
        <v>1</v>
      </c>
      <c r="T2061">
        <v>4</v>
      </c>
      <c r="U2061">
        <v>1.5</v>
      </c>
      <c r="V2061">
        <v>0</v>
      </c>
      <c r="W2061">
        <v>4</v>
      </c>
    </row>
    <row r="2062" spans="1:23" x14ac:dyDescent="0.3">
      <c r="A2062">
        <v>1120000</v>
      </c>
      <c r="B2062" t="str">
        <f>IF(U2062&lt;=1,"1_or_fewer",IF(U2062&lt;=2,"2",IF(U2062&lt;=3,"3",IF(U2062&lt;=4,4,"5+"))))</f>
        <v>3</v>
      </c>
      <c r="C2062">
        <f>IF(T2062&lt;=4,T2062,5)</f>
        <v>5</v>
      </c>
      <c r="D2062">
        <v>4400</v>
      </c>
      <c r="E2062">
        <v>18500</v>
      </c>
      <c r="F2062">
        <f>IF(S2062&lt;=2,S2062,3)</f>
        <v>1</v>
      </c>
      <c r="G2062">
        <v>0</v>
      </c>
      <c r="H2062" t="str">
        <f>IF(V2062=0,"No View",IF(V2062&lt;=2,"Some View","Great View"))</f>
        <v>Great View</v>
      </c>
      <c r="I2062">
        <f>IF(W2062&lt;=3,3,IF(W2062&gt;3,W2062,))</f>
        <v>5</v>
      </c>
      <c r="J2062" t="s">
        <v>39</v>
      </c>
      <c r="K2062">
        <f t="shared" si="96"/>
        <v>62</v>
      </c>
      <c r="L2062">
        <f t="shared" si="97"/>
        <v>0</v>
      </c>
      <c r="M2062">
        <f t="shared" si="98"/>
        <v>0</v>
      </c>
      <c r="N2062">
        <v>98028</v>
      </c>
      <c r="O2062">
        <v>2250</v>
      </c>
      <c r="P2062">
        <v>2150</v>
      </c>
      <c r="Q2062">
        <v>1963</v>
      </c>
      <c r="R2062">
        <v>0</v>
      </c>
      <c r="S2062">
        <v>1</v>
      </c>
      <c r="T2062">
        <v>5</v>
      </c>
      <c r="U2062">
        <v>2.75</v>
      </c>
      <c r="V2062">
        <v>3</v>
      </c>
      <c r="W2062">
        <v>5</v>
      </c>
    </row>
    <row r="2063" spans="1:23" x14ac:dyDescent="0.3">
      <c r="A2063">
        <v>1280000</v>
      </c>
      <c r="B2063">
        <f>IF(U2063&lt;=1,"1_or_fewer",IF(U2063&lt;=2,"2",IF(U2063&lt;=3,"3",IF(U2063&lt;=4,4,"5+"))))</f>
        <v>4</v>
      </c>
      <c r="C2063">
        <f>IF(T2063&lt;=4,T2063,5)</f>
        <v>4</v>
      </c>
      <c r="D2063">
        <v>3010</v>
      </c>
      <c r="E2063">
        <v>3600</v>
      </c>
      <c r="F2063">
        <f>IF(S2063&lt;=2,S2063,3)</f>
        <v>2</v>
      </c>
      <c r="G2063">
        <v>0</v>
      </c>
      <c r="H2063" t="str">
        <f>IF(V2063=0,"No View",IF(V2063&lt;=2,"Some View","Great View"))</f>
        <v>No View</v>
      </c>
      <c r="I2063">
        <f>IF(W2063&lt;=3,3,IF(W2063&gt;3,W2063,))</f>
        <v>3</v>
      </c>
      <c r="J2063" t="s">
        <v>15</v>
      </c>
      <c r="K2063">
        <f t="shared" si="96"/>
        <v>26</v>
      </c>
      <c r="L2063">
        <f t="shared" si="97"/>
        <v>0</v>
      </c>
      <c r="M2063">
        <f t="shared" si="98"/>
        <v>0</v>
      </c>
      <c r="N2063">
        <v>98112</v>
      </c>
      <c r="O2063">
        <v>2370</v>
      </c>
      <c r="P2063">
        <v>640</v>
      </c>
      <c r="Q2063">
        <v>1999</v>
      </c>
      <c r="R2063">
        <v>0</v>
      </c>
      <c r="S2063">
        <v>2</v>
      </c>
      <c r="T2063">
        <v>4</v>
      </c>
      <c r="U2063">
        <v>3.5</v>
      </c>
      <c r="V2063">
        <v>0</v>
      </c>
      <c r="W2063">
        <v>3</v>
      </c>
    </row>
    <row r="2064" spans="1:23" x14ac:dyDescent="0.3">
      <c r="A2064">
        <v>539000</v>
      </c>
      <c r="B2064" t="str">
        <f>IF(U2064&lt;=1,"1_or_fewer",IF(U2064&lt;=2,"2",IF(U2064&lt;=3,"3",IF(U2064&lt;=4,4,"5+"))))</f>
        <v>2</v>
      </c>
      <c r="C2064">
        <f>IF(T2064&lt;=4,T2064,5)</f>
        <v>3</v>
      </c>
      <c r="D2064">
        <v>2260</v>
      </c>
      <c r="E2064">
        <v>9568</v>
      </c>
      <c r="F2064">
        <f>IF(S2064&lt;=2,S2064,3)</f>
        <v>1</v>
      </c>
      <c r="G2064">
        <v>0</v>
      </c>
      <c r="H2064" t="str">
        <f>IF(V2064=0,"No View",IF(V2064&lt;=2,"Some View","Great View"))</f>
        <v>No View</v>
      </c>
      <c r="I2064">
        <f>IF(W2064&lt;=3,3,IF(W2064&gt;3,W2064,))</f>
        <v>3</v>
      </c>
      <c r="J2064" t="s">
        <v>22</v>
      </c>
      <c r="K2064">
        <f t="shared" si="96"/>
        <v>40</v>
      </c>
      <c r="L2064">
        <f t="shared" si="97"/>
        <v>0</v>
      </c>
      <c r="M2064">
        <f t="shared" si="98"/>
        <v>0</v>
      </c>
      <c r="N2064">
        <v>98074</v>
      </c>
      <c r="O2064">
        <v>1780</v>
      </c>
      <c r="P2064">
        <v>480</v>
      </c>
      <c r="Q2064">
        <v>1985</v>
      </c>
      <c r="R2064">
        <v>0</v>
      </c>
      <c r="S2064">
        <v>1</v>
      </c>
      <c r="T2064">
        <v>3</v>
      </c>
      <c r="U2064">
        <v>2</v>
      </c>
      <c r="V2064">
        <v>0</v>
      </c>
      <c r="W2064">
        <v>3</v>
      </c>
    </row>
    <row r="2065" spans="1:23" x14ac:dyDescent="0.3">
      <c r="A2065">
        <v>407193</v>
      </c>
      <c r="B2065" t="str">
        <f>IF(U2065&lt;=1,"1_or_fewer",IF(U2065&lt;=2,"2",IF(U2065&lt;=3,"3",IF(U2065&lt;=4,4,"5+"))))</f>
        <v>2</v>
      </c>
      <c r="C2065">
        <f>IF(T2065&lt;=4,T2065,5)</f>
        <v>4</v>
      </c>
      <c r="D2065">
        <v>1880</v>
      </c>
      <c r="E2065">
        <v>14653</v>
      </c>
      <c r="F2065">
        <f>IF(S2065&lt;=2,S2065,3)</f>
        <v>2</v>
      </c>
      <c r="G2065">
        <v>0</v>
      </c>
      <c r="H2065" t="str">
        <f>IF(V2065=0,"No View",IF(V2065&lt;=2,"Some View","Great View"))</f>
        <v>No View</v>
      </c>
      <c r="I2065">
        <f>IF(W2065&lt;=3,3,IF(W2065&gt;3,W2065,))</f>
        <v>3</v>
      </c>
      <c r="J2065" t="s">
        <v>33</v>
      </c>
      <c r="K2065">
        <f t="shared" si="96"/>
        <v>47</v>
      </c>
      <c r="L2065">
        <f t="shared" si="97"/>
        <v>0</v>
      </c>
      <c r="M2065">
        <f t="shared" si="98"/>
        <v>0</v>
      </c>
      <c r="N2065">
        <v>98014</v>
      </c>
      <c r="O2065">
        <v>1880</v>
      </c>
      <c r="P2065">
        <v>0</v>
      </c>
      <c r="Q2065">
        <v>1978</v>
      </c>
      <c r="R2065">
        <v>0</v>
      </c>
      <c r="S2065">
        <v>2</v>
      </c>
      <c r="T2065">
        <v>4</v>
      </c>
      <c r="U2065">
        <v>2</v>
      </c>
      <c r="V2065">
        <v>0</v>
      </c>
      <c r="W2065">
        <v>3</v>
      </c>
    </row>
    <row r="2066" spans="1:23" x14ac:dyDescent="0.3">
      <c r="A2066">
        <v>320000</v>
      </c>
      <c r="B2066" t="str">
        <f>IF(U2066&lt;=1,"1_or_fewer",IF(U2066&lt;=2,"2",IF(U2066&lt;=3,"3",IF(U2066&lt;=4,4,"5+"))))</f>
        <v>2</v>
      </c>
      <c r="C2066">
        <f>IF(T2066&lt;=4,T2066,5)</f>
        <v>3</v>
      </c>
      <c r="D2066">
        <v>1370</v>
      </c>
      <c r="E2066">
        <v>9900</v>
      </c>
      <c r="F2066">
        <f>IF(S2066&lt;=2,S2066,3)</f>
        <v>1</v>
      </c>
      <c r="G2066">
        <v>0</v>
      </c>
      <c r="H2066" t="str">
        <f>IF(V2066=0,"No View",IF(V2066&lt;=2,"Some View","Great View"))</f>
        <v>No View</v>
      </c>
      <c r="I2066">
        <f>IF(W2066&lt;=3,3,IF(W2066&gt;3,W2066,))</f>
        <v>4</v>
      </c>
      <c r="J2066" t="s">
        <v>57</v>
      </c>
      <c r="K2066">
        <f t="shared" si="96"/>
        <v>42</v>
      </c>
      <c r="L2066">
        <f t="shared" si="97"/>
        <v>0</v>
      </c>
      <c r="M2066">
        <f t="shared" si="98"/>
        <v>0</v>
      </c>
      <c r="N2066">
        <v>98354</v>
      </c>
      <c r="O2066">
        <v>1370</v>
      </c>
      <c r="P2066">
        <v>0</v>
      </c>
      <c r="Q2066">
        <v>1983</v>
      </c>
      <c r="R2066">
        <v>0</v>
      </c>
      <c r="S2066">
        <v>1</v>
      </c>
      <c r="T2066">
        <v>3</v>
      </c>
      <c r="U2066">
        <v>1.75</v>
      </c>
      <c r="V2066">
        <v>0</v>
      </c>
      <c r="W2066">
        <v>4</v>
      </c>
    </row>
    <row r="2067" spans="1:23" x14ac:dyDescent="0.3">
      <c r="A2067">
        <v>739000</v>
      </c>
      <c r="B2067" t="str">
        <f>IF(U2067&lt;=1,"1_or_fewer",IF(U2067&lt;=2,"2",IF(U2067&lt;=3,"3",IF(U2067&lt;=4,4,"5+"))))</f>
        <v>3</v>
      </c>
      <c r="C2067">
        <f>IF(T2067&lt;=4,T2067,5)</f>
        <v>4</v>
      </c>
      <c r="D2067">
        <v>2720</v>
      </c>
      <c r="E2067">
        <v>3800</v>
      </c>
      <c r="F2067">
        <f>IF(S2067&lt;=2,S2067,3)</f>
        <v>2</v>
      </c>
      <c r="G2067">
        <v>0</v>
      </c>
      <c r="H2067" t="str">
        <f>IF(V2067=0,"No View",IF(V2067&lt;=2,"Some View","Great View"))</f>
        <v>No View</v>
      </c>
      <c r="I2067">
        <f>IF(W2067&lt;=3,3,IF(W2067&gt;3,W2067,))</f>
        <v>5</v>
      </c>
      <c r="J2067" t="s">
        <v>15</v>
      </c>
      <c r="K2067">
        <f t="shared" si="96"/>
        <v>106</v>
      </c>
      <c r="L2067">
        <f t="shared" si="97"/>
        <v>1</v>
      </c>
      <c r="M2067">
        <f t="shared" si="98"/>
        <v>91</v>
      </c>
      <c r="N2067">
        <v>98115</v>
      </c>
      <c r="O2067">
        <v>1800</v>
      </c>
      <c r="P2067">
        <v>920</v>
      </c>
      <c r="Q2067">
        <v>1919</v>
      </c>
      <c r="R2067">
        <v>1934</v>
      </c>
      <c r="S2067">
        <v>2</v>
      </c>
      <c r="T2067">
        <v>4</v>
      </c>
      <c r="U2067">
        <v>3</v>
      </c>
      <c r="V2067">
        <v>0</v>
      </c>
      <c r="W2067">
        <v>5</v>
      </c>
    </row>
    <row r="2068" spans="1:23" x14ac:dyDescent="0.3">
      <c r="A2068">
        <v>452000</v>
      </c>
      <c r="B2068" t="str">
        <f>IF(U2068&lt;=1,"1_or_fewer",IF(U2068&lt;=2,"2",IF(U2068&lt;=3,"3",IF(U2068&lt;=4,4,"5+"))))</f>
        <v>2</v>
      </c>
      <c r="C2068">
        <f>IF(T2068&lt;=4,T2068,5)</f>
        <v>2</v>
      </c>
      <c r="D2068">
        <v>1740</v>
      </c>
      <c r="E2068">
        <v>5400</v>
      </c>
      <c r="F2068">
        <f>IF(S2068&lt;=2,S2068,3)</f>
        <v>1</v>
      </c>
      <c r="G2068">
        <v>0</v>
      </c>
      <c r="H2068" t="str">
        <f>IF(V2068=0,"No View",IF(V2068&lt;=2,"Some View","Great View"))</f>
        <v>No View</v>
      </c>
      <c r="I2068">
        <f>IF(W2068&lt;=3,3,IF(W2068&gt;3,W2068,))</f>
        <v>4</v>
      </c>
      <c r="J2068" t="s">
        <v>15</v>
      </c>
      <c r="K2068">
        <f t="shared" si="96"/>
        <v>79</v>
      </c>
      <c r="L2068">
        <f t="shared" si="97"/>
        <v>1</v>
      </c>
      <c r="M2068">
        <f t="shared" si="98"/>
        <v>36</v>
      </c>
      <c r="N2068">
        <v>98115</v>
      </c>
      <c r="O2068">
        <v>990</v>
      </c>
      <c r="P2068">
        <v>750</v>
      </c>
      <c r="Q2068">
        <v>1946</v>
      </c>
      <c r="R2068">
        <v>1989</v>
      </c>
      <c r="S2068">
        <v>1</v>
      </c>
      <c r="T2068">
        <v>2</v>
      </c>
      <c r="U2068">
        <v>1.75</v>
      </c>
      <c r="V2068">
        <v>0</v>
      </c>
      <c r="W2068">
        <v>4</v>
      </c>
    </row>
    <row r="2069" spans="1:23" x14ac:dyDescent="0.3">
      <c r="A2069">
        <v>600000</v>
      </c>
      <c r="B2069" t="str">
        <f>IF(U2069&lt;=1,"1_or_fewer",IF(U2069&lt;=2,"2",IF(U2069&lt;=3,"3",IF(U2069&lt;=4,4,"5+"))))</f>
        <v>3</v>
      </c>
      <c r="C2069">
        <f>IF(T2069&lt;=4,T2069,5)</f>
        <v>4</v>
      </c>
      <c r="D2069">
        <v>2560</v>
      </c>
      <c r="E2069">
        <v>5593</v>
      </c>
      <c r="F2069">
        <f>IF(S2069&lt;=2,S2069,3)</f>
        <v>2</v>
      </c>
      <c r="G2069">
        <v>0</v>
      </c>
      <c r="H2069" t="str">
        <f>IF(V2069=0,"No View",IF(V2069&lt;=2,"Some View","Great View"))</f>
        <v>No View</v>
      </c>
      <c r="I2069">
        <f>IF(W2069&lt;=3,3,IF(W2069&gt;3,W2069,))</f>
        <v>3</v>
      </c>
      <c r="J2069" t="s">
        <v>18</v>
      </c>
      <c r="K2069">
        <f t="shared" si="96"/>
        <v>24</v>
      </c>
      <c r="L2069">
        <f t="shared" si="97"/>
        <v>0</v>
      </c>
      <c r="M2069">
        <f t="shared" si="98"/>
        <v>0</v>
      </c>
      <c r="N2069">
        <v>98053</v>
      </c>
      <c r="O2069">
        <v>2560</v>
      </c>
      <c r="P2069">
        <v>0</v>
      </c>
      <c r="Q2069">
        <v>2001</v>
      </c>
      <c r="R2069">
        <v>0</v>
      </c>
      <c r="S2069">
        <v>2</v>
      </c>
      <c r="T2069">
        <v>4</v>
      </c>
      <c r="U2069">
        <v>2.5</v>
      </c>
      <c r="V2069">
        <v>0</v>
      </c>
      <c r="W2069">
        <v>3</v>
      </c>
    </row>
    <row r="2070" spans="1:23" x14ac:dyDescent="0.3">
      <c r="A2070">
        <v>279000</v>
      </c>
      <c r="B2070" t="str">
        <f>IF(U2070&lt;=1,"1_or_fewer",IF(U2070&lt;=2,"2",IF(U2070&lt;=3,"3",IF(U2070&lt;=4,4,"5+"))))</f>
        <v>3</v>
      </c>
      <c r="C2070">
        <f>IF(T2070&lt;=4,T2070,5)</f>
        <v>5</v>
      </c>
      <c r="D2070">
        <v>2690</v>
      </c>
      <c r="E2070">
        <v>5557</v>
      </c>
      <c r="F2070">
        <f>IF(S2070&lt;=2,S2070,3)</f>
        <v>2</v>
      </c>
      <c r="G2070">
        <v>0</v>
      </c>
      <c r="H2070" t="str">
        <f>IF(V2070=0,"No View",IF(V2070&lt;=2,"Some View","Great View"))</f>
        <v>No View</v>
      </c>
      <c r="I2070">
        <f>IF(W2070&lt;=3,3,IF(W2070&gt;3,W2070,))</f>
        <v>3</v>
      </c>
      <c r="J2070" t="s">
        <v>15</v>
      </c>
      <c r="K2070">
        <f t="shared" si="96"/>
        <v>13</v>
      </c>
      <c r="L2070">
        <f t="shared" si="97"/>
        <v>1</v>
      </c>
      <c r="M2070">
        <f t="shared" si="98"/>
        <v>113</v>
      </c>
      <c r="N2070">
        <v>98178</v>
      </c>
      <c r="O2070">
        <v>2690</v>
      </c>
      <c r="P2070">
        <v>0</v>
      </c>
      <c r="Q2070">
        <v>2012</v>
      </c>
      <c r="R2070">
        <v>1912</v>
      </c>
      <c r="S2070">
        <v>2</v>
      </c>
      <c r="T2070">
        <v>5</v>
      </c>
      <c r="U2070">
        <v>2.5</v>
      </c>
      <c r="V2070">
        <v>0</v>
      </c>
      <c r="W2070">
        <v>3</v>
      </c>
    </row>
    <row r="2071" spans="1:23" x14ac:dyDescent="0.3">
      <c r="A2071">
        <v>895000</v>
      </c>
      <c r="B2071" t="str">
        <f>IF(U2071&lt;=1,"1_or_fewer",IF(U2071&lt;=2,"2",IF(U2071&lt;=3,"3",IF(U2071&lt;=4,4,"5+"))))</f>
        <v>3</v>
      </c>
      <c r="C2071">
        <f>IF(T2071&lt;=4,T2071,5)</f>
        <v>4</v>
      </c>
      <c r="D2071">
        <v>3240</v>
      </c>
      <c r="E2071">
        <v>5562</v>
      </c>
      <c r="F2071">
        <f>IF(S2071&lt;=2,S2071,3)</f>
        <v>2</v>
      </c>
      <c r="G2071">
        <v>0</v>
      </c>
      <c r="H2071" t="str">
        <f>IF(V2071=0,"No View",IF(V2071&lt;=2,"Some View","Great View"))</f>
        <v>No View</v>
      </c>
      <c r="I2071">
        <f>IF(W2071&lt;=3,3,IF(W2071&gt;3,W2071,))</f>
        <v>3</v>
      </c>
      <c r="J2071" t="s">
        <v>22</v>
      </c>
      <c r="K2071">
        <f t="shared" si="96"/>
        <v>12</v>
      </c>
      <c r="L2071">
        <f t="shared" si="97"/>
        <v>1</v>
      </c>
      <c r="M2071">
        <f t="shared" si="98"/>
        <v>102</v>
      </c>
      <c r="N2071">
        <v>98075</v>
      </c>
      <c r="O2071">
        <v>3240</v>
      </c>
      <c r="P2071">
        <v>0</v>
      </c>
      <c r="Q2071">
        <v>2013</v>
      </c>
      <c r="R2071">
        <v>1923</v>
      </c>
      <c r="S2071">
        <v>2</v>
      </c>
      <c r="T2071">
        <v>4</v>
      </c>
      <c r="U2071">
        <v>3</v>
      </c>
      <c r="V2071">
        <v>0</v>
      </c>
      <c r="W2071">
        <v>3</v>
      </c>
    </row>
    <row r="2072" spans="1:23" x14ac:dyDescent="0.3">
      <c r="A2072">
        <v>585000</v>
      </c>
      <c r="B2072" t="str">
        <f>IF(U2072&lt;=1,"1_or_fewer",IF(U2072&lt;=2,"2",IF(U2072&lt;=3,"3",IF(U2072&lt;=4,4,"5+"))))</f>
        <v>3</v>
      </c>
      <c r="C2072">
        <f>IF(T2072&lt;=4,T2072,5)</f>
        <v>4</v>
      </c>
      <c r="D2072">
        <v>2430</v>
      </c>
      <c r="E2072">
        <v>4747</v>
      </c>
      <c r="F2072">
        <f>IF(S2072&lt;=2,S2072,3)</f>
        <v>2</v>
      </c>
      <c r="G2072">
        <v>0</v>
      </c>
      <c r="H2072" t="str">
        <f>IF(V2072=0,"No View",IF(V2072&lt;=2,"Some View","Great View"))</f>
        <v>No View</v>
      </c>
      <c r="I2072">
        <f>IF(W2072&lt;=3,3,IF(W2072&gt;3,W2072,))</f>
        <v>3</v>
      </c>
      <c r="J2072" t="s">
        <v>28</v>
      </c>
      <c r="K2072">
        <f t="shared" si="96"/>
        <v>17</v>
      </c>
      <c r="L2072">
        <f t="shared" si="97"/>
        <v>0</v>
      </c>
      <c r="M2072">
        <f t="shared" si="98"/>
        <v>0</v>
      </c>
      <c r="N2072">
        <v>98027</v>
      </c>
      <c r="O2072">
        <v>2430</v>
      </c>
      <c r="P2072">
        <v>0</v>
      </c>
      <c r="Q2072">
        <v>2008</v>
      </c>
      <c r="R2072">
        <v>0</v>
      </c>
      <c r="S2072">
        <v>2</v>
      </c>
      <c r="T2072">
        <v>4</v>
      </c>
      <c r="U2072">
        <v>2.5</v>
      </c>
      <c r="V2072">
        <v>0</v>
      </c>
      <c r="W2072">
        <v>3</v>
      </c>
    </row>
    <row r="2073" spans="1:23" x14ac:dyDescent="0.3">
      <c r="A2073">
        <v>405000</v>
      </c>
      <c r="B2073" t="str">
        <f>IF(U2073&lt;=1,"1_or_fewer",IF(U2073&lt;=2,"2",IF(U2073&lt;=3,"3",IF(U2073&lt;=4,4,"5+"))))</f>
        <v>2</v>
      </c>
      <c r="C2073">
        <f>IF(T2073&lt;=4,T2073,5)</f>
        <v>2</v>
      </c>
      <c r="D2073">
        <v>1405</v>
      </c>
      <c r="E2073">
        <v>1073</v>
      </c>
      <c r="F2073">
        <f>IF(S2073&lt;=2,S2073,3)</f>
        <v>2</v>
      </c>
      <c r="G2073">
        <v>0</v>
      </c>
      <c r="H2073" t="str">
        <f>IF(V2073=0,"No View",IF(V2073&lt;=2,"Some View","Great View"))</f>
        <v>No View</v>
      </c>
      <c r="I2073">
        <f>IF(W2073&lt;=3,3,IF(W2073&gt;3,W2073,))</f>
        <v>3</v>
      </c>
      <c r="J2073" t="s">
        <v>15</v>
      </c>
      <c r="K2073">
        <f t="shared" si="96"/>
        <v>18</v>
      </c>
      <c r="L2073">
        <f t="shared" si="97"/>
        <v>0</v>
      </c>
      <c r="M2073">
        <f t="shared" si="98"/>
        <v>0</v>
      </c>
      <c r="N2073">
        <v>98122</v>
      </c>
      <c r="O2073">
        <v>1140</v>
      </c>
      <c r="P2073">
        <v>265</v>
      </c>
      <c r="Q2073">
        <v>2007</v>
      </c>
      <c r="R2073">
        <v>0</v>
      </c>
      <c r="S2073">
        <v>2</v>
      </c>
      <c r="T2073">
        <v>2</v>
      </c>
      <c r="U2073">
        <v>2</v>
      </c>
      <c r="V2073">
        <v>0</v>
      </c>
      <c r="W2073">
        <v>3</v>
      </c>
    </row>
    <row r="2074" spans="1:23" x14ac:dyDescent="0.3">
      <c r="A2074">
        <v>837219</v>
      </c>
      <c r="B2074" t="str">
        <f>IF(U2074&lt;=1,"1_or_fewer",IF(U2074&lt;=2,"2",IF(U2074&lt;=3,"3",IF(U2074&lt;=4,4,"5+"))))</f>
        <v>3</v>
      </c>
      <c r="C2074">
        <f>IF(T2074&lt;=4,T2074,5)</f>
        <v>5</v>
      </c>
      <c r="D2074">
        <v>3030</v>
      </c>
      <c r="E2074">
        <v>7679</v>
      </c>
      <c r="F2074">
        <f>IF(S2074&lt;=2,S2074,3)</f>
        <v>2</v>
      </c>
      <c r="G2074">
        <v>0</v>
      </c>
      <c r="H2074" t="str">
        <f>IF(V2074=0,"No View",IF(V2074&lt;=2,"Some View","Great View"))</f>
        <v>No View</v>
      </c>
      <c r="I2074">
        <f>IF(W2074&lt;=3,3,IF(W2074&gt;3,W2074,))</f>
        <v>3</v>
      </c>
      <c r="J2074" t="s">
        <v>22</v>
      </c>
      <c r="K2074">
        <f t="shared" si="96"/>
        <v>11</v>
      </c>
      <c r="L2074">
        <f t="shared" si="97"/>
        <v>0</v>
      </c>
      <c r="M2074">
        <f t="shared" si="98"/>
        <v>0</v>
      </c>
      <c r="N2074">
        <v>98075</v>
      </c>
      <c r="O2074">
        <v>3030</v>
      </c>
      <c r="P2074">
        <v>0</v>
      </c>
      <c r="Q2074">
        <v>2014</v>
      </c>
      <c r="R2074">
        <v>0</v>
      </c>
      <c r="S2074">
        <v>2</v>
      </c>
      <c r="T2074">
        <v>5</v>
      </c>
      <c r="U2074">
        <v>2.75</v>
      </c>
      <c r="V2074">
        <v>0</v>
      </c>
      <c r="W2074">
        <v>3</v>
      </c>
    </row>
    <row r="2075" spans="1:23" x14ac:dyDescent="0.3">
      <c r="A2075">
        <v>969990</v>
      </c>
      <c r="B2075" t="str">
        <f>IF(U2075&lt;=1,"1_or_fewer",IF(U2075&lt;=2,"2",IF(U2075&lt;=3,"3",IF(U2075&lt;=4,4,"5+"))))</f>
        <v>3</v>
      </c>
      <c r="C2075">
        <f>IF(T2075&lt;=4,T2075,5)</f>
        <v>4</v>
      </c>
      <c r="D2075">
        <v>4150</v>
      </c>
      <c r="E2075">
        <v>8436</v>
      </c>
      <c r="F2075">
        <f>IF(S2075&lt;=2,S2075,3)</f>
        <v>2</v>
      </c>
      <c r="G2075">
        <v>0</v>
      </c>
      <c r="H2075" t="str">
        <f>IF(V2075=0,"No View",IF(V2075&lt;=2,"Some View","Great View"))</f>
        <v>No View</v>
      </c>
      <c r="I2075">
        <f>IF(W2075&lt;=3,3,IF(W2075&gt;3,W2075,))</f>
        <v>3</v>
      </c>
      <c r="J2075" t="s">
        <v>22</v>
      </c>
      <c r="K2075">
        <f t="shared" si="96"/>
        <v>11</v>
      </c>
      <c r="L2075">
        <f t="shared" si="97"/>
        <v>0</v>
      </c>
      <c r="M2075">
        <f t="shared" si="98"/>
        <v>0</v>
      </c>
      <c r="N2075">
        <v>98075</v>
      </c>
      <c r="O2075">
        <v>4150</v>
      </c>
      <c r="P2075">
        <v>0</v>
      </c>
      <c r="Q2075">
        <v>2014</v>
      </c>
      <c r="R2075">
        <v>0</v>
      </c>
      <c r="S2075">
        <v>2</v>
      </c>
      <c r="T2075">
        <v>4</v>
      </c>
      <c r="U2075">
        <v>2.5</v>
      </c>
      <c r="V2075">
        <v>0</v>
      </c>
      <c r="W2075">
        <v>3</v>
      </c>
    </row>
    <row r="2076" spans="1:23" x14ac:dyDescent="0.3">
      <c r="A2076">
        <v>490000</v>
      </c>
      <c r="B2076" t="str">
        <f>IF(U2076&lt;=1,"1_or_fewer",IF(U2076&lt;=2,"2",IF(U2076&lt;=3,"3",IF(U2076&lt;=4,4,"5+"))))</f>
        <v>3</v>
      </c>
      <c r="C2076">
        <f>IF(T2076&lt;=4,T2076,5)</f>
        <v>3</v>
      </c>
      <c r="D2076">
        <v>1730</v>
      </c>
      <c r="E2076">
        <v>2940</v>
      </c>
      <c r="F2076">
        <f>IF(S2076&lt;=2,S2076,3)</f>
        <v>3</v>
      </c>
      <c r="G2076">
        <v>0</v>
      </c>
      <c r="H2076" t="str">
        <f>IF(V2076=0,"No View",IF(V2076&lt;=2,"Some View","Great View"))</f>
        <v>No View</v>
      </c>
      <c r="I2076">
        <f>IF(W2076&lt;=3,3,IF(W2076&gt;3,W2076,))</f>
        <v>3</v>
      </c>
      <c r="J2076" t="s">
        <v>15</v>
      </c>
      <c r="K2076">
        <f t="shared" si="96"/>
        <v>40</v>
      </c>
      <c r="L2076">
        <f t="shared" si="97"/>
        <v>0</v>
      </c>
      <c r="M2076">
        <f t="shared" si="98"/>
        <v>0</v>
      </c>
      <c r="N2076">
        <v>98117</v>
      </c>
      <c r="O2076">
        <v>1730</v>
      </c>
      <c r="P2076">
        <v>0</v>
      </c>
      <c r="Q2076">
        <v>1985</v>
      </c>
      <c r="R2076">
        <v>0</v>
      </c>
      <c r="S2076">
        <v>3</v>
      </c>
      <c r="T2076">
        <v>3</v>
      </c>
      <c r="U2076">
        <v>3</v>
      </c>
      <c r="V2076">
        <v>0</v>
      </c>
      <c r="W2076">
        <v>3</v>
      </c>
    </row>
    <row r="2077" spans="1:23" x14ac:dyDescent="0.3">
      <c r="A2077">
        <v>611000</v>
      </c>
      <c r="B2077" t="str">
        <f>IF(U2077&lt;=1,"1_or_fewer",IF(U2077&lt;=2,"2",IF(U2077&lt;=3,"3",IF(U2077&lt;=4,4,"5+"))))</f>
        <v>3</v>
      </c>
      <c r="C2077">
        <f>IF(T2077&lt;=4,T2077,5)</f>
        <v>5</v>
      </c>
      <c r="D2077">
        <v>3820</v>
      </c>
      <c r="E2077">
        <v>53173</v>
      </c>
      <c r="F2077">
        <f>IF(S2077&lt;=2,S2077,3)</f>
        <v>1</v>
      </c>
      <c r="G2077">
        <v>0</v>
      </c>
      <c r="H2077" t="str">
        <f>IF(V2077=0,"No View",IF(V2077&lt;=2,"Some View","Great View"))</f>
        <v>No View</v>
      </c>
      <c r="I2077">
        <f>IF(W2077&lt;=3,3,IF(W2077&gt;3,W2077,))</f>
        <v>4</v>
      </c>
      <c r="J2077" t="s">
        <v>28</v>
      </c>
      <c r="K2077">
        <f t="shared" si="96"/>
        <v>51</v>
      </c>
      <c r="L2077">
        <f t="shared" si="97"/>
        <v>0</v>
      </c>
      <c r="M2077">
        <f t="shared" si="98"/>
        <v>0</v>
      </c>
      <c r="N2077">
        <v>98027</v>
      </c>
      <c r="O2077">
        <v>2040</v>
      </c>
      <c r="P2077">
        <v>1780</v>
      </c>
      <c r="Q2077">
        <v>1974</v>
      </c>
      <c r="R2077">
        <v>0</v>
      </c>
      <c r="S2077">
        <v>1</v>
      </c>
      <c r="T2077">
        <v>6</v>
      </c>
      <c r="U2077">
        <v>2.5</v>
      </c>
      <c r="V2077">
        <v>0</v>
      </c>
      <c r="W2077">
        <v>4</v>
      </c>
    </row>
    <row r="2078" spans="1:23" x14ac:dyDescent="0.3">
      <c r="A2078">
        <v>462000</v>
      </c>
      <c r="B2078" t="str">
        <f>IF(U2078&lt;=1,"1_or_fewer",IF(U2078&lt;=2,"2",IF(U2078&lt;=3,"3",IF(U2078&lt;=4,4,"5+"))))</f>
        <v>3</v>
      </c>
      <c r="C2078">
        <f>IF(T2078&lt;=4,T2078,5)</f>
        <v>4</v>
      </c>
      <c r="D2078">
        <v>3070</v>
      </c>
      <c r="E2078">
        <v>6432</v>
      </c>
      <c r="F2078">
        <f>IF(S2078&lt;=2,S2078,3)</f>
        <v>2</v>
      </c>
      <c r="G2078">
        <v>0</v>
      </c>
      <c r="H2078" t="str">
        <f>IF(V2078=0,"No View",IF(V2078&lt;=2,"Some View","Great View"))</f>
        <v>No View</v>
      </c>
      <c r="I2078">
        <f>IF(W2078&lt;=3,3,IF(W2078&gt;3,W2078,))</f>
        <v>3</v>
      </c>
      <c r="J2078" t="s">
        <v>32</v>
      </c>
      <c r="K2078">
        <f t="shared" si="96"/>
        <v>19</v>
      </c>
      <c r="L2078">
        <f t="shared" si="97"/>
        <v>0</v>
      </c>
      <c r="M2078">
        <f t="shared" si="98"/>
        <v>0</v>
      </c>
      <c r="N2078">
        <v>98055</v>
      </c>
      <c r="O2078">
        <v>3070</v>
      </c>
      <c r="P2078">
        <v>0</v>
      </c>
      <c r="Q2078">
        <v>2006</v>
      </c>
      <c r="R2078">
        <v>0</v>
      </c>
      <c r="S2078">
        <v>2</v>
      </c>
      <c r="T2078">
        <v>4</v>
      </c>
      <c r="U2078">
        <v>2.5</v>
      </c>
      <c r="V2078">
        <v>0</v>
      </c>
      <c r="W2078">
        <v>3</v>
      </c>
    </row>
    <row r="2079" spans="1:23" x14ac:dyDescent="0.3">
      <c r="A2079">
        <v>540000</v>
      </c>
      <c r="B2079" t="str">
        <f>IF(U2079&lt;=1,"1_or_fewer",IF(U2079&lt;=2,"2",IF(U2079&lt;=3,"3",IF(U2079&lt;=4,4,"5+"))))</f>
        <v>3</v>
      </c>
      <c r="C2079">
        <f>IF(T2079&lt;=4,T2079,5)</f>
        <v>4</v>
      </c>
      <c r="D2079">
        <v>1780</v>
      </c>
      <c r="E2079">
        <v>4169</v>
      </c>
      <c r="F2079">
        <f>IF(S2079&lt;=2,S2079,3)</f>
        <v>2</v>
      </c>
      <c r="G2079">
        <v>0</v>
      </c>
      <c r="H2079" t="str">
        <f>IF(V2079=0,"No View",IF(V2079&lt;=2,"Some View","Great View"))</f>
        <v>No View</v>
      </c>
      <c r="I2079">
        <f>IF(W2079&lt;=3,3,IF(W2079&gt;3,W2079,))</f>
        <v>3</v>
      </c>
      <c r="J2079" t="s">
        <v>28</v>
      </c>
      <c r="K2079">
        <f t="shared" si="96"/>
        <v>31</v>
      </c>
      <c r="L2079">
        <f t="shared" si="97"/>
        <v>0</v>
      </c>
      <c r="M2079">
        <f t="shared" si="98"/>
        <v>0</v>
      </c>
      <c r="N2079">
        <v>98029</v>
      </c>
      <c r="O2079">
        <v>1780</v>
      </c>
      <c r="P2079">
        <v>0</v>
      </c>
      <c r="Q2079">
        <v>1994</v>
      </c>
      <c r="R2079">
        <v>0</v>
      </c>
      <c r="S2079">
        <v>2</v>
      </c>
      <c r="T2079">
        <v>4</v>
      </c>
      <c r="U2079">
        <v>2.5</v>
      </c>
      <c r="V2079">
        <v>0</v>
      </c>
      <c r="W2079">
        <v>3</v>
      </c>
    </row>
    <row r="2080" spans="1:23" x14ac:dyDescent="0.3">
      <c r="A2080">
        <v>260000</v>
      </c>
      <c r="B2080" t="str">
        <f>IF(U2080&lt;=1,"1_or_fewer",IF(U2080&lt;=2,"2",IF(U2080&lt;=3,"3",IF(U2080&lt;=4,4,"5+"))))</f>
        <v>3</v>
      </c>
      <c r="C2080">
        <f>IF(T2080&lt;=4,T2080,5)</f>
        <v>4</v>
      </c>
      <c r="D2080">
        <v>1811</v>
      </c>
      <c r="E2080">
        <v>4381</v>
      </c>
      <c r="F2080">
        <f>IF(S2080&lt;=2,S2080,3)</f>
        <v>2</v>
      </c>
      <c r="G2080">
        <v>0</v>
      </c>
      <c r="H2080" t="str">
        <f>IF(V2080=0,"No View",IF(V2080&lt;=2,"Some View","Great View"))</f>
        <v>No View</v>
      </c>
      <c r="I2080">
        <f>IF(W2080&lt;=3,3,IF(W2080&gt;3,W2080,))</f>
        <v>3</v>
      </c>
      <c r="J2080" t="s">
        <v>32</v>
      </c>
      <c r="K2080">
        <f t="shared" si="96"/>
        <v>18</v>
      </c>
      <c r="L2080">
        <f t="shared" si="97"/>
        <v>0</v>
      </c>
      <c r="M2080">
        <f t="shared" si="98"/>
        <v>0</v>
      </c>
      <c r="N2080">
        <v>98055</v>
      </c>
      <c r="O2080">
        <v>1811</v>
      </c>
      <c r="P2080">
        <v>0</v>
      </c>
      <c r="Q2080">
        <v>2007</v>
      </c>
      <c r="R2080">
        <v>0</v>
      </c>
      <c r="S2080">
        <v>2</v>
      </c>
      <c r="T2080">
        <v>4</v>
      </c>
      <c r="U2080">
        <v>2.5</v>
      </c>
      <c r="V2080">
        <v>0</v>
      </c>
      <c r="W2080">
        <v>3</v>
      </c>
    </row>
    <row r="2081" spans="1:23" x14ac:dyDescent="0.3">
      <c r="A2081">
        <v>510000</v>
      </c>
      <c r="B2081" t="str">
        <f>IF(U2081&lt;=1,"1_or_fewer",IF(U2081&lt;=2,"2",IF(U2081&lt;=3,"3",IF(U2081&lt;=4,4,"5+"))))</f>
        <v>3</v>
      </c>
      <c r="C2081">
        <f>IF(T2081&lt;=4,T2081,5)</f>
        <v>4</v>
      </c>
      <c r="D2081">
        <v>2450</v>
      </c>
      <c r="E2081">
        <v>62290</v>
      </c>
      <c r="F2081">
        <f>IF(S2081&lt;=2,S2081,3)</f>
        <v>2</v>
      </c>
      <c r="G2081">
        <v>0</v>
      </c>
      <c r="H2081" t="str">
        <f>IF(V2081=0,"No View",IF(V2081&lt;=2,"Some View","Great View"))</f>
        <v>No View</v>
      </c>
      <c r="I2081">
        <f>IF(W2081&lt;=3,3,IF(W2081&gt;3,W2081,))</f>
        <v>3</v>
      </c>
      <c r="J2081" t="s">
        <v>29</v>
      </c>
      <c r="K2081">
        <f t="shared" si="96"/>
        <v>49</v>
      </c>
      <c r="L2081">
        <f t="shared" si="97"/>
        <v>0</v>
      </c>
      <c r="M2081">
        <f t="shared" si="98"/>
        <v>0</v>
      </c>
      <c r="N2081">
        <v>98077</v>
      </c>
      <c r="O2081">
        <v>2450</v>
      </c>
      <c r="P2081">
        <v>0</v>
      </c>
      <c r="Q2081">
        <v>1976</v>
      </c>
      <c r="R2081">
        <v>0</v>
      </c>
      <c r="S2081">
        <v>2</v>
      </c>
      <c r="T2081">
        <v>4</v>
      </c>
      <c r="U2081">
        <v>2.25</v>
      </c>
      <c r="V2081">
        <v>0</v>
      </c>
      <c r="W2081">
        <v>3</v>
      </c>
    </row>
    <row r="2082" spans="1:23" x14ac:dyDescent="0.3">
      <c r="A2082">
        <v>567500</v>
      </c>
      <c r="B2082" t="str">
        <f>IF(U2082&lt;=1,"1_or_fewer",IF(U2082&lt;=2,"2",IF(U2082&lt;=3,"3",IF(U2082&lt;=4,4,"5+"))))</f>
        <v>3</v>
      </c>
      <c r="C2082">
        <f>IF(T2082&lt;=4,T2082,5)</f>
        <v>3</v>
      </c>
      <c r="D2082">
        <v>2300</v>
      </c>
      <c r="E2082">
        <v>7398</v>
      </c>
      <c r="F2082">
        <f>IF(S2082&lt;=2,S2082,3)</f>
        <v>2</v>
      </c>
      <c r="G2082">
        <v>0</v>
      </c>
      <c r="H2082" t="str">
        <f>IF(V2082=0,"No View",IF(V2082&lt;=2,"Some View","Great View"))</f>
        <v>No View</v>
      </c>
      <c r="I2082">
        <f>IF(W2082&lt;=3,3,IF(W2082&gt;3,W2082,))</f>
        <v>3</v>
      </c>
      <c r="J2082" t="s">
        <v>34</v>
      </c>
      <c r="K2082">
        <f t="shared" si="96"/>
        <v>24</v>
      </c>
      <c r="L2082">
        <f t="shared" si="97"/>
        <v>0</v>
      </c>
      <c r="M2082">
        <f t="shared" si="98"/>
        <v>0</v>
      </c>
      <c r="N2082">
        <v>98065</v>
      </c>
      <c r="O2082">
        <v>2300</v>
      </c>
      <c r="P2082">
        <v>0</v>
      </c>
      <c r="Q2082">
        <v>2001</v>
      </c>
      <c r="R2082">
        <v>0</v>
      </c>
      <c r="S2082">
        <v>2</v>
      </c>
      <c r="T2082">
        <v>3</v>
      </c>
      <c r="U2082">
        <v>2.5</v>
      </c>
      <c r="V2082">
        <v>0</v>
      </c>
      <c r="W2082">
        <v>3</v>
      </c>
    </row>
    <row r="2083" spans="1:23" x14ac:dyDescent="0.3">
      <c r="A2083">
        <v>445000</v>
      </c>
      <c r="B2083" t="str">
        <f>IF(U2083&lt;=1,"1_or_fewer",IF(U2083&lt;=2,"2",IF(U2083&lt;=3,"3",IF(U2083&lt;=4,4,"5+"))))</f>
        <v>1_or_fewer</v>
      </c>
      <c r="C2083">
        <f>IF(T2083&lt;=4,T2083,5)</f>
        <v>2</v>
      </c>
      <c r="D2083">
        <v>1440</v>
      </c>
      <c r="E2083">
        <v>3225</v>
      </c>
      <c r="F2083">
        <f>IF(S2083&lt;=2,S2083,3)</f>
        <v>1</v>
      </c>
      <c r="G2083">
        <v>0</v>
      </c>
      <c r="H2083" t="str">
        <f>IF(V2083=0,"No View",IF(V2083&lt;=2,"Some View","Great View"))</f>
        <v>No View</v>
      </c>
      <c r="I2083">
        <f>IF(W2083&lt;=3,3,IF(W2083&gt;3,W2083,))</f>
        <v>3</v>
      </c>
      <c r="J2083" t="s">
        <v>15</v>
      </c>
      <c r="K2083">
        <f t="shared" si="96"/>
        <v>110</v>
      </c>
      <c r="L2083">
        <f t="shared" si="97"/>
        <v>0</v>
      </c>
      <c r="M2083">
        <f t="shared" si="98"/>
        <v>0</v>
      </c>
      <c r="N2083">
        <v>98103</v>
      </c>
      <c r="O2083">
        <v>960</v>
      </c>
      <c r="P2083">
        <v>480</v>
      </c>
      <c r="Q2083">
        <v>1915</v>
      </c>
      <c r="R2083">
        <v>0</v>
      </c>
      <c r="S2083">
        <v>1</v>
      </c>
      <c r="T2083">
        <v>2</v>
      </c>
      <c r="U2083">
        <v>1</v>
      </c>
      <c r="V2083">
        <v>0</v>
      </c>
      <c r="W2083">
        <v>3</v>
      </c>
    </row>
    <row r="2084" spans="1:23" x14ac:dyDescent="0.3">
      <c r="A2084">
        <v>684680</v>
      </c>
      <c r="B2084" t="str">
        <f>IF(U2084&lt;=1,"1_or_fewer",IF(U2084&lt;=2,"2",IF(U2084&lt;=3,"3",IF(U2084&lt;=4,4,"5+"))))</f>
        <v>3</v>
      </c>
      <c r="C2084">
        <f>IF(T2084&lt;=4,T2084,5)</f>
        <v>4</v>
      </c>
      <c r="D2084">
        <v>2370</v>
      </c>
      <c r="E2084">
        <v>9360</v>
      </c>
      <c r="F2084">
        <f>IF(S2084&lt;=2,S2084,3)</f>
        <v>2</v>
      </c>
      <c r="G2084">
        <v>0</v>
      </c>
      <c r="H2084" t="str">
        <f>IF(V2084=0,"No View",IF(V2084&lt;=2,"Some View","Great View"))</f>
        <v>No View</v>
      </c>
      <c r="I2084">
        <f>IF(W2084&lt;=3,3,IF(W2084&gt;3,W2084,))</f>
        <v>4</v>
      </c>
      <c r="J2084" t="s">
        <v>18</v>
      </c>
      <c r="K2084">
        <f t="shared" si="96"/>
        <v>46</v>
      </c>
      <c r="L2084">
        <f t="shared" si="97"/>
        <v>0</v>
      </c>
      <c r="M2084">
        <f t="shared" si="98"/>
        <v>0</v>
      </c>
      <c r="N2084">
        <v>98052</v>
      </c>
      <c r="O2084">
        <v>2370</v>
      </c>
      <c r="P2084">
        <v>0</v>
      </c>
      <c r="Q2084">
        <v>1979</v>
      </c>
      <c r="R2084">
        <v>0</v>
      </c>
      <c r="S2084">
        <v>2</v>
      </c>
      <c r="T2084">
        <v>4</v>
      </c>
      <c r="U2084">
        <v>2.25</v>
      </c>
      <c r="V2084">
        <v>0</v>
      </c>
      <c r="W2084">
        <v>4</v>
      </c>
    </row>
    <row r="2085" spans="1:23" x14ac:dyDescent="0.3">
      <c r="A2085">
        <v>2700000</v>
      </c>
      <c r="B2085">
        <f>IF(U2085&lt;=1,"1_or_fewer",IF(U2085&lt;=2,"2",IF(U2085&lt;=3,"3",IF(U2085&lt;=4,4,"5+"))))</f>
        <v>4</v>
      </c>
      <c r="C2085">
        <f>IF(T2085&lt;=4,T2085,5)</f>
        <v>4</v>
      </c>
      <c r="D2085">
        <v>4420</v>
      </c>
      <c r="E2085">
        <v>7850</v>
      </c>
      <c r="F2085">
        <f>IF(S2085&lt;=2,S2085,3)</f>
        <v>2</v>
      </c>
      <c r="G2085">
        <v>1</v>
      </c>
      <c r="H2085" t="str">
        <f>IF(V2085=0,"No View",IF(V2085&lt;=2,"Some View","Great View"))</f>
        <v>Great View</v>
      </c>
      <c r="I2085">
        <f>IF(W2085&lt;=3,3,IF(W2085&gt;3,W2085,))</f>
        <v>3</v>
      </c>
      <c r="J2085" t="s">
        <v>17</v>
      </c>
      <c r="K2085">
        <f t="shared" si="96"/>
        <v>24</v>
      </c>
      <c r="L2085">
        <f t="shared" si="97"/>
        <v>0</v>
      </c>
      <c r="M2085">
        <f t="shared" si="98"/>
        <v>0</v>
      </c>
      <c r="N2085">
        <v>98008</v>
      </c>
      <c r="O2085">
        <v>3150</v>
      </c>
      <c r="P2085">
        <v>1270</v>
      </c>
      <c r="Q2085">
        <v>2001</v>
      </c>
      <c r="R2085">
        <v>0</v>
      </c>
      <c r="S2085">
        <v>2</v>
      </c>
      <c r="T2085">
        <v>4</v>
      </c>
      <c r="U2085">
        <v>3.25</v>
      </c>
      <c r="V2085">
        <v>4</v>
      </c>
      <c r="W2085">
        <v>3</v>
      </c>
    </row>
    <row r="2086" spans="1:23" x14ac:dyDescent="0.3">
      <c r="A2086">
        <v>455000</v>
      </c>
      <c r="B2086" t="str">
        <f>IF(U2086&lt;=1,"1_or_fewer",IF(U2086&lt;=2,"2",IF(U2086&lt;=3,"3",IF(U2086&lt;=4,4,"5+"))))</f>
        <v>1_or_fewer</v>
      </c>
      <c r="C2086">
        <f>IF(T2086&lt;=4,T2086,5)</f>
        <v>3</v>
      </c>
      <c r="D2086">
        <v>1300</v>
      </c>
      <c r="E2086">
        <v>3550</v>
      </c>
      <c r="F2086">
        <f>IF(S2086&lt;=2,S2086,3)</f>
        <v>1.5</v>
      </c>
      <c r="G2086">
        <v>0</v>
      </c>
      <c r="H2086" t="str">
        <f>IF(V2086=0,"No View",IF(V2086&lt;=2,"Some View","Great View"))</f>
        <v>No View</v>
      </c>
      <c r="I2086">
        <f>IF(W2086&lt;=3,3,IF(W2086&gt;3,W2086,))</f>
        <v>3</v>
      </c>
      <c r="J2086" t="s">
        <v>15</v>
      </c>
      <c r="K2086">
        <f t="shared" si="96"/>
        <v>98</v>
      </c>
      <c r="L2086">
        <f t="shared" si="97"/>
        <v>1</v>
      </c>
      <c r="M2086">
        <f t="shared" si="98"/>
        <v>14</v>
      </c>
      <c r="N2086">
        <v>98105</v>
      </c>
      <c r="O2086">
        <v>1300</v>
      </c>
      <c r="P2086">
        <v>0</v>
      </c>
      <c r="Q2086">
        <v>1927</v>
      </c>
      <c r="R2086">
        <v>2011</v>
      </c>
      <c r="S2086">
        <v>1.5</v>
      </c>
      <c r="T2086">
        <v>3</v>
      </c>
      <c r="U2086">
        <v>1</v>
      </c>
      <c r="V2086">
        <v>0</v>
      </c>
      <c r="W2086">
        <v>3</v>
      </c>
    </row>
    <row r="2087" spans="1:23" x14ac:dyDescent="0.3">
      <c r="A2087">
        <v>540000</v>
      </c>
      <c r="B2087" t="str">
        <f>IF(U2087&lt;=1,"1_or_fewer",IF(U2087&lt;=2,"2",IF(U2087&lt;=3,"3",IF(U2087&lt;=4,4,"5+"))))</f>
        <v>3</v>
      </c>
      <c r="C2087">
        <f>IF(T2087&lt;=4,T2087,5)</f>
        <v>5</v>
      </c>
      <c r="D2087">
        <v>2870</v>
      </c>
      <c r="E2087">
        <v>4369</v>
      </c>
      <c r="F2087">
        <f>IF(S2087&lt;=2,S2087,3)</f>
        <v>2</v>
      </c>
      <c r="G2087">
        <v>0</v>
      </c>
      <c r="H2087" t="str">
        <f>IF(V2087=0,"No View",IF(V2087&lt;=2,"Some View","Great View"))</f>
        <v>No View</v>
      </c>
      <c r="I2087">
        <f>IF(W2087&lt;=3,3,IF(W2087&gt;3,W2087,))</f>
        <v>3</v>
      </c>
      <c r="J2087" t="s">
        <v>25</v>
      </c>
      <c r="K2087">
        <f t="shared" si="96"/>
        <v>18</v>
      </c>
      <c r="L2087">
        <f t="shared" si="97"/>
        <v>0</v>
      </c>
      <c r="M2087">
        <f t="shared" si="98"/>
        <v>0</v>
      </c>
      <c r="N2087">
        <v>98011</v>
      </c>
      <c r="O2087">
        <v>2090</v>
      </c>
      <c r="P2087">
        <v>780</v>
      </c>
      <c r="Q2087">
        <v>2007</v>
      </c>
      <c r="R2087">
        <v>0</v>
      </c>
      <c r="S2087">
        <v>2</v>
      </c>
      <c r="T2087">
        <v>5</v>
      </c>
      <c r="U2087">
        <v>3</v>
      </c>
      <c r="V2087">
        <v>0</v>
      </c>
      <c r="W2087">
        <v>3</v>
      </c>
    </row>
    <row r="2088" spans="1:23" x14ac:dyDescent="0.3">
      <c r="A2088">
        <v>530000</v>
      </c>
      <c r="B2088" t="str">
        <f>IF(U2088&lt;=1,"1_or_fewer",IF(U2088&lt;=2,"2",IF(U2088&lt;=3,"3",IF(U2088&lt;=4,4,"5+"))))</f>
        <v>3</v>
      </c>
      <c r="C2088">
        <f>IF(T2088&lt;=4,T2088,5)</f>
        <v>3</v>
      </c>
      <c r="D2088">
        <v>3400</v>
      </c>
      <c r="E2088">
        <v>7200</v>
      </c>
      <c r="F2088">
        <f>IF(S2088&lt;=2,S2088,3)</f>
        <v>2</v>
      </c>
      <c r="G2088">
        <v>0</v>
      </c>
      <c r="H2088" t="str">
        <f>IF(V2088=0,"No View",IF(V2088&lt;=2,"Some View","Great View"))</f>
        <v>Some View</v>
      </c>
      <c r="I2088">
        <f>IF(W2088&lt;=3,3,IF(W2088&gt;3,W2088,))</f>
        <v>3</v>
      </c>
      <c r="J2088" t="s">
        <v>32</v>
      </c>
      <c r="K2088">
        <f t="shared" si="96"/>
        <v>16</v>
      </c>
      <c r="L2088">
        <f t="shared" si="97"/>
        <v>0</v>
      </c>
      <c r="M2088">
        <f t="shared" si="98"/>
        <v>0</v>
      </c>
      <c r="N2088">
        <v>98056</v>
      </c>
      <c r="O2088">
        <v>2470</v>
      </c>
      <c r="P2088">
        <v>930</v>
      </c>
      <c r="Q2088">
        <v>2009</v>
      </c>
      <c r="R2088">
        <v>0</v>
      </c>
      <c r="S2088">
        <v>2</v>
      </c>
      <c r="T2088">
        <v>3</v>
      </c>
      <c r="U2088">
        <v>2.75</v>
      </c>
      <c r="V2088">
        <v>2</v>
      </c>
      <c r="W2088">
        <v>3</v>
      </c>
    </row>
    <row r="2089" spans="1:23" x14ac:dyDescent="0.3">
      <c r="A2089">
        <v>410000</v>
      </c>
      <c r="B2089" t="str">
        <f>IF(U2089&lt;=1,"1_or_fewer",IF(U2089&lt;=2,"2",IF(U2089&lt;=3,"3",IF(U2089&lt;=4,4,"5+"))))</f>
        <v>1_or_fewer</v>
      </c>
      <c r="C2089">
        <f>IF(T2089&lt;=4,T2089,5)</f>
        <v>3</v>
      </c>
      <c r="D2089">
        <v>1410</v>
      </c>
      <c r="E2089">
        <v>5060</v>
      </c>
      <c r="F2089">
        <f>IF(S2089&lt;=2,S2089,3)</f>
        <v>1</v>
      </c>
      <c r="G2089">
        <v>0</v>
      </c>
      <c r="H2089" t="str">
        <f>IF(V2089=0,"No View",IF(V2089&lt;=2,"Some View","Great View"))</f>
        <v>No View</v>
      </c>
      <c r="I2089">
        <f>IF(W2089&lt;=3,3,IF(W2089&gt;3,W2089,))</f>
        <v>4</v>
      </c>
      <c r="J2089" t="s">
        <v>15</v>
      </c>
      <c r="K2089">
        <f t="shared" si="96"/>
        <v>69</v>
      </c>
      <c r="L2089">
        <f t="shared" si="97"/>
        <v>0</v>
      </c>
      <c r="M2089">
        <f t="shared" si="98"/>
        <v>0</v>
      </c>
      <c r="N2089">
        <v>98133</v>
      </c>
      <c r="O2089">
        <v>910</v>
      </c>
      <c r="P2089">
        <v>500</v>
      </c>
      <c r="Q2089">
        <v>1956</v>
      </c>
      <c r="R2089">
        <v>0</v>
      </c>
      <c r="S2089">
        <v>1</v>
      </c>
      <c r="T2089">
        <v>3</v>
      </c>
      <c r="U2089">
        <v>1</v>
      </c>
      <c r="V2089">
        <v>0</v>
      </c>
      <c r="W2089">
        <v>4</v>
      </c>
    </row>
    <row r="2090" spans="1:23" x14ac:dyDescent="0.3">
      <c r="A2090">
        <v>450000</v>
      </c>
      <c r="B2090" t="str">
        <f>IF(U2090&lt;=1,"1_or_fewer",IF(U2090&lt;=2,"2",IF(U2090&lt;=3,"3",IF(U2090&lt;=4,4,"5+"))))</f>
        <v>2</v>
      </c>
      <c r="C2090">
        <f>IF(T2090&lt;=4,T2090,5)</f>
        <v>3</v>
      </c>
      <c r="D2090">
        <v>1640</v>
      </c>
      <c r="E2090">
        <v>13500</v>
      </c>
      <c r="F2090">
        <f>IF(S2090&lt;=2,S2090,3)</f>
        <v>1</v>
      </c>
      <c r="G2090">
        <v>0</v>
      </c>
      <c r="H2090" t="str">
        <f>IF(V2090=0,"No View",IF(V2090&lt;=2,"Some View","Great View"))</f>
        <v>No View</v>
      </c>
      <c r="I2090">
        <f>IF(W2090&lt;=3,3,IF(W2090&gt;3,W2090,))</f>
        <v>3</v>
      </c>
      <c r="J2090" t="s">
        <v>15</v>
      </c>
      <c r="K2090">
        <f t="shared" si="96"/>
        <v>85</v>
      </c>
      <c r="L2090">
        <f t="shared" si="97"/>
        <v>1</v>
      </c>
      <c r="M2090">
        <f t="shared" si="98"/>
        <v>29</v>
      </c>
      <c r="N2090">
        <v>98125</v>
      </c>
      <c r="O2090">
        <v>1110</v>
      </c>
      <c r="P2090">
        <v>530</v>
      </c>
      <c r="Q2090">
        <v>1940</v>
      </c>
      <c r="R2090">
        <v>1996</v>
      </c>
      <c r="S2090">
        <v>1</v>
      </c>
      <c r="T2090">
        <v>3</v>
      </c>
      <c r="U2090">
        <v>1.75</v>
      </c>
      <c r="V2090">
        <v>0</v>
      </c>
      <c r="W2090">
        <v>3</v>
      </c>
    </row>
    <row r="2091" spans="1:23" x14ac:dyDescent="0.3">
      <c r="A2091">
        <v>609900</v>
      </c>
      <c r="B2091" t="str">
        <f>IF(U2091&lt;=1,"1_or_fewer",IF(U2091&lt;=2,"2",IF(U2091&lt;=3,"3",IF(U2091&lt;=4,4,"5+"))))</f>
        <v>3</v>
      </c>
      <c r="C2091">
        <f>IF(T2091&lt;=4,T2091,5)</f>
        <v>4</v>
      </c>
      <c r="D2091">
        <v>3190</v>
      </c>
      <c r="E2091">
        <v>7399</v>
      </c>
      <c r="F2091">
        <f>IF(S2091&lt;=2,S2091,3)</f>
        <v>2</v>
      </c>
      <c r="G2091">
        <v>0</v>
      </c>
      <c r="H2091" t="str">
        <f>IF(V2091=0,"No View",IF(V2091&lt;=2,"Some View","Great View"))</f>
        <v>No View</v>
      </c>
      <c r="I2091">
        <f>IF(W2091&lt;=3,3,IF(W2091&gt;3,W2091,))</f>
        <v>3</v>
      </c>
      <c r="J2091" t="s">
        <v>19</v>
      </c>
      <c r="K2091">
        <f t="shared" si="96"/>
        <v>19</v>
      </c>
      <c r="L2091">
        <f t="shared" si="97"/>
        <v>0</v>
      </c>
      <c r="M2091">
        <f t="shared" si="98"/>
        <v>0</v>
      </c>
      <c r="N2091">
        <v>98038</v>
      </c>
      <c r="O2091">
        <v>3190</v>
      </c>
      <c r="P2091">
        <v>0</v>
      </c>
      <c r="Q2091">
        <v>2006</v>
      </c>
      <c r="R2091">
        <v>0</v>
      </c>
      <c r="S2091">
        <v>2</v>
      </c>
      <c r="T2091">
        <v>4</v>
      </c>
      <c r="U2091">
        <v>2.5</v>
      </c>
      <c r="V2091">
        <v>0</v>
      </c>
      <c r="W2091">
        <v>3</v>
      </c>
    </row>
    <row r="2092" spans="1:23" x14ac:dyDescent="0.3">
      <c r="A2092">
        <v>648000</v>
      </c>
      <c r="B2092" t="str">
        <f>IF(U2092&lt;=1,"1_or_fewer",IF(U2092&lt;=2,"2",IF(U2092&lt;=3,"3",IF(U2092&lt;=4,4,"5+"))))</f>
        <v>3</v>
      </c>
      <c r="C2092">
        <f>IF(T2092&lt;=4,T2092,5)</f>
        <v>4</v>
      </c>
      <c r="D2092">
        <v>2380</v>
      </c>
      <c r="E2092">
        <v>13435</v>
      </c>
      <c r="F2092">
        <f>IF(S2092&lt;=2,S2092,3)</f>
        <v>2</v>
      </c>
      <c r="G2092">
        <v>0</v>
      </c>
      <c r="H2092" t="str">
        <f>IF(V2092=0,"No View",IF(V2092&lt;=2,"Some View","Great View"))</f>
        <v>No View</v>
      </c>
      <c r="I2092">
        <f>IF(W2092&lt;=3,3,IF(W2092&gt;3,W2092,))</f>
        <v>3</v>
      </c>
      <c r="J2092" t="s">
        <v>28</v>
      </c>
      <c r="K2092">
        <f t="shared" si="96"/>
        <v>33</v>
      </c>
      <c r="L2092">
        <f t="shared" si="97"/>
        <v>0</v>
      </c>
      <c r="M2092">
        <f t="shared" si="98"/>
        <v>0</v>
      </c>
      <c r="N2092">
        <v>98075</v>
      </c>
      <c r="O2092">
        <v>2380</v>
      </c>
      <c r="P2092">
        <v>0</v>
      </c>
      <c r="Q2092">
        <v>1992</v>
      </c>
      <c r="R2092">
        <v>0</v>
      </c>
      <c r="S2092">
        <v>2</v>
      </c>
      <c r="T2092">
        <v>4</v>
      </c>
      <c r="U2092">
        <v>2.5</v>
      </c>
      <c r="V2092">
        <v>0</v>
      </c>
      <c r="W2092">
        <v>3</v>
      </c>
    </row>
    <row r="2093" spans="1:23" x14ac:dyDescent="0.3">
      <c r="A2093">
        <v>550000</v>
      </c>
      <c r="B2093" t="str">
        <f>IF(U2093&lt;=1,"1_or_fewer",IF(U2093&lt;=2,"2",IF(U2093&lt;=3,"3",IF(U2093&lt;=4,4,"5+"))))</f>
        <v>3</v>
      </c>
      <c r="C2093">
        <f>IF(T2093&lt;=4,T2093,5)</f>
        <v>3</v>
      </c>
      <c r="D2093">
        <v>2260</v>
      </c>
      <c r="E2093">
        <v>4165</v>
      </c>
      <c r="F2093">
        <f>IF(S2093&lt;=2,S2093,3)</f>
        <v>2</v>
      </c>
      <c r="G2093">
        <v>0</v>
      </c>
      <c r="H2093" t="str">
        <f>IF(V2093=0,"No View",IF(V2093&lt;=2,"Some View","Great View"))</f>
        <v>No View</v>
      </c>
      <c r="I2093">
        <f>IF(W2093&lt;=3,3,IF(W2093&gt;3,W2093,))</f>
        <v>3</v>
      </c>
      <c r="J2093" t="s">
        <v>22</v>
      </c>
      <c r="K2093">
        <f t="shared" si="96"/>
        <v>20</v>
      </c>
      <c r="L2093">
        <f t="shared" si="97"/>
        <v>0</v>
      </c>
      <c r="M2093">
        <f t="shared" si="98"/>
        <v>0</v>
      </c>
      <c r="N2093">
        <v>98075</v>
      </c>
      <c r="O2093">
        <v>2260</v>
      </c>
      <c r="P2093">
        <v>0</v>
      </c>
      <c r="Q2093">
        <v>2005</v>
      </c>
      <c r="R2093">
        <v>0</v>
      </c>
      <c r="S2093">
        <v>2</v>
      </c>
      <c r="T2093">
        <v>3</v>
      </c>
      <c r="U2093">
        <v>2.5</v>
      </c>
      <c r="V2093">
        <v>0</v>
      </c>
      <c r="W2093">
        <v>3</v>
      </c>
    </row>
    <row r="2094" spans="1:23" x14ac:dyDescent="0.3">
      <c r="A2094">
        <v>347000</v>
      </c>
      <c r="B2094" t="str">
        <f>IF(U2094&lt;=1,"1_or_fewer",IF(U2094&lt;=2,"2",IF(U2094&lt;=3,"3",IF(U2094&lt;=4,4,"5+"))))</f>
        <v>2</v>
      </c>
      <c r="C2094">
        <f>IF(T2094&lt;=4,T2094,5)</f>
        <v>3</v>
      </c>
      <c r="D2094">
        <v>1240</v>
      </c>
      <c r="E2094">
        <v>8050</v>
      </c>
      <c r="F2094">
        <f>IF(S2094&lt;=2,S2094,3)</f>
        <v>1</v>
      </c>
      <c r="G2094">
        <v>0</v>
      </c>
      <c r="H2094" t="str">
        <f>IF(V2094=0,"No View",IF(V2094&lt;=2,"Some View","Great View"))</f>
        <v>No View</v>
      </c>
      <c r="I2094">
        <f>IF(W2094&lt;=3,3,IF(W2094&gt;3,W2094,))</f>
        <v>4</v>
      </c>
      <c r="J2094" t="s">
        <v>22</v>
      </c>
      <c r="K2094">
        <f t="shared" si="96"/>
        <v>47</v>
      </c>
      <c r="L2094">
        <f t="shared" si="97"/>
        <v>1</v>
      </c>
      <c r="M2094">
        <f t="shared" si="98"/>
        <v>25</v>
      </c>
      <c r="N2094">
        <v>98074</v>
      </c>
      <c r="O2094">
        <v>1240</v>
      </c>
      <c r="P2094">
        <v>0</v>
      </c>
      <c r="Q2094">
        <v>1978</v>
      </c>
      <c r="R2094">
        <v>2000</v>
      </c>
      <c r="S2094">
        <v>1</v>
      </c>
      <c r="T2094">
        <v>3</v>
      </c>
      <c r="U2094">
        <v>1.75</v>
      </c>
      <c r="V2094">
        <v>0</v>
      </c>
      <c r="W2094">
        <v>4</v>
      </c>
    </row>
    <row r="2095" spans="1:23" x14ac:dyDescent="0.3">
      <c r="A2095">
        <v>1635000</v>
      </c>
      <c r="B2095">
        <f>IF(U2095&lt;=1,"1_or_fewer",IF(U2095&lt;=2,"2",IF(U2095&lt;=3,"3",IF(U2095&lt;=4,4,"5+"))))</f>
        <v>4</v>
      </c>
      <c r="C2095">
        <f>IF(T2095&lt;=4,T2095,5)</f>
        <v>5</v>
      </c>
      <c r="D2095">
        <v>4220</v>
      </c>
      <c r="E2095">
        <v>26784</v>
      </c>
      <c r="F2095">
        <f>IF(S2095&lt;=2,S2095,3)</f>
        <v>1</v>
      </c>
      <c r="G2095">
        <v>0</v>
      </c>
      <c r="H2095" t="str">
        <f>IF(V2095=0,"No View",IF(V2095&lt;=2,"Some View","Great View"))</f>
        <v>No View</v>
      </c>
      <c r="I2095">
        <f>IF(W2095&lt;=3,3,IF(W2095&gt;3,W2095,))</f>
        <v>3</v>
      </c>
      <c r="J2095" t="s">
        <v>17</v>
      </c>
      <c r="K2095">
        <f t="shared" si="96"/>
        <v>67</v>
      </c>
      <c r="L2095">
        <f t="shared" si="97"/>
        <v>1</v>
      </c>
      <c r="M2095">
        <f t="shared" si="98"/>
        <v>19</v>
      </c>
      <c r="N2095">
        <v>98004</v>
      </c>
      <c r="O2095">
        <v>2110</v>
      </c>
      <c r="P2095">
        <v>2110</v>
      </c>
      <c r="Q2095">
        <v>1958</v>
      </c>
      <c r="R2095">
        <v>2006</v>
      </c>
      <c r="S2095">
        <v>1</v>
      </c>
      <c r="T2095">
        <v>5</v>
      </c>
      <c r="U2095">
        <v>3.5</v>
      </c>
      <c r="V2095">
        <v>0</v>
      </c>
      <c r="W2095">
        <v>3</v>
      </c>
    </row>
    <row r="2096" spans="1:23" x14ac:dyDescent="0.3">
      <c r="A2096">
        <v>1339000</v>
      </c>
      <c r="B2096" t="str">
        <f>IF(U2096&lt;=1,"1_or_fewer",IF(U2096&lt;=2,"2",IF(U2096&lt;=3,"3",IF(U2096&lt;=4,4,"5+"))))</f>
        <v>3</v>
      </c>
      <c r="C2096">
        <f>IF(T2096&lt;=4,T2096,5)</f>
        <v>4</v>
      </c>
      <c r="D2096">
        <v>4250</v>
      </c>
      <c r="E2096">
        <v>19387</v>
      </c>
      <c r="F2096">
        <f>IF(S2096&lt;=2,S2096,3)</f>
        <v>2</v>
      </c>
      <c r="G2096">
        <v>0</v>
      </c>
      <c r="H2096" t="str">
        <f>IF(V2096=0,"No View",IF(V2096&lt;=2,"Some View","Great View"))</f>
        <v>Some View</v>
      </c>
      <c r="I2096">
        <f>IF(W2096&lt;=3,3,IF(W2096&gt;3,W2096,))</f>
        <v>4</v>
      </c>
      <c r="J2096" t="s">
        <v>41</v>
      </c>
      <c r="K2096">
        <f t="shared" si="96"/>
        <v>53</v>
      </c>
      <c r="L2096">
        <f t="shared" si="97"/>
        <v>0</v>
      </c>
      <c r="M2096">
        <f t="shared" si="98"/>
        <v>0</v>
      </c>
      <c r="N2096">
        <v>98040</v>
      </c>
      <c r="O2096">
        <v>3260</v>
      </c>
      <c r="P2096">
        <v>990</v>
      </c>
      <c r="Q2096">
        <v>1972</v>
      </c>
      <c r="R2096">
        <v>0</v>
      </c>
      <c r="S2096">
        <v>2</v>
      </c>
      <c r="T2096">
        <v>4</v>
      </c>
      <c r="U2096">
        <v>2.5</v>
      </c>
      <c r="V2096">
        <v>2</v>
      </c>
      <c r="W2096">
        <v>4</v>
      </c>
    </row>
    <row r="2097" spans="1:23" x14ac:dyDescent="0.3">
      <c r="A2097">
        <v>288350</v>
      </c>
      <c r="B2097" t="str">
        <f>IF(U2097&lt;=1,"1_or_fewer",IF(U2097&lt;=2,"2",IF(U2097&lt;=3,"3",IF(U2097&lt;=4,4,"5+"))))</f>
        <v>2</v>
      </c>
      <c r="C2097">
        <f>IF(T2097&lt;=4,T2097,5)</f>
        <v>3</v>
      </c>
      <c r="D2097">
        <v>1860</v>
      </c>
      <c r="E2097">
        <v>7963</v>
      </c>
      <c r="F2097">
        <f>IF(S2097&lt;=2,S2097,3)</f>
        <v>1</v>
      </c>
      <c r="G2097">
        <v>0</v>
      </c>
      <c r="H2097" t="str">
        <f>IF(V2097=0,"No View",IF(V2097&lt;=2,"Some View","Great View"))</f>
        <v>No View</v>
      </c>
      <c r="I2097">
        <f>IF(W2097&lt;=3,3,IF(W2097&gt;3,W2097,))</f>
        <v>3</v>
      </c>
      <c r="J2097" t="s">
        <v>47</v>
      </c>
      <c r="K2097">
        <f t="shared" si="96"/>
        <v>62</v>
      </c>
      <c r="L2097">
        <f t="shared" si="97"/>
        <v>1</v>
      </c>
      <c r="M2097">
        <f t="shared" si="98"/>
        <v>17</v>
      </c>
      <c r="N2097">
        <v>98188</v>
      </c>
      <c r="O2097">
        <v>1200</v>
      </c>
      <c r="P2097">
        <v>660</v>
      </c>
      <c r="Q2097">
        <v>1963</v>
      </c>
      <c r="R2097">
        <v>2008</v>
      </c>
      <c r="S2097">
        <v>1</v>
      </c>
      <c r="T2097">
        <v>3</v>
      </c>
      <c r="U2097">
        <v>1.5</v>
      </c>
      <c r="V2097">
        <v>0</v>
      </c>
      <c r="W2097">
        <v>3</v>
      </c>
    </row>
    <row r="2098" spans="1:23" x14ac:dyDescent="0.3">
      <c r="A2098">
        <v>1150000</v>
      </c>
      <c r="B2098" t="str">
        <f>IF(U2098&lt;=1,"1_or_fewer",IF(U2098&lt;=2,"2",IF(U2098&lt;=3,"3",IF(U2098&lt;=4,4,"5+"))))</f>
        <v>3</v>
      </c>
      <c r="C2098">
        <f>IF(T2098&lt;=4,T2098,5)</f>
        <v>3</v>
      </c>
      <c r="D2098">
        <v>2850</v>
      </c>
      <c r="E2098">
        <v>10474</v>
      </c>
      <c r="F2098">
        <f>IF(S2098&lt;=2,S2098,3)</f>
        <v>1</v>
      </c>
      <c r="G2098">
        <v>0</v>
      </c>
      <c r="H2098" t="str">
        <f>IF(V2098=0,"No View",IF(V2098&lt;=2,"Some View","Great View"))</f>
        <v>No View</v>
      </c>
      <c r="I2098">
        <f>IF(W2098&lt;=3,3,IF(W2098&gt;3,W2098,))</f>
        <v>4</v>
      </c>
      <c r="J2098" t="s">
        <v>17</v>
      </c>
      <c r="K2098">
        <f t="shared" si="96"/>
        <v>71</v>
      </c>
      <c r="L2098">
        <f t="shared" si="97"/>
        <v>1</v>
      </c>
      <c r="M2098">
        <f t="shared" si="98"/>
        <v>46</v>
      </c>
      <c r="N2098">
        <v>98004</v>
      </c>
      <c r="O2098">
        <v>1730</v>
      </c>
      <c r="P2098">
        <v>1120</v>
      </c>
      <c r="Q2098">
        <v>1954</v>
      </c>
      <c r="R2098">
        <v>1979</v>
      </c>
      <c r="S2098">
        <v>1</v>
      </c>
      <c r="T2098">
        <v>3</v>
      </c>
      <c r="U2098">
        <v>2.5</v>
      </c>
      <c r="V2098">
        <v>0</v>
      </c>
      <c r="W2098">
        <v>4</v>
      </c>
    </row>
    <row r="2099" spans="1:23" x14ac:dyDescent="0.3">
      <c r="A2099">
        <v>525000</v>
      </c>
      <c r="B2099" t="str">
        <f>IF(U2099&lt;=1,"1_or_fewer",IF(U2099&lt;=2,"2",IF(U2099&lt;=3,"3",IF(U2099&lt;=4,4,"5+"))))</f>
        <v>3</v>
      </c>
      <c r="C2099">
        <f>IF(T2099&lt;=4,T2099,5)</f>
        <v>3</v>
      </c>
      <c r="D2099">
        <v>2470</v>
      </c>
      <c r="E2099">
        <v>36445</v>
      </c>
      <c r="F2099">
        <f>IF(S2099&lt;=2,S2099,3)</f>
        <v>2</v>
      </c>
      <c r="G2099">
        <v>0</v>
      </c>
      <c r="H2099" t="str">
        <f>IF(V2099=0,"No View",IF(V2099&lt;=2,"Some View","Great View"))</f>
        <v>No View</v>
      </c>
      <c r="I2099">
        <f>IF(W2099&lt;=3,3,IF(W2099&gt;3,W2099,))</f>
        <v>4</v>
      </c>
      <c r="J2099" t="s">
        <v>28</v>
      </c>
      <c r="K2099">
        <f t="shared" si="96"/>
        <v>45</v>
      </c>
      <c r="L2099">
        <f t="shared" si="97"/>
        <v>0</v>
      </c>
      <c r="M2099">
        <f t="shared" si="98"/>
        <v>0</v>
      </c>
      <c r="N2099">
        <v>98027</v>
      </c>
      <c r="O2099">
        <v>2470</v>
      </c>
      <c r="P2099">
        <v>0</v>
      </c>
      <c r="Q2099">
        <v>1980</v>
      </c>
      <c r="R2099">
        <v>0</v>
      </c>
      <c r="S2099">
        <v>2</v>
      </c>
      <c r="T2099">
        <v>3</v>
      </c>
      <c r="U2099">
        <v>3</v>
      </c>
      <c r="V2099">
        <v>0</v>
      </c>
      <c r="W2099">
        <v>4</v>
      </c>
    </row>
    <row r="2100" spans="1:23" x14ac:dyDescent="0.3">
      <c r="A2100">
        <v>250250</v>
      </c>
      <c r="B2100" t="str">
        <f>IF(U2100&lt;=1,"1_or_fewer",IF(U2100&lt;=2,"2",IF(U2100&lt;=3,"3",IF(U2100&lt;=4,4,"5+"))))</f>
        <v>3</v>
      </c>
      <c r="C2100">
        <f>IF(T2100&lt;=4,T2100,5)</f>
        <v>3</v>
      </c>
      <c r="D2100">
        <v>2210</v>
      </c>
      <c r="E2100">
        <v>8000</v>
      </c>
      <c r="F2100">
        <f>IF(S2100&lt;=2,S2100,3)</f>
        <v>2</v>
      </c>
      <c r="G2100">
        <v>0</v>
      </c>
      <c r="H2100" t="str">
        <f>IF(V2100=0,"No View",IF(V2100&lt;=2,"Some View","Great View"))</f>
        <v>No View</v>
      </c>
      <c r="I2100">
        <f>IF(W2100&lt;=3,3,IF(W2100&gt;3,W2100,))</f>
        <v>4</v>
      </c>
      <c r="J2100" t="s">
        <v>26</v>
      </c>
      <c r="K2100">
        <f t="shared" si="96"/>
        <v>56</v>
      </c>
      <c r="L2100">
        <f t="shared" si="97"/>
        <v>0</v>
      </c>
      <c r="M2100">
        <f t="shared" si="98"/>
        <v>0</v>
      </c>
      <c r="N2100">
        <v>98023</v>
      </c>
      <c r="O2100">
        <v>2210</v>
      </c>
      <c r="P2100">
        <v>0</v>
      </c>
      <c r="Q2100">
        <v>1969</v>
      </c>
      <c r="R2100">
        <v>0</v>
      </c>
      <c r="S2100">
        <v>2</v>
      </c>
      <c r="T2100">
        <v>3</v>
      </c>
      <c r="U2100">
        <v>2.25</v>
      </c>
      <c r="V2100">
        <v>0</v>
      </c>
      <c r="W2100">
        <v>4</v>
      </c>
    </row>
    <row r="2101" spans="1:23" x14ac:dyDescent="0.3">
      <c r="A2101">
        <v>341000</v>
      </c>
      <c r="B2101" t="str">
        <f>IF(U2101&lt;=1,"1_or_fewer",IF(U2101&lt;=2,"2",IF(U2101&lt;=3,"3",IF(U2101&lt;=4,4,"5+"))))</f>
        <v>2</v>
      </c>
      <c r="C2101">
        <f>IF(T2101&lt;=4,T2101,5)</f>
        <v>4</v>
      </c>
      <c r="D2101">
        <v>1920</v>
      </c>
      <c r="E2101">
        <v>7665</v>
      </c>
      <c r="F2101">
        <f>IF(S2101&lt;=2,S2101,3)</f>
        <v>1</v>
      </c>
      <c r="G2101">
        <v>0</v>
      </c>
      <c r="H2101" t="str">
        <f>IF(V2101=0,"No View",IF(V2101&lt;=2,"Some View","Great View"))</f>
        <v>No View</v>
      </c>
      <c r="I2101">
        <f>IF(W2101&lt;=3,3,IF(W2101&gt;3,W2101,))</f>
        <v>4</v>
      </c>
      <c r="J2101" t="s">
        <v>32</v>
      </c>
      <c r="K2101">
        <f t="shared" si="96"/>
        <v>50</v>
      </c>
      <c r="L2101">
        <f t="shared" si="97"/>
        <v>0</v>
      </c>
      <c r="M2101">
        <f t="shared" si="98"/>
        <v>0</v>
      </c>
      <c r="N2101">
        <v>98058</v>
      </c>
      <c r="O2101">
        <v>1500</v>
      </c>
      <c r="P2101">
        <v>420</v>
      </c>
      <c r="Q2101">
        <v>1975</v>
      </c>
      <c r="R2101">
        <v>0</v>
      </c>
      <c r="S2101">
        <v>1</v>
      </c>
      <c r="T2101">
        <v>4</v>
      </c>
      <c r="U2101">
        <v>1.75</v>
      </c>
      <c r="V2101">
        <v>0</v>
      </c>
      <c r="W2101">
        <v>4</v>
      </c>
    </row>
    <row r="2102" spans="1:23" x14ac:dyDescent="0.3">
      <c r="A2102">
        <v>700000</v>
      </c>
      <c r="B2102" t="str">
        <f>IF(U2102&lt;=1,"1_or_fewer",IF(U2102&lt;=2,"2",IF(U2102&lt;=3,"3",IF(U2102&lt;=4,4,"5+"))))</f>
        <v>3</v>
      </c>
      <c r="C2102">
        <f>IF(T2102&lt;=4,T2102,5)</f>
        <v>4</v>
      </c>
      <c r="D2102">
        <v>3150</v>
      </c>
      <c r="E2102">
        <v>7778</v>
      </c>
      <c r="F2102">
        <f>IF(S2102&lt;=2,S2102,3)</f>
        <v>2</v>
      </c>
      <c r="G2102">
        <v>0</v>
      </c>
      <c r="H2102" t="str">
        <f>IF(V2102=0,"No View",IF(V2102&lt;=2,"Some View","Great View"))</f>
        <v>No View</v>
      </c>
      <c r="I2102">
        <f>IF(W2102&lt;=3,3,IF(W2102&gt;3,W2102,))</f>
        <v>3</v>
      </c>
      <c r="J2102" t="s">
        <v>22</v>
      </c>
      <c r="K2102">
        <f t="shared" si="96"/>
        <v>25</v>
      </c>
      <c r="L2102">
        <f t="shared" si="97"/>
        <v>0</v>
      </c>
      <c r="M2102">
        <f t="shared" si="98"/>
        <v>0</v>
      </c>
      <c r="N2102">
        <v>98075</v>
      </c>
      <c r="O2102">
        <v>3150</v>
      </c>
      <c r="P2102">
        <v>0</v>
      </c>
      <c r="Q2102">
        <v>2000</v>
      </c>
      <c r="R2102">
        <v>0</v>
      </c>
      <c r="S2102">
        <v>2</v>
      </c>
      <c r="T2102">
        <v>4</v>
      </c>
      <c r="U2102">
        <v>3</v>
      </c>
      <c r="V2102">
        <v>0</v>
      </c>
      <c r="W2102">
        <v>3</v>
      </c>
    </row>
    <row r="2103" spans="1:23" x14ac:dyDescent="0.3">
      <c r="A2103">
        <v>390000</v>
      </c>
      <c r="B2103" t="str">
        <f>IF(U2103&lt;=1,"1_or_fewer",IF(U2103&lt;=2,"2",IF(U2103&lt;=3,"3",IF(U2103&lt;=4,4,"5+"))))</f>
        <v>2</v>
      </c>
      <c r="C2103">
        <f>IF(T2103&lt;=4,T2103,5)</f>
        <v>4</v>
      </c>
      <c r="D2103">
        <v>2700</v>
      </c>
      <c r="E2103">
        <v>7875</v>
      </c>
      <c r="F2103">
        <f>IF(S2103&lt;=2,S2103,3)</f>
        <v>1.5</v>
      </c>
      <c r="G2103">
        <v>0</v>
      </c>
      <c r="H2103" t="str">
        <f>IF(V2103=0,"No View",IF(V2103&lt;=2,"Some View","Great View"))</f>
        <v>No View</v>
      </c>
      <c r="I2103">
        <f>IF(W2103&lt;=3,3,IF(W2103&gt;3,W2103,))</f>
        <v>4</v>
      </c>
      <c r="J2103" t="s">
        <v>32</v>
      </c>
      <c r="K2103">
        <f t="shared" si="96"/>
        <v>57</v>
      </c>
      <c r="L2103">
        <f t="shared" si="97"/>
        <v>0</v>
      </c>
      <c r="M2103">
        <f t="shared" si="98"/>
        <v>0</v>
      </c>
      <c r="N2103">
        <v>98058</v>
      </c>
      <c r="O2103">
        <v>2700</v>
      </c>
      <c r="P2103">
        <v>0</v>
      </c>
      <c r="Q2103">
        <v>1968</v>
      </c>
      <c r="R2103">
        <v>0</v>
      </c>
      <c r="S2103">
        <v>1.5</v>
      </c>
      <c r="T2103">
        <v>4</v>
      </c>
      <c r="U2103">
        <v>1.75</v>
      </c>
      <c r="V2103">
        <v>0</v>
      </c>
      <c r="W2103">
        <v>4</v>
      </c>
    </row>
    <row r="2104" spans="1:23" x14ac:dyDescent="0.3">
      <c r="A2104">
        <v>539950</v>
      </c>
      <c r="B2104" t="str">
        <f>IF(U2104&lt;=1,"1_or_fewer",IF(U2104&lt;=2,"2",IF(U2104&lt;=3,"3",IF(U2104&lt;=4,4,"5+"))))</f>
        <v>3</v>
      </c>
      <c r="C2104">
        <f>IF(T2104&lt;=4,T2104,5)</f>
        <v>3</v>
      </c>
      <c r="D2104">
        <v>2190</v>
      </c>
      <c r="E2104">
        <v>7149</v>
      </c>
      <c r="F2104">
        <f>IF(S2104&lt;=2,S2104,3)</f>
        <v>1</v>
      </c>
      <c r="G2104">
        <v>0</v>
      </c>
      <c r="H2104" t="str">
        <f>IF(V2104=0,"No View",IF(V2104&lt;=2,"Some View","Great View"))</f>
        <v>Some View</v>
      </c>
      <c r="I2104">
        <f>IF(W2104&lt;=3,3,IF(W2104&gt;3,W2104,))</f>
        <v>4</v>
      </c>
      <c r="J2104" t="s">
        <v>32</v>
      </c>
      <c r="K2104">
        <f t="shared" si="96"/>
        <v>62</v>
      </c>
      <c r="L2104">
        <f t="shared" si="97"/>
        <v>0</v>
      </c>
      <c r="M2104">
        <f t="shared" si="98"/>
        <v>0</v>
      </c>
      <c r="N2104">
        <v>98056</v>
      </c>
      <c r="O2104">
        <v>1240</v>
      </c>
      <c r="P2104">
        <v>950</v>
      </c>
      <c r="Q2104">
        <v>1963</v>
      </c>
      <c r="R2104">
        <v>0</v>
      </c>
      <c r="S2104">
        <v>1</v>
      </c>
      <c r="T2104">
        <v>3</v>
      </c>
      <c r="U2104">
        <v>2.25</v>
      </c>
      <c r="V2104">
        <v>1</v>
      </c>
      <c r="W2104">
        <v>4</v>
      </c>
    </row>
    <row r="2105" spans="1:23" x14ac:dyDescent="0.3">
      <c r="A2105">
        <v>552000</v>
      </c>
      <c r="B2105" t="str">
        <f>IF(U2105&lt;=1,"1_or_fewer",IF(U2105&lt;=2,"2",IF(U2105&lt;=3,"3",IF(U2105&lt;=4,4,"5+"))))</f>
        <v>3</v>
      </c>
      <c r="C2105">
        <f>IF(T2105&lt;=4,T2105,5)</f>
        <v>2</v>
      </c>
      <c r="D2105">
        <v>1380</v>
      </c>
      <c r="E2105">
        <v>951</v>
      </c>
      <c r="F2105">
        <f>IF(S2105&lt;=2,S2105,3)</f>
        <v>3</v>
      </c>
      <c r="G2105">
        <v>0</v>
      </c>
      <c r="H2105" t="str">
        <f>IF(V2105=0,"No View",IF(V2105&lt;=2,"Some View","Great View"))</f>
        <v>No View</v>
      </c>
      <c r="I2105">
        <f>IF(W2105&lt;=3,3,IF(W2105&gt;3,W2105,))</f>
        <v>3</v>
      </c>
      <c r="J2105" t="s">
        <v>15</v>
      </c>
      <c r="K2105">
        <f t="shared" si="96"/>
        <v>19</v>
      </c>
      <c r="L2105">
        <f t="shared" si="97"/>
        <v>0</v>
      </c>
      <c r="M2105">
        <f t="shared" si="98"/>
        <v>0</v>
      </c>
      <c r="N2105">
        <v>98103</v>
      </c>
      <c r="O2105">
        <v>1380</v>
      </c>
      <c r="P2105">
        <v>0</v>
      </c>
      <c r="Q2105">
        <v>2006</v>
      </c>
      <c r="R2105">
        <v>0</v>
      </c>
      <c r="S2105">
        <v>3</v>
      </c>
      <c r="T2105">
        <v>2</v>
      </c>
      <c r="U2105">
        <v>2.5</v>
      </c>
      <c r="V2105">
        <v>0</v>
      </c>
      <c r="W2105">
        <v>3</v>
      </c>
    </row>
    <row r="2106" spans="1:23" x14ac:dyDescent="0.3">
      <c r="A2106">
        <v>250000</v>
      </c>
      <c r="B2106" t="str">
        <f>IF(U2106&lt;=1,"1_or_fewer",IF(U2106&lt;=2,"2",IF(U2106&lt;=3,"3",IF(U2106&lt;=4,4,"5+"))))</f>
        <v>2</v>
      </c>
      <c r="C2106">
        <f>IF(T2106&lt;=4,T2106,5)</f>
        <v>5</v>
      </c>
      <c r="D2106">
        <v>2520</v>
      </c>
      <c r="E2106">
        <v>5753</v>
      </c>
      <c r="F2106">
        <f>IF(S2106&lt;=2,S2106,3)</f>
        <v>1.5</v>
      </c>
      <c r="G2106">
        <v>0</v>
      </c>
      <c r="H2106" t="str">
        <f>IF(V2106=0,"No View",IF(V2106&lt;=2,"Some View","Great View"))</f>
        <v>No View</v>
      </c>
      <c r="I2106">
        <f>IF(W2106&lt;=3,3,IF(W2106&gt;3,W2106,))</f>
        <v>4</v>
      </c>
      <c r="J2106" t="s">
        <v>52</v>
      </c>
      <c r="K2106">
        <f t="shared" si="96"/>
        <v>97</v>
      </c>
      <c r="L2106">
        <f t="shared" si="97"/>
        <v>0</v>
      </c>
      <c r="M2106">
        <f t="shared" si="98"/>
        <v>0</v>
      </c>
      <c r="N2106">
        <v>98022</v>
      </c>
      <c r="O2106">
        <v>1510</v>
      </c>
      <c r="P2106">
        <v>1010</v>
      </c>
      <c r="Q2106">
        <v>1928</v>
      </c>
      <c r="R2106">
        <v>0</v>
      </c>
      <c r="S2106">
        <v>1.5</v>
      </c>
      <c r="T2106">
        <v>5</v>
      </c>
      <c r="U2106">
        <v>1.5</v>
      </c>
      <c r="V2106">
        <v>0</v>
      </c>
      <c r="W2106">
        <v>4</v>
      </c>
    </row>
    <row r="2107" spans="1:23" x14ac:dyDescent="0.3">
      <c r="A2107">
        <v>502000</v>
      </c>
      <c r="B2107" t="str">
        <f>IF(U2107&lt;=1,"1_or_fewer",IF(U2107&lt;=2,"2",IF(U2107&lt;=3,"3",IF(U2107&lt;=4,4,"5+"))))</f>
        <v>2</v>
      </c>
      <c r="C2107">
        <f>IF(T2107&lt;=4,T2107,5)</f>
        <v>3</v>
      </c>
      <c r="D2107">
        <v>1300</v>
      </c>
      <c r="E2107">
        <v>8800</v>
      </c>
      <c r="F2107">
        <f>IF(S2107&lt;=2,S2107,3)</f>
        <v>1</v>
      </c>
      <c r="G2107">
        <v>0</v>
      </c>
      <c r="H2107" t="str">
        <f>IF(V2107=0,"No View",IF(V2107&lt;=2,"Some View","Great View"))</f>
        <v>No View</v>
      </c>
      <c r="I2107">
        <f>IF(W2107&lt;=3,3,IF(W2107&gt;3,W2107,))</f>
        <v>4</v>
      </c>
      <c r="J2107" t="s">
        <v>17</v>
      </c>
      <c r="K2107">
        <f t="shared" si="96"/>
        <v>62</v>
      </c>
      <c r="L2107">
        <f t="shared" si="97"/>
        <v>0</v>
      </c>
      <c r="M2107">
        <f t="shared" si="98"/>
        <v>0</v>
      </c>
      <c r="N2107">
        <v>98008</v>
      </c>
      <c r="O2107">
        <v>1300</v>
      </c>
      <c r="P2107">
        <v>0</v>
      </c>
      <c r="Q2107">
        <v>1963</v>
      </c>
      <c r="R2107">
        <v>0</v>
      </c>
      <c r="S2107">
        <v>1</v>
      </c>
      <c r="T2107">
        <v>3</v>
      </c>
      <c r="U2107">
        <v>1.75</v>
      </c>
      <c r="V2107">
        <v>0</v>
      </c>
      <c r="W2107">
        <v>4</v>
      </c>
    </row>
    <row r="2108" spans="1:23" x14ac:dyDescent="0.3">
      <c r="A2108">
        <v>480000</v>
      </c>
      <c r="B2108" t="str">
        <f>IF(U2108&lt;=1,"1_or_fewer",IF(U2108&lt;=2,"2",IF(U2108&lt;=3,"3",IF(U2108&lt;=4,4,"5+"))))</f>
        <v>2</v>
      </c>
      <c r="C2108">
        <f>IF(T2108&lt;=4,T2108,5)</f>
        <v>4</v>
      </c>
      <c r="D2108">
        <v>2220</v>
      </c>
      <c r="E2108">
        <v>6500</v>
      </c>
      <c r="F2108">
        <f>IF(S2108&lt;=2,S2108,3)</f>
        <v>2</v>
      </c>
      <c r="G2108">
        <v>0</v>
      </c>
      <c r="H2108" t="str">
        <f>IF(V2108=0,"No View",IF(V2108&lt;=2,"Some View","Great View"))</f>
        <v>Great View</v>
      </c>
      <c r="I2108">
        <f>IF(W2108&lt;=3,3,IF(W2108&gt;3,W2108,))</f>
        <v>4</v>
      </c>
      <c r="J2108" t="s">
        <v>36</v>
      </c>
      <c r="K2108">
        <f t="shared" si="96"/>
        <v>61</v>
      </c>
      <c r="L2108">
        <f t="shared" si="97"/>
        <v>0</v>
      </c>
      <c r="M2108">
        <f t="shared" si="98"/>
        <v>0</v>
      </c>
      <c r="N2108">
        <v>98166</v>
      </c>
      <c r="O2108">
        <v>2220</v>
      </c>
      <c r="P2108">
        <v>0</v>
      </c>
      <c r="Q2108">
        <v>1964</v>
      </c>
      <c r="R2108">
        <v>0</v>
      </c>
      <c r="S2108">
        <v>2</v>
      </c>
      <c r="T2108">
        <v>4</v>
      </c>
      <c r="U2108">
        <v>1.75</v>
      </c>
      <c r="V2108">
        <v>3</v>
      </c>
      <c r="W2108">
        <v>4</v>
      </c>
    </row>
    <row r="2109" spans="1:23" x14ac:dyDescent="0.3">
      <c r="A2109">
        <v>378500</v>
      </c>
      <c r="B2109" t="str">
        <f>IF(U2109&lt;=1,"1_or_fewer",IF(U2109&lt;=2,"2",IF(U2109&lt;=3,"3",IF(U2109&lt;=4,4,"5+"))))</f>
        <v>1_or_fewer</v>
      </c>
      <c r="C2109">
        <f>IF(T2109&lt;=4,T2109,5)</f>
        <v>2</v>
      </c>
      <c r="D2109">
        <v>730</v>
      </c>
      <c r="E2109">
        <v>7528</v>
      </c>
      <c r="F2109">
        <f>IF(S2109&lt;=2,S2109,3)</f>
        <v>1</v>
      </c>
      <c r="G2109">
        <v>0</v>
      </c>
      <c r="H2109" t="str">
        <f>IF(V2109=0,"No View",IF(V2109&lt;=2,"Some View","Great View"))</f>
        <v>No View</v>
      </c>
      <c r="I2109">
        <f>IF(W2109&lt;=3,3,IF(W2109&gt;3,W2109,))</f>
        <v>3</v>
      </c>
      <c r="J2109" t="s">
        <v>15</v>
      </c>
      <c r="K2109">
        <f t="shared" si="96"/>
        <v>79</v>
      </c>
      <c r="L2109">
        <f t="shared" si="97"/>
        <v>0</v>
      </c>
      <c r="M2109">
        <f t="shared" si="98"/>
        <v>0</v>
      </c>
      <c r="N2109">
        <v>98115</v>
      </c>
      <c r="O2109">
        <v>730</v>
      </c>
      <c r="P2109">
        <v>0</v>
      </c>
      <c r="Q2109">
        <v>1946</v>
      </c>
      <c r="R2109">
        <v>0</v>
      </c>
      <c r="S2109">
        <v>1</v>
      </c>
      <c r="T2109">
        <v>2</v>
      </c>
      <c r="U2109">
        <v>1</v>
      </c>
      <c r="V2109">
        <v>0</v>
      </c>
      <c r="W2109">
        <v>3</v>
      </c>
    </row>
    <row r="2110" spans="1:23" x14ac:dyDescent="0.3">
      <c r="A2110">
        <v>1350000</v>
      </c>
      <c r="B2110">
        <f>IF(U2110&lt;=1,"1_or_fewer",IF(U2110&lt;=2,"2",IF(U2110&lt;=3,"3",IF(U2110&lt;=4,4,"5+"))))</f>
        <v>4</v>
      </c>
      <c r="C2110">
        <f>IF(T2110&lt;=4,T2110,5)</f>
        <v>4</v>
      </c>
      <c r="D2110">
        <v>3300</v>
      </c>
      <c r="E2110">
        <v>15907</v>
      </c>
      <c r="F2110">
        <f>IF(S2110&lt;=2,S2110,3)</f>
        <v>2</v>
      </c>
      <c r="G2110">
        <v>0</v>
      </c>
      <c r="H2110" t="str">
        <f>IF(V2110=0,"No View",IF(V2110&lt;=2,"Some View","Great View"))</f>
        <v>No View</v>
      </c>
      <c r="I2110">
        <f>IF(W2110&lt;=3,3,IF(W2110&gt;3,W2110,))</f>
        <v>5</v>
      </c>
      <c r="J2110" t="s">
        <v>41</v>
      </c>
      <c r="K2110">
        <f t="shared" si="96"/>
        <v>40</v>
      </c>
      <c r="L2110">
        <f t="shared" si="97"/>
        <v>0</v>
      </c>
      <c r="M2110">
        <f t="shared" si="98"/>
        <v>0</v>
      </c>
      <c r="N2110">
        <v>98040</v>
      </c>
      <c r="O2110">
        <v>3300</v>
      </c>
      <c r="P2110">
        <v>0</v>
      </c>
      <c r="Q2110">
        <v>1985</v>
      </c>
      <c r="R2110">
        <v>0</v>
      </c>
      <c r="S2110">
        <v>2</v>
      </c>
      <c r="T2110">
        <v>4</v>
      </c>
      <c r="U2110">
        <v>3.25</v>
      </c>
      <c r="V2110">
        <v>0</v>
      </c>
      <c r="W2110">
        <v>5</v>
      </c>
    </row>
    <row r="2111" spans="1:23" x14ac:dyDescent="0.3">
      <c r="A2111">
        <v>1900000</v>
      </c>
      <c r="B2111">
        <f>IF(U2111&lt;=1,"1_or_fewer",IF(U2111&lt;=2,"2",IF(U2111&lt;=3,"3",IF(U2111&lt;=4,4,"5+"))))</f>
        <v>4</v>
      </c>
      <c r="C2111">
        <f>IF(T2111&lt;=4,T2111,5)</f>
        <v>4</v>
      </c>
      <c r="D2111">
        <v>4130</v>
      </c>
      <c r="E2111">
        <v>112521</v>
      </c>
      <c r="F2111">
        <f>IF(S2111&lt;=2,S2111,3)</f>
        <v>2</v>
      </c>
      <c r="G2111">
        <v>0</v>
      </c>
      <c r="H2111" t="str">
        <f>IF(V2111=0,"No View",IF(V2111&lt;=2,"Some View","Great View"))</f>
        <v>No View</v>
      </c>
      <c r="I2111">
        <f>IF(W2111&lt;=3,3,IF(W2111&gt;3,W2111,))</f>
        <v>3</v>
      </c>
      <c r="J2111" t="s">
        <v>17</v>
      </c>
      <c r="K2111">
        <f t="shared" si="96"/>
        <v>47</v>
      </c>
      <c r="L2111">
        <f t="shared" si="97"/>
        <v>0</v>
      </c>
      <c r="M2111">
        <f t="shared" si="98"/>
        <v>0</v>
      </c>
      <c r="N2111">
        <v>98005</v>
      </c>
      <c r="O2111">
        <v>4130</v>
      </c>
      <c r="P2111">
        <v>0</v>
      </c>
      <c r="Q2111">
        <v>1978</v>
      </c>
      <c r="R2111">
        <v>0</v>
      </c>
      <c r="S2111">
        <v>2</v>
      </c>
      <c r="T2111">
        <v>4</v>
      </c>
      <c r="U2111">
        <v>3.25</v>
      </c>
      <c r="V2111">
        <v>0</v>
      </c>
      <c r="W2111">
        <v>3</v>
      </c>
    </row>
    <row r="2112" spans="1:23" x14ac:dyDescent="0.3">
      <c r="A2112">
        <v>605000</v>
      </c>
      <c r="B2112" t="str">
        <f>IF(U2112&lt;=1,"1_or_fewer",IF(U2112&lt;=2,"2",IF(U2112&lt;=3,"3",IF(U2112&lt;=4,4,"5+"))))</f>
        <v>3</v>
      </c>
      <c r="C2112">
        <f>IF(T2112&lt;=4,T2112,5)</f>
        <v>3</v>
      </c>
      <c r="D2112">
        <v>2670</v>
      </c>
      <c r="E2112">
        <v>47480</v>
      </c>
      <c r="F2112">
        <f>IF(S2112&lt;=2,S2112,3)</f>
        <v>2</v>
      </c>
      <c r="G2112">
        <v>0</v>
      </c>
      <c r="H2112" t="str">
        <f>IF(V2112=0,"No View",IF(V2112&lt;=2,"Some View","Great View"))</f>
        <v>Great View</v>
      </c>
      <c r="I2112">
        <f>IF(W2112&lt;=3,3,IF(W2112&gt;3,W2112,))</f>
        <v>3</v>
      </c>
      <c r="J2112" t="s">
        <v>29</v>
      </c>
      <c r="K2112">
        <f t="shared" si="96"/>
        <v>44</v>
      </c>
      <c r="L2112">
        <f t="shared" si="97"/>
        <v>1</v>
      </c>
      <c r="M2112">
        <f t="shared" si="98"/>
        <v>12</v>
      </c>
      <c r="N2112">
        <v>98072</v>
      </c>
      <c r="O2112">
        <v>2670</v>
      </c>
      <c r="P2112">
        <v>0</v>
      </c>
      <c r="Q2112">
        <v>1981</v>
      </c>
      <c r="R2112">
        <v>2013</v>
      </c>
      <c r="S2112">
        <v>2</v>
      </c>
      <c r="T2112">
        <v>3</v>
      </c>
      <c r="U2112">
        <v>2.5</v>
      </c>
      <c r="V2112">
        <v>3</v>
      </c>
      <c r="W2112">
        <v>3</v>
      </c>
    </row>
    <row r="2113" spans="1:23" x14ac:dyDescent="0.3">
      <c r="A2113">
        <v>307550</v>
      </c>
      <c r="B2113" t="str">
        <f>IF(U2113&lt;=1,"1_or_fewer",IF(U2113&lt;=2,"2",IF(U2113&lt;=3,"3",IF(U2113&lt;=4,4,"5+"))))</f>
        <v>3</v>
      </c>
      <c r="C2113">
        <f>IF(T2113&lt;=4,T2113,5)</f>
        <v>4</v>
      </c>
      <c r="D2113">
        <v>1980</v>
      </c>
      <c r="E2113">
        <v>5909</v>
      </c>
      <c r="F2113">
        <f>IF(S2113&lt;=2,S2113,3)</f>
        <v>2</v>
      </c>
      <c r="G2113">
        <v>0</v>
      </c>
      <c r="H2113" t="str">
        <f>IF(V2113=0,"No View",IF(V2113&lt;=2,"Some View","Great View"))</f>
        <v>No View</v>
      </c>
      <c r="I2113">
        <f>IF(W2113&lt;=3,3,IF(W2113&gt;3,W2113,))</f>
        <v>3</v>
      </c>
      <c r="J2113" t="s">
        <v>16</v>
      </c>
      <c r="K2113">
        <f t="shared" si="96"/>
        <v>22</v>
      </c>
      <c r="L2113">
        <f t="shared" si="97"/>
        <v>0</v>
      </c>
      <c r="M2113">
        <f t="shared" si="98"/>
        <v>0</v>
      </c>
      <c r="N2113">
        <v>98031</v>
      </c>
      <c r="O2113">
        <v>1980</v>
      </c>
      <c r="P2113">
        <v>0</v>
      </c>
      <c r="Q2113">
        <v>2003</v>
      </c>
      <c r="R2113">
        <v>0</v>
      </c>
      <c r="S2113">
        <v>2</v>
      </c>
      <c r="T2113">
        <v>4</v>
      </c>
      <c r="U2113">
        <v>2.5</v>
      </c>
      <c r="V2113">
        <v>0</v>
      </c>
      <c r="W2113">
        <v>3</v>
      </c>
    </row>
    <row r="2114" spans="1:23" x14ac:dyDescent="0.3">
      <c r="A2114">
        <v>304700</v>
      </c>
      <c r="B2114" t="str">
        <f>IF(U2114&lt;=1,"1_or_fewer",IF(U2114&lt;=2,"2",IF(U2114&lt;=3,"3",IF(U2114&lt;=4,4,"5+"))))</f>
        <v>1_or_fewer</v>
      </c>
      <c r="C2114">
        <f>IF(T2114&lt;=4,T2114,5)</f>
        <v>2</v>
      </c>
      <c r="D2114">
        <v>740</v>
      </c>
      <c r="E2114">
        <v>5995</v>
      </c>
      <c r="F2114">
        <f>IF(S2114&lt;=2,S2114,3)</f>
        <v>1</v>
      </c>
      <c r="G2114">
        <v>0</v>
      </c>
      <c r="H2114" t="str">
        <f>IF(V2114=0,"No View",IF(V2114&lt;=2,"Some View","Great View"))</f>
        <v>No View</v>
      </c>
      <c r="I2114">
        <f>IF(W2114&lt;=3,3,IF(W2114&gt;3,W2114,))</f>
        <v>4</v>
      </c>
      <c r="J2114" t="s">
        <v>15</v>
      </c>
      <c r="K2114">
        <f t="shared" ref="K2114:K2177" si="99">2025-Q2114</f>
        <v>76</v>
      </c>
      <c r="L2114">
        <f t="shared" ref="L2114:L2177" si="100">IF(R2114&gt;0,1,0)</f>
        <v>1</v>
      </c>
      <c r="M2114">
        <f t="shared" ref="M2114:M2177" si="101">IF(L2114,(2025-R2114),0)</f>
        <v>40</v>
      </c>
      <c r="N2114">
        <v>98133</v>
      </c>
      <c r="O2114">
        <v>740</v>
      </c>
      <c r="P2114">
        <v>0</v>
      </c>
      <c r="Q2114">
        <v>1949</v>
      </c>
      <c r="R2114">
        <v>1985</v>
      </c>
      <c r="S2114">
        <v>1</v>
      </c>
      <c r="T2114">
        <v>2</v>
      </c>
      <c r="U2114">
        <v>1</v>
      </c>
      <c r="V2114">
        <v>0</v>
      </c>
      <c r="W2114">
        <v>4</v>
      </c>
    </row>
    <row r="2115" spans="1:23" x14ac:dyDescent="0.3">
      <c r="A2115">
        <v>568000</v>
      </c>
      <c r="B2115" t="str">
        <f>IF(U2115&lt;=1,"1_or_fewer",IF(U2115&lt;=2,"2",IF(U2115&lt;=3,"3",IF(U2115&lt;=4,4,"5+"))))</f>
        <v>2</v>
      </c>
      <c r="C2115">
        <f>IF(T2115&lt;=4,T2115,5)</f>
        <v>3</v>
      </c>
      <c r="D2115">
        <v>2050</v>
      </c>
      <c r="E2115">
        <v>3520</v>
      </c>
      <c r="F2115">
        <f>IF(S2115&lt;=2,S2115,3)</f>
        <v>1</v>
      </c>
      <c r="G2115">
        <v>0</v>
      </c>
      <c r="H2115" t="str">
        <f>IF(V2115=0,"No View",IF(V2115&lt;=2,"Some View","Great View"))</f>
        <v>No View</v>
      </c>
      <c r="I2115">
        <f>IF(W2115&lt;=3,3,IF(W2115&gt;3,W2115,))</f>
        <v>4</v>
      </c>
      <c r="J2115" t="s">
        <v>15</v>
      </c>
      <c r="K2115">
        <f t="shared" si="99"/>
        <v>48</v>
      </c>
      <c r="L2115">
        <f t="shared" si="100"/>
        <v>0</v>
      </c>
      <c r="M2115">
        <f t="shared" si="101"/>
        <v>0</v>
      </c>
      <c r="N2115">
        <v>98136</v>
      </c>
      <c r="O2115">
        <v>1070</v>
      </c>
      <c r="P2115">
        <v>980</v>
      </c>
      <c r="Q2115">
        <v>1977</v>
      </c>
      <c r="R2115">
        <v>0</v>
      </c>
      <c r="S2115">
        <v>1</v>
      </c>
      <c r="T2115">
        <v>3</v>
      </c>
      <c r="U2115">
        <v>1.75</v>
      </c>
      <c r="V2115">
        <v>0</v>
      </c>
      <c r="W2115">
        <v>4</v>
      </c>
    </row>
    <row r="2116" spans="1:23" x14ac:dyDescent="0.3">
      <c r="A2116">
        <v>385000</v>
      </c>
      <c r="B2116" t="str">
        <f>IF(U2116&lt;=1,"1_or_fewer",IF(U2116&lt;=2,"2",IF(U2116&lt;=3,"3",IF(U2116&lt;=4,4,"5+"))))</f>
        <v>2</v>
      </c>
      <c r="C2116">
        <f>IF(T2116&lt;=4,T2116,5)</f>
        <v>3</v>
      </c>
      <c r="D2116">
        <v>1230</v>
      </c>
      <c r="E2116">
        <v>7500</v>
      </c>
      <c r="F2116">
        <f>IF(S2116&lt;=2,S2116,3)</f>
        <v>1</v>
      </c>
      <c r="G2116">
        <v>0</v>
      </c>
      <c r="H2116" t="str">
        <f>IF(V2116=0,"No View",IF(V2116&lt;=2,"Some View","Great View"))</f>
        <v>No View</v>
      </c>
      <c r="I2116">
        <f>IF(W2116&lt;=3,3,IF(W2116&gt;3,W2116,))</f>
        <v>3</v>
      </c>
      <c r="J2116" t="s">
        <v>27</v>
      </c>
      <c r="K2116">
        <f t="shared" si="99"/>
        <v>38</v>
      </c>
      <c r="L2116">
        <f t="shared" si="100"/>
        <v>1</v>
      </c>
      <c r="M2116">
        <f t="shared" si="101"/>
        <v>25</v>
      </c>
      <c r="N2116">
        <v>98034</v>
      </c>
      <c r="O2116">
        <v>1230</v>
      </c>
      <c r="P2116">
        <v>0</v>
      </c>
      <c r="Q2116">
        <v>1987</v>
      </c>
      <c r="R2116">
        <v>2000</v>
      </c>
      <c r="S2116">
        <v>1</v>
      </c>
      <c r="T2116">
        <v>3</v>
      </c>
      <c r="U2116">
        <v>1.75</v>
      </c>
      <c r="V2116">
        <v>0</v>
      </c>
      <c r="W2116">
        <v>3</v>
      </c>
    </row>
    <row r="2117" spans="1:23" x14ac:dyDescent="0.3">
      <c r="A2117">
        <v>345000</v>
      </c>
      <c r="B2117" t="str">
        <f>IF(U2117&lt;=1,"1_or_fewer",IF(U2117&lt;=2,"2",IF(U2117&lt;=3,"3",IF(U2117&lt;=4,4,"5+"))))</f>
        <v>3</v>
      </c>
      <c r="C2117">
        <f>IF(T2117&lt;=4,T2117,5)</f>
        <v>3</v>
      </c>
      <c r="D2117">
        <v>1210</v>
      </c>
      <c r="E2117">
        <v>1420</v>
      </c>
      <c r="F2117">
        <f>IF(S2117&lt;=2,S2117,3)</f>
        <v>3</v>
      </c>
      <c r="G2117">
        <v>0</v>
      </c>
      <c r="H2117" t="str">
        <f>IF(V2117=0,"No View",IF(V2117&lt;=2,"Some View","Great View"))</f>
        <v>No View</v>
      </c>
      <c r="I2117">
        <f>IF(W2117&lt;=3,3,IF(W2117&gt;3,W2117,))</f>
        <v>3</v>
      </c>
      <c r="J2117" t="s">
        <v>15</v>
      </c>
      <c r="K2117">
        <f t="shared" si="99"/>
        <v>17</v>
      </c>
      <c r="L2117">
        <f t="shared" si="100"/>
        <v>0</v>
      </c>
      <c r="M2117">
        <f t="shared" si="101"/>
        <v>0</v>
      </c>
      <c r="N2117">
        <v>98103</v>
      </c>
      <c r="O2117">
        <v>1210</v>
      </c>
      <c r="P2117">
        <v>0</v>
      </c>
      <c r="Q2117">
        <v>2008</v>
      </c>
      <c r="R2117">
        <v>0</v>
      </c>
      <c r="S2117">
        <v>3</v>
      </c>
      <c r="T2117">
        <v>3</v>
      </c>
      <c r="U2117">
        <v>2.5</v>
      </c>
      <c r="V2117">
        <v>0</v>
      </c>
      <c r="W2117">
        <v>3</v>
      </c>
    </row>
    <row r="2118" spans="1:23" x14ac:dyDescent="0.3">
      <c r="A2118">
        <v>435000</v>
      </c>
      <c r="B2118" t="str">
        <f>IF(U2118&lt;=1,"1_or_fewer",IF(U2118&lt;=2,"2",IF(U2118&lt;=3,"3",IF(U2118&lt;=4,4,"5+"))))</f>
        <v>3</v>
      </c>
      <c r="C2118">
        <f>IF(T2118&lt;=4,T2118,5)</f>
        <v>3</v>
      </c>
      <c r="D2118">
        <v>1890</v>
      </c>
      <c r="E2118">
        <v>7200</v>
      </c>
      <c r="F2118">
        <f>IF(S2118&lt;=2,S2118,3)</f>
        <v>1</v>
      </c>
      <c r="G2118">
        <v>0</v>
      </c>
      <c r="H2118" t="str">
        <f>IF(V2118=0,"No View",IF(V2118&lt;=2,"Some View","Great View"))</f>
        <v>No View</v>
      </c>
      <c r="I2118">
        <f>IF(W2118&lt;=3,3,IF(W2118&gt;3,W2118,))</f>
        <v>4</v>
      </c>
      <c r="J2118" t="s">
        <v>15</v>
      </c>
      <c r="K2118">
        <f t="shared" si="99"/>
        <v>52</v>
      </c>
      <c r="L2118">
        <f t="shared" si="100"/>
        <v>0</v>
      </c>
      <c r="M2118">
        <f t="shared" si="101"/>
        <v>0</v>
      </c>
      <c r="N2118">
        <v>98125</v>
      </c>
      <c r="O2118">
        <v>1230</v>
      </c>
      <c r="P2118">
        <v>660</v>
      </c>
      <c r="Q2118">
        <v>1973</v>
      </c>
      <c r="R2118">
        <v>0</v>
      </c>
      <c r="S2118">
        <v>1</v>
      </c>
      <c r="T2118">
        <v>3</v>
      </c>
      <c r="U2118">
        <v>2.25</v>
      </c>
      <c r="V2118">
        <v>0</v>
      </c>
      <c r="W2118">
        <v>4</v>
      </c>
    </row>
    <row r="2119" spans="1:23" x14ac:dyDescent="0.3">
      <c r="A2119">
        <v>579000</v>
      </c>
      <c r="B2119" t="str">
        <f>IF(U2119&lt;=1,"1_or_fewer",IF(U2119&lt;=2,"2",IF(U2119&lt;=3,"3",IF(U2119&lt;=4,4,"5+"))))</f>
        <v>2</v>
      </c>
      <c r="C2119">
        <f>IF(T2119&lt;=4,T2119,5)</f>
        <v>2</v>
      </c>
      <c r="D2119">
        <v>1870</v>
      </c>
      <c r="E2119">
        <v>6275</v>
      </c>
      <c r="F2119">
        <f>IF(S2119&lt;=2,S2119,3)</f>
        <v>1</v>
      </c>
      <c r="G2119">
        <v>0</v>
      </c>
      <c r="H2119" t="str">
        <f>IF(V2119=0,"No View",IF(V2119&lt;=2,"Some View","Great View"))</f>
        <v>No View</v>
      </c>
      <c r="I2119">
        <f>IF(W2119&lt;=3,3,IF(W2119&gt;3,W2119,))</f>
        <v>3</v>
      </c>
      <c r="J2119" t="s">
        <v>18</v>
      </c>
      <c r="K2119">
        <f t="shared" si="99"/>
        <v>22</v>
      </c>
      <c r="L2119">
        <f t="shared" si="100"/>
        <v>0</v>
      </c>
      <c r="M2119">
        <f t="shared" si="101"/>
        <v>0</v>
      </c>
      <c r="N2119">
        <v>98053</v>
      </c>
      <c r="O2119">
        <v>1870</v>
      </c>
      <c r="P2119">
        <v>0</v>
      </c>
      <c r="Q2119">
        <v>2003</v>
      </c>
      <c r="R2119">
        <v>0</v>
      </c>
      <c r="S2119">
        <v>1</v>
      </c>
      <c r="T2119">
        <v>2</v>
      </c>
      <c r="U2119">
        <v>2</v>
      </c>
      <c r="V2119">
        <v>0</v>
      </c>
      <c r="W2119">
        <v>3</v>
      </c>
    </row>
    <row r="2120" spans="1:23" x14ac:dyDescent="0.3">
      <c r="A2120">
        <v>236000</v>
      </c>
      <c r="B2120" t="str">
        <f>IF(U2120&lt;=1,"1_or_fewer",IF(U2120&lt;=2,"2",IF(U2120&lt;=3,"3",IF(U2120&lt;=4,4,"5+"))))</f>
        <v>2</v>
      </c>
      <c r="C2120">
        <f>IF(T2120&lt;=4,T2120,5)</f>
        <v>3</v>
      </c>
      <c r="D2120">
        <v>1330</v>
      </c>
      <c r="E2120">
        <v>6301</v>
      </c>
      <c r="F2120">
        <f>IF(S2120&lt;=2,S2120,3)</f>
        <v>1</v>
      </c>
      <c r="G2120">
        <v>0</v>
      </c>
      <c r="H2120" t="str">
        <f>IF(V2120=0,"No View",IF(V2120&lt;=2,"Some View","Great View"))</f>
        <v>No View</v>
      </c>
      <c r="I2120">
        <f>IF(W2120&lt;=3,3,IF(W2120&gt;3,W2120,))</f>
        <v>3</v>
      </c>
      <c r="J2120" t="s">
        <v>23</v>
      </c>
      <c r="K2120">
        <f t="shared" si="99"/>
        <v>27</v>
      </c>
      <c r="L2120">
        <f t="shared" si="100"/>
        <v>1</v>
      </c>
      <c r="M2120">
        <f t="shared" si="101"/>
        <v>19</v>
      </c>
      <c r="N2120">
        <v>98002</v>
      </c>
      <c r="O2120">
        <v>1330</v>
      </c>
      <c r="P2120">
        <v>0</v>
      </c>
      <c r="Q2120">
        <v>1998</v>
      </c>
      <c r="R2120">
        <v>2006</v>
      </c>
      <c r="S2120">
        <v>1</v>
      </c>
      <c r="T2120">
        <v>3</v>
      </c>
      <c r="U2120">
        <v>1.75</v>
      </c>
      <c r="V2120">
        <v>0</v>
      </c>
      <c r="W2120">
        <v>3</v>
      </c>
    </row>
    <row r="2121" spans="1:23" x14ac:dyDescent="0.3">
      <c r="A2121">
        <v>305100</v>
      </c>
      <c r="B2121" t="str">
        <f>IF(U2121&lt;=1,"1_or_fewer",IF(U2121&lt;=2,"2",IF(U2121&lt;=3,"3",IF(U2121&lt;=4,4,"5+"))))</f>
        <v>2</v>
      </c>
      <c r="C2121">
        <f>IF(T2121&lt;=4,T2121,5)</f>
        <v>3</v>
      </c>
      <c r="D2121">
        <v>1590</v>
      </c>
      <c r="E2121">
        <v>35988</v>
      </c>
      <c r="F2121">
        <f>IF(S2121&lt;=2,S2121,3)</f>
        <v>1</v>
      </c>
      <c r="G2121">
        <v>0</v>
      </c>
      <c r="H2121" t="str">
        <f>IF(V2121=0,"No View",IF(V2121&lt;=2,"Some View","Great View"))</f>
        <v>No View</v>
      </c>
      <c r="I2121">
        <f>IF(W2121&lt;=3,3,IF(W2121&gt;3,W2121,))</f>
        <v>4</v>
      </c>
      <c r="J2121" t="s">
        <v>32</v>
      </c>
      <c r="K2121">
        <f t="shared" si="99"/>
        <v>51</v>
      </c>
      <c r="L2121">
        <f t="shared" si="100"/>
        <v>0</v>
      </c>
      <c r="M2121">
        <f t="shared" si="101"/>
        <v>0</v>
      </c>
      <c r="N2121">
        <v>98058</v>
      </c>
      <c r="O2121">
        <v>1590</v>
      </c>
      <c r="P2121">
        <v>0</v>
      </c>
      <c r="Q2121">
        <v>1974</v>
      </c>
      <c r="R2121">
        <v>0</v>
      </c>
      <c r="S2121">
        <v>1</v>
      </c>
      <c r="T2121">
        <v>3</v>
      </c>
      <c r="U2121">
        <v>2</v>
      </c>
      <c r="V2121">
        <v>0</v>
      </c>
      <c r="W2121">
        <v>4</v>
      </c>
    </row>
    <row r="2122" spans="1:23" x14ac:dyDescent="0.3">
      <c r="A2122">
        <v>368000</v>
      </c>
      <c r="B2122" t="str">
        <f>IF(U2122&lt;=1,"1_or_fewer",IF(U2122&lt;=2,"2",IF(U2122&lt;=3,"3",IF(U2122&lt;=4,4,"5+"))))</f>
        <v>2</v>
      </c>
      <c r="C2122">
        <f>IF(T2122&lt;=4,T2122,5)</f>
        <v>3</v>
      </c>
      <c r="D2122">
        <v>1710</v>
      </c>
      <c r="E2122">
        <v>10800</v>
      </c>
      <c r="F2122">
        <f>IF(S2122&lt;=2,S2122,3)</f>
        <v>1</v>
      </c>
      <c r="G2122">
        <v>0</v>
      </c>
      <c r="H2122" t="str">
        <f>IF(V2122=0,"No View",IF(V2122&lt;=2,"Some View","Great View"))</f>
        <v>No View</v>
      </c>
      <c r="I2122">
        <f>IF(W2122&lt;=3,3,IF(W2122&gt;3,W2122,))</f>
        <v>4</v>
      </c>
      <c r="J2122" t="s">
        <v>39</v>
      </c>
      <c r="K2122">
        <f t="shared" si="99"/>
        <v>67</v>
      </c>
      <c r="L2122">
        <f t="shared" si="100"/>
        <v>1</v>
      </c>
      <c r="M2122">
        <f t="shared" si="101"/>
        <v>53</v>
      </c>
      <c r="N2122">
        <v>98028</v>
      </c>
      <c r="O2122">
        <v>1710</v>
      </c>
      <c r="P2122">
        <v>0</v>
      </c>
      <c r="Q2122">
        <v>1958</v>
      </c>
      <c r="R2122">
        <v>1972</v>
      </c>
      <c r="S2122">
        <v>1</v>
      </c>
      <c r="T2122">
        <v>3</v>
      </c>
      <c r="U2122">
        <v>1.75</v>
      </c>
      <c r="V2122">
        <v>0</v>
      </c>
      <c r="W2122">
        <v>4</v>
      </c>
    </row>
    <row r="2123" spans="1:23" x14ac:dyDescent="0.3">
      <c r="A2123">
        <v>255000</v>
      </c>
      <c r="B2123" t="str">
        <f>IF(U2123&lt;=1,"1_or_fewer",IF(U2123&lt;=2,"2",IF(U2123&lt;=3,"3",IF(U2123&lt;=4,4,"5+"))))</f>
        <v>1_or_fewer</v>
      </c>
      <c r="C2123">
        <f>IF(T2123&lt;=4,T2123,5)</f>
        <v>2</v>
      </c>
      <c r="D2123">
        <v>1200</v>
      </c>
      <c r="E2123">
        <v>9000</v>
      </c>
      <c r="F2123">
        <f>IF(S2123&lt;=2,S2123,3)</f>
        <v>1</v>
      </c>
      <c r="G2123">
        <v>0</v>
      </c>
      <c r="H2123" t="str">
        <f>IF(V2123=0,"No View",IF(V2123&lt;=2,"Some View","Great View"))</f>
        <v>Some View</v>
      </c>
      <c r="I2123">
        <f>IF(W2123&lt;=3,3,IF(W2123&gt;3,W2123,))</f>
        <v>5</v>
      </c>
      <c r="J2123" t="s">
        <v>24</v>
      </c>
      <c r="K2123">
        <f t="shared" si="99"/>
        <v>108</v>
      </c>
      <c r="L2123">
        <f t="shared" si="100"/>
        <v>0</v>
      </c>
      <c r="M2123">
        <f t="shared" si="101"/>
        <v>0</v>
      </c>
      <c r="N2123">
        <v>98198</v>
      </c>
      <c r="O2123">
        <v>1200</v>
      </c>
      <c r="P2123">
        <v>0</v>
      </c>
      <c r="Q2123">
        <v>1917</v>
      </c>
      <c r="R2123">
        <v>0</v>
      </c>
      <c r="S2123">
        <v>1</v>
      </c>
      <c r="T2123">
        <v>2</v>
      </c>
      <c r="U2123">
        <v>1</v>
      </c>
      <c r="V2123">
        <v>2</v>
      </c>
      <c r="W2123">
        <v>5</v>
      </c>
    </row>
    <row r="2124" spans="1:23" x14ac:dyDescent="0.3">
      <c r="A2124">
        <v>400000</v>
      </c>
      <c r="B2124" t="str">
        <f>IF(U2124&lt;=1,"1_or_fewer",IF(U2124&lt;=2,"2",IF(U2124&lt;=3,"3",IF(U2124&lt;=4,4,"5+"))))</f>
        <v>1_or_fewer</v>
      </c>
      <c r="C2124">
        <f>IF(T2124&lt;=4,T2124,5)</f>
        <v>2</v>
      </c>
      <c r="D2124">
        <v>1140</v>
      </c>
      <c r="E2124">
        <v>5100</v>
      </c>
      <c r="F2124">
        <f>IF(S2124&lt;=2,S2124,3)</f>
        <v>1</v>
      </c>
      <c r="G2124">
        <v>0</v>
      </c>
      <c r="H2124" t="str">
        <f>IF(V2124=0,"No View",IF(V2124&lt;=2,"Some View","Great View"))</f>
        <v>No View</v>
      </c>
      <c r="I2124">
        <f>IF(W2124&lt;=3,3,IF(W2124&gt;3,W2124,))</f>
        <v>3</v>
      </c>
      <c r="J2124" t="s">
        <v>15</v>
      </c>
      <c r="K2124">
        <f t="shared" si="99"/>
        <v>83</v>
      </c>
      <c r="L2124">
        <f t="shared" si="100"/>
        <v>1</v>
      </c>
      <c r="M2124">
        <f t="shared" si="101"/>
        <v>26</v>
      </c>
      <c r="N2124">
        <v>98136</v>
      </c>
      <c r="O2124">
        <v>1140</v>
      </c>
      <c r="P2124">
        <v>0</v>
      </c>
      <c r="Q2124">
        <v>1942</v>
      </c>
      <c r="R2124">
        <v>1999</v>
      </c>
      <c r="S2124">
        <v>1</v>
      </c>
      <c r="T2124">
        <v>2</v>
      </c>
      <c r="U2124">
        <v>1</v>
      </c>
      <c r="V2124">
        <v>0</v>
      </c>
      <c r="W2124">
        <v>3</v>
      </c>
    </row>
    <row r="2125" spans="1:23" x14ac:dyDescent="0.3">
      <c r="A2125">
        <v>440000</v>
      </c>
      <c r="B2125" t="str">
        <f>IF(U2125&lt;=1,"1_or_fewer",IF(U2125&lt;=2,"2",IF(U2125&lt;=3,"3",IF(U2125&lt;=4,4,"5+"))))</f>
        <v>2</v>
      </c>
      <c r="C2125">
        <f>IF(T2125&lt;=4,T2125,5)</f>
        <v>3</v>
      </c>
      <c r="D2125">
        <v>2240</v>
      </c>
      <c r="E2125">
        <v>8153</v>
      </c>
      <c r="F2125">
        <f>IF(S2125&lt;=2,S2125,3)</f>
        <v>1</v>
      </c>
      <c r="G2125">
        <v>0</v>
      </c>
      <c r="H2125" t="str">
        <f>IF(V2125=0,"No View",IF(V2125&lt;=2,"Some View","Great View"))</f>
        <v>No View</v>
      </c>
      <c r="I2125">
        <f>IF(W2125&lt;=3,3,IF(W2125&gt;3,W2125,))</f>
        <v>3</v>
      </c>
      <c r="J2125" t="s">
        <v>15</v>
      </c>
      <c r="K2125">
        <f t="shared" si="99"/>
        <v>77</v>
      </c>
      <c r="L2125">
        <f t="shared" si="100"/>
        <v>1</v>
      </c>
      <c r="M2125">
        <f t="shared" si="101"/>
        <v>31</v>
      </c>
      <c r="N2125">
        <v>98125</v>
      </c>
      <c r="O2125">
        <v>1120</v>
      </c>
      <c r="P2125">
        <v>1120</v>
      </c>
      <c r="Q2125">
        <v>1948</v>
      </c>
      <c r="R2125">
        <v>1994</v>
      </c>
      <c r="S2125">
        <v>1</v>
      </c>
      <c r="T2125">
        <v>3</v>
      </c>
      <c r="U2125">
        <v>1.75</v>
      </c>
      <c r="V2125">
        <v>0</v>
      </c>
      <c r="W2125">
        <v>3</v>
      </c>
    </row>
    <row r="2126" spans="1:23" x14ac:dyDescent="0.3">
      <c r="A2126">
        <v>417000</v>
      </c>
      <c r="B2126" t="str">
        <f>IF(U2126&lt;=1,"1_or_fewer",IF(U2126&lt;=2,"2",IF(U2126&lt;=3,"3",IF(U2126&lt;=4,4,"5+"))))</f>
        <v>1_or_fewer</v>
      </c>
      <c r="C2126">
        <f>IF(T2126&lt;=4,T2126,5)</f>
        <v>2</v>
      </c>
      <c r="D2126">
        <v>920</v>
      </c>
      <c r="E2126">
        <v>6600</v>
      </c>
      <c r="F2126">
        <f>IF(S2126&lt;=2,S2126,3)</f>
        <v>1</v>
      </c>
      <c r="G2126">
        <v>0</v>
      </c>
      <c r="H2126" t="str">
        <f>IF(V2126=0,"No View",IF(V2126&lt;=2,"Some View","Great View"))</f>
        <v>No View</v>
      </c>
      <c r="I2126">
        <f>IF(W2126&lt;=3,3,IF(W2126&gt;3,W2126,))</f>
        <v>3</v>
      </c>
      <c r="J2126" t="s">
        <v>15</v>
      </c>
      <c r="K2126">
        <f t="shared" si="99"/>
        <v>106</v>
      </c>
      <c r="L2126">
        <f t="shared" si="100"/>
        <v>1</v>
      </c>
      <c r="M2126">
        <f t="shared" si="101"/>
        <v>22</v>
      </c>
      <c r="N2126">
        <v>98118</v>
      </c>
      <c r="O2126">
        <v>920</v>
      </c>
      <c r="P2126">
        <v>0</v>
      </c>
      <c r="Q2126">
        <v>1919</v>
      </c>
      <c r="R2126">
        <v>2003</v>
      </c>
      <c r="S2126">
        <v>1</v>
      </c>
      <c r="T2126">
        <v>2</v>
      </c>
      <c r="U2126">
        <v>1</v>
      </c>
      <c r="V2126">
        <v>0</v>
      </c>
      <c r="W2126">
        <v>3</v>
      </c>
    </row>
    <row r="2127" spans="1:23" x14ac:dyDescent="0.3">
      <c r="A2127">
        <v>435000</v>
      </c>
      <c r="B2127" t="str">
        <f>IF(U2127&lt;=1,"1_or_fewer",IF(U2127&lt;=2,"2",IF(U2127&lt;=3,"3",IF(U2127&lt;=4,4,"5+"))))</f>
        <v>1_or_fewer</v>
      </c>
      <c r="C2127">
        <f>IF(T2127&lt;=4,T2127,5)</f>
        <v>2</v>
      </c>
      <c r="D2127">
        <v>800</v>
      </c>
      <c r="E2127">
        <v>5000</v>
      </c>
      <c r="F2127">
        <f>IF(S2127&lt;=2,S2127,3)</f>
        <v>1</v>
      </c>
      <c r="G2127">
        <v>0</v>
      </c>
      <c r="H2127" t="str">
        <f>IF(V2127=0,"No View",IF(V2127&lt;=2,"Some View","Great View"))</f>
        <v>No View</v>
      </c>
      <c r="I2127">
        <f>IF(W2127&lt;=3,3,IF(W2127&gt;3,W2127,))</f>
        <v>3</v>
      </c>
      <c r="J2127" t="s">
        <v>15</v>
      </c>
      <c r="K2127">
        <f t="shared" si="99"/>
        <v>119</v>
      </c>
      <c r="L2127">
        <f t="shared" si="100"/>
        <v>1</v>
      </c>
      <c r="M2127">
        <f t="shared" si="101"/>
        <v>11</v>
      </c>
      <c r="N2127">
        <v>98107</v>
      </c>
      <c r="O2127">
        <v>800</v>
      </c>
      <c r="P2127">
        <v>0</v>
      </c>
      <c r="Q2127">
        <v>1906</v>
      </c>
      <c r="R2127">
        <v>2014</v>
      </c>
      <c r="S2127">
        <v>1</v>
      </c>
      <c r="T2127">
        <v>2</v>
      </c>
      <c r="U2127">
        <v>1</v>
      </c>
      <c r="V2127">
        <v>0</v>
      </c>
      <c r="W2127">
        <v>3</v>
      </c>
    </row>
    <row r="2128" spans="1:23" x14ac:dyDescent="0.3">
      <c r="A2128">
        <v>475000</v>
      </c>
      <c r="B2128" t="str">
        <f>IF(U2128&lt;=1,"1_or_fewer",IF(U2128&lt;=2,"2",IF(U2128&lt;=3,"3",IF(U2128&lt;=4,4,"5+"))))</f>
        <v>3</v>
      </c>
      <c r="C2128">
        <f>IF(T2128&lt;=4,T2128,5)</f>
        <v>4</v>
      </c>
      <c r="D2128">
        <v>1980</v>
      </c>
      <c r="E2128">
        <v>11443</v>
      </c>
      <c r="F2128">
        <f>IF(S2128&lt;=2,S2128,3)</f>
        <v>1</v>
      </c>
      <c r="G2128">
        <v>0</v>
      </c>
      <c r="H2128" t="str">
        <f>IF(V2128=0,"No View",IF(V2128&lt;=2,"Some View","Great View"))</f>
        <v>No View</v>
      </c>
      <c r="I2128">
        <f>IF(W2128&lt;=3,3,IF(W2128&gt;3,W2128,))</f>
        <v>5</v>
      </c>
      <c r="J2128" t="s">
        <v>21</v>
      </c>
      <c r="K2128">
        <f t="shared" si="99"/>
        <v>73</v>
      </c>
      <c r="L2128">
        <f t="shared" si="100"/>
        <v>1</v>
      </c>
      <c r="M2128">
        <f t="shared" si="101"/>
        <v>27</v>
      </c>
      <c r="N2128">
        <v>98155</v>
      </c>
      <c r="O2128">
        <v>1980</v>
      </c>
      <c r="P2128">
        <v>0</v>
      </c>
      <c r="Q2128">
        <v>1952</v>
      </c>
      <c r="R2128">
        <v>1998</v>
      </c>
      <c r="S2128">
        <v>1</v>
      </c>
      <c r="T2128">
        <v>4</v>
      </c>
      <c r="U2128">
        <v>2.75</v>
      </c>
      <c r="V2128">
        <v>0</v>
      </c>
      <c r="W2128">
        <v>5</v>
      </c>
    </row>
    <row r="2129" spans="1:23" x14ac:dyDescent="0.3">
      <c r="A2129">
        <v>563500</v>
      </c>
      <c r="B2129" t="str">
        <f>IF(U2129&lt;=1,"1_or_fewer",IF(U2129&lt;=2,"2",IF(U2129&lt;=3,"3",IF(U2129&lt;=4,4,"5+"))))</f>
        <v>3</v>
      </c>
      <c r="C2129">
        <f>IF(T2129&lt;=4,T2129,5)</f>
        <v>4</v>
      </c>
      <c r="D2129">
        <v>2800</v>
      </c>
      <c r="E2129">
        <v>12831</v>
      </c>
      <c r="F2129">
        <f>IF(S2129&lt;=2,S2129,3)</f>
        <v>2</v>
      </c>
      <c r="G2129">
        <v>0</v>
      </c>
      <c r="H2129" t="str">
        <f>IF(V2129=0,"No View",IF(V2129&lt;=2,"Some View","Great View"))</f>
        <v>No View</v>
      </c>
      <c r="I2129">
        <f>IF(W2129&lt;=3,3,IF(W2129&gt;3,W2129,))</f>
        <v>3</v>
      </c>
      <c r="J2129" t="s">
        <v>35</v>
      </c>
      <c r="K2129">
        <f t="shared" si="99"/>
        <v>24</v>
      </c>
      <c r="L2129">
        <f t="shared" si="100"/>
        <v>0</v>
      </c>
      <c r="M2129">
        <f t="shared" si="101"/>
        <v>0</v>
      </c>
      <c r="N2129">
        <v>98019</v>
      </c>
      <c r="O2129">
        <v>2800</v>
      </c>
      <c r="P2129">
        <v>0</v>
      </c>
      <c r="Q2129">
        <v>2001</v>
      </c>
      <c r="R2129">
        <v>0</v>
      </c>
      <c r="S2129">
        <v>2</v>
      </c>
      <c r="T2129">
        <v>4</v>
      </c>
      <c r="U2129">
        <v>2.5</v>
      </c>
      <c r="V2129">
        <v>0</v>
      </c>
      <c r="W2129">
        <v>3</v>
      </c>
    </row>
    <row r="2130" spans="1:23" x14ac:dyDescent="0.3">
      <c r="A2130">
        <v>285000</v>
      </c>
      <c r="B2130" t="str">
        <f>IF(U2130&lt;=1,"1_or_fewer",IF(U2130&lt;=2,"2",IF(U2130&lt;=3,"3",IF(U2130&lt;=4,4,"5+"))))</f>
        <v>3</v>
      </c>
      <c r="C2130">
        <f>IF(T2130&lt;=4,T2130,5)</f>
        <v>3</v>
      </c>
      <c r="D2130">
        <v>1680</v>
      </c>
      <c r="E2130">
        <v>35127</v>
      </c>
      <c r="F2130">
        <f>IF(S2130&lt;=2,S2130,3)</f>
        <v>2</v>
      </c>
      <c r="G2130">
        <v>0</v>
      </c>
      <c r="H2130" t="str">
        <f>IF(V2130=0,"No View",IF(V2130&lt;=2,"Some View","Great View"))</f>
        <v>No View</v>
      </c>
      <c r="I2130">
        <f>IF(W2130&lt;=3,3,IF(W2130&gt;3,W2130,))</f>
        <v>3</v>
      </c>
      <c r="J2130" t="s">
        <v>23</v>
      </c>
      <c r="K2130">
        <f t="shared" si="99"/>
        <v>38</v>
      </c>
      <c r="L2130">
        <f t="shared" si="100"/>
        <v>1</v>
      </c>
      <c r="M2130">
        <f t="shared" si="101"/>
        <v>25</v>
      </c>
      <c r="N2130">
        <v>98092</v>
      </c>
      <c r="O2130">
        <v>1680</v>
      </c>
      <c r="P2130">
        <v>0</v>
      </c>
      <c r="Q2130">
        <v>1987</v>
      </c>
      <c r="R2130">
        <v>2000</v>
      </c>
      <c r="S2130">
        <v>2</v>
      </c>
      <c r="T2130">
        <v>3</v>
      </c>
      <c r="U2130">
        <v>2.25</v>
      </c>
      <c r="V2130">
        <v>0</v>
      </c>
      <c r="W2130">
        <v>3</v>
      </c>
    </row>
    <row r="2131" spans="1:23" x14ac:dyDescent="0.3">
      <c r="A2131">
        <v>471000</v>
      </c>
      <c r="B2131" t="str">
        <f>IF(U2131&lt;=1,"1_or_fewer",IF(U2131&lt;=2,"2",IF(U2131&lt;=3,"3",IF(U2131&lt;=4,4,"5+"))))</f>
        <v>3</v>
      </c>
      <c r="C2131">
        <f>IF(T2131&lt;=4,T2131,5)</f>
        <v>4</v>
      </c>
      <c r="D2131">
        <v>2330</v>
      </c>
      <c r="E2131">
        <v>9928</v>
      </c>
      <c r="F2131">
        <f>IF(S2131&lt;=2,S2131,3)</f>
        <v>2</v>
      </c>
      <c r="G2131">
        <v>0</v>
      </c>
      <c r="H2131" t="str">
        <f>IF(V2131=0,"No View",IF(V2131&lt;=2,"Some View","Great View"))</f>
        <v>No View</v>
      </c>
      <c r="I2131">
        <f>IF(W2131&lt;=3,3,IF(W2131&gt;3,W2131,))</f>
        <v>3</v>
      </c>
      <c r="J2131" t="s">
        <v>20</v>
      </c>
      <c r="K2131">
        <f t="shared" si="99"/>
        <v>27</v>
      </c>
      <c r="L2131">
        <f t="shared" si="100"/>
        <v>1</v>
      </c>
      <c r="M2131">
        <f t="shared" si="101"/>
        <v>19</v>
      </c>
      <c r="N2131">
        <v>98045</v>
      </c>
      <c r="O2131">
        <v>2330</v>
      </c>
      <c r="P2131">
        <v>0</v>
      </c>
      <c r="Q2131">
        <v>1998</v>
      </c>
      <c r="R2131">
        <v>2006</v>
      </c>
      <c r="S2131">
        <v>2</v>
      </c>
      <c r="T2131">
        <v>4</v>
      </c>
      <c r="U2131">
        <v>2.5</v>
      </c>
      <c r="V2131">
        <v>0</v>
      </c>
      <c r="W2131">
        <v>3</v>
      </c>
    </row>
    <row r="2132" spans="1:23" x14ac:dyDescent="0.3">
      <c r="A2132">
        <v>500000</v>
      </c>
      <c r="B2132" t="str">
        <f>IF(U2132&lt;=1,"1_or_fewer",IF(U2132&lt;=2,"2",IF(U2132&lt;=3,"3",IF(U2132&lt;=4,4,"5+"))))</f>
        <v>2</v>
      </c>
      <c r="C2132">
        <f>IF(T2132&lt;=4,T2132,5)</f>
        <v>4</v>
      </c>
      <c r="D2132">
        <v>2240</v>
      </c>
      <c r="E2132">
        <v>9886</v>
      </c>
      <c r="F2132">
        <f>IF(S2132&lt;=2,S2132,3)</f>
        <v>1.5</v>
      </c>
      <c r="G2132">
        <v>0</v>
      </c>
      <c r="H2132" t="str">
        <f>IF(V2132=0,"No View",IF(V2132&lt;=2,"Some View","Great View"))</f>
        <v>No View</v>
      </c>
      <c r="I2132">
        <f>IF(W2132&lt;=3,3,IF(W2132&gt;3,W2132,))</f>
        <v>4</v>
      </c>
      <c r="J2132" t="s">
        <v>17</v>
      </c>
      <c r="K2132">
        <f t="shared" si="99"/>
        <v>60</v>
      </c>
      <c r="L2132">
        <f t="shared" si="100"/>
        <v>0</v>
      </c>
      <c r="M2132">
        <f t="shared" si="101"/>
        <v>0</v>
      </c>
      <c r="N2132">
        <v>98008</v>
      </c>
      <c r="O2132">
        <v>2240</v>
      </c>
      <c r="P2132">
        <v>0</v>
      </c>
      <c r="Q2132">
        <v>1965</v>
      </c>
      <c r="R2132">
        <v>0</v>
      </c>
      <c r="S2132">
        <v>1.5</v>
      </c>
      <c r="T2132">
        <v>4</v>
      </c>
      <c r="U2132">
        <v>1.75</v>
      </c>
      <c r="V2132">
        <v>0</v>
      </c>
      <c r="W2132">
        <v>4</v>
      </c>
    </row>
    <row r="2133" spans="1:23" x14ac:dyDescent="0.3">
      <c r="A2133">
        <v>640000</v>
      </c>
      <c r="B2133" t="str">
        <f>IF(U2133&lt;=1,"1_or_fewer",IF(U2133&lt;=2,"2",IF(U2133&lt;=3,"3",IF(U2133&lt;=4,4,"5+"))))</f>
        <v>3</v>
      </c>
      <c r="C2133">
        <f>IF(T2133&lt;=4,T2133,5)</f>
        <v>3</v>
      </c>
      <c r="D2133">
        <v>2140</v>
      </c>
      <c r="E2133">
        <v>8925</v>
      </c>
      <c r="F2133">
        <f>IF(S2133&lt;=2,S2133,3)</f>
        <v>2</v>
      </c>
      <c r="G2133">
        <v>0</v>
      </c>
      <c r="H2133" t="str">
        <f>IF(V2133=0,"No View",IF(V2133&lt;=2,"Some View","Great View"))</f>
        <v>No View</v>
      </c>
      <c r="I2133">
        <f>IF(W2133&lt;=3,3,IF(W2133&gt;3,W2133,))</f>
        <v>3</v>
      </c>
      <c r="J2133" t="s">
        <v>22</v>
      </c>
      <c r="K2133">
        <f t="shared" si="99"/>
        <v>34</v>
      </c>
      <c r="L2133">
        <f t="shared" si="100"/>
        <v>0</v>
      </c>
      <c r="M2133">
        <f t="shared" si="101"/>
        <v>0</v>
      </c>
      <c r="N2133">
        <v>98074</v>
      </c>
      <c r="O2133">
        <v>2140</v>
      </c>
      <c r="P2133">
        <v>0</v>
      </c>
      <c r="Q2133">
        <v>1991</v>
      </c>
      <c r="R2133">
        <v>0</v>
      </c>
      <c r="S2133">
        <v>2</v>
      </c>
      <c r="T2133">
        <v>3</v>
      </c>
      <c r="U2133">
        <v>2.5</v>
      </c>
      <c r="V2133">
        <v>0</v>
      </c>
      <c r="W2133">
        <v>3</v>
      </c>
    </row>
    <row r="2134" spans="1:23" x14ac:dyDescent="0.3">
      <c r="A2134">
        <v>442500</v>
      </c>
      <c r="B2134" t="str">
        <f>IF(U2134&lt;=1,"1_or_fewer",IF(U2134&lt;=2,"2",IF(U2134&lt;=3,"3",IF(U2134&lt;=4,4,"5+"))))</f>
        <v>3</v>
      </c>
      <c r="C2134">
        <f>IF(T2134&lt;=4,T2134,5)</f>
        <v>4</v>
      </c>
      <c r="D2134">
        <v>2170</v>
      </c>
      <c r="E2134">
        <v>14024</v>
      </c>
      <c r="F2134">
        <f>IF(S2134&lt;=2,S2134,3)</f>
        <v>2</v>
      </c>
      <c r="G2134">
        <v>0</v>
      </c>
      <c r="H2134" t="str">
        <f>IF(V2134=0,"No View",IF(V2134&lt;=2,"Some View","Great View"))</f>
        <v>No View</v>
      </c>
      <c r="I2134">
        <f>IF(W2134&lt;=3,3,IF(W2134&gt;3,W2134,))</f>
        <v>3</v>
      </c>
      <c r="J2134" t="s">
        <v>35</v>
      </c>
      <c r="K2134">
        <f t="shared" si="99"/>
        <v>33</v>
      </c>
      <c r="L2134">
        <f t="shared" si="100"/>
        <v>0</v>
      </c>
      <c r="M2134">
        <f t="shared" si="101"/>
        <v>0</v>
      </c>
      <c r="N2134">
        <v>98019</v>
      </c>
      <c r="O2134">
        <v>2170</v>
      </c>
      <c r="P2134">
        <v>0</v>
      </c>
      <c r="Q2134">
        <v>1992</v>
      </c>
      <c r="R2134">
        <v>0</v>
      </c>
      <c r="S2134">
        <v>2</v>
      </c>
      <c r="T2134">
        <v>4</v>
      </c>
      <c r="U2134">
        <v>2.5</v>
      </c>
      <c r="V2134">
        <v>0</v>
      </c>
      <c r="W2134">
        <v>3</v>
      </c>
    </row>
    <row r="2135" spans="1:23" x14ac:dyDescent="0.3">
      <c r="A2135">
        <v>213400</v>
      </c>
      <c r="B2135" t="str">
        <f>IF(U2135&lt;=1,"1_or_fewer",IF(U2135&lt;=2,"2",IF(U2135&lt;=3,"3",IF(U2135&lt;=4,4,"5+"))))</f>
        <v>2</v>
      </c>
      <c r="C2135">
        <f>IF(T2135&lt;=4,T2135,5)</f>
        <v>3</v>
      </c>
      <c r="D2135">
        <v>1150</v>
      </c>
      <c r="E2135">
        <v>8686</v>
      </c>
      <c r="F2135">
        <f>IF(S2135&lt;=2,S2135,3)</f>
        <v>1</v>
      </c>
      <c r="G2135">
        <v>0</v>
      </c>
      <c r="H2135" t="str">
        <f>IF(V2135=0,"No View",IF(V2135&lt;=2,"Some View","Great View"))</f>
        <v>No View</v>
      </c>
      <c r="I2135">
        <f>IF(W2135&lt;=3,3,IF(W2135&gt;3,W2135,))</f>
        <v>4</v>
      </c>
      <c r="J2135" t="s">
        <v>32</v>
      </c>
      <c r="K2135">
        <f t="shared" si="99"/>
        <v>62</v>
      </c>
      <c r="L2135">
        <f t="shared" si="100"/>
        <v>0</v>
      </c>
      <c r="M2135">
        <f t="shared" si="101"/>
        <v>0</v>
      </c>
      <c r="N2135">
        <v>98055</v>
      </c>
      <c r="O2135">
        <v>1150</v>
      </c>
      <c r="P2135">
        <v>0</v>
      </c>
      <c r="Q2135">
        <v>1963</v>
      </c>
      <c r="R2135">
        <v>0</v>
      </c>
      <c r="S2135">
        <v>1</v>
      </c>
      <c r="T2135">
        <v>3</v>
      </c>
      <c r="U2135">
        <v>1.5</v>
      </c>
      <c r="V2135">
        <v>0</v>
      </c>
      <c r="W2135">
        <v>4</v>
      </c>
    </row>
    <row r="2136" spans="1:23" x14ac:dyDescent="0.3">
      <c r="A2136">
        <v>831000</v>
      </c>
      <c r="B2136" t="str">
        <f>IF(U2136&lt;=1,"1_or_fewer",IF(U2136&lt;=2,"2",IF(U2136&lt;=3,"3",IF(U2136&lt;=4,4,"5+"))))</f>
        <v>3</v>
      </c>
      <c r="C2136">
        <f>IF(T2136&lt;=4,T2136,5)</f>
        <v>4</v>
      </c>
      <c r="D2136">
        <v>2030</v>
      </c>
      <c r="E2136">
        <v>3905</v>
      </c>
      <c r="F2136">
        <f>IF(S2136&lt;=2,S2136,3)</f>
        <v>1.5</v>
      </c>
      <c r="G2136">
        <v>0</v>
      </c>
      <c r="H2136" t="str">
        <f>IF(V2136=0,"No View",IF(V2136&lt;=2,"Some View","Great View"))</f>
        <v>No View</v>
      </c>
      <c r="I2136">
        <f>IF(W2136&lt;=3,3,IF(W2136&gt;3,W2136,))</f>
        <v>4</v>
      </c>
      <c r="J2136" t="s">
        <v>15</v>
      </c>
      <c r="K2136">
        <f t="shared" si="99"/>
        <v>99</v>
      </c>
      <c r="L2136">
        <f t="shared" si="100"/>
        <v>1</v>
      </c>
      <c r="M2136">
        <f t="shared" si="101"/>
        <v>32</v>
      </c>
      <c r="N2136">
        <v>98103</v>
      </c>
      <c r="O2136">
        <v>1630</v>
      </c>
      <c r="P2136">
        <v>400</v>
      </c>
      <c r="Q2136">
        <v>1926</v>
      </c>
      <c r="R2136">
        <v>1993</v>
      </c>
      <c r="S2136">
        <v>1.5</v>
      </c>
      <c r="T2136">
        <v>4</v>
      </c>
      <c r="U2136">
        <v>2.5</v>
      </c>
      <c r="V2136">
        <v>0</v>
      </c>
      <c r="W2136">
        <v>4</v>
      </c>
    </row>
    <row r="2137" spans="1:23" x14ac:dyDescent="0.3">
      <c r="A2137">
        <v>325000</v>
      </c>
      <c r="B2137" t="str">
        <f>IF(U2137&lt;=1,"1_or_fewer",IF(U2137&lt;=2,"2",IF(U2137&lt;=3,"3",IF(U2137&lt;=4,4,"5+"))))</f>
        <v>2</v>
      </c>
      <c r="C2137">
        <f>IF(T2137&lt;=4,T2137,5)</f>
        <v>3</v>
      </c>
      <c r="D2137">
        <v>1350</v>
      </c>
      <c r="E2137">
        <v>11805</v>
      </c>
      <c r="F2137">
        <f>IF(S2137&lt;=2,S2137,3)</f>
        <v>1</v>
      </c>
      <c r="G2137">
        <v>0</v>
      </c>
      <c r="H2137" t="str">
        <f>IF(V2137=0,"No View",IF(V2137&lt;=2,"Some View","Great View"))</f>
        <v>No View</v>
      </c>
      <c r="I2137">
        <f>IF(W2137&lt;=3,3,IF(W2137&gt;3,W2137,))</f>
        <v>3</v>
      </c>
      <c r="J2137" t="s">
        <v>35</v>
      </c>
      <c r="K2137">
        <f t="shared" si="99"/>
        <v>39</v>
      </c>
      <c r="L2137">
        <f t="shared" si="100"/>
        <v>0</v>
      </c>
      <c r="M2137">
        <f t="shared" si="101"/>
        <v>0</v>
      </c>
      <c r="N2137">
        <v>98019</v>
      </c>
      <c r="O2137">
        <v>1350</v>
      </c>
      <c r="P2137">
        <v>0</v>
      </c>
      <c r="Q2137">
        <v>1986</v>
      </c>
      <c r="R2137">
        <v>0</v>
      </c>
      <c r="S2137">
        <v>1</v>
      </c>
      <c r="T2137">
        <v>3</v>
      </c>
      <c r="U2137">
        <v>2</v>
      </c>
      <c r="V2137">
        <v>0</v>
      </c>
      <c r="W2137">
        <v>3</v>
      </c>
    </row>
    <row r="2138" spans="1:23" x14ac:dyDescent="0.3">
      <c r="A2138">
        <v>425000</v>
      </c>
      <c r="B2138" t="str">
        <f>IF(U2138&lt;=1,"1_or_fewer",IF(U2138&lt;=2,"2",IF(U2138&lt;=3,"3",IF(U2138&lt;=4,4,"5+"))))</f>
        <v>1_or_fewer</v>
      </c>
      <c r="C2138">
        <f>IF(T2138&lt;=4,T2138,5)</f>
        <v>2</v>
      </c>
      <c r="D2138">
        <v>910</v>
      </c>
      <c r="E2138">
        <v>4635</v>
      </c>
      <c r="F2138">
        <f>IF(S2138&lt;=2,S2138,3)</f>
        <v>1</v>
      </c>
      <c r="G2138">
        <v>0</v>
      </c>
      <c r="H2138" t="str">
        <f>IF(V2138=0,"No View",IF(V2138&lt;=2,"Some View","Great View"))</f>
        <v>No View</v>
      </c>
      <c r="I2138">
        <f>IF(W2138&lt;=3,3,IF(W2138&gt;3,W2138,))</f>
        <v>4</v>
      </c>
      <c r="J2138" t="s">
        <v>15</v>
      </c>
      <c r="K2138">
        <f t="shared" si="99"/>
        <v>120</v>
      </c>
      <c r="L2138">
        <f t="shared" si="100"/>
        <v>0</v>
      </c>
      <c r="M2138">
        <f t="shared" si="101"/>
        <v>0</v>
      </c>
      <c r="N2138">
        <v>98107</v>
      </c>
      <c r="O2138">
        <v>910</v>
      </c>
      <c r="P2138">
        <v>0</v>
      </c>
      <c r="Q2138">
        <v>1905</v>
      </c>
      <c r="R2138">
        <v>0</v>
      </c>
      <c r="S2138">
        <v>1</v>
      </c>
      <c r="T2138">
        <v>2</v>
      </c>
      <c r="U2138">
        <v>1</v>
      </c>
      <c r="V2138">
        <v>0</v>
      </c>
      <c r="W2138">
        <v>4</v>
      </c>
    </row>
    <row r="2139" spans="1:23" x14ac:dyDescent="0.3">
      <c r="A2139">
        <v>550000</v>
      </c>
      <c r="B2139" t="str">
        <f>IF(U2139&lt;=1,"1_or_fewer",IF(U2139&lt;=2,"2",IF(U2139&lt;=3,"3",IF(U2139&lt;=4,4,"5+"))))</f>
        <v>3</v>
      </c>
      <c r="C2139">
        <f>IF(T2139&lt;=4,T2139,5)</f>
        <v>4</v>
      </c>
      <c r="D2139">
        <v>2700</v>
      </c>
      <c r="E2139">
        <v>5100</v>
      </c>
      <c r="F2139">
        <f>IF(S2139&lt;=2,S2139,3)</f>
        <v>1</v>
      </c>
      <c r="G2139">
        <v>0</v>
      </c>
      <c r="H2139" t="str">
        <f>IF(V2139=0,"No View",IF(V2139&lt;=2,"Some View","Great View"))</f>
        <v>No View</v>
      </c>
      <c r="I2139">
        <f>IF(W2139&lt;=3,3,IF(W2139&gt;3,W2139,))</f>
        <v>4</v>
      </c>
      <c r="J2139" t="s">
        <v>15</v>
      </c>
      <c r="K2139">
        <f t="shared" si="99"/>
        <v>57</v>
      </c>
      <c r="L2139">
        <f t="shared" si="100"/>
        <v>0</v>
      </c>
      <c r="M2139">
        <f t="shared" si="101"/>
        <v>0</v>
      </c>
      <c r="N2139">
        <v>98136</v>
      </c>
      <c r="O2139">
        <v>1440</v>
      </c>
      <c r="P2139">
        <v>1260</v>
      </c>
      <c r="Q2139">
        <v>1968</v>
      </c>
      <c r="R2139">
        <v>0</v>
      </c>
      <c r="S2139">
        <v>1</v>
      </c>
      <c r="T2139">
        <v>4</v>
      </c>
      <c r="U2139">
        <v>2.5</v>
      </c>
      <c r="V2139">
        <v>0</v>
      </c>
      <c r="W2139">
        <v>4</v>
      </c>
    </row>
    <row r="2140" spans="1:23" x14ac:dyDescent="0.3">
      <c r="A2140">
        <v>599950</v>
      </c>
      <c r="B2140">
        <f>IF(U2140&lt;=1,"1_or_fewer",IF(U2140&lt;=2,"2",IF(U2140&lt;=3,"3",IF(U2140&lt;=4,4,"5+"))))</f>
        <v>4</v>
      </c>
      <c r="C2140">
        <f>IF(T2140&lt;=4,T2140,5)</f>
        <v>4</v>
      </c>
      <c r="D2140">
        <v>3730</v>
      </c>
      <c r="E2140">
        <v>15029</v>
      </c>
      <c r="F2140">
        <f>IF(S2140&lt;=2,S2140,3)</f>
        <v>2</v>
      </c>
      <c r="G2140">
        <v>0</v>
      </c>
      <c r="H2140" t="str">
        <f>IF(V2140=0,"No View",IF(V2140&lt;=2,"Some View","Great View"))</f>
        <v>Some View</v>
      </c>
      <c r="I2140">
        <f>IF(W2140&lt;=3,3,IF(W2140&gt;3,W2140,))</f>
        <v>3</v>
      </c>
      <c r="J2140" t="s">
        <v>16</v>
      </c>
      <c r="K2140">
        <f t="shared" si="99"/>
        <v>34</v>
      </c>
      <c r="L2140">
        <f t="shared" si="100"/>
        <v>0</v>
      </c>
      <c r="M2140">
        <f t="shared" si="101"/>
        <v>0</v>
      </c>
      <c r="N2140">
        <v>98042</v>
      </c>
      <c r="O2140">
        <v>2440</v>
      </c>
      <c r="P2140">
        <v>1290</v>
      </c>
      <c r="Q2140">
        <v>1991</v>
      </c>
      <c r="R2140">
        <v>0</v>
      </c>
      <c r="S2140">
        <v>2</v>
      </c>
      <c r="T2140">
        <v>4</v>
      </c>
      <c r="U2140">
        <v>3.5</v>
      </c>
      <c r="V2140">
        <v>2</v>
      </c>
      <c r="W2140">
        <v>3</v>
      </c>
    </row>
    <row r="2141" spans="1:23" x14ac:dyDescent="0.3">
      <c r="A2141">
        <v>1225000</v>
      </c>
      <c r="B2141" t="str">
        <f>IF(U2141&lt;=1,"1_or_fewer",IF(U2141&lt;=2,"2",IF(U2141&lt;=3,"3",IF(U2141&lt;=4,4,"5+"))))</f>
        <v>3</v>
      </c>
      <c r="C2141">
        <f>IF(T2141&lt;=4,T2141,5)</f>
        <v>4</v>
      </c>
      <c r="D2141">
        <v>2740</v>
      </c>
      <c r="E2141">
        <v>16007</v>
      </c>
      <c r="F2141">
        <f>IF(S2141&lt;=2,S2141,3)</f>
        <v>2</v>
      </c>
      <c r="G2141">
        <v>0</v>
      </c>
      <c r="H2141" t="str">
        <f>IF(V2141=0,"No View",IF(V2141&lt;=2,"Some View","Great View"))</f>
        <v>No View</v>
      </c>
      <c r="I2141">
        <f>IF(W2141&lt;=3,3,IF(W2141&gt;3,W2141,))</f>
        <v>3</v>
      </c>
      <c r="J2141" t="s">
        <v>51</v>
      </c>
      <c r="K2141">
        <f t="shared" si="99"/>
        <v>41</v>
      </c>
      <c r="L2141">
        <f t="shared" si="100"/>
        <v>0</v>
      </c>
      <c r="M2141">
        <f t="shared" si="101"/>
        <v>0</v>
      </c>
      <c r="N2141">
        <v>98039</v>
      </c>
      <c r="O2141">
        <v>2740</v>
      </c>
      <c r="P2141">
        <v>0</v>
      </c>
      <c r="Q2141">
        <v>1984</v>
      </c>
      <c r="R2141">
        <v>0</v>
      </c>
      <c r="S2141">
        <v>2</v>
      </c>
      <c r="T2141">
        <v>4</v>
      </c>
      <c r="U2141">
        <v>2.5</v>
      </c>
      <c r="V2141">
        <v>0</v>
      </c>
      <c r="W2141">
        <v>3</v>
      </c>
    </row>
    <row r="2142" spans="1:23" x14ac:dyDescent="0.3">
      <c r="A2142">
        <v>750000</v>
      </c>
      <c r="B2142">
        <f>IF(U2142&lt;=1,"1_or_fewer",IF(U2142&lt;=2,"2",IF(U2142&lt;=3,"3",IF(U2142&lt;=4,4,"5+"))))</f>
        <v>4</v>
      </c>
      <c r="C2142">
        <f>IF(T2142&lt;=4,T2142,5)</f>
        <v>4</v>
      </c>
      <c r="D2142">
        <v>2050</v>
      </c>
      <c r="E2142">
        <v>5000</v>
      </c>
      <c r="F2142">
        <f>IF(S2142&lt;=2,S2142,3)</f>
        <v>2</v>
      </c>
      <c r="G2142">
        <v>0</v>
      </c>
      <c r="H2142" t="str">
        <f>IF(V2142=0,"No View",IF(V2142&lt;=2,"Some View","Great View"))</f>
        <v>No View</v>
      </c>
      <c r="I2142">
        <f>IF(W2142&lt;=3,3,IF(W2142&gt;3,W2142,))</f>
        <v>4</v>
      </c>
      <c r="J2142" t="s">
        <v>15</v>
      </c>
      <c r="K2142">
        <f t="shared" si="99"/>
        <v>38</v>
      </c>
      <c r="L2142">
        <f t="shared" si="100"/>
        <v>0</v>
      </c>
      <c r="M2142">
        <f t="shared" si="101"/>
        <v>0</v>
      </c>
      <c r="N2142">
        <v>98112</v>
      </c>
      <c r="O2142">
        <v>1370</v>
      </c>
      <c r="P2142">
        <v>680</v>
      </c>
      <c r="Q2142">
        <v>1987</v>
      </c>
      <c r="R2142">
        <v>0</v>
      </c>
      <c r="S2142">
        <v>2</v>
      </c>
      <c r="T2142">
        <v>4</v>
      </c>
      <c r="U2142">
        <v>3.25</v>
      </c>
      <c r="V2142">
        <v>0</v>
      </c>
      <c r="W2142">
        <v>4</v>
      </c>
    </row>
    <row r="2143" spans="1:23" x14ac:dyDescent="0.3">
      <c r="A2143">
        <v>290000</v>
      </c>
      <c r="B2143" t="str">
        <f>IF(U2143&lt;=1,"1_or_fewer",IF(U2143&lt;=2,"2",IF(U2143&lt;=3,"3",IF(U2143&lt;=4,4,"5+"))))</f>
        <v>3</v>
      </c>
      <c r="C2143">
        <f>IF(T2143&lt;=4,T2143,5)</f>
        <v>4</v>
      </c>
      <c r="D2143">
        <v>2390</v>
      </c>
      <c r="E2143">
        <v>4500</v>
      </c>
      <c r="F2143">
        <f>IF(S2143&lt;=2,S2143,3)</f>
        <v>2</v>
      </c>
      <c r="G2143">
        <v>0</v>
      </c>
      <c r="H2143" t="str">
        <f>IF(V2143=0,"No View",IF(V2143&lt;=2,"Some View","Great View"))</f>
        <v>No View</v>
      </c>
      <c r="I2143">
        <f>IF(W2143&lt;=3,3,IF(W2143&gt;3,W2143,))</f>
        <v>3</v>
      </c>
      <c r="J2143" t="s">
        <v>32</v>
      </c>
      <c r="K2143">
        <f t="shared" si="99"/>
        <v>51</v>
      </c>
      <c r="L2143">
        <f t="shared" si="100"/>
        <v>0</v>
      </c>
      <c r="M2143">
        <f t="shared" si="101"/>
        <v>0</v>
      </c>
      <c r="N2143">
        <v>98057</v>
      </c>
      <c r="O2143">
        <v>2390</v>
      </c>
      <c r="P2143">
        <v>0</v>
      </c>
      <c r="Q2143">
        <v>1974</v>
      </c>
      <c r="R2143">
        <v>0</v>
      </c>
      <c r="S2143">
        <v>2</v>
      </c>
      <c r="T2143">
        <v>4</v>
      </c>
      <c r="U2143">
        <v>3</v>
      </c>
      <c r="V2143">
        <v>0</v>
      </c>
      <c r="W2143">
        <v>3</v>
      </c>
    </row>
    <row r="2144" spans="1:23" x14ac:dyDescent="0.3">
      <c r="A2144">
        <v>270000</v>
      </c>
      <c r="B2144" t="str">
        <f>IF(U2144&lt;=1,"1_or_fewer",IF(U2144&lt;=2,"2",IF(U2144&lt;=3,"3",IF(U2144&lt;=4,4,"5+"))))</f>
        <v>3</v>
      </c>
      <c r="C2144">
        <f>IF(T2144&lt;=4,T2144,5)</f>
        <v>4</v>
      </c>
      <c r="D2144">
        <v>1990</v>
      </c>
      <c r="E2144">
        <v>7252</v>
      </c>
      <c r="F2144">
        <f>IF(S2144&lt;=2,S2144,3)</f>
        <v>1</v>
      </c>
      <c r="G2144">
        <v>0</v>
      </c>
      <c r="H2144" t="str">
        <f>IF(V2144=0,"No View",IF(V2144&lt;=2,"Some View","Great View"))</f>
        <v>No View</v>
      </c>
      <c r="I2144">
        <f>IF(W2144&lt;=3,3,IF(W2144&gt;3,W2144,))</f>
        <v>3</v>
      </c>
      <c r="J2144" t="s">
        <v>23</v>
      </c>
      <c r="K2144">
        <f t="shared" si="99"/>
        <v>26</v>
      </c>
      <c r="L2144">
        <f t="shared" si="100"/>
        <v>0</v>
      </c>
      <c r="M2144">
        <f t="shared" si="101"/>
        <v>0</v>
      </c>
      <c r="N2144">
        <v>98002</v>
      </c>
      <c r="O2144">
        <v>1270</v>
      </c>
      <c r="P2144">
        <v>720</v>
      </c>
      <c r="Q2144">
        <v>1999</v>
      </c>
      <c r="R2144">
        <v>0</v>
      </c>
      <c r="S2144">
        <v>1</v>
      </c>
      <c r="T2144">
        <v>4</v>
      </c>
      <c r="U2144">
        <v>2.75</v>
      </c>
      <c r="V2144">
        <v>0</v>
      </c>
      <c r="W2144">
        <v>3</v>
      </c>
    </row>
    <row r="2145" spans="1:23" x14ac:dyDescent="0.3">
      <c r="A2145">
        <v>229950</v>
      </c>
      <c r="B2145" t="str">
        <f>IF(U2145&lt;=1,"1_or_fewer",IF(U2145&lt;=2,"2",IF(U2145&lt;=3,"3",IF(U2145&lt;=4,4,"5+"))))</f>
        <v>2</v>
      </c>
      <c r="C2145">
        <f>IF(T2145&lt;=4,T2145,5)</f>
        <v>4</v>
      </c>
      <c r="D2145">
        <v>1300</v>
      </c>
      <c r="E2145">
        <v>21000</v>
      </c>
      <c r="F2145">
        <f>IF(S2145&lt;=2,S2145,3)</f>
        <v>1</v>
      </c>
      <c r="G2145">
        <v>0</v>
      </c>
      <c r="H2145" t="str">
        <f>IF(V2145=0,"No View",IF(V2145&lt;=2,"Some View","Great View"))</f>
        <v>No View</v>
      </c>
      <c r="I2145">
        <f>IF(W2145&lt;=3,3,IF(W2145&gt;3,W2145,))</f>
        <v>4</v>
      </c>
      <c r="J2145" t="s">
        <v>26</v>
      </c>
      <c r="K2145">
        <f t="shared" si="99"/>
        <v>56</v>
      </c>
      <c r="L2145">
        <f t="shared" si="100"/>
        <v>0</v>
      </c>
      <c r="M2145">
        <f t="shared" si="101"/>
        <v>0</v>
      </c>
      <c r="N2145">
        <v>98001</v>
      </c>
      <c r="O2145">
        <v>1300</v>
      </c>
      <c r="P2145">
        <v>0</v>
      </c>
      <c r="Q2145">
        <v>1969</v>
      </c>
      <c r="R2145">
        <v>0</v>
      </c>
      <c r="S2145">
        <v>1</v>
      </c>
      <c r="T2145">
        <v>4</v>
      </c>
      <c r="U2145">
        <v>1.75</v>
      </c>
      <c r="V2145">
        <v>0</v>
      </c>
      <c r="W2145">
        <v>4</v>
      </c>
    </row>
    <row r="2146" spans="1:23" x14ac:dyDescent="0.3">
      <c r="A2146">
        <v>234999</v>
      </c>
      <c r="B2146" t="str">
        <f>IF(U2146&lt;=1,"1_or_fewer",IF(U2146&lt;=2,"2",IF(U2146&lt;=3,"3",IF(U2146&lt;=4,4,"5+"))))</f>
        <v>1_or_fewer</v>
      </c>
      <c r="C2146">
        <f>IF(T2146&lt;=4,T2146,5)</f>
        <v>3</v>
      </c>
      <c r="D2146">
        <v>1330</v>
      </c>
      <c r="E2146">
        <v>8912</v>
      </c>
      <c r="F2146">
        <f>IF(S2146&lt;=2,S2146,3)</f>
        <v>1</v>
      </c>
      <c r="G2146">
        <v>0</v>
      </c>
      <c r="H2146" t="str">
        <f>IF(V2146=0,"No View",IF(V2146&lt;=2,"Some View","Great View"))</f>
        <v>No View</v>
      </c>
      <c r="I2146">
        <f>IF(W2146&lt;=3,3,IF(W2146&gt;3,W2146,))</f>
        <v>3</v>
      </c>
      <c r="J2146" t="s">
        <v>50</v>
      </c>
      <c r="K2146">
        <f t="shared" si="99"/>
        <v>77</v>
      </c>
      <c r="L2146">
        <f t="shared" si="100"/>
        <v>1</v>
      </c>
      <c r="M2146">
        <f t="shared" si="101"/>
        <v>31</v>
      </c>
      <c r="N2146">
        <v>98188</v>
      </c>
      <c r="O2146">
        <v>1330</v>
      </c>
      <c r="P2146">
        <v>0</v>
      </c>
      <c r="Q2146">
        <v>1948</v>
      </c>
      <c r="R2146">
        <v>1994</v>
      </c>
      <c r="S2146">
        <v>1</v>
      </c>
      <c r="T2146">
        <v>3</v>
      </c>
      <c r="U2146">
        <v>1</v>
      </c>
      <c r="V2146">
        <v>0</v>
      </c>
      <c r="W2146">
        <v>3</v>
      </c>
    </row>
    <row r="2147" spans="1:23" x14ac:dyDescent="0.3">
      <c r="A2147">
        <v>265000</v>
      </c>
      <c r="B2147" t="str">
        <f>IF(U2147&lt;=1,"1_or_fewer",IF(U2147&lt;=2,"2",IF(U2147&lt;=3,"3",IF(U2147&lt;=4,4,"5+"))))</f>
        <v>1_or_fewer</v>
      </c>
      <c r="C2147">
        <f>IF(T2147&lt;=4,T2147,5)</f>
        <v>2</v>
      </c>
      <c r="D2147">
        <v>1000</v>
      </c>
      <c r="E2147">
        <v>31505</v>
      </c>
      <c r="F2147">
        <f>IF(S2147&lt;=2,S2147,3)</f>
        <v>1</v>
      </c>
      <c r="G2147">
        <v>0</v>
      </c>
      <c r="H2147" t="str">
        <f>IF(V2147=0,"No View",IF(V2147&lt;=2,"Some View","Great View"))</f>
        <v>No View</v>
      </c>
      <c r="I2147">
        <f>IF(W2147&lt;=3,3,IF(W2147&gt;3,W2147,))</f>
        <v>3</v>
      </c>
      <c r="J2147" t="s">
        <v>35</v>
      </c>
      <c r="K2147">
        <f t="shared" si="99"/>
        <v>65</v>
      </c>
      <c r="L2147">
        <f t="shared" si="100"/>
        <v>1</v>
      </c>
      <c r="M2147">
        <f t="shared" si="101"/>
        <v>13</v>
      </c>
      <c r="N2147">
        <v>98019</v>
      </c>
      <c r="O2147">
        <v>1000</v>
      </c>
      <c r="P2147">
        <v>0</v>
      </c>
      <c r="Q2147">
        <v>1960</v>
      </c>
      <c r="R2147">
        <v>2012</v>
      </c>
      <c r="S2147">
        <v>1</v>
      </c>
      <c r="T2147">
        <v>2</v>
      </c>
      <c r="U2147">
        <v>1</v>
      </c>
      <c r="V2147">
        <v>0</v>
      </c>
      <c r="W2147">
        <v>3</v>
      </c>
    </row>
    <row r="2148" spans="1:23" x14ac:dyDescent="0.3">
      <c r="A2148">
        <v>367300</v>
      </c>
      <c r="B2148" t="str">
        <f>IF(U2148&lt;=1,"1_or_fewer",IF(U2148&lt;=2,"2",IF(U2148&lt;=3,"3",IF(U2148&lt;=4,4,"5+"))))</f>
        <v>3</v>
      </c>
      <c r="C2148">
        <f>IF(T2148&lt;=4,T2148,5)</f>
        <v>4</v>
      </c>
      <c r="D2148">
        <v>2190</v>
      </c>
      <c r="E2148">
        <v>14937</v>
      </c>
      <c r="F2148">
        <f>IF(S2148&lt;=2,S2148,3)</f>
        <v>2</v>
      </c>
      <c r="G2148">
        <v>0</v>
      </c>
      <c r="H2148" t="str">
        <f>IF(V2148=0,"No View",IF(V2148&lt;=2,"Some View","Great View"))</f>
        <v>No View</v>
      </c>
      <c r="I2148">
        <f>IF(W2148&lt;=3,3,IF(W2148&gt;3,W2148,))</f>
        <v>3</v>
      </c>
      <c r="J2148" t="s">
        <v>23</v>
      </c>
      <c r="K2148">
        <f t="shared" si="99"/>
        <v>32</v>
      </c>
      <c r="L2148">
        <f t="shared" si="100"/>
        <v>0</v>
      </c>
      <c r="M2148">
        <f t="shared" si="101"/>
        <v>0</v>
      </c>
      <c r="N2148">
        <v>98001</v>
      </c>
      <c r="O2148">
        <v>2190</v>
      </c>
      <c r="P2148">
        <v>0</v>
      </c>
      <c r="Q2148">
        <v>1993</v>
      </c>
      <c r="R2148">
        <v>0</v>
      </c>
      <c r="S2148">
        <v>2</v>
      </c>
      <c r="T2148">
        <v>4</v>
      </c>
      <c r="U2148">
        <v>2.75</v>
      </c>
      <c r="V2148">
        <v>0</v>
      </c>
      <c r="W2148">
        <v>3</v>
      </c>
    </row>
    <row r="2149" spans="1:23" x14ac:dyDescent="0.3">
      <c r="A2149">
        <v>550000</v>
      </c>
      <c r="B2149" t="str">
        <f>IF(U2149&lt;=1,"1_or_fewer",IF(U2149&lt;=2,"2",IF(U2149&lt;=3,"3",IF(U2149&lt;=4,4,"5+"))))</f>
        <v>2</v>
      </c>
      <c r="C2149">
        <f>IF(T2149&lt;=4,T2149,5)</f>
        <v>3</v>
      </c>
      <c r="D2149">
        <v>1380</v>
      </c>
      <c r="E2149">
        <v>3402</v>
      </c>
      <c r="F2149">
        <f>IF(S2149&lt;=2,S2149,3)</f>
        <v>1.5</v>
      </c>
      <c r="G2149">
        <v>0</v>
      </c>
      <c r="H2149" t="str">
        <f>IF(V2149=0,"No View",IF(V2149&lt;=2,"Some View","Great View"))</f>
        <v>No View</v>
      </c>
      <c r="I2149">
        <f>IF(W2149&lt;=3,3,IF(W2149&gt;3,W2149,))</f>
        <v>3</v>
      </c>
      <c r="J2149" t="s">
        <v>15</v>
      </c>
      <c r="K2149">
        <f t="shared" si="99"/>
        <v>125</v>
      </c>
      <c r="L2149">
        <f t="shared" si="100"/>
        <v>1</v>
      </c>
      <c r="M2149">
        <f t="shared" si="101"/>
        <v>25</v>
      </c>
      <c r="N2149">
        <v>98122</v>
      </c>
      <c r="O2149">
        <v>1380</v>
      </c>
      <c r="P2149">
        <v>0</v>
      </c>
      <c r="Q2149">
        <v>1900</v>
      </c>
      <c r="R2149">
        <v>2000</v>
      </c>
      <c r="S2149">
        <v>1.5</v>
      </c>
      <c r="T2149">
        <v>3</v>
      </c>
      <c r="U2149">
        <v>1.75</v>
      </c>
      <c r="V2149">
        <v>0</v>
      </c>
      <c r="W2149">
        <v>3</v>
      </c>
    </row>
    <row r="2150" spans="1:23" x14ac:dyDescent="0.3">
      <c r="A2150">
        <v>743700</v>
      </c>
      <c r="B2150" t="str">
        <f>IF(U2150&lt;=1,"1_or_fewer",IF(U2150&lt;=2,"2",IF(U2150&lt;=3,"3",IF(U2150&lt;=4,4,"5+"))))</f>
        <v>3</v>
      </c>
      <c r="C2150">
        <f>IF(T2150&lt;=4,T2150,5)</f>
        <v>4</v>
      </c>
      <c r="D2150">
        <v>2610</v>
      </c>
      <c r="E2150">
        <v>33206</v>
      </c>
      <c r="F2150">
        <f>IF(S2150&lt;=2,S2150,3)</f>
        <v>2</v>
      </c>
      <c r="G2150">
        <v>0</v>
      </c>
      <c r="H2150" t="str">
        <f>IF(V2150=0,"No View",IF(V2150&lt;=2,"Some View","Great View"))</f>
        <v>No View</v>
      </c>
      <c r="I2150">
        <f>IF(W2150&lt;=3,3,IF(W2150&gt;3,W2150,))</f>
        <v>3</v>
      </c>
      <c r="J2150" t="s">
        <v>18</v>
      </c>
      <c r="K2150">
        <f t="shared" si="99"/>
        <v>37</v>
      </c>
      <c r="L2150">
        <f t="shared" si="100"/>
        <v>1</v>
      </c>
      <c r="M2150">
        <f t="shared" si="101"/>
        <v>25</v>
      </c>
      <c r="N2150">
        <v>98053</v>
      </c>
      <c r="O2150">
        <v>2610</v>
      </c>
      <c r="P2150">
        <v>0</v>
      </c>
      <c r="Q2150">
        <v>1988</v>
      </c>
      <c r="R2150">
        <v>2000</v>
      </c>
      <c r="S2150">
        <v>2</v>
      </c>
      <c r="T2150">
        <v>4</v>
      </c>
      <c r="U2150">
        <v>2.5</v>
      </c>
      <c r="V2150">
        <v>0</v>
      </c>
      <c r="W2150">
        <v>3</v>
      </c>
    </row>
    <row r="2151" spans="1:23" x14ac:dyDescent="0.3">
      <c r="A2151">
        <v>352750</v>
      </c>
      <c r="B2151" t="str">
        <f>IF(U2151&lt;=1,"1_or_fewer",IF(U2151&lt;=2,"2",IF(U2151&lt;=3,"3",IF(U2151&lt;=4,4,"5+"))))</f>
        <v>2</v>
      </c>
      <c r="C2151">
        <f>IF(T2151&lt;=4,T2151,5)</f>
        <v>2</v>
      </c>
      <c r="D2151">
        <v>1060</v>
      </c>
      <c r="E2151">
        <v>1241</v>
      </c>
      <c r="F2151">
        <f>IF(S2151&lt;=2,S2151,3)</f>
        <v>2</v>
      </c>
      <c r="G2151">
        <v>0</v>
      </c>
      <c r="H2151" t="str">
        <f>IF(V2151=0,"No View",IF(V2151&lt;=2,"Some View","Great View"))</f>
        <v>No View</v>
      </c>
      <c r="I2151">
        <f>IF(W2151&lt;=3,3,IF(W2151&gt;3,W2151,))</f>
        <v>3</v>
      </c>
      <c r="J2151" t="s">
        <v>15</v>
      </c>
      <c r="K2151">
        <f t="shared" si="99"/>
        <v>17</v>
      </c>
      <c r="L2151">
        <f t="shared" si="100"/>
        <v>0</v>
      </c>
      <c r="M2151">
        <f t="shared" si="101"/>
        <v>0</v>
      </c>
      <c r="N2151">
        <v>98144</v>
      </c>
      <c r="O2151">
        <v>960</v>
      </c>
      <c r="P2151">
        <v>100</v>
      </c>
      <c r="Q2151">
        <v>2008</v>
      </c>
      <c r="R2151">
        <v>0</v>
      </c>
      <c r="S2151">
        <v>2</v>
      </c>
      <c r="T2151">
        <v>2</v>
      </c>
      <c r="U2151">
        <v>1.75</v>
      </c>
      <c r="V2151">
        <v>0</v>
      </c>
      <c r="W2151">
        <v>3</v>
      </c>
    </row>
    <row r="2152" spans="1:23" x14ac:dyDescent="0.3">
      <c r="A2152">
        <v>403950</v>
      </c>
      <c r="B2152" t="str">
        <f>IF(U2152&lt;=1,"1_or_fewer",IF(U2152&lt;=2,"2",IF(U2152&lt;=3,"3",IF(U2152&lt;=4,4,"5+"))))</f>
        <v>1_or_fewer</v>
      </c>
      <c r="C2152">
        <f>IF(T2152&lt;=4,T2152,5)</f>
        <v>2</v>
      </c>
      <c r="D2152">
        <v>710</v>
      </c>
      <c r="E2152">
        <v>1136</v>
      </c>
      <c r="F2152">
        <f>IF(S2152&lt;=2,S2152,3)</f>
        <v>2</v>
      </c>
      <c r="G2152">
        <v>0</v>
      </c>
      <c r="H2152" t="str">
        <f>IF(V2152=0,"No View",IF(V2152&lt;=2,"Some View","Great View"))</f>
        <v>No View</v>
      </c>
      <c r="I2152">
        <f>IF(W2152&lt;=3,3,IF(W2152&gt;3,W2152,))</f>
        <v>4</v>
      </c>
      <c r="J2152" t="s">
        <v>15</v>
      </c>
      <c r="K2152">
        <f t="shared" si="99"/>
        <v>82</v>
      </c>
      <c r="L2152">
        <f t="shared" si="100"/>
        <v>0</v>
      </c>
      <c r="M2152">
        <f t="shared" si="101"/>
        <v>0</v>
      </c>
      <c r="N2152">
        <v>98102</v>
      </c>
      <c r="O2152">
        <v>710</v>
      </c>
      <c r="P2152">
        <v>0</v>
      </c>
      <c r="Q2152">
        <v>1943</v>
      </c>
      <c r="R2152">
        <v>0</v>
      </c>
      <c r="S2152">
        <v>2</v>
      </c>
      <c r="T2152">
        <v>2</v>
      </c>
      <c r="U2152">
        <v>1</v>
      </c>
      <c r="V2152">
        <v>0</v>
      </c>
      <c r="W2152">
        <v>4</v>
      </c>
    </row>
    <row r="2153" spans="1:23" x14ac:dyDescent="0.3">
      <c r="A2153">
        <v>980000</v>
      </c>
      <c r="B2153" t="str">
        <f>IF(U2153&lt;=1,"1_or_fewer",IF(U2153&lt;=2,"2",IF(U2153&lt;=3,"3",IF(U2153&lt;=4,4,"5+"))))</f>
        <v>3</v>
      </c>
      <c r="C2153">
        <f>IF(T2153&lt;=4,T2153,5)</f>
        <v>4</v>
      </c>
      <c r="D2153">
        <v>2730</v>
      </c>
      <c r="E2153">
        <v>4800</v>
      </c>
      <c r="F2153">
        <f>IF(S2153&lt;=2,S2153,3)</f>
        <v>1.5</v>
      </c>
      <c r="G2153">
        <v>0</v>
      </c>
      <c r="H2153" t="str">
        <f>IF(V2153=0,"No View",IF(V2153&lt;=2,"Some View","Great View"))</f>
        <v>No View</v>
      </c>
      <c r="I2153">
        <f>IF(W2153&lt;=3,3,IF(W2153&gt;3,W2153,))</f>
        <v>5</v>
      </c>
      <c r="J2153" t="s">
        <v>15</v>
      </c>
      <c r="K2153">
        <f t="shared" si="99"/>
        <v>116</v>
      </c>
      <c r="L2153">
        <f t="shared" si="100"/>
        <v>1</v>
      </c>
      <c r="M2153">
        <f t="shared" si="101"/>
        <v>37</v>
      </c>
      <c r="N2153">
        <v>98119</v>
      </c>
      <c r="O2153">
        <v>2230</v>
      </c>
      <c r="P2153">
        <v>500</v>
      </c>
      <c r="Q2153">
        <v>1909</v>
      </c>
      <c r="R2153">
        <v>1988</v>
      </c>
      <c r="S2153">
        <v>1.5</v>
      </c>
      <c r="T2153">
        <v>4</v>
      </c>
      <c r="U2153">
        <v>2.5</v>
      </c>
      <c r="V2153">
        <v>0</v>
      </c>
      <c r="W2153">
        <v>5</v>
      </c>
    </row>
    <row r="2154" spans="1:23" x14ac:dyDescent="0.3">
      <c r="A2154">
        <v>585000</v>
      </c>
      <c r="B2154" t="str">
        <f>IF(U2154&lt;=1,"1_or_fewer",IF(U2154&lt;=2,"2",IF(U2154&lt;=3,"3",IF(U2154&lt;=4,4,"5+"))))</f>
        <v>2</v>
      </c>
      <c r="C2154">
        <f>IF(T2154&lt;=4,T2154,5)</f>
        <v>4</v>
      </c>
      <c r="D2154">
        <v>2470</v>
      </c>
      <c r="E2154">
        <v>131790</v>
      </c>
      <c r="F2154">
        <f>IF(S2154&lt;=2,S2154,3)</f>
        <v>2</v>
      </c>
      <c r="G2154">
        <v>0</v>
      </c>
      <c r="H2154" t="str">
        <f>IF(V2154=0,"No View",IF(V2154&lt;=2,"Some View","Great View"))</f>
        <v>Some View</v>
      </c>
      <c r="I2154">
        <f>IF(W2154&lt;=3,3,IF(W2154&gt;3,W2154,))</f>
        <v>3</v>
      </c>
      <c r="J2154" t="s">
        <v>48</v>
      </c>
      <c r="K2154">
        <f t="shared" si="99"/>
        <v>88</v>
      </c>
      <c r="L2154">
        <f t="shared" si="100"/>
        <v>1</v>
      </c>
      <c r="M2154">
        <f t="shared" si="101"/>
        <v>26</v>
      </c>
      <c r="N2154">
        <v>98070</v>
      </c>
      <c r="O2154">
        <v>2470</v>
      </c>
      <c r="P2154">
        <v>0</v>
      </c>
      <c r="Q2154">
        <v>1937</v>
      </c>
      <c r="R2154">
        <v>1999</v>
      </c>
      <c r="S2154">
        <v>2</v>
      </c>
      <c r="T2154">
        <v>4</v>
      </c>
      <c r="U2154">
        <v>1.75</v>
      </c>
      <c r="V2154">
        <v>2</v>
      </c>
      <c r="W2154">
        <v>3</v>
      </c>
    </row>
    <row r="2155" spans="1:23" x14ac:dyDescent="0.3">
      <c r="A2155">
        <v>554000</v>
      </c>
      <c r="B2155" t="str">
        <f>IF(U2155&lt;=1,"1_or_fewer",IF(U2155&lt;=2,"2",IF(U2155&lt;=3,"3",IF(U2155&lt;=4,4,"5+"))))</f>
        <v>2</v>
      </c>
      <c r="C2155">
        <f>IF(T2155&lt;=4,T2155,5)</f>
        <v>3</v>
      </c>
      <c r="D2155">
        <v>1760</v>
      </c>
      <c r="E2155">
        <v>10780</v>
      </c>
      <c r="F2155">
        <f>IF(S2155&lt;=2,S2155,3)</f>
        <v>1</v>
      </c>
      <c r="G2155">
        <v>0</v>
      </c>
      <c r="H2155" t="str">
        <f>IF(V2155=0,"No View",IF(V2155&lt;=2,"Some View","Great View"))</f>
        <v>No View</v>
      </c>
      <c r="I2155">
        <f>IF(W2155&lt;=3,3,IF(W2155&gt;3,W2155,))</f>
        <v>3</v>
      </c>
      <c r="J2155" t="s">
        <v>17</v>
      </c>
      <c r="K2155">
        <f t="shared" si="99"/>
        <v>48</v>
      </c>
      <c r="L2155">
        <f t="shared" si="100"/>
        <v>1</v>
      </c>
      <c r="M2155">
        <f t="shared" si="101"/>
        <v>21</v>
      </c>
      <c r="N2155">
        <v>98005</v>
      </c>
      <c r="O2155">
        <v>1760</v>
      </c>
      <c r="P2155">
        <v>0</v>
      </c>
      <c r="Q2155">
        <v>1977</v>
      </c>
      <c r="R2155">
        <v>2004</v>
      </c>
      <c r="S2155">
        <v>1</v>
      </c>
      <c r="T2155">
        <v>3</v>
      </c>
      <c r="U2155">
        <v>1.75</v>
      </c>
      <c r="V2155">
        <v>0</v>
      </c>
      <c r="W2155">
        <v>3</v>
      </c>
    </row>
    <row r="2156" spans="1:23" x14ac:dyDescent="0.3">
      <c r="A2156">
        <v>546000</v>
      </c>
      <c r="B2156" t="str">
        <f>IF(U2156&lt;=1,"1_or_fewer",IF(U2156&lt;=2,"2",IF(U2156&lt;=3,"3",IF(U2156&lt;=4,4,"5+"))))</f>
        <v>3</v>
      </c>
      <c r="C2156">
        <f>IF(T2156&lt;=4,T2156,5)</f>
        <v>3</v>
      </c>
      <c r="D2156">
        <v>1530</v>
      </c>
      <c r="E2156">
        <v>3464</v>
      </c>
      <c r="F2156">
        <f>IF(S2156&lt;=2,S2156,3)</f>
        <v>2</v>
      </c>
      <c r="G2156">
        <v>0</v>
      </c>
      <c r="H2156" t="str">
        <f>IF(V2156=0,"No View",IF(V2156&lt;=2,"Some View","Great View"))</f>
        <v>No View</v>
      </c>
      <c r="I2156">
        <f>IF(W2156&lt;=3,3,IF(W2156&gt;3,W2156,))</f>
        <v>3</v>
      </c>
      <c r="J2156" t="s">
        <v>17</v>
      </c>
      <c r="K2156">
        <f t="shared" si="99"/>
        <v>27</v>
      </c>
      <c r="L2156">
        <f t="shared" si="100"/>
        <v>1</v>
      </c>
      <c r="M2156">
        <f t="shared" si="101"/>
        <v>19</v>
      </c>
      <c r="N2156">
        <v>98007</v>
      </c>
      <c r="O2156">
        <v>1530</v>
      </c>
      <c r="P2156">
        <v>0</v>
      </c>
      <c r="Q2156">
        <v>1998</v>
      </c>
      <c r="R2156">
        <v>2006</v>
      </c>
      <c r="S2156">
        <v>2</v>
      </c>
      <c r="T2156">
        <v>3</v>
      </c>
      <c r="U2156">
        <v>2.5</v>
      </c>
      <c r="V2156">
        <v>0</v>
      </c>
      <c r="W2156">
        <v>3</v>
      </c>
    </row>
    <row r="2157" spans="1:23" x14ac:dyDescent="0.3">
      <c r="A2157">
        <v>280000</v>
      </c>
      <c r="B2157" t="str">
        <f>IF(U2157&lt;=1,"1_or_fewer",IF(U2157&lt;=2,"2",IF(U2157&lt;=3,"3",IF(U2157&lt;=4,4,"5+"))))</f>
        <v>2</v>
      </c>
      <c r="C2157">
        <f>IF(T2157&lt;=4,T2157,5)</f>
        <v>2</v>
      </c>
      <c r="D2157">
        <v>1610</v>
      </c>
      <c r="E2157">
        <v>158558</v>
      </c>
      <c r="F2157">
        <f>IF(S2157&lt;=2,S2157,3)</f>
        <v>1.5</v>
      </c>
      <c r="G2157">
        <v>0</v>
      </c>
      <c r="H2157" t="str">
        <f>IF(V2157=0,"No View",IF(V2157&lt;=2,"Some View","Great View"))</f>
        <v>No View</v>
      </c>
      <c r="I2157">
        <f>IF(W2157&lt;=3,3,IF(W2157&gt;3,W2157,))</f>
        <v>3</v>
      </c>
      <c r="J2157" t="s">
        <v>34</v>
      </c>
      <c r="K2157">
        <f t="shared" si="99"/>
        <v>77</v>
      </c>
      <c r="L2157">
        <f t="shared" si="100"/>
        <v>0</v>
      </c>
      <c r="M2157">
        <f t="shared" si="101"/>
        <v>0</v>
      </c>
      <c r="N2157">
        <v>98065</v>
      </c>
      <c r="O2157">
        <v>1610</v>
      </c>
      <c r="P2157">
        <v>0</v>
      </c>
      <c r="Q2157">
        <v>1948</v>
      </c>
      <c r="R2157">
        <v>0</v>
      </c>
      <c r="S2157">
        <v>1.5</v>
      </c>
      <c r="T2157">
        <v>2</v>
      </c>
      <c r="U2157">
        <v>1.75</v>
      </c>
      <c r="V2157">
        <v>0</v>
      </c>
      <c r="W2157">
        <v>2</v>
      </c>
    </row>
    <row r="2158" spans="1:23" x14ac:dyDescent="0.3">
      <c r="A2158">
        <v>212500</v>
      </c>
      <c r="B2158" t="str">
        <f>IF(U2158&lt;=1,"1_or_fewer",IF(U2158&lt;=2,"2",IF(U2158&lt;=3,"3",IF(U2158&lt;=4,4,"5+"))))</f>
        <v>2</v>
      </c>
      <c r="C2158">
        <f>IF(T2158&lt;=4,T2158,5)</f>
        <v>2</v>
      </c>
      <c r="D2158">
        <v>1030</v>
      </c>
      <c r="E2158">
        <v>21712</v>
      </c>
      <c r="F2158">
        <f>IF(S2158&lt;=2,S2158,3)</f>
        <v>1</v>
      </c>
      <c r="G2158">
        <v>0</v>
      </c>
      <c r="H2158" t="str">
        <f>IF(V2158=0,"No View",IF(V2158&lt;=2,"Some View","Great View"))</f>
        <v>No View</v>
      </c>
      <c r="I2158">
        <f>IF(W2158&lt;=3,3,IF(W2158&gt;3,W2158,))</f>
        <v>4</v>
      </c>
      <c r="J2158" t="s">
        <v>15</v>
      </c>
      <c r="K2158">
        <f t="shared" si="99"/>
        <v>87</v>
      </c>
      <c r="L2158">
        <f t="shared" si="100"/>
        <v>0</v>
      </c>
      <c r="M2158">
        <f t="shared" si="101"/>
        <v>0</v>
      </c>
      <c r="N2158">
        <v>98168</v>
      </c>
      <c r="O2158">
        <v>1030</v>
      </c>
      <c r="P2158">
        <v>0</v>
      </c>
      <c r="Q2158">
        <v>1938</v>
      </c>
      <c r="R2158">
        <v>0</v>
      </c>
      <c r="S2158">
        <v>1</v>
      </c>
      <c r="T2158">
        <v>2</v>
      </c>
      <c r="U2158">
        <v>2</v>
      </c>
      <c r="V2158">
        <v>0</v>
      </c>
      <c r="W2158">
        <v>4</v>
      </c>
    </row>
    <row r="2159" spans="1:23" x14ac:dyDescent="0.3">
      <c r="A2159">
        <v>739000</v>
      </c>
      <c r="B2159" t="str">
        <f>IF(U2159&lt;=1,"1_or_fewer",IF(U2159&lt;=2,"2",IF(U2159&lt;=3,"3",IF(U2159&lt;=4,4,"5+"))))</f>
        <v>3</v>
      </c>
      <c r="C2159">
        <f>IF(T2159&lt;=4,T2159,5)</f>
        <v>4</v>
      </c>
      <c r="D2159">
        <v>2800</v>
      </c>
      <c r="E2159">
        <v>246114</v>
      </c>
      <c r="F2159">
        <f>IF(S2159&lt;=2,S2159,3)</f>
        <v>2</v>
      </c>
      <c r="G2159">
        <v>0</v>
      </c>
      <c r="H2159" t="str">
        <f>IF(V2159=0,"No View",IF(V2159&lt;=2,"Some View","Great View"))</f>
        <v>No View</v>
      </c>
      <c r="I2159">
        <f>IF(W2159&lt;=3,3,IF(W2159&gt;3,W2159,))</f>
        <v>3</v>
      </c>
      <c r="J2159" t="s">
        <v>33</v>
      </c>
      <c r="K2159">
        <f t="shared" si="99"/>
        <v>26</v>
      </c>
      <c r="L2159">
        <f t="shared" si="100"/>
        <v>0</v>
      </c>
      <c r="M2159">
        <f t="shared" si="101"/>
        <v>0</v>
      </c>
      <c r="N2159">
        <v>98014</v>
      </c>
      <c r="O2159">
        <v>2800</v>
      </c>
      <c r="P2159">
        <v>0</v>
      </c>
      <c r="Q2159">
        <v>1999</v>
      </c>
      <c r="R2159">
        <v>0</v>
      </c>
      <c r="S2159">
        <v>2</v>
      </c>
      <c r="T2159">
        <v>4</v>
      </c>
      <c r="U2159">
        <v>2.5</v>
      </c>
      <c r="V2159">
        <v>0</v>
      </c>
      <c r="W2159">
        <v>3</v>
      </c>
    </row>
    <row r="2160" spans="1:23" x14ac:dyDescent="0.3">
      <c r="A2160">
        <v>428000</v>
      </c>
      <c r="B2160" t="str">
        <f>IF(U2160&lt;=1,"1_or_fewer",IF(U2160&lt;=2,"2",IF(U2160&lt;=3,"3",IF(U2160&lt;=4,4,"5+"))))</f>
        <v>2</v>
      </c>
      <c r="C2160">
        <f>IF(T2160&lt;=4,T2160,5)</f>
        <v>3</v>
      </c>
      <c r="D2160">
        <v>1310</v>
      </c>
      <c r="E2160">
        <v>2550</v>
      </c>
      <c r="F2160">
        <f>IF(S2160&lt;=2,S2160,3)</f>
        <v>1</v>
      </c>
      <c r="G2160">
        <v>0</v>
      </c>
      <c r="H2160" t="str">
        <f>IF(V2160=0,"No View",IF(V2160&lt;=2,"Some View","Great View"))</f>
        <v>No View</v>
      </c>
      <c r="I2160">
        <f>IF(W2160&lt;=3,3,IF(W2160&gt;3,W2160,))</f>
        <v>3</v>
      </c>
      <c r="J2160" t="s">
        <v>15</v>
      </c>
      <c r="K2160">
        <f t="shared" si="99"/>
        <v>39</v>
      </c>
      <c r="L2160">
        <f t="shared" si="100"/>
        <v>0</v>
      </c>
      <c r="M2160">
        <f t="shared" si="101"/>
        <v>0</v>
      </c>
      <c r="N2160">
        <v>98103</v>
      </c>
      <c r="O2160">
        <v>780</v>
      </c>
      <c r="P2160">
        <v>530</v>
      </c>
      <c r="Q2160">
        <v>1986</v>
      </c>
      <c r="R2160">
        <v>0</v>
      </c>
      <c r="S2160">
        <v>1</v>
      </c>
      <c r="T2160">
        <v>3</v>
      </c>
      <c r="U2160">
        <v>2</v>
      </c>
      <c r="V2160">
        <v>0</v>
      </c>
      <c r="W2160">
        <v>3</v>
      </c>
    </row>
    <row r="2161" spans="1:23" x14ac:dyDescent="0.3">
      <c r="A2161">
        <v>965000</v>
      </c>
      <c r="B2161" t="str">
        <f>IF(U2161&lt;=1,"1_or_fewer",IF(U2161&lt;=2,"2",IF(U2161&lt;=3,"3",IF(U2161&lt;=4,4,"5+"))))</f>
        <v>3</v>
      </c>
      <c r="C2161">
        <f>IF(T2161&lt;=4,T2161,5)</f>
        <v>4</v>
      </c>
      <c r="D2161">
        <v>3160</v>
      </c>
      <c r="E2161">
        <v>34560</v>
      </c>
      <c r="F2161">
        <f>IF(S2161&lt;=2,S2161,3)</f>
        <v>1</v>
      </c>
      <c r="G2161">
        <v>0</v>
      </c>
      <c r="H2161" t="str">
        <f>IF(V2161=0,"No View",IF(V2161&lt;=2,"Some View","Great View"))</f>
        <v>No View</v>
      </c>
      <c r="I2161">
        <f>IF(W2161&lt;=3,3,IF(W2161&gt;3,W2161,))</f>
        <v>4</v>
      </c>
      <c r="J2161" t="s">
        <v>29</v>
      </c>
      <c r="K2161">
        <f t="shared" si="99"/>
        <v>44</v>
      </c>
      <c r="L2161">
        <f t="shared" si="100"/>
        <v>0</v>
      </c>
      <c r="M2161">
        <f t="shared" si="101"/>
        <v>0</v>
      </c>
      <c r="N2161">
        <v>98072</v>
      </c>
      <c r="O2161">
        <v>3160</v>
      </c>
      <c r="P2161">
        <v>0</v>
      </c>
      <c r="Q2161">
        <v>1981</v>
      </c>
      <c r="R2161">
        <v>0</v>
      </c>
      <c r="S2161">
        <v>1</v>
      </c>
      <c r="T2161">
        <v>4</v>
      </c>
      <c r="U2161">
        <v>2.25</v>
      </c>
      <c r="V2161">
        <v>0</v>
      </c>
      <c r="W2161">
        <v>4</v>
      </c>
    </row>
    <row r="2162" spans="1:23" x14ac:dyDescent="0.3">
      <c r="A2162">
        <v>364900</v>
      </c>
      <c r="B2162" t="str">
        <f>IF(U2162&lt;=1,"1_or_fewer",IF(U2162&lt;=2,"2",IF(U2162&lt;=3,"3",IF(U2162&lt;=4,4,"5+"))))</f>
        <v>3</v>
      </c>
      <c r="C2162">
        <f>IF(T2162&lt;=4,T2162,5)</f>
        <v>3</v>
      </c>
      <c r="D2162">
        <v>2500</v>
      </c>
      <c r="E2162">
        <v>8304</v>
      </c>
      <c r="F2162">
        <f>IF(S2162&lt;=2,S2162,3)</f>
        <v>2</v>
      </c>
      <c r="G2162">
        <v>0</v>
      </c>
      <c r="H2162" t="str">
        <f>IF(V2162=0,"No View",IF(V2162&lt;=2,"Some View","Great View"))</f>
        <v>No View</v>
      </c>
      <c r="I2162">
        <f>IF(W2162&lt;=3,3,IF(W2162&gt;3,W2162,))</f>
        <v>3</v>
      </c>
      <c r="J2162" t="s">
        <v>16</v>
      </c>
      <c r="K2162">
        <f t="shared" si="99"/>
        <v>28</v>
      </c>
      <c r="L2162">
        <f t="shared" si="100"/>
        <v>0</v>
      </c>
      <c r="M2162">
        <f t="shared" si="101"/>
        <v>0</v>
      </c>
      <c r="N2162">
        <v>98031</v>
      </c>
      <c r="O2162">
        <v>2500</v>
      </c>
      <c r="P2162">
        <v>0</v>
      </c>
      <c r="Q2162">
        <v>1997</v>
      </c>
      <c r="R2162">
        <v>0</v>
      </c>
      <c r="S2162">
        <v>2</v>
      </c>
      <c r="T2162">
        <v>3</v>
      </c>
      <c r="U2162">
        <v>3</v>
      </c>
      <c r="V2162">
        <v>0</v>
      </c>
      <c r="W2162">
        <v>3</v>
      </c>
    </row>
    <row r="2163" spans="1:23" x14ac:dyDescent="0.3">
      <c r="A2163">
        <v>559000</v>
      </c>
      <c r="B2163" t="str">
        <f>IF(U2163&lt;=1,"1_or_fewer",IF(U2163&lt;=2,"2",IF(U2163&lt;=3,"3",IF(U2163&lt;=4,4,"5+"))))</f>
        <v>2</v>
      </c>
      <c r="C2163">
        <f>IF(T2163&lt;=4,T2163,5)</f>
        <v>3</v>
      </c>
      <c r="D2163">
        <v>2070</v>
      </c>
      <c r="E2163">
        <v>5386</v>
      </c>
      <c r="F2163">
        <f>IF(S2163&lt;=2,S2163,3)</f>
        <v>1</v>
      </c>
      <c r="G2163">
        <v>0</v>
      </c>
      <c r="H2163" t="str">
        <f>IF(V2163=0,"No View",IF(V2163&lt;=2,"Some View","Great View"))</f>
        <v>No View</v>
      </c>
      <c r="I2163">
        <f>IF(W2163&lt;=3,3,IF(W2163&gt;3,W2163,))</f>
        <v>4</v>
      </c>
      <c r="J2163" t="s">
        <v>15</v>
      </c>
      <c r="K2163">
        <f t="shared" si="99"/>
        <v>77</v>
      </c>
      <c r="L2163">
        <f t="shared" si="100"/>
        <v>0</v>
      </c>
      <c r="M2163">
        <f t="shared" si="101"/>
        <v>0</v>
      </c>
      <c r="N2163">
        <v>98117</v>
      </c>
      <c r="O2163">
        <v>1140</v>
      </c>
      <c r="P2163">
        <v>930</v>
      </c>
      <c r="Q2163">
        <v>1948</v>
      </c>
      <c r="R2163">
        <v>0</v>
      </c>
      <c r="S2163">
        <v>1</v>
      </c>
      <c r="T2163">
        <v>3</v>
      </c>
      <c r="U2163">
        <v>1.5</v>
      </c>
      <c r="V2163">
        <v>0</v>
      </c>
      <c r="W2163">
        <v>4</v>
      </c>
    </row>
    <row r="2164" spans="1:23" x14ac:dyDescent="0.3">
      <c r="A2164">
        <v>213000</v>
      </c>
      <c r="B2164" t="str">
        <f>IF(U2164&lt;=1,"1_or_fewer",IF(U2164&lt;=2,"2",IF(U2164&lt;=3,"3",IF(U2164&lt;=4,4,"5+"))))</f>
        <v>2</v>
      </c>
      <c r="C2164">
        <f>IF(T2164&lt;=4,T2164,5)</f>
        <v>4</v>
      </c>
      <c r="D2164">
        <v>1980</v>
      </c>
      <c r="E2164">
        <v>9000</v>
      </c>
      <c r="F2164">
        <f>IF(S2164&lt;=2,S2164,3)</f>
        <v>1</v>
      </c>
      <c r="G2164">
        <v>0</v>
      </c>
      <c r="H2164" t="str">
        <f>IF(V2164=0,"No View",IF(V2164&lt;=2,"Some View","Great View"))</f>
        <v>No View</v>
      </c>
      <c r="I2164">
        <f>IF(W2164&lt;=3,3,IF(W2164&gt;3,W2164,))</f>
        <v>3</v>
      </c>
      <c r="J2164" t="s">
        <v>26</v>
      </c>
      <c r="K2164">
        <f t="shared" si="99"/>
        <v>47</v>
      </c>
      <c r="L2164">
        <f t="shared" si="100"/>
        <v>0</v>
      </c>
      <c r="M2164">
        <f t="shared" si="101"/>
        <v>0</v>
      </c>
      <c r="N2164">
        <v>98023</v>
      </c>
      <c r="O2164">
        <v>1480</v>
      </c>
      <c r="P2164">
        <v>500</v>
      </c>
      <c r="Q2164">
        <v>1978</v>
      </c>
      <c r="R2164">
        <v>0</v>
      </c>
      <c r="S2164">
        <v>1</v>
      </c>
      <c r="T2164">
        <v>4</v>
      </c>
      <c r="U2164">
        <v>1.75</v>
      </c>
      <c r="V2164">
        <v>0</v>
      </c>
      <c r="W2164">
        <v>2</v>
      </c>
    </row>
    <row r="2165" spans="1:23" x14ac:dyDescent="0.3">
      <c r="A2165">
        <v>620000</v>
      </c>
      <c r="B2165" t="str">
        <f>IF(U2165&lt;=1,"1_or_fewer",IF(U2165&lt;=2,"2",IF(U2165&lt;=3,"3",IF(U2165&lt;=4,4,"5+"))))</f>
        <v>3</v>
      </c>
      <c r="C2165">
        <f>IF(T2165&lt;=4,T2165,5)</f>
        <v>3</v>
      </c>
      <c r="D2165">
        <v>2590</v>
      </c>
      <c r="E2165">
        <v>7237</v>
      </c>
      <c r="F2165">
        <f>IF(S2165&lt;=2,S2165,3)</f>
        <v>2</v>
      </c>
      <c r="G2165">
        <v>0</v>
      </c>
      <c r="H2165" t="str">
        <f>IF(V2165=0,"No View",IF(V2165&lt;=2,"Some View","Great View"))</f>
        <v>No View</v>
      </c>
      <c r="I2165">
        <f>IF(W2165&lt;=3,3,IF(W2165&gt;3,W2165,))</f>
        <v>3</v>
      </c>
      <c r="J2165" t="s">
        <v>15</v>
      </c>
      <c r="K2165">
        <f t="shared" si="99"/>
        <v>21</v>
      </c>
      <c r="L2165">
        <f t="shared" si="100"/>
        <v>1</v>
      </c>
      <c r="M2165">
        <f t="shared" si="101"/>
        <v>22</v>
      </c>
      <c r="N2165">
        <v>98125</v>
      </c>
      <c r="O2165">
        <v>2590</v>
      </c>
      <c r="P2165">
        <v>0</v>
      </c>
      <c r="Q2165">
        <v>2004</v>
      </c>
      <c r="R2165">
        <v>2003</v>
      </c>
      <c r="S2165">
        <v>2</v>
      </c>
      <c r="T2165">
        <v>3</v>
      </c>
      <c r="U2165">
        <v>2.5</v>
      </c>
      <c r="V2165">
        <v>0</v>
      </c>
      <c r="W2165">
        <v>3</v>
      </c>
    </row>
    <row r="2166" spans="1:23" x14ac:dyDescent="0.3">
      <c r="A2166">
        <v>240000</v>
      </c>
      <c r="B2166" t="str">
        <f>IF(U2166&lt;=1,"1_or_fewer",IF(U2166&lt;=2,"2",IF(U2166&lt;=3,"3",IF(U2166&lt;=4,4,"5+"))))</f>
        <v>1_or_fewer</v>
      </c>
      <c r="C2166">
        <f>IF(T2166&lt;=4,T2166,5)</f>
        <v>4</v>
      </c>
      <c r="D2166">
        <v>1910</v>
      </c>
      <c r="E2166">
        <v>16320</v>
      </c>
      <c r="F2166">
        <f>IF(S2166&lt;=2,S2166,3)</f>
        <v>1.5</v>
      </c>
      <c r="G2166">
        <v>0</v>
      </c>
      <c r="H2166" t="str">
        <f>IF(V2166=0,"No View",IF(V2166&lt;=2,"Some View","Great View"))</f>
        <v>No View</v>
      </c>
      <c r="I2166">
        <f>IF(W2166&lt;=3,3,IF(W2166&gt;3,W2166,))</f>
        <v>3</v>
      </c>
      <c r="J2166" t="s">
        <v>15</v>
      </c>
      <c r="K2166">
        <f t="shared" si="99"/>
        <v>91</v>
      </c>
      <c r="L2166">
        <f t="shared" si="100"/>
        <v>1</v>
      </c>
      <c r="M2166">
        <f t="shared" si="101"/>
        <v>47</v>
      </c>
      <c r="N2166">
        <v>98106</v>
      </c>
      <c r="O2166">
        <v>1910</v>
      </c>
      <c r="P2166">
        <v>0</v>
      </c>
      <c r="Q2166">
        <v>1934</v>
      </c>
      <c r="R2166">
        <v>1978</v>
      </c>
      <c r="S2166">
        <v>1.5</v>
      </c>
      <c r="T2166">
        <v>4</v>
      </c>
      <c r="U2166">
        <v>1</v>
      </c>
      <c r="V2166">
        <v>0</v>
      </c>
      <c r="W2166">
        <v>3</v>
      </c>
    </row>
    <row r="2167" spans="1:23" x14ac:dyDescent="0.3">
      <c r="A2167">
        <v>852500</v>
      </c>
      <c r="B2167" t="str">
        <f>IF(U2167&lt;=1,"1_or_fewer",IF(U2167&lt;=2,"2",IF(U2167&lt;=3,"3",IF(U2167&lt;=4,4,"5+"))))</f>
        <v>3</v>
      </c>
      <c r="C2167">
        <f>IF(T2167&lt;=4,T2167,5)</f>
        <v>3</v>
      </c>
      <c r="D2167">
        <v>2630</v>
      </c>
      <c r="E2167">
        <v>10100</v>
      </c>
      <c r="F2167">
        <f>IF(S2167&lt;=2,S2167,3)</f>
        <v>1</v>
      </c>
      <c r="G2167">
        <v>0</v>
      </c>
      <c r="H2167" t="str">
        <f>IF(V2167=0,"No View",IF(V2167&lt;=2,"Some View","Great View"))</f>
        <v>No View</v>
      </c>
      <c r="I2167">
        <f>IF(W2167&lt;=3,3,IF(W2167&gt;3,W2167,))</f>
        <v>4</v>
      </c>
      <c r="J2167" t="s">
        <v>17</v>
      </c>
      <c r="K2167">
        <f t="shared" si="99"/>
        <v>58</v>
      </c>
      <c r="L2167">
        <f t="shared" si="100"/>
        <v>0</v>
      </c>
      <c r="M2167">
        <f t="shared" si="101"/>
        <v>0</v>
      </c>
      <c r="N2167">
        <v>98006</v>
      </c>
      <c r="O2167">
        <v>1580</v>
      </c>
      <c r="P2167">
        <v>1050</v>
      </c>
      <c r="Q2167">
        <v>1967</v>
      </c>
      <c r="R2167">
        <v>0</v>
      </c>
      <c r="S2167">
        <v>1</v>
      </c>
      <c r="T2167">
        <v>3</v>
      </c>
      <c r="U2167">
        <v>2.5</v>
      </c>
      <c r="V2167">
        <v>0</v>
      </c>
      <c r="W2167">
        <v>4</v>
      </c>
    </row>
    <row r="2168" spans="1:23" x14ac:dyDescent="0.3">
      <c r="A2168">
        <v>600000</v>
      </c>
      <c r="B2168" t="str">
        <f>IF(U2168&lt;=1,"1_or_fewer",IF(U2168&lt;=2,"2",IF(U2168&lt;=3,"3",IF(U2168&lt;=4,4,"5+"))))</f>
        <v>3</v>
      </c>
      <c r="C2168">
        <f>IF(T2168&lt;=4,T2168,5)</f>
        <v>3</v>
      </c>
      <c r="D2168">
        <v>2630</v>
      </c>
      <c r="E2168">
        <v>77972</v>
      </c>
      <c r="F2168">
        <f>IF(S2168&lt;=2,S2168,3)</f>
        <v>2</v>
      </c>
      <c r="G2168">
        <v>0</v>
      </c>
      <c r="H2168" t="str">
        <f>IF(V2168=0,"No View",IF(V2168&lt;=2,"Some View","Great View"))</f>
        <v>No View</v>
      </c>
      <c r="I2168">
        <f>IF(W2168&lt;=3,3,IF(W2168&gt;3,W2168,))</f>
        <v>3</v>
      </c>
      <c r="J2168" t="s">
        <v>35</v>
      </c>
      <c r="K2168">
        <f t="shared" si="99"/>
        <v>21</v>
      </c>
      <c r="L2168">
        <f t="shared" si="100"/>
        <v>1</v>
      </c>
      <c r="M2168">
        <f t="shared" si="101"/>
        <v>22</v>
      </c>
      <c r="N2168">
        <v>98019</v>
      </c>
      <c r="O2168">
        <v>2630</v>
      </c>
      <c r="P2168">
        <v>0</v>
      </c>
      <c r="Q2168">
        <v>2004</v>
      </c>
      <c r="R2168">
        <v>2003</v>
      </c>
      <c r="S2168">
        <v>2</v>
      </c>
      <c r="T2168">
        <v>3</v>
      </c>
      <c r="U2168">
        <v>2.5</v>
      </c>
      <c r="V2168">
        <v>0</v>
      </c>
      <c r="W2168">
        <v>3</v>
      </c>
    </row>
    <row r="2169" spans="1:23" x14ac:dyDescent="0.3">
      <c r="A2169">
        <v>410000</v>
      </c>
      <c r="B2169" t="str">
        <f>IF(U2169&lt;=1,"1_or_fewer",IF(U2169&lt;=2,"2",IF(U2169&lt;=3,"3",IF(U2169&lt;=4,4,"5+"))))</f>
        <v>3</v>
      </c>
      <c r="C2169">
        <f>IF(T2169&lt;=4,T2169,5)</f>
        <v>3</v>
      </c>
      <c r="D2169">
        <v>1960</v>
      </c>
      <c r="E2169">
        <v>4400</v>
      </c>
      <c r="F2169">
        <f>IF(S2169&lt;=2,S2169,3)</f>
        <v>2</v>
      </c>
      <c r="G2169">
        <v>0</v>
      </c>
      <c r="H2169" t="str">
        <f>IF(V2169=0,"No View",IF(V2169&lt;=2,"Some View","Great View"))</f>
        <v>No View</v>
      </c>
      <c r="I2169">
        <f>IF(W2169&lt;=3,3,IF(W2169&gt;3,W2169,))</f>
        <v>3</v>
      </c>
      <c r="J2169" t="s">
        <v>34</v>
      </c>
      <c r="K2169">
        <f t="shared" si="99"/>
        <v>19</v>
      </c>
      <c r="L2169">
        <f t="shared" si="100"/>
        <v>0</v>
      </c>
      <c r="M2169">
        <f t="shared" si="101"/>
        <v>0</v>
      </c>
      <c r="N2169">
        <v>98065</v>
      </c>
      <c r="O2169">
        <v>1960</v>
      </c>
      <c r="P2169">
        <v>0</v>
      </c>
      <c r="Q2169">
        <v>2006</v>
      </c>
      <c r="R2169">
        <v>0</v>
      </c>
      <c r="S2169">
        <v>2</v>
      </c>
      <c r="T2169">
        <v>3</v>
      </c>
      <c r="U2169">
        <v>2.5</v>
      </c>
      <c r="V2169">
        <v>0</v>
      </c>
      <c r="W2169">
        <v>3</v>
      </c>
    </row>
    <row r="2170" spans="1:23" x14ac:dyDescent="0.3">
      <c r="A2170">
        <v>328000</v>
      </c>
      <c r="B2170" t="str">
        <f>IF(U2170&lt;=1,"1_or_fewer",IF(U2170&lt;=2,"2",IF(U2170&lt;=3,"3",IF(U2170&lt;=4,4,"5+"))))</f>
        <v>2</v>
      </c>
      <c r="C2170">
        <f>IF(T2170&lt;=4,T2170,5)</f>
        <v>3</v>
      </c>
      <c r="D2170">
        <v>1440</v>
      </c>
      <c r="E2170">
        <v>45302</v>
      </c>
      <c r="F2170">
        <f>IF(S2170&lt;=2,S2170,3)</f>
        <v>2</v>
      </c>
      <c r="G2170">
        <v>0</v>
      </c>
      <c r="H2170" t="str">
        <f>IF(V2170=0,"No View",IF(V2170&lt;=2,"Some View","Great View"))</f>
        <v>No View</v>
      </c>
      <c r="I2170">
        <f>IF(W2170&lt;=3,3,IF(W2170&gt;3,W2170,))</f>
        <v>3</v>
      </c>
      <c r="J2170" t="s">
        <v>35</v>
      </c>
      <c r="K2170">
        <f t="shared" si="99"/>
        <v>48</v>
      </c>
      <c r="L2170">
        <f t="shared" si="100"/>
        <v>1</v>
      </c>
      <c r="M2170">
        <f t="shared" si="101"/>
        <v>21</v>
      </c>
      <c r="N2170">
        <v>98019</v>
      </c>
      <c r="O2170">
        <v>1440</v>
      </c>
      <c r="P2170">
        <v>0</v>
      </c>
      <c r="Q2170">
        <v>1977</v>
      </c>
      <c r="R2170">
        <v>2004</v>
      </c>
      <c r="S2170">
        <v>2</v>
      </c>
      <c r="T2170">
        <v>3</v>
      </c>
      <c r="U2170">
        <v>1.75</v>
      </c>
      <c r="V2170">
        <v>0</v>
      </c>
      <c r="W2170">
        <v>3</v>
      </c>
    </row>
    <row r="2171" spans="1:23" x14ac:dyDescent="0.3">
      <c r="A2171">
        <v>625000</v>
      </c>
      <c r="B2171" t="str">
        <f>IF(U2171&lt;=1,"1_or_fewer",IF(U2171&lt;=2,"2",IF(U2171&lt;=3,"3",IF(U2171&lt;=4,4,"5+"))))</f>
        <v>2</v>
      </c>
      <c r="C2171">
        <f>IF(T2171&lt;=4,T2171,5)</f>
        <v>3</v>
      </c>
      <c r="D2171">
        <v>2210</v>
      </c>
      <c r="E2171">
        <v>16200</v>
      </c>
      <c r="F2171">
        <f>IF(S2171&lt;=2,S2171,3)</f>
        <v>1</v>
      </c>
      <c r="G2171">
        <v>0</v>
      </c>
      <c r="H2171" t="str">
        <f>IF(V2171=0,"No View",IF(V2171&lt;=2,"Some View","Great View"))</f>
        <v>No View</v>
      </c>
      <c r="I2171">
        <f>IF(W2171&lt;=3,3,IF(W2171&gt;3,W2171,))</f>
        <v>3</v>
      </c>
      <c r="J2171" t="s">
        <v>17</v>
      </c>
      <c r="K2171">
        <f t="shared" si="99"/>
        <v>67</v>
      </c>
      <c r="L2171">
        <f t="shared" si="100"/>
        <v>1</v>
      </c>
      <c r="M2171">
        <f t="shared" si="101"/>
        <v>21</v>
      </c>
      <c r="N2171">
        <v>98005</v>
      </c>
      <c r="O2171">
        <v>1390</v>
      </c>
      <c r="P2171">
        <v>820</v>
      </c>
      <c r="Q2171">
        <v>1958</v>
      </c>
      <c r="R2171">
        <v>2004</v>
      </c>
      <c r="S2171">
        <v>1</v>
      </c>
      <c r="T2171">
        <v>3</v>
      </c>
      <c r="U2171">
        <v>1.75</v>
      </c>
      <c r="V2171">
        <v>0</v>
      </c>
      <c r="W2171">
        <v>3</v>
      </c>
    </row>
    <row r="2172" spans="1:23" x14ac:dyDescent="0.3">
      <c r="A2172">
        <v>649950</v>
      </c>
      <c r="B2172" t="str">
        <f>IF(U2172&lt;=1,"1_or_fewer",IF(U2172&lt;=2,"2",IF(U2172&lt;=3,"3",IF(U2172&lt;=4,4,"5+"))))</f>
        <v>3</v>
      </c>
      <c r="C2172">
        <f>IF(T2172&lt;=4,T2172,5)</f>
        <v>4</v>
      </c>
      <c r="D2172">
        <v>2350</v>
      </c>
      <c r="E2172">
        <v>63162</v>
      </c>
      <c r="F2172">
        <f>IF(S2172&lt;=2,S2172,3)</f>
        <v>2</v>
      </c>
      <c r="G2172">
        <v>0</v>
      </c>
      <c r="H2172" t="str">
        <f>IF(V2172=0,"No View",IF(V2172&lt;=2,"Some View","Great View"))</f>
        <v>No View</v>
      </c>
      <c r="I2172">
        <f>IF(W2172&lt;=3,3,IF(W2172&gt;3,W2172,))</f>
        <v>4</v>
      </c>
      <c r="J2172" t="s">
        <v>29</v>
      </c>
      <c r="K2172">
        <f t="shared" si="99"/>
        <v>31</v>
      </c>
      <c r="L2172">
        <f t="shared" si="100"/>
        <v>0</v>
      </c>
      <c r="M2172">
        <f t="shared" si="101"/>
        <v>0</v>
      </c>
      <c r="N2172">
        <v>98077</v>
      </c>
      <c r="O2172">
        <v>2350</v>
      </c>
      <c r="P2172">
        <v>0</v>
      </c>
      <c r="Q2172">
        <v>1994</v>
      </c>
      <c r="R2172">
        <v>0</v>
      </c>
      <c r="S2172">
        <v>2</v>
      </c>
      <c r="T2172">
        <v>4</v>
      </c>
      <c r="U2172">
        <v>2.5</v>
      </c>
      <c r="V2172">
        <v>0</v>
      </c>
      <c r="W2172">
        <v>4</v>
      </c>
    </row>
    <row r="2173" spans="1:23" x14ac:dyDescent="0.3">
      <c r="A2173">
        <v>235000</v>
      </c>
      <c r="B2173" t="str">
        <f>IF(U2173&lt;=1,"1_or_fewer",IF(U2173&lt;=2,"2",IF(U2173&lt;=3,"3",IF(U2173&lt;=4,4,"5+"))))</f>
        <v>1_or_fewer</v>
      </c>
      <c r="C2173">
        <f>IF(T2173&lt;=4,T2173,5)</f>
        <v>3</v>
      </c>
      <c r="D2173">
        <v>1590</v>
      </c>
      <c r="E2173">
        <v>13000</v>
      </c>
      <c r="F2173">
        <f>IF(S2173&lt;=2,S2173,3)</f>
        <v>1.5</v>
      </c>
      <c r="G2173">
        <v>0</v>
      </c>
      <c r="H2173" t="str">
        <f>IF(V2173=0,"No View",IF(V2173&lt;=2,"Some View","Great View"))</f>
        <v>No View</v>
      </c>
      <c r="I2173">
        <f>IF(W2173&lt;=3,3,IF(W2173&gt;3,W2173,))</f>
        <v>3</v>
      </c>
      <c r="J2173" t="s">
        <v>36</v>
      </c>
      <c r="K2173">
        <f t="shared" si="99"/>
        <v>81</v>
      </c>
      <c r="L2173">
        <f t="shared" si="100"/>
        <v>0</v>
      </c>
      <c r="M2173">
        <f t="shared" si="101"/>
        <v>0</v>
      </c>
      <c r="N2173">
        <v>98166</v>
      </c>
      <c r="O2173">
        <v>1590</v>
      </c>
      <c r="P2173">
        <v>0</v>
      </c>
      <c r="Q2173">
        <v>1944</v>
      </c>
      <c r="R2173">
        <v>0</v>
      </c>
      <c r="S2173">
        <v>1.5</v>
      </c>
      <c r="T2173">
        <v>3</v>
      </c>
      <c r="U2173">
        <v>1</v>
      </c>
      <c r="V2173">
        <v>0</v>
      </c>
      <c r="W2173">
        <v>3</v>
      </c>
    </row>
    <row r="2174" spans="1:23" x14ac:dyDescent="0.3">
      <c r="A2174">
        <v>489000</v>
      </c>
      <c r="B2174">
        <f>IF(U2174&lt;=1,"1_or_fewer",IF(U2174&lt;=2,"2",IF(U2174&lt;=3,"3",IF(U2174&lt;=4,4,"5+"))))</f>
        <v>4</v>
      </c>
      <c r="C2174">
        <f>IF(T2174&lt;=4,T2174,5)</f>
        <v>3</v>
      </c>
      <c r="D2174">
        <v>1500</v>
      </c>
      <c r="E2174">
        <v>1249</v>
      </c>
      <c r="F2174">
        <f>IF(S2174&lt;=2,S2174,3)</f>
        <v>2</v>
      </c>
      <c r="G2174">
        <v>0</v>
      </c>
      <c r="H2174" t="str">
        <f>IF(V2174=0,"No View",IF(V2174&lt;=2,"Some View","Great View"))</f>
        <v>No View</v>
      </c>
      <c r="I2174">
        <f>IF(W2174&lt;=3,3,IF(W2174&gt;3,W2174,))</f>
        <v>3</v>
      </c>
      <c r="J2174" t="s">
        <v>15</v>
      </c>
      <c r="K2174">
        <f t="shared" si="99"/>
        <v>21</v>
      </c>
      <c r="L2174">
        <f t="shared" si="100"/>
        <v>1</v>
      </c>
      <c r="M2174">
        <f t="shared" si="101"/>
        <v>22</v>
      </c>
      <c r="N2174">
        <v>98107</v>
      </c>
      <c r="O2174">
        <v>1240</v>
      </c>
      <c r="P2174">
        <v>260</v>
      </c>
      <c r="Q2174">
        <v>2004</v>
      </c>
      <c r="R2174">
        <v>2003</v>
      </c>
      <c r="S2174">
        <v>2</v>
      </c>
      <c r="T2174">
        <v>3</v>
      </c>
      <c r="U2174">
        <v>3.5</v>
      </c>
      <c r="V2174">
        <v>0</v>
      </c>
      <c r="W2174">
        <v>3</v>
      </c>
    </row>
    <row r="2175" spans="1:23" x14ac:dyDescent="0.3">
      <c r="A2175">
        <v>536000</v>
      </c>
      <c r="B2175" t="str">
        <f>IF(U2175&lt;=1,"1_or_fewer",IF(U2175&lt;=2,"2",IF(U2175&lt;=3,"3",IF(U2175&lt;=4,4,"5+"))))</f>
        <v>3</v>
      </c>
      <c r="C2175">
        <f>IF(T2175&lt;=4,T2175,5)</f>
        <v>3</v>
      </c>
      <c r="D2175">
        <v>1900</v>
      </c>
      <c r="E2175">
        <v>6224</v>
      </c>
      <c r="F2175">
        <f>IF(S2175&lt;=2,S2175,3)</f>
        <v>2</v>
      </c>
      <c r="G2175">
        <v>0</v>
      </c>
      <c r="H2175" t="str">
        <f>IF(V2175=0,"No View",IF(V2175&lt;=2,"Some View","Great View"))</f>
        <v>No View</v>
      </c>
      <c r="I2175">
        <f>IF(W2175&lt;=3,3,IF(W2175&gt;3,W2175,))</f>
        <v>3</v>
      </c>
      <c r="J2175" t="s">
        <v>22</v>
      </c>
      <c r="K2175">
        <f t="shared" si="99"/>
        <v>20</v>
      </c>
      <c r="L2175">
        <f t="shared" si="100"/>
        <v>0</v>
      </c>
      <c r="M2175">
        <f t="shared" si="101"/>
        <v>0</v>
      </c>
      <c r="N2175">
        <v>98075</v>
      </c>
      <c r="O2175">
        <v>1900</v>
      </c>
      <c r="P2175">
        <v>0</v>
      </c>
      <c r="Q2175">
        <v>2005</v>
      </c>
      <c r="R2175">
        <v>0</v>
      </c>
      <c r="S2175">
        <v>2</v>
      </c>
      <c r="T2175">
        <v>3</v>
      </c>
      <c r="U2175">
        <v>2.5</v>
      </c>
      <c r="V2175">
        <v>0</v>
      </c>
      <c r="W2175">
        <v>3</v>
      </c>
    </row>
    <row r="2176" spans="1:23" x14ac:dyDescent="0.3">
      <c r="A2176">
        <v>400000</v>
      </c>
      <c r="B2176">
        <f>IF(U2176&lt;=1,"1_or_fewer",IF(U2176&lt;=2,"2",IF(U2176&lt;=3,"3",IF(U2176&lt;=4,4,"5+"))))</f>
        <v>4</v>
      </c>
      <c r="C2176">
        <f>IF(T2176&lt;=4,T2176,5)</f>
        <v>4</v>
      </c>
      <c r="D2176">
        <v>2370</v>
      </c>
      <c r="E2176">
        <v>3692</v>
      </c>
      <c r="F2176">
        <f>IF(S2176&lt;=2,S2176,3)</f>
        <v>3</v>
      </c>
      <c r="G2176">
        <v>0</v>
      </c>
      <c r="H2176" t="str">
        <f>IF(V2176=0,"No View",IF(V2176&lt;=2,"Some View","Great View"))</f>
        <v>No View</v>
      </c>
      <c r="I2176">
        <f>IF(W2176&lt;=3,3,IF(W2176&gt;3,W2176,))</f>
        <v>3</v>
      </c>
      <c r="J2176" t="s">
        <v>32</v>
      </c>
      <c r="K2176">
        <f t="shared" si="99"/>
        <v>12</v>
      </c>
      <c r="L2176">
        <f t="shared" si="100"/>
        <v>1</v>
      </c>
      <c r="M2176">
        <f t="shared" si="101"/>
        <v>102</v>
      </c>
      <c r="N2176">
        <v>98056</v>
      </c>
      <c r="O2176">
        <v>2370</v>
      </c>
      <c r="P2176">
        <v>0</v>
      </c>
      <c r="Q2176">
        <v>2013</v>
      </c>
      <c r="R2176">
        <v>1923</v>
      </c>
      <c r="S2176">
        <v>2.5</v>
      </c>
      <c r="T2176">
        <v>4</v>
      </c>
      <c r="U2176">
        <v>3.5</v>
      </c>
      <c r="V2176">
        <v>0</v>
      </c>
      <c r="W2176">
        <v>3</v>
      </c>
    </row>
    <row r="2177" spans="1:23" x14ac:dyDescent="0.3">
      <c r="A2177">
        <v>398000</v>
      </c>
      <c r="B2177" t="str">
        <f>IF(U2177&lt;=1,"1_or_fewer",IF(U2177&lt;=2,"2",IF(U2177&lt;=3,"3",IF(U2177&lt;=4,4,"5+"))))</f>
        <v>3</v>
      </c>
      <c r="C2177">
        <f>IF(T2177&lt;=4,T2177,5)</f>
        <v>3</v>
      </c>
      <c r="D2177">
        <v>1720</v>
      </c>
      <c r="E2177">
        <v>1715</v>
      </c>
      <c r="F2177">
        <f>IF(S2177&lt;=2,S2177,3)</f>
        <v>2</v>
      </c>
      <c r="G2177">
        <v>0</v>
      </c>
      <c r="H2177" t="str">
        <f>IF(V2177=0,"No View",IF(V2177&lt;=2,"Some View","Great View"))</f>
        <v>No View</v>
      </c>
      <c r="I2177">
        <f>IF(W2177&lt;=3,3,IF(W2177&gt;3,W2177,))</f>
        <v>3</v>
      </c>
      <c r="J2177" t="s">
        <v>15</v>
      </c>
      <c r="K2177">
        <f t="shared" si="99"/>
        <v>21</v>
      </c>
      <c r="L2177">
        <f t="shared" si="100"/>
        <v>1</v>
      </c>
      <c r="M2177">
        <f t="shared" si="101"/>
        <v>22</v>
      </c>
      <c r="N2177">
        <v>98136</v>
      </c>
      <c r="O2177">
        <v>1240</v>
      </c>
      <c r="P2177">
        <v>480</v>
      </c>
      <c r="Q2177">
        <v>2004</v>
      </c>
      <c r="R2177">
        <v>2003</v>
      </c>
      <c r="S2177">
        <v>2</v>
      </c>
      <c r="T2177">
        <v>3</v>
      </c>
      <c r="U2177">
        <v>2.5</v>
      </c>
      <c r="V2177">
        <v>0</v>
      </c>
      <c r="W2177">
        <v>3</v>
      </c>
    </row>
    <row r="2178" spans="1:23" x14ac:dyDescent="0.3">
      <c r="A2178">
        <v>379000</v>
      </c>
      <c r="B2178" t="str">
        <f>IF(U2178&lt;=1,"1_or_fewer",IF(U2178&lt;=2,"2",IF(U2178&lt;=3,"3",IF(U2178&lt;=4,4,"5+"))))</f>
        <v>2</v>
      </c>
      <c r="C2178">
        <f>IF(T2178&lt;=4,T2178,5)</f>
        <v>4</v>
      </c>
      <c r="D2178">
        <v>2020</v>
      </c>
      <c r="E2178">
        <v>7560</v>
      </c>
      <c r="F2178">
        <f>IF(S2178&lt;=2,S2178,3)</f>
        <v>1</v>
      </c>
      <c r="G2178">
        <v>0</v>
      </c>
      <c r="H2178" t="str">
        <f>IF(V2178=0,"No View",IF(V2178&lt;=2,"Some View","Great View"))</f>
        <v>No View</v>
      </c>
      <c r="I2178">
        <f>IF(W2178&lt;=3,3,IF(W2178&gt;3,W2178,))</f>
        <v>4</v>
      </c>
      <c r="J2178" t="s">
        <v>32</v>
      </c>
      <c r="K2178">
        <f t="shared" ref="K2178:K2241" si="102">2025-Q2178</f>
        <v>65</v>
      </c>
      <c r="L2178">
        <f t="shared" ref="L2178:L2241" si="103">IF(R2178&gt;0,1,0)</f>
        <v>1</v>
      </c>
      <c r="M2178">
        <f t="shared" ref="M2178:M2241" si="104">IF(L2178,(2025-R2178),0)</f>
        <v>24</v>
      </c>
      <c r="N2178">
        <v>98059</v>
      </c>
      <c r="O2178">
        <v>2020</v>
      </c>
      <c r="P2178">
        <v>0</v>
      </c>
      <c r="Q2178">
        <v>1960</v>
      </c>
      <c r="R2178">
        <v>2001</v>
      </c>
      <c r="S2178">
        <v>1</v>
      </c>
      <c r="T2178">
        <v>4</v>
      </c>
      <c r="U2178">
        <v>1.5</v>
      </c>
      <c r="V2178">
        <v>0</v>
      </c>
      <c r="W2178">
        <v>4</v>
      </c>
    </row>
    <row r="2179" spans="1:23" x14ac:dyDescent="0.3">
      <c r="A2179">
        <v>345000</v>
      </c>
      <c r="B2179" t="str">
        <f>IF(U2179&lt;=1,"1_or_fewer",IF(U2179&lt;=2,"2",IF(U2179&lt;=3,"3",IF(U2179&lt;=4,4,"5+"))))</f>
        <v>2</v>
      </c>
      <c r="C2179">
        <f>IF(T2179&lt;=4,T2179,5)</f>
        <v>2</v>
      </c>
      <c r="D2179">
        <v>1340</v>
      </c>
      <c r="E2179">
        <v>1210</v>
      </c>
      <c r="F2179">
        <f>IF(S2179&lt;=2,S2179,3)</f>
        <v>2</v>
      </c>
      <c r="G2179">
        <v>0</v>
      </c>
      <c r="H2179" t="str">
        <f>IF(V2179=0,"No View",IF(V2179&lt;=2,"Some View","Great View"))</f>
        <v>No View</v>
      </c>
      <c r="I2179">
        <f>IF(W2179&lt;=3,3,IF(W2179&gt;3,W2179,))</f>
        <v>3</v>
      </c>
      <c r="J2179" t="s">
        <v>15</v>
      </c>
      <c r="K2179">
        <f t="shared" si="102"/>
        <v>17</v>
      </c>
      <c r="L2179">
        <f t="shared" si="103"/>
        <v>0</v>
      </c>
      <c r="M2179">
        <f t="shared" si="104"/>
        <v>0</v>
      </c>
      <c r="N2179">
        <v>98144</v>
      </c>
      <c r="O2179">
        <v>1120</v>
      </c>
      <c r="P2179">
        <v>220</v>
      </c>
      <c r="Q2179">
        <v>2008</v>
      </c>
      <c r="R2179">
        <v>0</v>
      </c>
      <c r="S2179">
        <v>2</v>
      </c>
      <c r="T2179">
        <v>2</v>
      </c>
      <c r="U2179">
        <v>1.5</v>
      </c>
      <c r="V2179">
        <v>0</v>
      </c>
      <c r="W2179">
        <v>3</v>
      </c>
    </row>
    <row r="2180" spans="1:23" x14ac:dyDescent="0.3">
      <c r="A2180">
        <v>365000</v>
      </c>
      <c r="B2180" t="str">
        <f>IF(U2180&lt;=1,"1_or_fewer",IF(U2180&lt;=2,"2",IF(U2180&lt;=3,"3",IF(U2180&lt;=4,4,"5+"))))</f>
        <v>3</v>
      </c>
      <c r="C2180">
        <f>IF(T2180&lt;=4,T2180,5)</f>
        <v>3</v>
      </c>
      <c r="D2180">
        <v>1800</v>
      </c>
      <c r="E2180">
        <v>2700</v>
      </c>
      <c r="F2180">
        <f>IF(S2180&lt;=2,S2180,3)</f>
        <v>2</v>
      </c>
      <c r="G2180">
        <v>0</v>
      </c>
      <c r="H2180" t="str">
        <f>IF(V2180=0,"No View",IF(V2180&lt;=2,"Some View","Great View"))</f>
        <v>No View</v>
      </c>
      <c r="I2180">
        <f>IF(W2180&lt;=3,3,IF(W2180&gt;3,W2180,))</f>
        <v>3</v>
      </c>
      <c r="J2180" t="s">
        <v>15</v>
      </c>
      <c r="K2180">
        <f t="shared" si="102"/>
        <v>14</v>
      </c>
      <c r="L2180">
        <f t="shared" si="103"/>
        <v>0</v>
      </c>
      <c r="M2180">
        <f t="shared" si="104"/>
        <v>0</v>
      </c>
      <c r="N2180">
        <v>98126</v>
      </c>
      <c r="O2180">
        <v>1800</v>
      </c>
      <c r="P2180">
        <v>0</v>
      </c>
      <c r="Q2180">
        <v>2011</v>
      </c>
      <c r="R2180">
        <v>0</v>
      </c>
      <c r="S2180">
        <v>2</v>
      </c>
      <c r="T2180">
        <v>3</v>
      </c>
      <c r="U2180">
        <v>2.5</v>
      </c>
      <c r="V2180">
        <v>0</v>
      </c>
      <c r="W2180">
        <v>3</v>
      </c>
    </row>
    <row r="2181" spans="1:23" x14ac:dyDescent="0.3">
      <c r="A2181">
        <v>315000</v>
      </c>
      <c r="B2181" t="str">
        <f>IF(U2181&lt;=1,"1_or_fewer",IF(U2181&lt;=2,"2",IF(U2181&lt;=3,"3",IF(U2181&lt;=4,4,"5+"))))</f>
        <v>3</v>
      </c>
      <c r="C2181">
        <f>IF(T2181&lt;=4,T2181,5)</f>
        <v>3</v>
      </c>
      <c r="D2181">
        <v>1480</v>
      </c>
      <c r="E2181">
        <v>1590</v>
      </c>
      <c r="F2181">
        <f>IF(S2181&lt;=2,S2181,3)</f>
        <v>2</v>
      </c>
      <c r="G2181">
        <v>0</v>
      </c>
      <c r="H2181" t="str">
        <f>IF(V2181=0,"No View",IF(V2181&lt;=2,"Some View","Great View"))</f>
        <v>No View</v>
      </c>
      <c r="I2181">
        <f>IF(W2181&lt;=3,3,IF(W2181&gt;3,W2181,))</f>
        <v>3</v>
      </c>
      <c r="J2181" t="s">
        <v>15</v>
      </c>
      <c r="K2181">
        <f t="shared" si="102"/>
        <v>15</v>
      </c>
      <c r="L2181">
        <f t="shared" si="103"/>
        <v>0</v>
      </c>
      <c r="M2181">
        <f t="shared" si="104"/>
        <v>0</v>
      </c>
      <c r="N2181">
        <v>98106</v>
      </c>
      <c r="O2181">
        <v>1150</v>
      </c>
      <c r="P2181">
        <v>330</v>
      </c>
      <c r="Q2181">
        <v>2010</v>
      </c>
      <c r="R2181">
        <v>0</v>
      </c>
      <c r="S2181">
        <v>2</v>
      </c>
      <c r="T2181">
        <v>3</v>
      </c>
      <c r="U2181">
        <v>2.5</v>
      </c>
      <c r="V2181">
        <v>0</v>
      </c>
      <c r="W2181">
        <v>3</v>
      </c>
    </row>
    <row r="2182" spans="1:23" x14ac:dyDescent="0.3">
      <c r="A2182">
        <v>571000</v>
      </c>
      <c r="B2182" t="str">
        <f>IF(U2182&lt;=1,"1_or_fewer",IF(U2182&lt;=2,"2",IF(U2182&lt;=3,"3",IF(U2182&lt;=4,4,"5+"))))</f>
        <v>2</v>
      </c>
      <c r="C2182">
        <f>IF(T2182&lt;=4,T2182,5)</f>
        <v>4</v>
      </c>
      <c r="D2182">
        <v>2750</v>
      </c>
      <c r="E2182">
        <v>7807</v>
      </c>
      <c r="F2182">
        <f>IF(S2182&lt;=2,S2182,3)</f>
        <v>1.5</v>
      </c>
      <c r="G2182">
        <v>0</v>
      </c>
      <c r="H2182" t="str">
        <f>IF(V2182=0,"No View",IF(V2182&lt;=2,"Some View","Great View"))</f>
        <v>No View</v>
      </c>
      <c r="I2182">
        <f>IF(W2182&lt;=3,3,IF(W2182&gt;3,W2182,))</f>
        <v>5</v>
      </c>
      <c r="J2182" t="s">
        <v>15</v>
      </c>
      <c r="K2182">
        <f t="shared" si="102"/>
        <v>109</v>
      </c>
      <c r="L2182">
        <f t="shared" si="103"/>
        <v>0</v>
      </c>
      <c r="M2182">
        <f t="shared" si="104"/>
        <v>0</v>
      </c>
      <c r="N2182">
        <v>98125</v>
      </c>
      <c r="O2182">
        <v>2250</v>
      </c>
      <c r="P2182">
        <v>500</v>
      </c>
      <c r="Q2182">
        <v>1916</v>
      </c>
      <c r="R2182">
        <v>0</v>
      </c>
      <c r="S2182">
        <v>1.5</v>
      </c>
      <c r="T2182">
        <v>4</v>
      </c>
      <c r="U2182">
        <v>2</v>
      </c>
      <c r="V2182">
        <v>0</v>
      </c>
      <c r="W2182">
        <v>5</v>
      </c>
    </row>
    <row r="2183" spans="1:23" x14ac:dyDescent="0.3">
      <c r="A2183">
        <v>1025000</v>
      </c>
      <c r="B2183">
        <f>IF(U2183&lt;=1,"1_or_fewer",IF(U2183&lt;=2,"2",IF(U2183&lt;=3,"3",IF(U2183&lt;=4,4,"5+"))))</f>
        <v>4</v>
      </c>
      <c r="C2183">
        <f>IF(T2183&lt;=4,T2183,5)</f>
        <v>5</v>
      </c>
      <c r="D2183">
        <v>3760</v>
      </c>
      <c r="E2183">
        <v>28040</v>
      </c>
      <c r="F2183">
        <f>IF(S2183&lt;=2,S2183,3)</f>
        <v>2</v>
      </c>
      <c r="G2183">
        <v>0</v>
      </c>
      <c r="H2183" t="str">
        <f>IF(V2183=0,"No View",IF(V2183&lt;=2,"Some View","Great View"))</f>
        <v>No View</v>
      </c>
      <c r="I2183">
        <f>IF(W2183&lt;=3,3,IF(W2183&gt;3,W2183,))</f>
        <v>3</v>
      </c>
      <c r="J2183" t="s">
        <v>27</v>
      </c>
      <c r="K2183">
        <f t="shared" si="102"/>
        <v>42</v>
      </c>
      <c r="L2183">
        <f t="shared" si="103"/>
        <v>1</v>
      </c>
      <c r="M2183">
        <f t="shared" si="104"/>
        <v>16</v>
      </c>
      <c r="N2183">
        <v>98033</v>
      </c>
      <c r="O2183">
        <v>3760</v>
      </c>
      <c r="P2183">
        <v>0</v>
      </c>
      <c r="Q2183">
        <v>1983</v>
      </c>
      <c r="R2183">
        <v>2009</v>
      </c>
      <c r="S2183">
        <v>2</v>
      </c>
      <c r="T2183">
        <v>5</v>
      </c>
      <c r="U2183">
        <v>4</v>
      </c>
      <c r="V2183">
        <v>0</v>
      </c>
      <c r="W2183">
        <v>3</v>
      </c>
    </row>
    <row r="2184" spans="1:23" x14ac:dyDescent="0.3">
      <c r="A2184">
        <v>695000</v>
      </c>
      <c r="B2184" t="str">
        <f>IF(U2184&lt;=1,"1_or_fewer",IF(U2184&lt;=2,"2",IF(U2184&lt;=3,"3",IF(U2184&lt;=4,4,"5+"))))</f>
        <v>3</v>
      </c>
      <c r="C2184">
        <f>IF(T2184&lt;=4,T2184,5)</f>
        <v>3</v>
      </c>
      <c r="D2184">
        <v>2540</v>
      </c>
      <c r="E2184">
        <v>4694</v>
      </c>
      <c r="F2184">
        <f>IF(S2184&lt;=2,S2184,3)</f>
        <v>2</v>
      </c>
      <c r="G2184">
        <v>0</v>
      </c>
      <c r="H2184" t="str">
        <f>IF(V2184=0,"No View",IF(V2184&lt;=2,"Some View","Great View"))</f>
        <v>No View</v>
      </c>
      <c r="I2184">
        <f>IF(W2184&lt;=3,3,IF(W2184&gt;3,W2184,))</f>
        <v>3</v>
      </c>
      <c r="J2184" t="s">
        <v>22</v>
      </c>
      <c r="K2184">
        <f t="shared" si="102"/>
        <v>20</v>
      </c>
      <c r="L2184">
        <f t="shared" si="103"/>
        <v>0</v>
      </c>
      <c r="M2184">
        <f t="shared" si="104"/>
        <v>0</v>
      </c>
      <c r="N2184">
        <v>98074</v>
      </c>
      <c r="O2184">
        <v>2540</v>
      </c>
      <c r="P2184">
        <v>0</v>
      </c>
      <c r="Q2184">
        <v>2005</v>
      </c>
      <c r="R2184">
        <v>0</v>
      </c>
      <c r="S2184">
        <v>2</v>
      </c>
      <c r="T2184">
        <v>3</v>
      </c>
      <c r="U2184">
        <v>2.75</v>
      </c>
      <c r="V2184">
        <v>0</v>
      </c>
      <c r="W2184">
        <v>3</v>
      </c>
    </row>
    <row r="2185" spans="1:23" x14ac:dyDescent="0.3">
      <c r="A2185">
        <v>225000</v>
      </c>
      <c r="B2185" t="str">
        <f>IF(U2185&lt;=1,"1_or_fewer",IF(U2185&lt;=2,"2",IF(U2185&lt;=3,"3",IF(U2185&lt;=4,4,"5+"))))</f>
        <v>2</v>
      </c>
      <c r="C2185">
        <f>IF(T2185&lt;=4,T2185,5)</f>
        <v>3</v>
      </c>
      <c r="D2185">
        <v>1760</v>
      </c>
      <c r="E2185">
        <v>26055</v>
      </c>
      <c r="F2185">
        <f>IF(S2185&lt;=2,S2185,3)</f>
        <v>1</v>
      </c>
      <c r="G2185">
        <v>0</v>
      </c>
      <c r="H2185" t="str">
        <f>IF(V2185=0,"No View",IF(V2185&lt;=2,"Some View","Great View"))</f>
        <v>No View</v>
      </c>
      <c r="I2185">
        <f>IF(W2185&lt;=3,3,IF(W2185&gt;3,W2185,))</f>
        <v>3</v>
      </c>
      <c r="J2185" t="s">
        <v>37</v>
      </c>
      <c r="K2185">
        <f t="shared" si="102"/>
        <v>46</v>
      </c>
      <c r="L2185">
        <f t="shared" si="103"/>
        <v>1</v>
      </c>
      <c r="M2185">
        <f t="shared" si="104"/>
        <v>11</v>
      </c>
      <c r="N2185">
        <v>98042</v>
      </c>
      <c r="O2185">
        <v>920</v>
      </c>
      <c r="P2185">
        <v>840</v>
      </c>
      <c r="Q2185">
        <v>1979</v>
      </c>
      <c r="R2185">
        <v>2014</v>
      </c>
      <c r="S2185">
        <v>1</v>
      </c>
      <c r="T2185">
        <v>3</v>
      </c>
      <c r="U2185">
        <v>1.75</v>
      </c>
      <c r="V2185">
        <v>0</v>
      </c>
      <c r="W2185">
        <v>3</v>
      </c>
    </row>
    <row r="2186" spans="1:23" x14ac:dyDescent="0.3">
      <c r="A2186">
        <v>740000</v>
      </c>
      <c r="B2186" t="str">
        <f>IF(U2186&lt;=1,"1_or_fewer",IF(U2186&lt;=2,"2",IF(U2186&lt;=3,"3",IF(U2186&lt;=4,4,"5+"))))</f>
        <v>3</v>
      </c>
      <c r="C2186">
        <f>IF(T2186&lt;=4,T2186,5)</f>
        <v>3</v>
      </c>
      <c r="D2186">
        <v>3000</v>
      </c>
      <c r="E2186">
        <v>25341</v>
      </c>
      <c r="F2186">
        <f>IF(S2186&lt;=2,S2186,3)</f>
        <v>2</v>
      </c>
      <c r="G2186">
        <v>0</v>
      </c>
      <c r="H2186" t="str">
        <f>IF(V2186=0,"No View",IF(V2186&lt;=2,"Some View","Great View"))</f>
        <v>No View</v>
      </c>
      <c r="I2186">
        <f>IF(W2186&lt;=3,3,IF(W2186&gt;3,W2186,))</f>
        <v>3</v>
      </c>
      <c r="J2186" t="s">
        <v>18</v>
      </c>
      <c r="K2186">
        <f t="shared" si="102"/>
        <v>30</v>
      </c>
      <c r="L2186">
        <f t="shared" si="103"/>
        <v>0</v>
      </c>
      <c r="M2186">
        <f t="shared" si="104"/>
        <v>0</v>
      </c>
      <c r="N2186">
        <v>98053</v>
      </c>
      <c r="O2186">
        <v>3000</v>
      </c>
      <c r="P2186">
        <v>0</v>
      </c>
      <c r="Q2186">
        <v>1995</v>
      </c>
      <c r="R2186">
        <v>0</v>
      </c>
      <c r="S2186">
        <v>2</v>
      </c>
      <c r="T2186">
        <v>3</v>
      </c>
      <c r="U2186">
        <v>2.5</v>
      </c>
      <c r="V2186">
        <v>0</v>
      </c>
      <c r="W2186">
        <v>3</v>
      </c>
    </row>
    <row r="2187" spans="1:23" x14ac:dyDescent="0.3">
      <c r="A2187">
        <v>315000</v>
      </c>
      <c r="B2187" t="str">
        <f>IF(U2187&lt;=1,"1_or_fewer",IF(U2187&lt;=2,"2",IF(U2187&lt;=3,"3",IF(U2187&lt;=4,4,"5+"))))</f>
        <v>3</v>
      </c>
      <c r="C2187">
        <f>IF(T2187&lt;=4,T2187,5)</f>
        <v>4</v>
      </c>
      <c r="D2187">
        <v>1930</v>
      </c>
      <c r="E2187">
        <v>9643</v>
      </c>
      <c r="F2187">
        <f>IF(S2187&lt;=2,S2187,3)</f>
        <v>2</v>
      </c>
      <c r="G2187">
        <v>0</v>
      </c>
      <c r="H2187" t="str">
        <f>IF(V2187=0,"No View",IF(V2187&lt;=2,"Some View","Great View"))</f>
        <v>No View</v>
      </c>
      <c r="I2187">
        <f>IF(W2187&lt;=3,3,IF(W2187&gt;3,W2187,))</f>
        <v>4</v>
      </c>
      <c r="J2187" t="s">
        <v>16</v>
      </c>
      <c r="K2187">
        <f t="shared" si="102"/>
        <v>33</v>
      </c>
      <c r="L2187">
        <f t="shared" si="103"/>
        <v>0</v>
      </c>
      <c r="M2187">
        <f t="shared" si="104"/>
        <v>0</v>
      </c>
      <c r="N2187">
        <v>98031</v>
      </c>
      <c r="O2187">
        <v>1930</v>
      </c>
      <c r="P2187">
        <v>0</v>
      </c>
      <c r="Q2187">
        <v>1992</v>
      </c>
      <c r="R2187">
        <v>0</v>
      </c>
      <c r="S2187">
        <v>2</v>
      </c>
      <c r="T2187">
        <v>4</v>
      </c>
      <c r="U2187">
        <v>2.5</v>
      </c>
      <c r="V2187">
        <v>0</v>
      </c>
      <c r="W2187">
        <v>4</v>
      </c>
    </row>
    <row r="2188" spans="1:23" x14ac:dyDescent="0.3">
      <c r="A2188">
        <v>1230000</v>
      </c>
      <c r="B2188" t="str">
        <f>IF(U2188&lt;=1,"1_or_fewer",IF(U2188&lt;=2,"2",IF(U2188&lt;=3,"3",IF(U2188&lt;=4,4,"5+"))))</f>
        <v>3</v>
      </c>
      <c r="C2188">
        <f>IF(T2188&lt;=4,T2188,5)</f>
        <v>4</v>
      </c>
      <c r="D2188">
        <v>3040</v>
      </c>
      <c r="E2188">
        <v>7000</v>
      </c>
      <c r="F2188">
        <f>IF(S2188&lt;=2,S2188,3)</f>
        <v>2</v>
      </c>
      <c r="G2188">
        <v>0</v>
      </c>
      <c r="H2188" t="str">
        <f>IF(V2188=0,"No View",IF(V2188&lt;=2,"Some View","Great View"))</f>
        <v>No View</v>
      </c>
      <c r="I2188">
        <f>IF(W2188&lt;=3,3,IF(W2188&gt;3,W2188,))</f>
        <v>3</v>
      </c>
      <c r="J2188" t="s">
        <v>41</v>
      </c>
      <c r="K2188">
        <f t="shared" si="102"/>
        <v>24</v>
      </c>
      <c r="L2188">
        <f t="shared" si="103"/>
        <v>0</v>
      </c>
      <c r="M2188">
        <f t="shared" si="104"/>
        <v>0</v>
      </c>
      <c r="N2188">
        <v>98040</v>
      </c>
      <c r="O2188">
        <v>3040</v>
      </c>
      <c r="P2188">
        <v>0</v>
      </c>
      <c r="Q2188">
        <v>2001</v>
      </c>
      <c r="R2188">
        <v>0</v>
      </c>
      <c r="S2188">
        <v>2</v>
      </c>
      <c r="T2188">
        <v>4</v>
      </c>
      <c r="U2188">
        <v>2.5</v>
      </c>
      <c r="V2188">
        <v>0</v>
      </c>
      <c r="W2188">
        <v>3</v>
      </c>
    </row>
    <row r="2189" spans="1:23" x14ac:dyDescent="0.3">
      <c r="A2189">
        <v>420000</v>
      </c>
      <c r="B2189" t="str">
        <f>IF(U2189&lt;=1,"1_or_fewer",IF(U2189&lt;=2,"2",IF(U2189&lt;=3,"3",IF(U2189&lt;=4,4,"5+"))))</f>
        <v>1_or_fewer</v>
      </c>
      <c r="C2189">
        <f>IF(T2189&lt;=4,T2189,5)</f>
        <v>2</v>
      </c>
      <c r="D2189">
        <v>860</v>
      </c>
      <c r="E2189">
        <v>3880</v>
      </c>
      <c r="F2189">
        <f>IF(S2189&lt;=2,S2189,3)</f>
        <v>1</v>
      </c>
      <c r="G2189">
        <v>0</v>
      </c>
      <c r="H2189" t="str">
        <f>IF(V2189=0,"No View",IF(V2189&lt;=2,"Some View","Great View"))</f>
        <v>No View</v>
      </c>
      <c r="I2189">
        <f>IF(W2189&lt;=3,3,IF(W2189&gt;3,W2189,))</f>
        <v>4</v>
      </c>
      <c r="J2189" t="s">
        <v>15</v>
      </c>
      <c r="K2189">
        <f t="shared" si="102"/>
        <v>109</v>
      </c>
      <c r="L2189">
        <f t="shared" si="103"/>
        <v>0</v>
      </c>
      <c r="M2189">
        <f t="shared" si="104"/>
        <v>0</v>
      </c>
      <c r="N2189">
        <v>98117</v>
      </c>
      <c r="O2189">
        <v>860</v>
      </c>
      <c r="P2189">
        <v>0</v>
      </c>
      <c r="Q2189">
        <v>1916</v>
      </c>
      <c r="R2189">
        <v>0</v>
      </c>
      <c r="S2189">
        <v>1</v>
      </c>
      <c r="T2189">
        <v>2</v>
      </c>
      <c r="U2189">
        <v>1</v>
      </c>
      <c r="V2189">
        <v>0</v>
      </c>
      <c r="W2189">
        <v>4</v>
      </c>
    </row>
    <row r="2190" spans="1:23" x14ac:dyDescent="0.3">
      <c r="A2190">
        <v>310000</v>
      </c>
      <c r="B2190" t="str">
        <f>IF(U2190&lt;=1,"1_or_fewer",IF(U2190&lt;=2,"2",IF(U2190&lt;=3,"3",IF(U2190&lt;=4,4,"5+"))))</f>
        <v>2</v>
      </c>
      <c r="C2190">
        <f>IF(T2190&lt;=4,T2190,5)</f>
        <v>3</v>
      </c>
      <c r="D2190">
        <v>1420</v>
      </c>
      <c r="E2190">
        <v>7650</v>
      </c>
      <c r="F2190">
        <f>IF(S2190&lt;=2,S2190,3)</f>
        <v>1</v>
      </c>
      <c r="G2190">
        <v>0</v>
      </c>
      <c r="H2190" t="str">
        <f>IF(V2190=0,"No View",IF(V2190&lt;=2,"Some View","Great View"))</f>
        <v>No View</v>
      </c>
      <c r="I2190">
        <f>IF(W2190&lt;=3,3,IF(W2190&gt;3,W2190,))</f>
        <v>4</v>
      </c>
      <c r="J2190" t="s">
        <v>32</v>
      </c>
      <c r="K2190">
        <f t="shared" si="102"/>
        <v>41</v>
      </c>
      <c r="L2190">
        <f t="shared" si="103"/>
        <v>0</v>
      </c>
      <c r="M2190">
        <f t="shared" si="104"/>
        <v>0</v>
      </c>
      <c r="N2190">
        <v>98056</v>
      </c>
      <c r="O2190">
        <v>1100</v>
      </c>
      <c r="P2190">
        <v>320</v>
      </c>
      <c r="Q2190">
        <v>1984</v>
      </c>
      <c r="R2190">
        <v>0</v>
      </c>
      <c r="S2190">
        <v>1</v>
      </c>
      <c r="T2190">
        <v>3</v>
      </c>
      <c r="U2190">
        <v>1.75</v>
      </c>
      <c r="V2190">
        <v>0</v>
      </c>
      <c r="W2190">
        <v>4</v>
      </c>
    </row>
    <row r="2191" spans="1:23" x14ac:dyDescent="0.3">
      <c r="A2191">
        <v>700000</v>
      </c>
      <c r="B2191" t="str">
        <f>IF(U2191&lt;=1,"1_or_fewer",IF(U2191&lt;=2,"2",IF(U2191&lt;=3,"3",IF(U2191&lt;=4,4,"5+"))))</f>
        <v>2</v>
      </c>
      <c r="C2191">
        <f>IF(T2191&lt;=4,T2191,5)</f>
        <v>3</v>
      </c>
      <c r="D2191">
        <v>2080</v>
      </c>
      <c r="E2191">
        <v>3880</v>
      </c>
      <c r="F2191">
        <f>IF(S2191&lt;=2,S2191,3)</f>
        <v>1</v>
      </c>
      <c r="G2191">
        <v>0</v>
      </c>
      <c r="H2191" t="str">
        <f>IF(V2191=0,"No View",IF(V2191&lt;=2,"Some View","Great View"))</f>
        <v>No View</v>
      </c>
      <c r="I2191">
        <f>IF(W2191&lt;=3,3,IF(W2191&gt;3,W2191,))</f>
        <v>5</v>
      </c>
      <c r="J2191" t="s">
        <v>15</v>
      </c>
      <c r="K2191">
        <f t="shared" si="102"/>
        <v>71</v>
      </c>
      <c r="L2191">
        <f t="shared" si="103"/>
        <v>0</v>
      </c>
      <c r="M2191">
        <f t="shared" si="104"/>
        <v>0</v>
      </c>
      <c r="N2191">
        <v>98117</v>
      </c>
      <c r="O2191">
        <v>1160</v>
      </c>
      <c r="P2191">
        <v>920</v>
      </c>
      <c r="Q2191">
        <v>1954</v>
      </c>
      <c r="R2191">
        <v>0</v>
      </c>
      <c r="S2191">
        <v>1</v>
      </c>
      <c r="T2191">
        <v>3</v>
      </c>
      <c r="U2191">
        <v>2</v>
      </c>
      <c r="V2191">
        <v>0</v>
      </c>
      <c r="W2191">
        <v>5</v>
      </c>
    </row>
    <row r="2192" spans="1:23" x14ac:dyDescent="0.3">
      <c r="A2192">
        <v>269000</v>
      </c>
      <c r="B2192" t="str">
        <f>IF(U2192&lt;=1,"1_or_fewer",IF(U2192&lt;=2,"2",IF(U2192&lt;=3,"3",IF(U2192&lt;=4,4,"5+"))))</f>
        <v>3</v>
      </c>
      <c r="C2192">
        <f>IF(T2192&lt;=4,T2192,5)</f>
        <v>3</v>
      </c>
      <c r="D2192">
        <v>1560</v>
      </c>
      <c r="E2192">
        <v>4200</v>
      </c>
      <c r="F2192">
        <f>IF(S2192&lt;=2,S2192,3)</f>
        <v>2</v>
      </c>
      <c r="G2192">
        <v>0</v>
      </c>
      <c r="H2192" t="str">
        <f>IF(V2192=0,"No View",IF(V2192&lt;=2,"Some View","Great View"))</f>
        <v>No View</v>
      </c>
      <c r="I2192">
        <f>IF(W2192&lt;=3,3,IF(W2192&gt;3,W2192,))</f>
        <v>3</v>
      </c>
      <c r="J2192" t="s">
        <v>19</v>
      </c>
      <c r="K2192">
        <f t="shared" si="102"/>
        <v>22</v>
      </c>
      <c r="L2192">
        <f t="shared" si="103"/>
        <v>0</v>
      </c>
      <c r="M2192">
        <f t="shared" si="104"/>
        <v>0</v>
      </c>
      <c r="N2192">
        <v>98038</v>
      </c>
      <c r="O2192">
        <v>1560</v>
      </c>
      <c r="P2192">
        <v>0</v>
      </c>
      <c r="Q2192">
        <v>2003</v>
      </c>
      <c r="R2192">
        <v>0</v>
      </c>
      <c r="S2192">
        <v>2</v>
      </c>
      <c r="T2192">
        <v>3</v>
      </c>
      <c r="U2192">
        <v>2.5</v>
      </c>
      <c r="V2192">
        <v>0</v>
      </c>
      <c r="W2192">
        <v>3</v>
      </c>
    </row>
    <row r="2193" spans="1:23" x14ac:dyDescent="0.3">
      <c r="A2193">
        <v>369990</v>
      </c>
      <c r="B2193" t="str">
        <f>IF(U2193&lt;=1,"1_or_fewer",IF(U2193&lt;=2,"2",IF(U2193&lt;=3,"3",IF(U2193&lt;=4,4,"5+"))))</f>
        <v>3</v>
      </c>
      <c r="C2193">
        <f>IF(T2193&lt;=4,T2193,5)</f>
        <v>4</v>
      </c>
      <c r="D2193">
        <v>1960</v>
      </c>
      <c r="E2193">
        <v>7133</v>
      </c>
      <c r="F2193">
        <f>IF(S2193&lt;=2,S2193,3)</f>
        <v>2</v>
      </c>
      <c r="G2193">
        <v>0</v>
      </c>
      <c r="H2193" t="str">
        <f>IF(V2193=0,"No View",IF(V2193&lt;=2,"Some View","Great View"))</f>
        <v>No View</v>
      </c>
      <c r="I2193">
        <f>IF(W2193&lt;=3,3,IF(W2193&gt;3,W2193,))</f>
        <v>3</v>
      </c>
      <c r="J2193" t="s">
        <v>32</v>
      </c>
      <c r="K2193">
        <f t="shared" si="102"/>
        <v>23</v>
      </c>
      <c r="L2193">
        <f t="shared" si="103"/>
        <v>0</v>
      </c>
      <c r="M2193">
        <f t="shared" si="104"/>
        <v>0</v>
      </c>
      <c r="N2193">
        <v>98056</v>
      </c>
      <c r="O2193">
        <v>1960</v>
      </c>
      <c r="P2193">
        <v>0</v>
      </c>
      <c r="Q2193">
        <v>2002</v>
      </c>
      <c r="R2193">
        <v>0</v>
      </c>
      <c r="S2193">
        <v>2</v>
      </c>
      <c r="T2193">
        <v>4</v>
      </c>
      <c r="U2193">
        <v>2.5</v>
      </c>
      <c r="V2193">
        <v>0</v>
      </c>
      <c r="W2193">
        <v>3</v>
      </c>
    </row>
    <row r="2194" spans="1:23" x14ac:dyDescent="0.3">
      <c r="A2194">
        <v>800000</v>
      </c>
      <c r="B2194" t="str">
        <f>IF(U2194&lt;=1,"1_or_fewer",IF(U2194&lt;=2,"2",IF(U2194&lt;=3,"3",IF(U2194&lt;=4,4,"5+"))))</f>
        <v>3</v>
      </c>
      <c r="C2194">
        <f>IF(T2194&lt;=4,T2194,5)</f>
        <v>3</v>
      </c>
      <c r="D2194">
        <v>1620</v>
      </c>
      <c r="E2194">
        <v>4500</v>
      </c>
      <c r="F2194">
        <f>IF(S2194&lt;=2,S2194,3)</f>
        <v>2</v>
      </c>
      <c r="G2194">
        <v>0</v>
      </c>
      <c r="H2194" t="str">
        <f>IF(V2194=0,"No View",IF(V2194&lt;=2,"Some View","Great View"))</f>
        <v>No View</v>
      </c>
      <c r="I2194">
        <f>IF(W2194&lt;=3,3,IF(W2194&gt;3,W2194,))</f>
        <v>4</v>
      </c>
      <c r="J2194" t="s">
        <v>15</v>
      </c>
      <c r="K2194">
        <f t="shared" si="102"/>
        <v>99</v>
      </c>
      <c r="L2194">
        <f t="shared" si="103"/>
        <v>1</v>
      </c>
      <c r="M2194">
        <f t="shared" si="104"/>
        <v>32</v>
      </c>
      <c r="N2194">
        <v>98119</v>
      </c>
      <c r="O2194">
        <v>1620</v>
      </c>
      <c r="P2194">
        <v>0</v>
      </c>
      <c r="Q2194">
        <v>1926</v>
      </c>
      <c r="R2194">
        <v>1993</v>
      </c>
      <c r="S2194">
        <v>2</v>
      </c>
      <c r="T2194">
        <v>3</v>
      </c>
      <c r="U2194">
        <v>2.25</v>
      </c>
      <c r="V2194">
        <v>0</v>
      </c>
      <c r="W2194">
        <v>4</v>
      </c>
    </row>
    <row r="2195" spans="1:23" x14ac:dyDescent="0.3">
      <c r="A2195">
        <v>569000</v>
      </c>
      <c r="B2195" t="str">
        <f>IF(U2195&lt;=1,"1_or_fewer",IF(U2195&lt;=2,"2",IF(U2195&lt;=3,"3",IF(U2195&lt;=4,4,"5+"))))</f>
        <v>3</v>
      </c>
      <c r="C2195">
        <f>IF(T2195&lt;=4,T2195,5)</f>
        <v>5</v>
      </c>
      <c r="D2195">
        <v>3670</v>
      </c>
      <c r="E2195">
        <v>10583</v>
      </c>
      <c r="F2195">
        <f>IF(S2195&lt;=2,S2195,3)</f>
        <v>1</v>
      </c>
      <c r="G2195">
        <v>0</v>
      </c>
      <c r="H2195" t="str">
        <f>IF(V2195=0,"No View",IF(V2195&lt;=2,"Some View","Great View"))</f>
        <v>No View</v>
      </c>
      <c r="I2195">
        <f>IF(W2195&lt;=3,3,IF(W2195&gt;3,W2195,))</f>
        <v>5</v>
      </c>
      <c r="J2195" t="s">
        <v>21</v>
      </c>
      <c r="K2195">
        <f t="shared" si="102"/>
        <v>73</v>
      </c>
      <c r="L2195">
        <f t="shared" si="103"/>
        <v>1</v>
      </c>
      <c r="M2195">
        <f t="shared" si="104"/>
        <v>27</v>
      </c>
      <c r="N2195">
        <v>98155</v>
      </c>
      <c r="O2195">
        <v>2060</v>
      </c>
      <c r="P2195">
        <v>1610</v>
      </c>
      <c r="Q2195">
        <v>1952</v>
      </c>
      <c r="R2195">
        <v>1998</v>
      </c>
      <c r="S2195">
        <v>1</v>
      </c>
      <c r="T2195">
        <v>5</v>
      </c>
      <c r="U2195">
        <v>3</v>
      </c>
      <c r="V2195">
        <v>0</v>
      </c>
      <c r="W2195">
        <v>5</v>
      </c>
    </row>
    <row r="2196" spans="1:23" x14ac:dyDescent="0.3">
      <c r="A2196">
        <v>175000</v>
      </c>
      <c r="B2196" t="str">
        <f>IF(U2196&lt;=1,"1_or_fewer",IF(U2196&lt;=2,"2",IF(U2196&lt;=3,"3",IF(U2196&lt;=4,4,"5+"))))</f>
        <v>2</v>
      </c>
      <c r="C2196">
        <f>IF(T2196&lt;=4,T2196,5)</f>
        <v>5</v>
      </c>
      <c r="D2196">
        <v>1930</v>
      </c>
      <c r="E2196">
        <v>8400</v>
      </c>
      <c r="F2196">
        <f>IF(S2196&lt;=2,S2196,3)</f>
        <v>1</v>
      </c>
      <c r="G2196">
        <v>0</v>
      </c>
      <c r="H2196" t="str">
        <f>IF(V2196=0,"No View",IF(V2196&lt;=2,"Some View","Great View"))</f>
        <v>No View</v>
      </c>
      <c r="I2196">
        <f>IF(W2196&lt;=3,3,IF(W2196&gt;3,W2196,))</f>
        <v>3</v>
      </c>
      <c r="J2196" t="s">
        <v>36</v>
      </c>
      <c r="K2196">
        <f t="shared" si="102"/>
        <v>54</v>
      </c>
      <c r="L2196">
        <f t="shared" si="103"/>
        <v>0</v>
      </c>
      <c r="M2196">
        <f t="shared" si="104"/>
        <v>0</v>
      </c>
      <c r="N2196">
        <v>98146</v>
      </c>
      <c r="O2196">
        <v>1030</v>
      </c>
      <c r="P2196">
        <v>900</v>
      </c>
      <c r="Q2196">
        <v>1971</v>
      </c>
      <c r="R2196">
        <v>0</v>
      </c>
      <c r="S2196">
        <v>1</v>
      </c>
      <c r="T2196">
        <v>6</v>
      </c>
      <c r="U2196">
        <v>1.5</v>
      </c>
      <c r="V2196">
        <v>0</v>
      </c>
      <c r="W2196">
        <v>3</v>
      </c>
    </row>
    <row r="2197" spans="1:23" x14ac:dyDescent="0.3">
      <c r="A2197">
        <v>440000</v>
      </c>
      <c r="B2197" t="str">
        <f>IF(U2197&lt;=1,"1_or_fewer",IF(U2197&lt;=2,"2",IF(U2197&lt;=3,"3",IF(U2197&lt;=4,4,"5+"))))</f>
        <v>2</v>
      </c>
      <c r="C2197">
        <f>IF(T2197&lt;=4,T2197,5)</f>
        <v>3</v>
      </c>
      <c r="D2197">
        <v>1290</v>
      </c>
      <c r="E2197">
        <v>1286</v>
      </c>
      <c r="F2197">
        <f>IF(S2197&lt;=2,S2197,3)</f>
        <v>3</v>
      </c>
      <c r="G2197">
        <v>0</v>
      </c>
      <c r="H2197" t="str">
        <f>IF(V2197=0,"No View",IF(V2197&lt;=2,"Some View","Great View"))</f>
        <v>No View</v>
      </c>
      <c r="I2197">
        <f>IF(W2197&lt;=3,3,IF(W2197&gt;3,W2197,))</f>
        <v>3</v>
      </c>
      <c r="J2197" t="s">
        <v>15</v>
      </c>
      <c r="K2197">
        <f t="shared" si="102"/>
        <v>25</v>
      </c>
      <c r="L2197">
        <f t="shared" si="103"/>
        <v>0</v>
      </c>
      <c r="M2197">
        <f t="shared" si="104"/>
        <v>0</v>
      </c>
      <c r="N2197">
        <v>98103</v>
      </c>
      <c r="O2197">
        <v>1290</v>
      </c>
      <c r="P2197">
        <v>0</v>
      </c>
      <c r="Q2197">
        <v>2000</v>
      </c>
      <c r="R2197">
        <v>0</v>
      </c>
      <c r="S2197">
        <v>3</v>
      </c>
      <c r="T2197">
        <v>3</v>
      </c>
      <c r="U2197">
        <v>1.5</v>
      </c>
      <c r="V2197">
        <v>0</v>
      </c>
      <c r="W2197">
        <v>3</v>
      </c>
    </row>
    <row r="2198" spans="1:23" x14ac:dyDescent="0.3">
      <c r="A2198">
        <v>435000</v>
      </c>
      <c r="B2198" t="str">
        <f>IF(U2198&lt;=1,"1_or_fewer",IF(U2198&lt;=2,"2",IF(U2198&lt;=3,"3",IF(U2198&lt;=4,4,"5+"))))</f>
        <v>3</v>
      </c>
      <c r="C2198">
        <f>IF(T2198&lt;=4,T2198,5)</f>
        <v>5</v>
      </c>
      <c r="D2198">
        <v>1970</v>
      </c>
      <c r="E2198">
        <v>15247</v>
      </c>
      <c r="F2198">
        <f>IF(S2198&lt;=2,S2198,3)</f>
        <v>1</v>
      </c>
      <c r="G2198">
        <v>0</v>
      </c>
      <c r="H2198" t="str">
        <f>IF(V2198=0,"No View",IF(V2198&lt;=2,"Some View","Great View"))</f>
        <v>No View</v>
      </c>
      <c r="I2198">
        <f>IF(W2198&lt;=3,3,IF(W2198&gt;3,W2198,))</f>
        <v>3</v>
      </c>
      <c r="J2198" t="s">
        <v>31</v>
      </c>
      <c r="K2198">
        <f t="shared" si="102"/>
        <v>39</v>
      </c>
      <c r="L2198">
        <f t="shared" si="103"/>
        <v>0</v>
      </c>
      <c r="M2198">
        <f t="shared" si="104"/>
        <v>0</v>
      </c>
      <c r="N2198">
        <v>98024</v>
      </c>
      <c r="O2198">
        <v>1450</v>
      </c>
      <c r="P2198">
        <v>520</v>
      </c>
      <c r="Q2198">
        <v>1986</v>
      </c>
      <c r="R2198">
        <v>0</v>
      </c>
      <c r="S2198">
        <v>1</v>
      </c>
      <c r="T2198">
        <v>5</v>
      </c>
      <c r="U2198">
        <v>2.25</v>
      </c>
      <c r="V2198">
        <v>0</v>
      </c>
      <c r="W2198">
        <v>3</v>
      </c>
    </row>
    <row r="2199" spans="1:23" x14ac:dyDescent="0.3">
      <c r="A2199">
        <v>345000</v>
      </c>
      <c r="B2199" t="str">
        <f>IF(U2199&lt;=1,"1_or_fewer",IF(U2199&lt;=2,"2",IF(U2199&lt;=3,"3",IF(U2199&lt;=4,4,"5+"))))</f>
        <v>2</v>
      </c>
      <c r="C2199">
        <f>IF(T2199&lt;=4,T2199,5)</f>
        <v>3</v>
      </c>
      <c r="D2199">
        <v>1540</v>
      </c>
      <c r="E2199">
        <v>6909</v>
      </c>
      <c r="F2199">
        <f>IF(S2199&lt;=2,S2199,3)</f>
        <v>1</v>
      </c>
      <c r="G2199">
        <v>0</v>
      </c>
      <c r="H2199" t="str">
        <f>IF(V2199=0,"No View",IF(V2199&lt;=2,"Some View","Great View"))</f>
        <v>No View</v>
      </c>
      <c r="I2199">
        <f>IF(W2199&lt;=3,3,IF(W2199&gt;3,W2199,))</f>
        <v>4</v>
      </c>
      <c r="J2199" t="s">
        <v>14</v>
      </c>
      <c r="K2199">
        <f t="shared" si="102"/>
        <v>70</v>
      </c>
      <c r="L2199">
        <f t="shared" si="103"/>
        <v>1</v>
      </c>
      <c r="M2199">
        <f t="shared" si="104"/>
        <v>16</v>
      </c>
      <c r="N2199">
        <v>98155</v>
      </c>
      <c r="O2199">
        <v>920</v>
      </c>
      <c r="P2199">
        <v>620</v>
      </c>
      <c r="Q2199">
        <v>1955</v>
      </c>
      <c r="R2199">
        <v>2009</v>
      </c>
      <c r="S2199">
        <v>1</v>
      </c>
      <c r="T2199">
        <v>3</v>
      </c>
      <c r="U2199">
        <v>1.75</v>
      </c>
      <c r="V2199">
        <v>0</v>
      </c>
      <c r="W2199">
        <v>4</v>
      </c>
    </row>
    <row r="2200" spans="1:23" x14ac:dyDescent="0.3">
      <c r="A2200">
        <v>558000</v>
      </c>
      <c r="B2200" t="str">
        <f>IF(U2200&lt;=1,"1_or_fewer",IF(U2200&lt;=2,"2",IF(U2200&lt;=3,"3",IF(U2200&lt;=4,4,"5+"))))</f>
        <v>2</v>
      </c>
      <c r="C2200">
        <f>IF(T2200&lt;=4,T2200,5)</f>
        <v>4</v>
      </c>
      <c r="D2200">
        <v>2180</v>
      </c>
      <c r="E2200">
        <v>3870</v>
      </c>
      <c r="F2200">
        <f>IF(S2200&lt;=2,S2200,3)</f>
        <v>1</v>
      </c>
      <c r="G2200">
        <v>0</v>
      </c>
      <c r="H2200" t="str">
        <f>IF(V2200=0,"No View",IF(V2200&lt;=2,"Some View","Great View"))</f>
        <v>No View</v>
      </c>
      <c r="I2200">
        <f>IF(W2200&lt;=3,3,IF(W2200&gt;3,W2200,))</f>
        <v>3</v>
      </c>
      <c r="J2200" t="s">
        <v>15</v>
      </c>
      <c r="K2200">
        <f t="shared" si="102"/>
        <v>125</v>
      </c>
      <c r="L2200">
        <f t="shared" si="103"/>
        <v>1</v>
      </c>
      <c r="M2200">
        <f t="shared" si="104"/>
        <v>20</v>
      </c>
      <c r="N2200">
        <v>98122</v>
      </c>
      <c r="O2200">
        <v>1020</v>
      </c>
      <c r="P2200">
        <v>1160</v>
      </c>
      <c r="Q2200">
        <v>1900</v>
      </c>
      <c r="R2200">
        <v>2005</v>
      </c>
      <c r="S2200">
        <v>1</v>
      </c>
      <c r="T2200">
        <v>4</v>
      </c>
      <c r="U2200">
        <v>2</v>
      </c>
      <c r="V2200">
        <v>0</v>
      </c>
      <c r="W2200">
        <v>3</v>
      </c>
    </row>
    <row r="2201" spans="1:23" x14ac:dyDescent="0.3">
      <c r="A2201">
        <v>475000</v>
      </c>
      <c r="B2201" t="str">
        <f>IF(U2201&lt;=1,"1_or_fewer",IF(U2201&lt;=2,"2",IF(U2201&lt;=3,"3",IF(U2201&lt;=4,4,"5+"))))</f>
        <v>2</v>
      </c>
      <c r="C2201">
        <f>IF(T2201&lt;=4,T2201,5)</f>
        <v>2</v>
      </c>
      <c r="D2201">
        <v>1490</v>
      </c>
      <c r="E2201">
        <v>224334</v>
      </c>
      <c r="F2201">
        <f>IF(S2201&lt;=2,S2201,3)</f>
        <v>1</v>
      </c>
      <c r="G2201">
        <v>0</v>
      </c>
      <c r="H2201" t="str">
        <f>IF(V2201=0,"No View",IF(V2201&lt;=2,"Some View","Great View"))</f>
        <v>Some View</v>
      </c>
      <c r="I2201">
        <f>IF(W2201&lt;=3,3,IF(W2201&gt;3,W2201,))</f>
        <v>3</v>
      </c>
      <c r="J2201" t="s">
        <v>23</v>
      </c>
      <c r="K2201">
        <f t="shared" si="102"/>
        <v>42</v>
      </c>
      <c r="L2201">
        <f t="shared" si="103"/>
        <v>1</v>
      </c>
      <c r="M2201">
        <f t="shared" si="104"/>
        <v>16</v>
      </c>
      <c r="N2201">
        <v>98092</v>
      </c>
      <c r="O2201">
        <v>1490</v>
      </c>
      <c r="P2201">
        <v>0</v>
      </c>
      <c r="Q2201">
        <v>1983</v>
      </c>
      <c r="R2201">
        <v>2009</v>
      </c>
      <c r="S2201">
        <v>1</v>
      </c>
      <c r="T2201">
        <v>2</v>
      </c>
      <c r="U2201">
        <v>1.75</v>
      </c>
      <c r="V2201">
        <v>2</v>
      </c>
      <c r="W2201">
        <v>3</v>
      </c>
    </row>
    <row r="2202" spans="1:23" x14ac:dyDescent="0.3">
      <c r="A2202">
        <v>490000</v>
      </c>
      <c r="B2202" t="str">
        <f>IF(U2202&lt;=1,"1_or_fewer",IF(U2202&lt;=2,"2",IF(U2202&lt;=3,"3",IF(U2202&lt;=4,4,"5+"))))</f>
        <v>2</v>
      </c>
      <c r="C2202">
        <f>IF(T2202&lt;=4,T2202,5)</f>
        <v>3</v>
      </c>
      <c r="D2202">
        <v>2220</v>
      </c>
      <c r="E2202">
        <v>10275</v>
      </c>
      <c r="F2202">
        <f>IF(S2202&lt;=2,S2202,3)</f>
        <v>2</v>
      </c>
      <c r="G2202">
        <v>0</v>
      </c>
      <c r="H2202" t="str">
        <f>IF(V2202=0,"No View",IF(V2202&lt;=2,"Some View","Great View"))</f>
        <v>No View</v>
      </c>
      <c r="I2202">
        <f>IF(W2202&lt;=3,3,IF(W2202&gt;3,W2202,))</f>
        <v>3</v>
      </c>
      <c r="J2202" t="s">
        <v>28</v>
      </c>
      <c r="K2202">
        <f t="shared" si="102"/>
        <v>45</v>
      </c>
      <c r="L2202">
        <f t="shared" si="103"/>
        <v>0</v>
      </c>
      <c r="M2202">
        <f t="shared" si="104"/>
        <v>0</v>
      </c>
      <c r="N2202">
        <v>98027</v>
      </c>
      <c r="O2202">
        <v>1640</v>
      </c>
      <c r="P2202">
        <v>580</v>
      </c>
      <c r="Q2202">
        <v>1980</v>
      </c>
      <c r="R2202">
        <v>0</v>
      </c>
      <c r="S2202">
        <v>2</v>
      </c>
      <c r="T2202">
        <v>3</v>
      </c>
      <c r="U2202">
        <v>2</v>
      </c>
      <c r="V2202">
        <v>0</v>
      </c>
      <c r="W2202">
        <v>3</v>
      </c>
    </row>
    <row r="2203" spans="1:23" x14ac:dyDescent="0.3">
      <c r="A2203">
        <v>335000</v>
      </c>
      <c r="B2203" t="str">
        <f>IF(U2203&lt;=1,"1_or_fewer",IF(U2203&lt;=2,"2",IF(U2203&lt;=3,"3",IF(U2203&lt;=4,4,"5+"))))</f>
        <v>2</v>
      </c>
      <c r="C2203">
        <f>IF(T2203&lt;=4,T2203,5)</f>
        <v>3</v>
      </c>
      <c r="D2203">
        <v>2430</v>
      </c>
      <c r="E2203">
        <v>9133</v>
      </c>
      <c r="F2203">
        <f>IF(S2203&lt;=2,S2203,3)</f>
        <v>1</v>
      </c>
      <c r="G2203">
        <v>0</v>
      </c>
      <c r="H2203" t="str">
        <f>IF(V2203=0,"No View",IF(V2203&lt;=2,"Some View","Great View"))</f>
        <v>No View</v>
      </c>
      <c r="I2203">
        <f>IF(W2203&lt;=3,3,IF(W2203&gt;3,W2203,))</f>
        <v>4</v>
      </c>
      <c r="J2203" t="s">
        <v>32</v>
      </c>
      <c r="K2203">
        <f t="shared" si="102"/>
        <v>47</v>
      </c>
      <c r="L2203">
        <f t="shared" si="103"/>
        <v>1</v>
      </c>
      <c r="M2203">
        <f t="shared" si="104"/>
        <v>25</v>
      </c>
      <c r="N2203">
        <v>98059</v>
      </c>
      <c r="O2203">
        <v>1410</v>
      </c>
      <c r="P2203">
        <v>1020</v>
      </c>
      <c r="Q2203">
        <v>1978</v>
      </c>
      <c r="R2203">
        <v>2000</v>
      </c>
      <c r="S2203">
        <v>1</v>
      </c>
      <c r="T2203">
        <v>3</v>
      </c>
      <c r="U2203">
        <v>1.75</v>
      </c>
      <c r="V2203">
        <v>0</v>
      </c>
      <c r="W2203">
        <v>4</v>
      </c>
    </row>
    <row r="2204" spans="1:23" x14ac:dyDescent="0.3">
      <c r="A2204">
        <v>350000</v>
      </c>
      <c r="B2204" t="str">
        <f>IF(U2204&lt;=1,"1_or_fewer",IF(U2204&lt;=2,"2",IF(U2204&lt;=3,"3",IF(U2204&lt;=4,4,"5+"))))</f>
        <v>1_or_fewer</v>
      </c>
      <c r="C2204">
        <f>IF(T2204&lt;=4,T2204,5)</f>
        <v>2</v>
      </c>
      <c r="D2204">
        <v>1392</v>
      </c>
      <c r="E2204">
        <v>43710</v>
      </c>
      <c r="F2204">
        <f>IF(S2204&lt;=2,S2204,3)</f>
        <v>1.5</v>
      </c>
      <c r="G2204">
        <v>0</v>
      </c>
      <c r="H2204" t="str">
        <f>IF(V2204=0,"No View",IF(V2204&lt;=2,"Some View","Great View"))</f>
        <v>No View</v>
      </c>
      <c r="I2204">
        <f>IF(W2204&lt;=3,3,IF(W2204&gt;3,W2204,))</f>
        <v>4</v>
      </c>
      <c r="J2204" t="s">
        <v>48</v>
      </c>
      <c r="K2204">
        <f t="shared" si="102"/>
        <v>47</v>
      </c>
      <c r="L2204">
        <f t="shared" si="103"/>
        <v>1</v>
      </c>
      <c r="M2204">
        <f t="shared" si="104"/>
        <v>25</v>
      </c>
      <c r="N2204">
        <v>98070</v>
      </c>
      <c r="O2204">
        <v>1392</v>
      </c>
      <c r="P2204">
        <v>0</v>
      </c>
      <c r="Q2204">
        <v>1978</v>
      </c>
      <c r="R2204">
        <v>2000</v>
      </c>
      <c r="S2204">
        <v>1.5</v>
      </c>
      <c r="T2204">
        <v>2</v>
      </c>
      <c r="U2204">
        <v>0.75</v>
      </c>
      <c r="V2204">
        <v>0</v>
      </c>
      <c r="W2204">
        <v>4</v>
      </c>
    </row>
    <row r="2205" spans="1:23" x14ac:dyDescent="0.3">
      <c r="A2205">
        <v>100000</v>
      </c>
      <c r="B2205" t="str">
        <f>IF(U2205&lt;=1,"1_or_fewer",IF(U2205&lt;=2,"2",IF(U2205&lt;=3,"3",IF(U2205&lt;=4,4,"5+"))))</f>
        <v>1_or_fewer</v>
      </c>
      <c r="C2205">
        <f>IF(T2205&lt;=4,T2205,5)</f>
        <v>4</v>
      </c>
      <c r="D2205">
        <v>1120</v>
      </c>
      <c r="E2205">
        <v>2685</v>
      </c>
      <c r="F2205">
        <f>IF(S2205&lt;=2,S2205,3)</f>
        <v>1</v>
      </c>
      <c r="G2205">
        <v>0</v>
      </c>
      <c r="H2205" t="str">
        <f>IF(V2205=0,"No View",IF(V2205&lt;=2,"Some View","Great View"))</f>
        <v>No View</v>
      </c>
      <c r="I2205">
        <f>IF(W2205&lt;=3,3,IF(W2205&gt;3,W2205,))</f>
        <v>3</v>
      </c>
      <c r="J2205" t="s">
        <v>32</v>
      </c>
      <c r="K2205">
        <f t="shared" si="102"/>
        <v>86</v>
      </c>
      <c r="L2205">
        <f t="shared" si="103"/>
        <v>1</v>
      </c>
      <c r="M2205">
        <f t="shared" si="104"/>
        <v>56</v>
      </c>
      <c r="N2205">
        <v>98057</v>
      </c>
      <c r="O2205">
        <v>860</v>
      </c>
      <c r="P2205">
        <v>260</v>
      </c>
      <c r="Q2205">
        <v>1939</v>
      </c>
      <c r="R2205">
        <v>1969</v>
      </c>
      <c r="S2205">
        <v>1</v>
      </c>
      <c r="T2205">
        <v>4</v>
      </c>
      <c r="U2205">
        <v>1</v>
      </c>
      <c r="V2205">
        <v>0</v>
      </c>
      <c r="W2205">
        <v>3</v>
      </c>
    </row>
    <row r="2206" spans="1:23" x14ac:dyDescent="0.3">
      <c r="A2206">
        <v>417500</v>
      </c>
      <c r="B2206" t="str">
        <f>IF(U2206&lt;=1,"1_or_fewer",IF(U2206&lt;=2,"2",IF(U2206&lt;=3,"3",IF(U2206&lt;=4,4,"5+"))))</f>
        <v>1_or_fewer</v>
      </c>
      <c r="C2206">
        <f>IF(T2206&lt;=4,T2206,5)</f>
        <v>4</v>
      </c>
      <c r="D2206">
        <v>1390</v>
      </c>
      <c r="E2206">
        <v>10800</v>
      </c>
      <c r="F2206">
        <f>IF(S2206&lt;=2,S2206,3)</f>
        <v>1.5</v>
      </c>
      <c r="G2206">
        <v>0</v>
      </c>
      <c r="H2206" t="str">
        <f>IF(V2206=0,"No View",IF(V2206&lt;=2,"Some View","Great View"))</f>
        <v>No View</v>
      </c>
      <c r="I2206">
        <f>IF(W2206&lt;=3,3,IF(W2206&gt;3,W2206,))</f>
        <v>4</v>
      </c>
      <c r="J2206" t="s">
        <v>15</v>
      </c>
      <c r="K2206">
        <f t="shared" si="102"/>
        <v>84</v>
      </c>
      <c r="L2206">
        <f t="shared" si="103"/>
        <v>1</v>
      </c>
      <c r="M2206">
        <f t="shared" si="104"/>
        <v>27</v>
      </c>
      <c r="N2206">
        <v>98177</v>
      </c>
      <c r="O2206">
        <v>1390</v>
      </c>
      <c r="P2206">
        <v>0</v>
      </c>
      <c r="Q2206">
        <v>1941</v>
      </c>
      <c r="R2206">
        <v>1998</v>
      </c>
      <c r="S2206">
        <v>1.5</v>
      </c>
      <c r="T2206">
        <v>4</v>
      </c>
      <c r="U2206">
        <v>1</v>
      </c>
      <c r="V2206">
        <v>0</v>
      </c>
      <c r="W2206">
        <v>4</v>
      </c>
    </row>
    <row r="2207" spans="1:23" x14ac:dyDescent="0.3">
      <c r="A2207">
        <v>253000</v>
      </c>
      <c r="B2207" t="str">
        <f>IF(U2207&lt;=1,"1_or_fewer",IF(U2207&lt;=2,"2",IF(U2207&lt;=3,"3",IF(U2207&lt;=4,4,"5+"))))</f>
        <v>2</v>
      </c>
      <c r="C2207">
        <f>IF(T2207&lt;=4,T2207,5)</f>
        <v>3</v>
      </c>
      <c r="D2207">
        <v>2040</v>
      </c>
      <c r="E2207">
        <v>7281</v>
      </c>
      <c r="F2207">
        <f>IF(S2207&lt;=2,S2207,3)</f>
        <v>1</v>
      </c>
      <c r="G2207">
        <v>0</v>
      </c>
      <c r="H2207" t="str">
        <f>IF(V2207=0,"No View",IF(V2207&lt;=2,"Some View","Great View"))</f>
        <v>No View</v>
      </c>
      <c r="I2207">
        <f>IF(W2207&lt;=3,3,IF(W2207&gt;3,W2207,))</f>
        <v>3</v>
      </c>
      <c r="J2207" t="s">
        <v>47</v>
      </c>
      <c r="K2207">
        <f t="shared" si="102"/>
        <v>63</v>
      </c>
      <c r="L2207">
        <f t="shared" si="103"/>
        <v>1</v>
      </c>
      <c r="M2207">
        <f t="shared" si="104"/>
        <v>22</v>
      </c>
      <c r="N2207">
        <v>98188</v>
      </c>
      <c r="O2207">
        <v>1020</v>
      </c>
      <c r="P2207">
        <v>1020</v>
      </c>
      <c r="Q2207">
        <v>1962</v>
      </c>
      <c r="R2207">
        <v>2003</v>
      </c>
      <c r="S2207">
        <v>1</v>
      </c>
      <c r="T2207">
        <v>3</v>
      </c>
      <c r="U2207">
        <v>1.75</v>
      </c>
      <c r="V2207">
        <v>0</v>
      </c>
      <c r="W2207">
        <v>3</v>
      </c>
    </row>
    <row r="2208" spans="1:23" x14ac:dyDescent="0.3">
      <c r="A2208">
        <v>1240000</v>
      </c>
      <c r="B2208" t="str">
        <f>IF(U2208&lt;=1,"1_or_fewer",IF(U2208&lt;=2,"2",IF(U2208&lt;=3,"3",IF(U2208&lt;=4,4,"5+"))))</f>
        <v>3</v>
      </c>
      <c r="C2208">
        <f>IF(T2208&lt;=4,T2208,5)</f>
        <v>5</v>
      </c>
      <c r="D2208">
        <v>2830</v>
      </c>
      <c r="E2208">
        <v>7500</v>
      </c>
      <c r="F2208">
        <f>IF(S2208&lt;=2,S2208,3)</f>
        <v>2</v>
      </c>
      <c r="G2208">
        <v>0</v>
      </c>
      <c r="H2208" t="str">
        <f>IF(V2208=0,"No View",IF(V2208&lt;=2,"Some View","Great View"))</f>
        <v>No View</v>
      </c>
      <c r="I2208">
        <f>IF(W2208&lt;=3,3,IF(W2208&gt;3,W2208,))</f>
        <v>3</v>
      </c>
      <c r="J2208" t="s">
        <v>15</v>
      </c>
      <c r="K2208">
        <f t="shared" si="102"/>
        <v>102</v>
      </c>
      <c r="L2208">
        <f t="shared" si="103"/>
        <v>1</v>
      </c>
      <c r="M2208">
        <f t="shared" si="104"/>
        <v>27</v>
      </c>
      <c r="N2208">
        <v>98105</v>
      </c>
      <c r="O2208">
        <v>2460</v>
      </c>
      <c r="P2208">
        <v>370</v>
      </c>
      <c r="Q2208">
        <v>1923</v>
      </c>
      <c r="R2208">
        <v>1998</v>
      </c>
      <c r="S2208">
        <v>2</v>
      </c>
      <c r="T2208">
        <v>5</v>
      </c>
      <c r="U2208">
        <v>3</v>
      </c>
      <c r="V2208">
        <v>0</v>
      </c>
      <c r="W2208">
        <v>3</v>
      </c>
    </row>
    <row r="2209" spans="1:23" x14ac:dyDescent="0.3">
      <c r="A2209">
        <v>490000</v>
      </c>
      <c r="B2209" t="str">
        <f>IF(U2209&lt;=1,"1_or_fewer",IF(U2209&lt;=2,"2",IF(U2209&lt;=3,"3",IF(U2209&lt;=4,4,"5+"))))</f>
        <v>3</v>
      </c>
      <c r="C2209">
        <f>IF(T2209&lt;=4,T2209,5)</f>
        <v>4</v>
      </c>
      <c r="D2209">
        <v>3020</v>
      </c>
      <c r="E2209">
        <v>8302</v>
      </c>
      <c r="F2209">
        <f>IF(S2209&lt;=2,S2209,3)</f>
        <v>2</v>
      </c>
      <c r="G2209">
        <v>0</v>
      </c>
      <c r="H2209" t="str">
        <f>IF(V2209=0,"No View",IF(V2209&lt;=2,"Some View","Great View"))</f>
        <v>No View</v>
      </c>
      <c r="I2209">
        <f>IF(W2209&lt;=3,3,IF(W2209&gt;3,W2209,))</f>
        <v>4</v>
      </c>
      <c r="J2209" t="s">
        <v>37</v>
      </c>
      <c r="K2209">
        <f t="shared" si="102"/>
        <v>31</v>
      </c>
      <c r="L2209">
        <f t="shared" si="103"/>
        <v>0</v>
      </c>
      <c r="M2209">
        <f t="shared" si="104"/>
        <v>0</v>
      </c>
      <c r="N2209">
        <v>98042</v>
      </c>
      <c r="O2209">
        <v>3020</v>
      </c>
      <c r="P2209">
        <v>0</v>
      </c>
      <c r="Q2209">
        <v>1994</v>
      </c>
      <c r="R2209">
        <v>0</v>
      </c>
      <c r="S2209">
        <v>2</v>
      </c>
      <c r="T2209">
        <v>4</v>
      </c>
      <c r="U2209">
        <v>2.5</v>
      </c>
      <c r="V2209">
        <v>0</v>
      </c>
      <c r="W2209">
        <v>4</v>
      </c>
    </row>
    <row r="2210" spans="1:23" x14ac:dyDescent="0.3">
      <c r="A2210">
        <v>470000</v>
      </c>
      <c r="B2210" t="str">
        <f>IF(U2210&lt;=1,"1_or_fewer",IF(U2210&lt;=2,"2",IF(U2210&lt;=3,"3",IF(U2210&lt;=4,4,"5+"))))</f>
        <v>2</v>
      </c>
      <c r="C2210">
        <f>IF(T2210&lt;=4,T2210,5)</f>
        <v>3</v>
      </c>
      <c r="D2210">
        <v>2290</v>
      </c>
      <c r="E2210">
        <v>14800</v>
      </c>
      <c r="F2210">
        <f>IF(S2210&lt;=2,S2210,3)</f>
        <v>1</v>
      </c>
      <c r="G2210">
        <v>0</v>
      </c>
      <c r="H2210" t="str">
        <f>IF(V2210=0,"No View",IF(V2210&lt;=2,"Some View","Great View"))</f>
        <v>No View</v>
      </c>
      <c r="I2210">
        <f>IF(W2210&lt;=3,3,IF(W2210&gt;3,W2210,))</f>
        <v>3</v>
      </c>
      <c r="J2210" t="s">
        <v>21</v>
      </c>
      <c r="K2210">
        <f t="shared" si="102"/>
        <v>60</v>
      </c>
      <c r="L2210">
        <f t="shared" si="103"/>
        <v>1</v>
      </c>
      <c r="M2210">
        <f t="shared" si="104"/>
        <v>32</v>
      </c>
      <c r="N2210">
        <v>98155</v>
      </c>
      <c r="O2210">
        <v>1620</v>
      </c>
      <c r="P2210">
        <v>670</v>
      </c>
      <c r="Q2210">
        <v>1965</v>
      </c>
      <c r="R2210">
        <v>1993</v>
      </c>
      <c r="S2210">
        <v>1</v>
      </c>
      <c r="T2210">
        <v>3</v>
      </c>
      <c r="U2210">
        <v>1.75</v>
      </c>
      <c r="V2210">
        <v>0</v>
      </c>
      <c r="W2210">
        <v>3</v>
      </c>
    </row>
    <row r="2211" spans="1:23" x14ac:dyDescent="0.3">
      <c r="A2211">
        <v>483300</v>
      </c>
      <c r="B2211" t="str">
        <f>IF(U2211&lt;=1,"1_or_fewer",IF(U2211&lt;=2,"2",IF(U2211&lt;=3,"3",IF(U2211&lt;=4,4,"5+"))))</f>
        <v>2</v>
      </c>
      <c r="C2211">
        <f>IF(T2211&lt;=4,T2211,5)</f>
        <v>4</v>
      </c>
      <c r="D2211">
        <v>1210</v>
      </c>
      <c r="E2211">
        <v>11100</v>
      </c>
      <c r="F2211">
        <f>IF(S2211&lt;=2,S2211,3)</f>
        <v>1</v>
      </c>
      <c r="G2211">
        <v>0</v>
      </c>
      <c r="H2211" t="str">
        <f>IF(V2211=0,"No View",IF(V2211&lt;=2,"Some View","Great View"))</f>
        <v>No View</v>
      </c>
      <c r="I2211">
        <f>IF(W2211&lt;=3,3,IF(W2211&gt;3,W2211,))</f>
        <v>4</v>
      </c>
      <c r="J2211" t="s">
        <v>17</v>
      </c>
      <c r="K2211">
        <f t="shared" si="102"/>
        <v>70</v>
      </c>
      <c r="L2211">
        <f t="shared" si="103"/>
        <v>1</v>
      </c>
      <c r="M2211">
        <f t="shared" si="104"/>
        <v>16</v>
      </c>
      <c r="N2211">
        <v>98006</v>
      </c>
      <c r="O2211">
        <v>1210</v>
      </c>
      <c r="P2211">
        <v>0</v>
      </c>
      <c r="Q2211">
        <v>1955</v>
      </c>
      <c r="R2211">
        <v>2009</v>
      </c>
      <c r="S2211">
        <v>1</v>
      </c>
      <c r="T2211">
        <v>4</v>
      </c>
      <c r="U2211">
        <v>2</v>
      </c>
      <c r="V2211">
        <v>0</v>
      </c>
      <c r="W2211">
        <v>4</v>
      </c>
    </row>
    <row r="2212" spans="1:23" x14ac:dyDescent="0.3">
      <c r="A2212">
        <v>659000</v>
      </c>
      <c r="B2212" t="str">
        <f>IF(U2212&lt;=1,"1_or_fewer",IF(U2212&lt;=2,"2",IF(U2212&lt;=3,"3",IF(U2212&lt;=4,4,"5+"))))</f>
        <v>3</v>
      </c>
      <c r="C2212">
        <f>IF(T2212&lt;=4,T2212,5)</f>
        <v>3</v>
      </c>
      <c r="D2212">
        <v>2510</v>
      </c>
      <c r="E2212">
        <v>6320</v>
      </c>
      <c r="F2212">
        <f>IF(S2212&lt;=2,S2212,3)</f>
        <v>2</v>
      </c>
      <c r="G2212">
        <v>0</v>
      </c>
      <c r="H2212" t="str">
        <f>IF(V2212=0,"No View",IF(V2212&lt;=2,"Some View","Great View"))</f>
        <v>No View</v>
      </c>
      <c r="I2212">
        <f>IF(W2212&lt;=3,3,IF(W2212&gt;3,W2212,))</f>
        <v>3</v>
      </c>
      <c r="J2212" t="s">
        <v>22</v>
      </c>
      <c r="K2212">
        <f t="shared" si="102"/>
        <v>29</v>
      </c>
      <c r="L2212">
        <f t="shared" si="103"/>
        <v>0</v>
      </c>
      <c r="M2212">
        <f t="shared" si="104"/>
        <v>0</v>
      </c>
      <c r="N2212">
        <v>98075</v>
      </c>
      <c r="O2212">
        <v>2510</v>
      </c>
      <c r="P2212">
        <v>0</v>
      </c>
      <c r="Q2212">
        <v>1996</v>
      </c>
      <c r="R2212">
        <v>0</v>
      </c>
      <c r="S2212">
        <v>2</v>
      </c>
      <c r="T2212">
        <v>3</v>
      </c>
      <c r="U2212">
        <v>2.5</v>
      </c>
      <c r="V2212">
        <v>0</v>
      </c>
      <c r="W2212">
        <v>3</v>
      </c>
    </row>
    <row r="2213" spans="1:23" x14ac:dyDescent="0.3">
      <c r="A2213">
        <v>480000</v>
      </c>
      <c r="B2213" t="str">
        <f>IF(U2213&lt;=1,"1_or_fewer",IF(U2213&lt;=2,"2",IF(U2213&lt;=3,"3",IF(U2213&lt;=4,4,"5+"))))</f>
        <v>2</v>
      </c>
      <c r="C2213">
        <f>IF(T2213&lt;=4,T2213,5)</f>
        <v>4</v>
      </c>
      <c r="D2213">
        <v>2320</v>
      </c>
      <c r="E2213">
        <v>4322</v>
      </c>
      <c r="F2213">
        <f>IF(S2213&lt;=2,S2213,3)</f>
        <v>1</v>
      </c>
      <c r="G2213">
        <v>0</v>
      </c>
      <c r="H2213" t="str">
        <f>IF(V2213=0,"No View",IF(V2213&lt;=2,"Some View","Great View"))</f>
        <v>No View</v>
      </c>
      <c r="I2213">
        <f>IF(W2213&lt;=3,3,IF(W2213&gt;3,W2213,))</f>
        <v>3</v>
      </c>
      <c r="J2213" t="s">
        <v>15</v>
      </c>
      <c r="K2213">
        <f t="shared" si="102"/>
        <v>115</v>
      </c>
      <c r="L2213">
        <f t="shared" si="103"/>
        <v>1</v>
      </c>
      <c r="M2213">
        <f t="shared" si="104"/>
        <v>19</v>
      </c>
      <c r="N2213">
        <v>98144</v>
      </c>
      <c r="O2213">
        <v>1140</v>
      </c>
      <c r="P2213">
        <v>1180</v>
      </c>
      <c r="Q2213">
        <v>1910</v>
      </c>
      <c r="R2213">
        <v>2006</v>
      </c>
      <c r="S2213">
        <v>1</v>
      </c>
      <c r="T2213">
        <v>4</v>
      </c>
      <c r="U2213">
        <v>1.75</v>
      </c>
      <c r="V2213">
        <v>0</v>
      </c>
      <c r="W2213">
        <v>3</v>
      </c>
    </row>
    <row r="2214" spans="1:23" x14ac:dyDescent="0.3">
      <c r="A2214">
        <v>165000</v>
      </c>
      <c r="B2214" t="str">
        <f>IF(U2214&lt;=1,"1_or_fewer",IF(U2214&lt;=2,"2",IF(U2214&lt;=3,"3",IF(U2214&lt;=4,4,"5+"))))</f>
        <v>1_or_fewer</v>
      </c>
      <c r="C2214">
        <f>IF(T2214&lt;=4,T2214,5)</f>
        <v>3</v>
      </c>
      <c r="D2214">
        <v>970</v>
      </c>
      <c r="E2214">
        <v>6600</v>
      </c>
      <c r="F2214">
        <f>IF(S2214&lt;=2,S2214,3)</f>
        <v>1</v>
      </c>
      <c r="G2214">
        <v>0</v>
      </c>
      <c r="H2214" t="str">
        <f>IF(V2214=0,"No View",IF(V2214&lt;=2,"Some View","Great View"))</f>
        <v>No View</v>
      </c>
      <c r="I2214">
        <f>IF(W2214&lt;=3,3,IF(W2214&gt;3,W2214,))</f>
        <v>3</v>
      </c>
      <c r="J2214" t="s">
        <v>36</v>
      </c>
      <c r="K2214">
        <f t="shared" si="102"/>
        <v>60</v>
      </c>
      <c r="L2214">
        <f t="shared" si="103"/>
        <v>1</v>
      </c>
      <c r="M2214">
        <f t="shared" si="104"/>
        <v>32</v>
      </c>
      <c r="N2214">
        <v>98168</v>
      </c>
      <c r="O2214">
        <v>970</v>
      </c>
      <c r="P2214">
        <v>0</v>
      </c>
      <c r="Q2214">
        <v>1965</v>
      </c>
      <c r="R2214">
        <v>1993</v>
      </c>
      <c r="S2214">
        <v>1</v>
      </c>
      <c r="T2214">
        <v>3</v>
      </c>
      <c r="U2214">
        <v>1</v>
      </c>
      <c r="V2214">
        <v>0</v>
      </c>
      <c r="W2214">
        <v>3</v>
      </c>
    </row>
    <row r="2215" spans="1:23" x14ac:dyDescent="0.3">
      <c r="A2215">
        <v>659500</v>
      </c>
      <c r="B2215" t="str">
        <f>IF(U2215&lt;=1,"1_or_fewer",IF(U2215&lt;=2,"2",IF(U2215&lt;=3,"3",IF(U2215&lt;=4,4,"5+"))))</f>
        <v>2</v>
      </c>
      <c r="C2215">
        <f>IF(T2215&lt;=4,T2215,5)</f>
        <v>3</v>
      </c>
      <c r="D2215">
        <v>1820</v>
      </c>
      <c r="E2215">
        <v>5500</v>
      </c>
      <c r="F2215">
        <f>IF(S2215&lt;=2,S2215,3)</f>
        <v>1</v>
      </c>
      <c r="G2215">
        <v>0</v>
      </c>
      <c r="H2215" t="str">
        <f>IF(V2215=0,"No View",IF(V2215&lt;=2,"Some View","Great View"))</f>
        <v>No View</v>
      </c>
      <c r="I2215">
        <f>IF(W2215&lt;=3,3,IF(W2215&gt;3,W2215,))</f>
        <v>4</v>
      </c>
      <c r="J2215" t="s">
        <v>15</v>
      </c>
      <c r="K2215">
        <f t="shared" si="102"/>
        <v>68</v>
      </c>
      <c r="L2215">
        <f t="shared" si="103"/>
        <v>1</v>
      </c>
      <c r="M2215">
        <f t="shared" si="104"/>
        <v>24</v>
      </c>
      <c r="N2215">
        <v>98115</v>
      </c>
      <c r="O2215">
        <v>1620</v>
      </c>
      <c r="P2215">
        <v>200</v>
      </c>
      <c r="Q2215">
        <v>1957</v>
      </c>
      <c r="R2215">
        <v>2001</v>
      </c>
      <c r="S2215">
        <v>1</v>
      </c>
      <c r="T2215">
        <v>3</v>
      </c>
      <c r="U2215">
        <v>1.75</v>
      </c>
      <c r="V2215">
        <v>0</v>
      </c>
      <c r="W2215">
        <v>4</v>
      </c>
    </row>
    <row r="2216" spans="1:23" x14ac:dyDescent="0.3">
      <c r="A2216">
        <v>219900</v>
      </c>
      <c r="B2216" t="str">
        <f>IF(U2216&lt;=1,"1_or_fewer",IF(U2216&lt;=2,"2",IF(U2216&lt;=3,"3",IF(U2216&lt;=4,4,"5+"))))</f>
        <v>1_or_fewer</v>
      </c>
      <c r="C2216">
        <f>IF(T2216&lt;=4,T2216,5)</f>
        <v>3</v>
      </c>
      <c r="D2216">
        <v>970</v>
      </c>
      <c r="E2216">
        <v>7742</v>
      </c>
      <c r="F2216">
        <f>IF(S2216&lt;=2,S2216,3)</f>
        <v>1</v>
      </c>
      <c r="G2216">
        <v>0</v>
      </c>
      <c r="H2216" t="str">
        <f>IF(V2216=0,"No View",IF(V2216&lt;=2,"Some View","Great View"))</f>
        <v>No View</v>
      </c>
      <c r="I2216">
        <f>IF(W2216&lt;=3,3,IF(W2216&gt;3,W2216,))</f>
        <v>4</v>
      </c>
      <c r="J2216" t="s">
        <v>26</v>
      </c>
      <c r="K2216">
        <f t="shared" si="102"/>
        <v>58</v>
      </c>
      <c r="L2216">
        <f t="shared" si="103"/>
        <v>0</v>
      </c>
      <c r="M2216">
        <f t="shared" si="104"/>
        <v>0</v>
      </c>
      <c r="N2216">
        <v>98003</v>
      </c>
      <c r="O2216">
        <v>970</v>
      </c>
      <c r="P2216">
        <v>0</v>
      </c>
      <c r="Q2216">
        <v>1967</v>
      </c>
      <c r="R2216">
        <v>0</v>
      </c>
      <c r="S2216">
        <v>1</v>
      </c>
      <c r="T2216">
        <v>3</v>
      </c>
      <c r="U2216">
        <v>1</v>
      </c>
      <c r="V2216">
        <v>0</v>
      </c>
      <c r="W2216">
        <v>4</v>
      </c>
    </row>
    <row r="2217" spans="1:23" x14ac:dyDescent="0.3">
      <c r="A2217">
        <v>315000</v>
      </c>
      <c r="B2217" t="str">
        <f>IF(U2217&lt;=1,"1_or_fewer",IF(U2217&lt;=2,"2",IF(U2217&lt;=3,"3",IF(U2217&lt;=4,4,"5+"))))</f>
        <v>1_or_fewer</v>
      </c>
      <c r="C2217">
        <f>IF(T2217&lt;=4,T2217,5)</f>
        <v>2</v>
      </c>
      <c r="D2217">
        <v>1740</v>
      </c>
      <c r="E2217">
        <v>3622</v>
      </c>
      <c r="F2217">
        <f>IF(S2217&lt;=2,S2217,3)</f>
        <v>1</v>
      </c>
      <c r="G2217">
        <v>0</v>
      </c>
      <c r="H2217" t="str">
        <f>IF(V2217=0,"No View",IF(V2217&lt;=2,"Some View","Great View"))</f>
        <v>No View</v>
      </c>
      <c r="I2217">
        <f>IF(W2217&lt;=3,3,IF(W2217&gt;3,W2217,))</f>
        <v>4</v>
      </c>
      <c r="J2217" t="s">
        <v>15</v>
      </c>
      <c r="K2217">
        <f t="shared" si="102"/>
        <v>101</v>
      </c>
      <c r="L2217">
        <f t="shared" si="103"/>
        <v>0</v>
      </c>
      <c r="M2217">
        <f t="shared" si="104"/>
        <v>0</v>
      </c>
      <c r="N2217">
        <v>98118</v>
      </c>
      <c r="O2217">
        <v>950</v>
      </c>
      <c r="P2217">
        <v>790</v>
      </c>
      <c r="Q2217">
        <v>1924</v>
      </c>
      <c r="R2217">
        <v>0</v>
      </c>
      <c r="S2217">
        <v>1</v>
      </c>
      <c r="T2217">
        <v>2</v>
      </c>
      <c r="U2217">
        <v>1</v>
      </c>
      <c r="V2217">
        <v>0</v>
      </c>
      <c r="W2217">
        <v>4</v>
      </c>
    </row>
    <row r="2218" spans="1:23" x14ac:dyDescent="0.3">
      <c r="A2218">
        <v>250000</v>
      </c>
      <c r="B2218" t="str">
        <f>IF(U2218&lt;=1,"1_or_fewer",IF(U2218&lt;=2,"2",IF(U2218&lt;=3,"3",IF(U2218&lt;=4,4,"5+"))))</f>
        <v>2</v>
      </c>
      <c r="C2218">
        <f>IF(T2218&lt;=4,T2218,5)</f>
        <v>3</v>
      </c>
      <c r="D2218">
        <v>1590</v>
      </c>
      <c r="E2218">
        <v>7560</v>
      </c>
      <c r="F2218">
        <f>IF(S2218&lt;=2,S2218,3)</f>
        <v>1</v>
      </c>
      <c r="G2218">
        <v>0</v>
      </c>
      <c r="H2218" t="str">
        <f>IF(V2218=0,"No View",IF(V2218&lt;=2,"Some View","Great View"))</f>
        <v>No View</v>
      </c>
      <c r="I2218">
        <f>IF(W2218&lt;=3,3,IF(W2218&gt;3,W2218,))</f>
        <v>3</v>
      </c>
      <c r="J2218" t="s">
        <v>16</v>
      </c>
      <c r="K2218">
        <f t="shared" si="102"/>
        <v>41</v>
      </c>
      <c r="L2218">
        <f t="shared" si="103"/>
        <v>0</v>
      </c>
      <c r="M2218">
        <f t="shared" si="104"/>
        <v>0</v>
      </c>
      <c r="N2218">
        <v>98031</v>
      </c>
      <c r="O2218">
        <v>1130</v>
      </c>
      <c r="P2218">
        <v>460</v>
      </c>
      <c r="Q2218">
        <v>1984</v>
      </c>
      <c r="R2218">
        <v>0</v>
      </c>
      <c r="S2218">
        <v>1</v>
      </c>
      <c r="T2218">
        <v>3</v>
      </c>
      <c r="U2218">
        <v>1.75</v>
      </c>
      <c r="V2218">
        <v>0</v>
      </c>
      <c r="W2218">
        <v>3</v>
      </c>
    </row>
    <row r="2219" spans="1:23" x14ac:dyDescent="0.3">
      <c r="A2219">
        <v>268000</v>
      </c>
      <c r="B2219" t="str">
        <f>IF(U2219&lt;=1,"1_or_fewer",IF(U2219&lt;=2,"2",IF(U2219&lt;=3,"3",IF(U2219&lt;=4,4,"5+"))))</f>
        <v>1_or_fewer</v>
      </c>
      <c r="C2219">
        <f>IF(T2219&lt;=4,T2219,5)</f>
        <v>2</v>
      </c>
      <c r="D2219">
        <v>1380</v>
      </c>
      <c r="E2219">
        <v>5000</v>
      </c>
      <c r="F2219">
        <f>IF(S2219&lt;=2,S2219,3)</f>
        <v>1</v>
      </c>
      <c r="G2219">
        <v>0</v>
      </c>
      <c r="H2219" t="str">
        <f>IF(V2219=0,"No View",IF(V2219&lt;=2,"Some View","Great View"))</f>
        <v>No View</v>
      </c>
      <c r="I2219">
        <f>IF(W2219&lt;=3,3,IF(W2219&gt;3,W2219,))</f>
        <v>3</v>
      </c>
      <c r="J2219" t="s">
        <v>15</v>
      </c>
      <c r="K2219">
        <f t="shared" si="102"/>
        <v>82</v>
      </c>
      <c r="L2219">
        <f t="shared" si="103"/>
        <v>1</v>
      </c>
      <c r="M2219">
        <f t="shared" si="104"/>
        <v>23</v>
      </c>
      <c r="N2219">
        <v>98108</v>
      </c>
      <c r="O2219">
        <v>870</v>
      </c>
      <c r="P2219">
        <v>510</v>
      </c>
      <c r="Q2219">
        <v>1943</v>
      </c>
      <c r="R2219">
        <v>2002</v>
      </c>
      <c r="S2219">
        <v>1</v>
      </c>
      <c r="T2219">
        <v>2</v>
      </c>
      <c r="U2219">
        <v>1</v>
      </c>
      <c r="V2219">
        <v>0</v>
      </c>
      <c r="W2219">
        <v>3</v>
      </c>
    </row>
    <row r="2220" spans="1:23" x14ac:dyDescent="0.3">
      <c r="A2220">
        <v>380000</v>
      </c>
      <c r="B2220" t="str">
        <f>IF(U2220&lt;=1,"1_or_fewer",IF(U2220&lt;=2,"2",IF(U2220&lt;=3,"3",IF(U2220&lt;=4,4,"5+"))))</f>
        <v>2</v>
      </c>
      <c r="C2220">
        <f>IF(T2220&lt;=4,T2220,5)</f>
        <v>4</v>
      </c>
      <c r="D2220">
        <v>1680</v>
      </c>
      <c r="E2220">
        <v>11123</v>
      </c>
      <c r="F2220">
        <f>IF(S2220&lt;=2,S2220,3)</f>
        <v>1</v>
      </c>
      <c r="G2220">
        <v>0</v>
      </c>
      <c r="H2220" t="str">
        <f>IF(V2220=0,"No View",IF(V2220&lt;=2,"Some View","Great View"))</f>
        <v>No View</v>
      </c>
      <c r="I2220">
        <f>IF(W2220&lt;=3,3,IF(W2220&gt;3,W2220,))</f>
        <v>3</v>
      </c>
      <c r="J2220" t="s">
        <v>14</v>
      </c>
      <c r="K2220">
        <f t="shared" si="102"/>
        <v>66</v>
      </c>
      <c r="L2220">
        <f t="shared" si="103"/>
        <v>1</v>
      </c>
      <c r="M2220">
        <f t="shared" si="104"/>
        <v>36</v>
      </c>
      <c r="N2220">
        <v>98177</v>
      </c>
      <c r="O2220">
        <v>1130</v>
      </c>
      <c r="P2220">
        <v>550</v>
      </c>
      <c r="Q2220">
        <v>1959</v>
      </c>
      <c r="R2220">
        <v>1989</v>
      </c>
      <c r="S2220">
        <v>1</v>
      </c>
      <c r="T2220">
        <v>4</v>
      </c>
      <c r="U2220">
        <v>1.5</v>
      </c>
      <c r="V2220">
        <v>0</v>
      </c>
      <c r="W2220">
        <v>3</v>
      </c>
    </row>
    <row r="2221" spans="1:23" x14ac:dyDescent="0.3">
      <c r="A2221">
        <v>499000</v>
      </c>
      <c r="B2221" t="str">
        <f>IF(U2221&lt;=1,"1_or_fewer",IF(U2221&lt;=2,"2",IF(U2221&lt;=3,"3",IF(U2221&lt;=4,4,"5+"))))</f>
        <v>1_or_fewer</v>
      </c>
      <c r="C2221">
        <f>IF(T2221&lt;=4,T2221,5)</f>
        <v>2</v>
      </c>
      <c r="D2221">
        <v>1220</v>
      </c>
      <c r="E2221">
        <v>3000</v>
      </c>
      <c r="F2221">
        <f>IF(S2221&lt;=2,S2221,3)</f>
        <v>1</v>
      </c>
      <c r="G2221">
        <v>0</v>
      </c>
      <c r="H2221" t="str">
        <f>IF(V2221=0,"No View",IF(V2221&lt;=2,"Some View","Great View"))</f>
        <v>No View</v>
      </c>
      <c r="I2221">
        <f>IF(W2221&lt;=3,3,IF(W2221&gt;3,W2221,))</f>
        <v>3</v>
      </c>
      <c r="J2221" t="s">
        <v>15</v>
      </c>
      <c r="K2221">
        <f t="shared" si="102"/>
        <v>99</v>
      </c>
      <c r="L2221">
        <f t="shared" si="103"/>
        <v>1</v>
      </c>
      <c r="M2221">
        <f t="shared" si="104"/>
        <v>22</v>
      </c>
      <c r="N2221">
        <v>98117</v>
      </c>
      <c r="O2221">
        <v>920</v>
      </c>
      <c r="P2221">
        <v>300</v>
      </c>
      <c r="Q2221">
        <v>1926</v>
      </c>
      <c r="R2221">
        <v>2003</v>
      </c>
      <c r="S2221">
        <v>1</v>
      </c>
      <c r="T2221">
        <v>2</v>
      </c>
      <c r="U2221">
        <v>1</v>
      </c>
      <c r="V2221">
        <v>0</v>
      </c>
      <c r="W2221">
        <v>3</v>
      </c>
    </row>
    <row r="2222" spans="1:23" x14ac:dyDescent="0.3">
      <c r="A2222">
        <v>285000</v>
      </c>
      <c r="B2222" t="str">
        <f>IF(U2222&lt;=1,"1_or_fewer",IF(U2222&lt;=2,"2",IF(U2222&lt;=3,"3",IF(U2222&lt;=4,4,"5+"))))</f>
        <v>2</v>
      </c>
      <c r="C2222">
        <f>IF(T2222&lt;=4,T2222,5)</f>
        <v>2</v>
      </c>
      <c r="D2222">
        <v>1651</v>
      </c>
      <c r="E2222">
        <v>18200</v>
      </c>
      <c r="F2222">
        <f>IF(S2222&lt;=2,S2222,3)</f>
        <v>1</v>
      </c>
      <c r="G2222">
        <v>0</v>
      </c>
      <c r="H2222" t="str">
        <f>IF(V2222=0,"No View",IF(V2222&lt;=2,"Some View","Great View"))</f>
        <v>No View</v>
      </c>
      <c r="I2222">
        <f>IF(W2222&lt;=3,3,IF(W2222&gt;3,W2222,))</f>
        <v>3</v>
      </c>
      <c r="J2222" t="s">
        <v>48</v>
      </c>
      <c r="K2222">
        <f t="shared" si="102"/>
        <v>79</v>
      </c>
      <c r="L2222">
        <f t="shared" si="103"/>
        <v>0</v>
      </c>
      <c r="M2222">
        <f t="shared" si="104"/>
        <v>0</v>
      </c>
      <c r="N2222">
        <v>98070</v>
      </c>
      <c r="O2222">
        <v>1651</v>
      </c>
      <c r="P2222">
        <v>0</v>
      </c>
      <c r="Q2222">
        <v>1946</v>
      </c>
      <c r="R2222">
        <v>0</v>
      </c>
      <c r="S2222">
        <v>1</v>
      </c>
      <c r="T2222">
        <v>2</v>
      </c>
      <c r="U2222">
        <v>2</v>
      </c>
      <c r="V2222">
        <v>0</v>
      </c>
      <c r="W2222">
        <v>3</v>
      </c>
    </row>
    <row r="2223" spans="1:23" x14ac:dyDescent="0.3">
      <c r="A2223">
        <v>183000</v>
      </c>
      <c r="B2223" t="str">
        <f>IF(U2223&lt;=1,"1_or_fewer",IF(U2223&lt;=2,"2",IF(U2223&lt;=3,"3",IF(U2223&lt;=4,4,"5+"))))</f>
        <v>2</v>
      </c>
      <c r="C2223">
        <f>IF(T2223&lt;=4,T2223,5)</f>
        <v>3</v>
      </c>
      <c r="D2223">
        <v>1330</v>
      </c>
      <c r="E2223">
        <v>9200</v>
      </c>
      <c r="F2223">
        <f>IF(S2223&lt;=2,S2223,3)</f>
        <v>1</v>
      </c>
      <c r="G2223">
        <v>0</v>
      </c>
      <c r="H2223" t="str">
        <f>IF(V2223=0,"No View",IF(V2223&lt;=2,"Some View","Great View"))</f>
        <v>No View</v>
      </c>
      <c r="I2223">
        <f>IF(W2223&lt;=3,3,IF(W2223&gt;3,W2223,))</f>
        <v>4</v>
      </c>
      <c r="J2223" t="s">
        <v>23</v>
      </c>
      <c r="K2223">
        <f t="shared" si="102"/>
        <v>52</v>
      </c>
      <c r="L2223">
        <f t="shared" si="103"/>
        <v>0</v>
      </c>
      <c r="M2223">
        <f t="shared" si="104"/>
        <v>0</v>
      </c>
      <c r="N2223">
        <v>98092</v>
      </c>
      <c r="O2223">
        <v>1330</v>
      </c>
      <c r="P2223">
        <v>0</v>
      </c>
      <c r="Q2223">
        <v>1973</v>
      </c>
      <c r="R2223">
        <v>0</v>
      </c>
      <c r="S2223">
        <v>1</v>
      </c>
      <c r="T2223">
        <v>3</v>
      </c>
      <c r="U2223">
        <v>1.75</v>
      </c>
      <c r="V2223">
        <v>0</v>
      </c>
      <c r="W2223">
        <v>4</v>
      </c>
    </row>
    <row r="2224" spans="1:23" x14ac:dyDescent="0.3">
      <c r="A2224">
        <v>1070000</v>
      </c>
      <c r="B2224" t="str">
        <f>IF(U2224&lt;=1,"1_or_fewer",IF(U2224&lt;=2,"2",IF(U2224&lt;=3,"3",IF(U2224&lt;=4,4,"5+"))))</f>
        <v>3</v>
      </c>
      <c r="C2224">
        <f>IF(T2224&lt;=4,T2224,5)</f>
        <v>3</v>
      </c>
      <c r="D2224">
        <v>2940</v>
      </c>
      <c r="E2224">
        <v>4622</v>
      </c>
      <c r="F2224">
        <f>IF(S2224&lt;=2,S2224,3)</f>
        <v>2</v>
      </c>
      <c r="G2224">
        <v>0</v>
      </c>
      <c r="H2224" t="str">
        <f>IF(V2224=0,"No View",IF(V2224&lt;=2,"Some View","Great View"))</f>
        <v>No View</v>
      </c>
      <c r="I2224">
        <f>IF(W2224&lt;=3,3,IF(W2224&gt;3,W2224,))</f>
        <v>4</v>
      </c>
      <c r="J2224" t="s">
        <v>15</v>
      </c>
      <c r="K2224">
        <f t="shared" si="102"/>
        <v>37</v>
      </c>
      <c r="L2224">
        <f t="shared" si="103"/>
        <v>0</v>
      </c>
      <c r="M2224">
        <f t="shared" si="104"/>
        <v>0</v>
      </c>
      <c r="N2224">
        <v>98105</v>
      </c>
      <c r="O2224">
        <v>2230</v>
      </c>
      <c r="P2224">
        <v>710</v>
      </c>
      <c r="Q2224">
        <v>1988</v>
      </c>
      <c r="R2224">
        <v>0</v>
      </c>
      <c r="S2224">
        <v>2</v>
      </c>
      <c r="T2224">
        <v>3</v>
      </c>
      <c r="U2224">
        <v>3</v>
      </c>
      <c r="V2224">
        <v>0</v>
      </c>
      <c r="W2224">
        <v>4</v>
      </c>
    </row>
    <row r="2225" spans="1:23" x14ac:dyDescent="0.3">
      <c r="A2225">
        <v>429000</v>
      </c>
      <c r="B2225">
        <f>IF(U2225&lt;=1,"1_or_fewer",IF(U2225&lt;=2,"2",IF(U2225&lt;=3,"3",IF(U2225&lt;=4,4,"5+"))))</f>
        <v>4</v>
      </c>
      <c r="C2225">
        <f>IF(T2225&lt;=4,T2225,5)</f>
        <v>3</v>
      </c>
      <c r="D2225">
        <v>1410</v>
      </c>
      <c r="E2225">
        <v>1246</v>
      </c>
      <c r="F2225">
        <f>IF(S2225&lt;=2,S2225,3)</f>
        <v>3</v>
      </c>
      <c r="G2225">
        <v>0</v>
      </c>
      <c r="H2225" t="str">
        <f>IF(V2225=0,"No View",IF(V2225&lt;=2,"Some View","Great View"))</f>
        <v>No View</v>
      </c>
      <c r="I2225">
        <f>IF(W2225&lt;=3,3,IF(W2225&gt;3,W2225,))</f>
        <v>3</v>
      </c>
      <c r="J2225" t="s">
        <v>15</v>
      </c>
      <c r="K2225">
        <f t="shared" si="102"/>
        <v>20</v>
      </c>
      <c r="L2225">
        <f t="shared" si="103"/>
        <v>0</v>
      </c>
      <c r="M2225">
        <f t="shared" si="104"/>
        <v>0</v>
      </c>
      <c r="N2225">
        <v>98103</v>
      </c>
      <c r="O2225">
        <v>1410</v>
      </c>
      <c r="P2225">
        <v>0</v>
      </c>
      <c r="Q2225">
        <v>2005</v>
      </c>
      <c r="R2225">
        <v>0</v>
      </c>
      <c r="S2225">
        <v>3</v>
      </c>
      <c r="T2225">
        <v>3</v>
      </c>
      <c r="U2225">
        <v>3.25</v>
      </c>
      <c r="V2225">
        <v>0</v>
      </c>
      <c r="W2225">
        <v>3</v>
      </c>
    </row>
    <row r="2226" spans="1:23" x14ac:dyDescent="0.3">
      <c r="A2226">
        <v>403000</v>
      </c>
      <c r="B2226" t="str">
        <f>IF(U2226&lt;=1,"1_or_fewer",IF(U2226&lt;=2,"2",IF(U2226&lt;=3,"3",IF(U2226&lt;=4,4,"5+"))))</f>
        <v>1_or_fewer</v>
      </c>
      <c r="C2226">
        <f>IF(T2226&lt;=4,T2226,5)</f>
        <v>2</v>
      </c>
      <c r="D2226">
        <v>1100</v>
      </c>
      <c r="E2226">
        <v>3598</v>
      </c>
      <c r="F2226">
        <f>IF(S2226&lt;=2,S2226,3)</f>
        <v>1</v>
      </c>
      <c r="G2226">
        <v>0</v>
      </c>
      <c r="H2226" t="str">
        <f>IF(V2226=0,"No View",IF(V2226&lt;=2,"Some View","Great View"))</f>
        <v>No View</v>
      </c>
      <c r="I2226">
        <f>IF(W2226&lt;=3,3,IF(W2226&gt;3,W2226,))</f>
        <v>4</v>
      </c>
      <c r="J2226" t="s">
        <v>15</v>
      </c>
      <c r="K2226">
        <f t="shared" si="102"/>
        <v>99</v>
      </c>
      <c r="L2226">
        <f t="shared" si="103"/>
        <v>1</v>
      </c>
      <c r="M2226">
        <f t="shared" si="104"/>
        <v>32</v>
      </c>
      <c r="N2226">
        <v>98144</v>
      </c>
      <c r="O2226">
        <v>1100</v>
      </c>
      <c r="P2226">
        <v>0</v>
      </c>
      <c r="Q2226">
        <v>1926</v>
      </c>
      <c r="R2226">
        <v>1993</v>
      </c>
      <c r="S2226">
        <v>1</v>
      </c>
      <c r="T2226">
        <v>2</v>
      </c>
      <c r="U2226">
        <v>1</v>
      </c>
      <c r="V2226">
        <v>0</v>
      </c>
      <c r="W2226">
        <v>4</v>
      </c>
    </row>
    <row r="2227" spans="1:23" x14ac:dyDescent="0.3">
      <c r="A2227">
        <v>375500</v>
      </c>
      <c r="B2227" t="str">
        <f>IF(U2227&lt;=1,"1_or_fewer",IF(U2227&lt;=2,"2",IF(U2227&lt;=3,"3",IF(U2227&lt;=4,4,"5+"))))</f>
        <v>2</v>
      </c>
      <c r="C2227">
        <f>IF(T2227&lt;=4,T2227,5)</f>
        <v>3</v>
      </c>
      <c r="D2227">
        <v>1530</v>
      </c>
      <c r="E2227">
        <v>7200</v>
      </c>
      <c r="F2227">
        <f>IF(S2227&lt;=2,S2227,3)</f>
        <v>1</v>
      </c>
      <c r="G2227">
        <v>0</v>
      </c>
      <c r="H2227" t="str">
        <f>IF(V2227=0,"No View",IF(V2227&lt;=2,"Some View","Great View"))</f>
        <v>No View</v>
      </c>
      <c r="I2227">
        <f>IF(W2227&lt;=3,3,IF(W2227&gt;3,W2227,))</f>
        <v>3</v>
      </c>
      <c r="J2227" t="s">
        <v>21</v>
      </c>
      <c r="K2227">
        <f t="shared" si="102"/>
        <v>50</v>
      </c>
      <c r="L2227">
        <f t="shared" si="103"/>
        <v>0</v>
      </c>
      <c r="M2227">
        <f t="shared" si="104"/>
        <v>0</v>
      </c>
      <c r="N2227">
        <v>98155</v>
      </c>
      <c r="O2227">
        <v>1530</v>
      </c>
      <c r="P2227">
        <v>0</v>
      </c>
      <c r="Q2227">
        <v>1975</v>
      </c>
      <c r="R2227">
        <v>0</v>
      </c>
      <c r="S2227">
        <v>1</v>
      </c>
      <c r="T2227">
        <v>3</v>
      </c>
      <c r="U2227">
        <v>1.5</v>
      </c>
      <c r="V2227">
        <v>0</v>
      </c>
      <c r="W2227">
        <v>3</v>
      </c>
    </row>
    <row r="2228" spans="1:23" x14ac:dyDescent="0.3">
      <c r="A2228">
        <v>1795000</v>
      </c>
      <c r="B2228">
        <f>IF(U2228&lt;=1,"1_or_fewer",IF(U2228&lt;=2,"2",IF(U2228&lt;=3,"3",IF(U2228&lt;=4,4,"5+"))))</f>
        <v>4</v>
      </c>
      <c r="C2228">
        <f>IF(T2228&lt;=4,T2228,5)</f>
        <v>5</v>
      </c>
      <c r="D2228">
        <v>5270</v>
      </c>
      <c r="E2228">
        <v>17232</v>
      </c>
      <c r="F2228">
        <f>IF(S2228&lt;=2,S2228,3)</f>
        <v>2</v>
      </c>
      <c r="G2228">
        <v>0</v>
      </c>
      <c r="H2228" t="str">
        <f>IF(V2228=0,"No View",IF(V2228&lt;=2,"Some View","Great View"))</f>
        <v>Some View</v>
      </c>
      <c r="I2228">
        <f>IF(W2228&lt;=3,3,IF(W2228&gt;3,W2228,))</f>
        <v>3</v>
      </c>
      <c r="J2228" t="s">
        <v>41</v>
      </c>
      <c r="K2228">
        <f t="shared" si="102"/>
        <v>48</v>
      </c>
      <c r="L2228">
        <f t="shared" si="103"/>
        <v>1</v>
      </c>
      <c r="M2228">
        <f t="shared" si="104"/>
        <v>22</v>
      </c>
      <c r="N2228">
        <v>98040</v>
      </c>
      <c r="O2228">
        <v>4010</v>
      </c>
      <c r="P2228">
        <v>1260</v>
      </c>
      <c r="Q2228">
        <v>1977</v>
      </c>
      <c r="R2228">
        <v>2003</v>
      </c>
      <c r="S2228">
        <v>2</v>
      </c>
      <c r="T2228">
        <v>5</v>
      </c>
      <c r="U2228">
        <v>3.25</v>
      </c>
      <c r="V2228">
        <v>1</v>
      </c>
      <c r="W2228">
        <v>3</v>
      </c>
    </row>
    <row r="2229" spans="1:23" x14ac:dyDescent="0.3">
      <c r="A2229">
        <v>516200</v>
      </c>
      <c r="B2229" t="str">
        <f>IF(U2229&lt;=1,"1_or_fewer",IF(U2229&lt;=2,"2",IF(U2229&lt;=3,"3",IF(U2229&lt;=4,4,"5+"))))</f>
        <v>2</v>
      </c>
      <c r="C2229">
        <f>IF(T2229&lt;=4,T2229,5)</f>
        <v>3</v>
      </c>
      <c r="D2229">
        <v>2110</v>
      </c>
      <c r="E2229">
        <v>5150</v>
      </c>
      <c r="F2229">
        <f>IF(S2229&lt;=2,S2229,3)</f>
        <v>1</v>
      </c>
      <c r="G2229">
        <v>0</v>
      </c>
      <c r="H2229" t="str">
        <f>IF(V2229=0,"No View",IF(V2229&lt;=2,"Some View","Great View"))</f>
        <v>No View</v>
      </c>
      <c r="I2229">
        <f>IF(W2229&lt;=3,3,IF(W2229&gt;3,W2229,))</f>
        <v>5</v>
      </c>
      <c r="J2229" t="s">
        <v>15</v>
      </c>
      <c r="K2229">
        <f t="shared" si="102"/>
        <v>106</v>
      </c>
      <c r="L2229">
        <f t="shared" si="103"/>
        <v>1</v>
      </c>
      <c r="M2229">
        <f t="shared" si="104"/>
        <v>91</v>
      </c>
      <c r="N2229">
        <v>98118</v>
      </c>
      <c r="O2229">
        <v>1080</v>
      </c>
      <c r="P2229">
        <v>1030</v>
      </c>
      <c r="Q2229">
        <v>1919</v>
      </c>
      <c r="R2229">
        <v>1934</v>
      </c>
      <c r="S2229">
        <v>1</v>
      </c>
      <c r="T2229">
        <v>3</v>
      </c>
      <c r="U2229">
        <v>2</v>
      </c>
      <c r="V2229">
        <v>0</v>
      </c>
      <c r="W2229">
        <v>5</v>
      </c>
    </row>
    <row r="2230" spans="1:23" x14ac:dyDescent="0.3">
      <c r="A2230">
        <v>385000</v>
      </c>
      <c r="B2230" t="str">
        <f>IF(U2230&lt;=1,"1_or_fewer",IF(U2230&lt;=2,"2",IF(U2230&lt;=3,"3",IF(U2230&lt;=4,4,"5+"))))</f>
        <v>2</v>
      </c>
      <c r="C2230">
        <f>IF(T2230&lt;=4,T2230,5)</f>
        <v>4</v>
      </c>
      <c r="D2230">
        <v>1720</v>
      </c>
      <c r="E2230">
        <v>8750</v>
      </c>
      <c r="F2230">
        <f>IF(S2230&lt;=2,S2230,3)</f>
        <v>1</v>
      </c>
      <c r="G2230">
        <v>0</v>
      </c>
      <c r="H2230" t="str">
        <f>IF(V2230=0,"No View",IF(V2230&lt;=2,"Some View","Great View"))</f>
        <v>No View</v>
      </c>
      <c r="I2230">
        <f>IF(W2230&lt;=3,3,IF(W2230&gt;3,W2230,))</f>
        <v>3</v>
      </c>
      <c r="J2230" t="s">
        <v>27</v>
      </c>
      <c r="K2230">
        <f t="shared" si="102"/>
        <v>54</v>
      </c>
      <c r="L2230">
        <f t="shared" si="103"/>
        <v>0</v>
      </c>
      <c r="M2230">
        <f t="shared" si="104"/>
        <v>0</v>
      </c>
      <c r="N2230">
        <v>98034</v>
      </c>
      <c r="O2230">
        <v>860</v>
      </c>
      <c r="P2230">
        <v>860</v>
      </c>
      <c r="Q2230">
        <v>1971</v>
      </c>
      <c r="R2230">
        <v>0</v>
      </c>
      <c r="S2230">
        <v>1</v>
      </c>
      <c r="T2230">
        <v>4</v>
      </c>
      <c r="U2230">
        <v>1.75</v>
      </c>
      <c r="V2230">
        <v>0</v>
      </c>
      <c r="W2230">
        <v>3</v>
      </c>
    </row>
    <row r="2231" spans="1:23" x14ac:dyDescent="0.3">
      <c r="A2231">
        <v>515000</v>
      </c>
      <c r="B2231" t="str">
        <f>IF(U2231&lt;=1,"1_or_fewer",IF(U2231&lt;=2,"2",IF(U2231&lt;=3,"3",IF(U2231&lt;=4,4,"5+"))))</f>
        <v>3</v>
      </c>
      <c r="C2231">
        <f>IF(T2231&lt;=4,T2231,5)</f>
        <v>3</v>
      </c>
      <c r="D2231">
        <v>1800</v>
      </c>
      <c r="E2231">
        <v>5001</v>
      </c>
      <c r="F2231">
        <f>IF(S2231&lt;=2,S2231,3)</f>
        <v>2</v>
      </c>
      <c r="G2231">
        <v>0</v>
      </c>
      <c r="H2231" t="str">
        <f>IF(V2231=0,"No View",IF(V2231&lt;=2,"Some View","Great View"))</f>
        <v>No View</v>
      </c>
      <c r="I2231">
        <f>IF(W2231&lt;=3,3,IF(W2231&gt;3,W2231,))</f>
        <v>3</v>
      </c>
      <c r="J2231" t="s">
        <v>27</v>
      </c>
      <c r="K2231">
        <f t="shared" si="102"/>
        <v>29</v>
      </c>
      <c r="L2231">
        <f t="shared" si="103"/>
        <v>0</v>
      </c>
      <c r="M2231">
        <f t="shared" si="104"/>
        <v>0</v>
      </c>
      <c r="N2231">
        <v>98034</v>
      </c>
      <c r="O2231">
        <v>1800</v>
      </c>
      <c r="P2231">
        <v>0</v>
      </c>
      <c r="Q2231">
        <v>1996</v>
      </c>
      <c r="R2231">
        <v>0</v>
      </c>
      <c r="S2231">
        <v>2</v>
      </c>
      <c r="T2231">
        <v>3</v>
      </c>
      <c r="U2231">
        <v>2.5</v>
      </c>
      <c r="V2231">
        <v>0</v>
      </c>
      <c r="W2231">
        <v>3</v>
      </c>
    </row>
    <row r="2232" spans="1:23" x14ac:dyDescent="0.3">
      <c r="A2232">
        <v>375000</v>
      </c>
      <c r="B2232" t="str">
        <f>IF(U2232&lt;=1,"1_or_fewer",IF(U2232&lt;=2,"2",IF(U2232&lt;=3,"3",IF(U2232&lt;=4,4,"5+"))))</f>
        <v>3</v>
      </c>
      <c r="C2232">
        <f>IF(T2232&lt;=4,T2232,5)</f>
        <v>4</v>
      </c>
      <c r="D2232">
        <v>2210</v>
      </c>
      <c r="E2232">
        <v>9427</v>
      </c>
      <c r="F2232">
        <f>IF(S2232&lt;=2,S2232,3)</f>
        <v>2</v>
      </c>
      <c r="G2232">
        <v>0</v>
      </c>
      <c r="H2232" t="str">
        <f>IF(V2232=0,"No View",IF(V2232&lt;=2,"Some View","Great View"))</f>
        <v>No View</v>
      </c>
      <c r="I2232">
        <f>IF(W2232&lt;=3,3,IF(W2232&gt;3,W2232,))</f>
        <v>3</v>
      </c>
      <c r="J2232" t="s">
        <v>36</v>
      </c>
      <c r="K2232">
        <f t="shared" si="102"/>
        <v>26</v>
      </c>
      <c r="L2232">
        <f t="shared" si="103"/>
        <v>0</v>
      </c>
      <c r="M2232">
        <f t="shared" si="104"/>
        <v>0</v>
      </c>
      <c r="N2232">
        <v>98148</v>
      </c>
      <c r="O2232">
        <v>2210</v>
      </c>
      <c r="P2232">
        <v>0</v>
      </c>
      <c r="Q2232">
        <v>1999</v>
      </c>
      <c r="R2232">
        <v>0</v>
      </c>
      <c r="S2232">
        <v>2</v>
      </c>
      <c r="T2232">
        <v>4</v>
      </c>
      <c r="U2232">
        <v>2.5</v>
      </c>
      <c r="V2232">
        <v>0</v>
      </c>
      <c r="W2232">
        <v>3</v>
      </c>
    </row>
    <row r="2233" spans="1:23" x14ac:dyDescent="0.3">
      <c r="A2233">
        <v>650000</v>
      </c>
      <c r="B2233" t="str">
        <f>IF(U2233&lt;=1,"1_or_fewer",IF(U2233&lt;=2,"2",IF(U2233&lt;=3,"3",IF(U2233&lt;=4,4,"5+"))))</f>
        <v>3</v>
      </c>
      <c r="C2233">
        <f>IF(T2233&lt;=4,T2233,5)</f>
        <v>4</v>
      </c>
      <c r="D2233">
        <v>2560</v>
      </c>
      <c r="E2233">
        <v>9731</v>
      </c>
      <c r="F2233">
        <f>IF(S2233&lt;=2,S2233,3)</f>
        <v>2</v>
      </c>
      <c r="G2233">
        <v>0</v>
      </c>
      <c r="H2233" t="str">
        <f>IF(V2233=0,"No View",IF(V2233&lt;=2,"Some View","Great View"))</f>
        <v>No View</v>
      </c>
      <c r="I2233">
        <f>IF(W2233&lt;=3,3,IF(W2233&gt;3,W2233,))</f>
        <v>4</v>
      </c>
      <c r="J2233" t="s">
        <v>27</v>
      </c>
      <c r="K2233">
        <f t="shared" si="102"/>
        <v>52</v>
      </c>
      <c r="L2233">
        <f t="shared" si="103"/>
        <v>0</v>
      </c>
      <c r="M2233">
        <f t="shared" si="104"/>
        <v>0</v>
      </c>
      <c r="N2233">
        <v>98034</v>
      </c>
      <c r="O2233">
        <v>2560</v>
      </c>
      <c r="P2233">
        <v>0</v>
      </c>
      <c r="Q2233">
        <v>1973</v>
      </c>
      <c r="R2233">
        <v>0</v>
      </c>
      <c r="S2233">
        <v>2</v>
      </c>
      <c r="T2233">
        <v>4</v>
      </c>
      <c r="U2233">
        <v>2.25</v>
      </c>
      <c r="V2233">
        <v>0</v>
      </c>
      <c r="W2233">
        <v>4</v>
      </c>
    </row>
    <row r="2234" spans="1:23" x14ac:dyDescent="0.3">
      <c r="A2234">
        <v>306888</v>
      </c>
      <c r="B2234" t="str">
        <f>IF(U2234&lt;=1,"1_or_fewer",IF(U2234&lt;=2,"2",IF(U2234&lt;=3,"3",IF(U2234&lt;=4,4,"5+"))))</f>
        <v>2</v>
      </c>
      <c r="C2234">
        <f>IF(T2234&lt;=4,T2234,5)</f>
        <v>2</v>
      </c>
      <c r="D2234">
        <v>1010</v>
      </c>
      <c r="E2234">
        <v>7719</v>
      </c>
      <c r="F2234">
        <f>IF(S2234&lt;=2,S2234,3)</f>
        <v>2</v>
      </c>
      <c r="G2234">
        <v>0</v>
      </c>
      <c r="H2234" t="str">
        <f>IF(V2234=0,"No View",IF(V2234&lt;=2,"Some View","Great View"))</f>
        <v>No View</v>
      </c>
      <c r="I2234">
        <f>IF(W2234&lt;=3,3,IF(W2234&gt;3,W2234,))</f>
        <v>3</v>
      </c>
      <c r="J2234" t="s">
        <v>32</v>
      </c>
      <c r="K2234">
        <f t="shared" si="102"/>
        <v>44</v>
      </c>
      <c r="L2234">
        <f t="shared" si="103"/>
        <v>1</v>
      </c>
      <c r="M2234">
        <f t="shared" si="104"/>
        <v>12</v>
      </c>
      <c r="N2234">
        <v>98056</v>
      </c>
      <c r="O2234">
        <v>1010</v>
      </c>
      <c r="P2234">
        <v>0</v>
      </c>
      <c r="Q2234">
        <v>1981</v>
      </c>
      <c r="R2234">
        <v>2013</v>
      </c>
      <c r="S2234">
        <v>2</v>
      </c>
      <c r="T2234">
        <v>2</v>
      </c>
      <c r="U2234">
        <v>1.5</v>
      </c>
      <c r="V2234">
        <v>0</v>
      </c>
      <c r="W2234">
        <v>3</v>
      </c>
    </row>
    <row r="2235" spans="1:23" x14ac:dyDescent="0.3">
      <c r="A2235">
        <v>870000</v>
      </c>
      <c r="B2235" t="str">
        <f>IF(U2235&lt;=1,"1_or_fewer",IF(U2235&lt;=2,"2",IF(U2235&lt;=3,"3",IF(U2235&lt;=4,4,"5+"))))</f>
        <v>3</v>
      </c>
      <c r="C2235">
        <f>IF(T2235&lt;=4,T2235,5)</f>
        <v>4</v>
      </c>
      <c r="D2235">
        <v>3340</v>
      </c>
      <c r="E2235">
        <v>12248</v>
      </c>
      <c r="F2235">
        <f>IF(S2235&lt;=2,S2235,3)</f>
        <v>2</v>
      </c>
      <c r="G2235">
        <v>0</v>
      </c>
      <c r="H2235" t="str">
        <f>IF(V2235=0,"No View",IF(V2235&lt;=2,"Some View","Great View"))</f>
        <v>Some View</v>
      </c>
      <c r="I2235">
        <f>IF(W2235&lt;=3,3,IF(W2235&gt;3,W2235,))</f>
        <v>3</v>
      </c>
      <c r="J2235" t="s">
        <v>15</v>
      </c>
      <c r="K2235">
        <f t="shared" si="102"/>
        <v>27</v>
      </c>
      <c r="L2235">
        <f t="shared" si="103"/>
        <v>1</v>
      </c>
      <c r="M2235">
        <f t="shared" si="104"/>
        <v>19</v>
      </c>
      <c r="N2235">
        <v>98126</v>
      </c>
      <c r="O2235">
        <v>2470</v>
      </c>
      <c r="P2235">
        <v>870</v>
      </c>
      <c r="Q2235">
        <v>1998</v>
      </c>
      <c r="R2235">
        <v>2006</v>
      </c>
      <c r="S2235">
        <v>2</v>
      </c>
      <c r="T2235">
        <v>4</v>
      </c>
      <c r="U2235">
        <v>2.5</v>
      </c>
      <c r="V2235">
        <v>1</v>
      </c>
      <c r="W2235">
        <v>3</v>
      </c>
    </row>
    <row r="2236" spans="1:23" x14ac:dyDescent="0.3">
      <c r="A2236">
        <v>310000</v>
      </c>
      <c r="B2236" t="str">
        <f>IF(U2236&lt;=1,"1_or_fewer",IF(U2236&lt;=2,"2",IF(U2236&lt;=3,"3",IF(U2236&lt;=4,4,"5+"))))</f>
        <v>1_or_fewer</v>
      </c>
      <c r="C2236">
        <f>IF(T2236&lt;=4,T2236,5)</f>
        <v>4</v>
      </c>
      <c r="D2236">
        <v>1740</v>
      </c>
      <c r="E2236">
        <v>11075</v>
      </c>
      <c r="F2236">
        <f>IF(S2236&lt;=2,S2236,3)</f>
        <v>1.5</v>
      </c>
      <c r="G2236">
        <v>0</v>
      </c>
      <c r="H2236" t="str">
        <f>IF(V2236=0,"No View",IF(V2236&lt;=2,"Some View","Great View"))</f>
        <v>No View</v>
      </c>
      <c r="I2236">
        <f>IF(W2236&lt;=3,3,IF(W2236&gt;3,W2236,))</f>
        <v>3</v>
      </c>
      <c r="J2236" t="s">
        <v>14</v>
      </c>
      <c r="K2236">
        <f t="shared" si="102"/>
        <v>60</v>
      </c>
      <c r="L2236">
        <f t="shared" si="103"/>
        <v>1</v>
      </c>
      <c r="M2236">
        <f t="shared" si="104"/>
        <v>32</v>
      </c>
      <c r="N2236">
        <v>98133</v>
      </c>
      <c r="O2236">
        <v>1740</v>
      </c>
      <c r="P2236">
        <v>0</v>
      </c>
      <c r="Q2236">
        <v>1965</v>
      </c>
      <c r="R2236">
        <v>1993</v>
      </c>
      <c r="S2236">
        <v>1.5</v>
      </c>
      <c r="T2236">
        <v>4</v>
      </c>
      <c r="U2236">
        <v>1</v>
      </c>
      <c r="V2236">
        <v>0</v>
      </c>
      <c r="W2236">
        <v>3</v>
      </c>
    </row>
    <row r="2237" spans="1:23" x14ac:dyDescent="0.3">
      <c r="A2237">
        <v>251750</v>
      </c>
      <c r="B2237" t="str">
        <f>IF(U2237&lt;=1,"1_or_fewer",IF(U2237&lt;=2,"2",IF(U2237&lt;=3,"3",IF(U2237&lt;=4,4,"5+"))))</f>
        <v>2</v>
      </c>
      <c r="C2237">
        <f>IF(T2237&lt;=4,T2237,5)</f>
        <v>3</v>
      </c>
      <c r="D2237">
        <v>1320</v>
      </c>
      <c r="E2237">
        <v>7200</v>
      </c>
      <c r="F2237">
        <f>IF(S2237&lt;=2,S2237,3)</f>
        <v>1</v>
      </c>
      <c r="G2237">
        <v>0</v>
      </c>
      <c r="H2237" t="str">
        <f>IF(V2237=0,"No View",IF(V2237&lt;=2,"Some View","Great View"))</f>
        <v>No View</v>
      </c>
      <c r="I2237">
        <f>IF(W2237&lt;=3,3,IF(W2237&gt;3,W2237,))</f>
        <v>5</v>
      </c>
      <c r="J2237" t="s">
        <v>16</v>
      </c>
      <c r="K2237">
        <f t="shared" si="102"/>
        <v>50</v>
      </c>
      <c r="L2237">
        <f t="shared" si="103"/>
        <v>0</v>
      </c>
      <c r="M2237">
        <f t="shared" si="104"/>
        <v>0</v>
      </c>
      <c r="N2237">
        <v>98031</v>
      </c>
      <c r="O2237">
        <v>1320</v>
      </c>
      <c r="P2237">
        <v>0</v>
      </c>
      <c r="Q2237">
        <v>1975</v>
      </c>
      <c r="R2237">
        <v>0</v>
      </c>
      <c r="S2237">
        <v>1</v>
      </c>
      <c r="T2237">
        <v>3</v>
      </c>
      <c r="U2237">
        <v>2</v>
      </c>
      <c r="V2237">
        <v>0</v>
      </c>
      <c r="W2237">
        <v>5</v>
      </c>
    </row>
    <row r="2238" spans="1:23" x14ac:dyDescent="0.3">
      <c r="A2238">
        <v>366000</v>
      </c>
      <c r="B2238" t="str">
        <f>IF(U2238&lt;=1,"1_or_fewer",IF(U2238&lt;=2,"2",IF(U2238&lt;=3,"3",IF(U2238&lt;=4,4,"5+"))))</f>
        <v>2</v>
      </c>
      <c r="C2238">
        <f>IF(T2238&lt;=4,T2238,5)</f>
        <v>3</v>
      </c>
      <c r="D2238">
        <v>1520</v>
      </c>
      <c r="E2238">
        <v>8625</v>
      </c>
      <c r="F2238">
        <f>IF(S2238&lt;=2,S2238,3)</f>
        <v>1</v>
      </c>
      <c r="G2238">
        <v>0</v>
      </c>
      <c r="H2238" t="str">
        <f>IF(V2238=0,"No View",IF(V2238&lt;=2,"Some View","Great View"))</f>
        <v>No View</v>
      </c>
      <c r="I2238">
        <f>IF(W2238&lt;=3,3,IF(W2238&gt;3,W2238,))</f>
        <v>3</v>
      </c>
      <c r="J2238" t="s">
        <v>25</v>
      </c>
      <c r="K2238">
        <f t="shared" si="102"/>
        <v>49</v>
      </c>
      <c r="L2238">
        <f t="shared" si="103"/>
        <v>0</v>
      </c>
      <c r="M2238">
        <f t="shared" si="104"/>
        <v>0</v>
      </c>
      <c r="N2238">
        <v>98011</v>
      </c>
      <c r="O2238">
        <v>1520</v>
      </c>
      <c r="P2238">
        <v>0</v>
      </c>
      <c r="Q2238">
        <v>1976</v>
      </c>
      <c r="R2238">
        <v>0</v>
      </c>
      <c r="S2238">
        <v>1</v>
      </c>
      <c r="T2238">
        <v>3</v>
      </c>
      <c r="U2238">
        <v>1.75</v>
      </c>
      <c r="V2238">
        <v>0</v>
      </c>
      <c r="W2238">
        <v>3</v>
      </c>
    </row>
    <row r="2239" spans="1:23" x14ac:dyDescent="0.3">
      <c r="A2239">
        <v>429950</v>
      </c>
      <c r="B2239" t="str">
        <f>IF(U2239&lt;=1,"1_or_fewer",IF(U2239&lt;=2,"2",IF(U2239&lt;=3,"3",IF(U2239&lt;=4,4,"5+"))))</f>
        <v>2</v>
      </c>
      <c r="C2239">
        <f>IF(T2239&lt;=4,T2239,5)</f>
        <v>3</v>
      </c>
      <c r="D2239">
        <v>2010</v>
      </c>
      <c r="E2239">
        <v>9480</v>
      </c>
      <c r="F2239">
        <f>IF(S2239&lt;=2,S2239,3)</f>
        <v>1</v>
      </c>
      <c r="G2239">
        <v>0</v>
      </c>
      <c r="H2239" t="str">
        <f>IF(V2239=0,"No View",IF(V2239&lt;=2,"Some View","Great View"))</f>
        <v>No View</v>
      </c>
      <c r="I2239">
        <f>IF(W2239&lt;=3,3,IF(W2239&gt;3,W2239,))</f>
        <v>3</v>
      </c>
      <c r="J2239" t="s">
        <v>15</v>
      </c>
      <c r="K2239">
        <f t="shared" si="102"/>
        <v>74</v>
      </c>
      <c r="L2239">
        <f t="shared" si="103"/>
        <v>1</v>
      </c>
      <c r="M2239">
        <f t="shared" si="104"/>
        <v>31</v>
      </c>
      <c r="N2239">
        <v>98125</v>
      </c>
      <c r="O2239">
        <v>1570</v>
      </c>
      <c r="P2239">
        <v>440</v>
      </c>
      <c r="Q2239">
        <v>1951</v>
      </c>
      <c r="R2239">
        <v>1994</v>
      </c>
      <c r="S2239">
        <v>1</v>
      </c>
      <c r="T2239">
        <v>3</v>
      </c>
      <c r="U2239">
        <v>1.5</v>
      </c>
      <c r="V2239">
        <v>0</v>
      </c>
      <c r="W2239">
        <v>3</v>
      </c>
    </row>
    <row r="2240" spans="1:23" x14ac:dyDescent="0.3">
      <c r="A2240">
        <v>710000</v>
      </c>
      <c r="B2240">
        <f>IF(U2240&lt;=1,"1_or_fewer",IF(U2240&lt;=2,"2",IF(U2240&lt;=3,"3",IF(U2240&lt;=4,4,"5+"))))</f>
        <v>4</v>
      </c>
      <c r="C2240">
        <f>IF(T2240&lt;=4,T2240,5)</f>
        <v>3</v>
      </c>
      <c r="D2240">
        <v>2440</v>
      </c>
      <c r="E2240">
        <v>3427</v>
      </c>
      <c r="F2240">
        <f>IF(S2240&lt;=2,S2240,3)</f>
        <v>2</v>
      </c>
      <c r="G2240">
        <v>0</v>
      </c>
      <c r="H2240" t="str">
        <f>IF(V2240=0,"No View",IF(V2240&lt;=2,"Some View","Great View"))</f>
        <v>No View</v>
      </c>
      <c r="I2240">
        <f>IF(W2240&lt;=3,3,IF(W2240&gt;3,W2240,))</f>
        <v>3</v>
      </c>
      <c r="J2240" t="s">
        <v>17</v>
      </c>
      <c r="K2240">
        <f t="shared" si="102"/>
        <v>25</v>
      </c>
      <c r="L2240">
        <f t="shared" si="103"/>
        <v>0</v>
      </c>
      <c r="M2240">
        <f t="shared" si="104"/>
        <v>0</v>
      </c>
      <c r="N2240">
        <v>98005</v>
      </c>
      <c r="O2240">
        <v>1990</v>
      </c>
      <c r="P2240">
        <v>450</v>
      </c>
      <c r="Q2240">
        <v>2000</v>
      </c>
      <c r="R2240">
        <v>0</v>
      </c>
      <c r="S2240">
        <v>2</v>
      </c>
      <c r="T2240">
        <v>3</v>
      </c>
      <c r="U2240">
        <v>3.5</v>
      </c>
      <c r="V2240">
        <v>0</v>
      </c>
      <c r="W2240">
        <v>3</v>
      </c>
    </row>
    <row r="2241" spans="1:23" x14ac:dyDescent="0.3">
      <c r="A2241">
        <v>895000</v>
      </c>
      <c r="B2241" t="str">
        <f>IF(U2241&lt;=1,"1_or_fewer",IF(U2241&lt;=2,"2",IF(U2241&lt;=3,"3",IF(U2241&lt;=4,4,"5+"))))</f>
        <v>3</v>
      </c>
      <c r="C2241">
        <f>IF(T2241&lt;=4,T2241,5)</f>
        <v>5</v>
      </c>
      <c r="D2241">
        <v>2550</v>
      </c>
      <c r="E2241">
        <v>20875</v>
      </c>
      <c r="F2241">
        <f>IF(S2241&lt;=2,S2241,3)</f>
        <v>1</v>
      </c>
      <c r="G2241">
        <v>0</v>
      </c>
      <c r="H2241" t="str">
        <f>IF(V2241=0,"No View",IF(V2241&lt;=2,"Some View","Great View"))</f>
        <v>No View</v>
      </c>
      <c r="I2241">
        <f>IF(W2241&lt;=3,3,IF(W2241&gt;3,W2241,))</f>
        <v>4</v>
      </c>
      <c r="J2241" t="s">
        <v>17</v>
      </c>
      <c r="K2241">
        <f t="shared" si="102"/>
        <v>72</v>
      </c>
      <c r="L2241">
        <f t="shared" si="103"/>
        <v>1</v>
      </c>
      <c r="M2241">
        <f t="shared" si="104"/>
        <v>42</v>
      </c>
      <c r="N2241">
        <v>98004</v>
      </c>
      <c r="O2241">
        <v>1610</v>
      </c>
      <c r="P2241">
        <v>940</v>
      </c>
      <c r="Q2241">
        <v>1953</v>
      </c>
      <c r="R2241">
        <v>1983</v>
      </c>
      <c r="S2241">
        <v>1</v>
      </c>
      <c r="T2241">
        <v>5</v>
      </c>
      <c r="U2241">
        <v>2.5</v>
      </c>
      <c r="V2241">
        <v>0</v>
      </c>
      <c r="W2241">
        <v>4</v>
      </c>
    </row>
    <row r="2242" spans="1:23" x14ac:dyDescent="0.3">
      <c r="A2242">
        <v>149500</v>
      </c>
      <c r="B2242" t="str">
        <f>IF(U2242&lt;=1,"1_or_fewer",IF(U2242&lt;=2,"2",IF(U2242&lt;=3,"3",IF(U2242&lt;=4,4,"5+"))))</f>
        <v>1_or_fewer</v>
      </c>
      <c r="C2242">
        <f>IF(T2242&lt;=4,T2242,5)</f>
        <v>3</v>
      </c>
      <c r="D2242">
        <v>1010</v>
      </c>
      <c r="E2242">
        <v>9450</v>
      </c>
      <c r="F2242">
        <f>IF(S2242&lt;=2,S2242,3)</f>
        <v>1</v>
      </c>
      <c r="G2242">
        <v>0</v>
      </c>
      <c r="H2242" t="str">
        <f>IF(V2242=0,"No View",IF(V2242&lt;=2,"Some View","Great View"))</f>
        <v>No View</v>
      </c>
      <c r="I2242">
        <f>IF(W2242&lt;=3,3,IF(W2242&gt;3,W2242,))</f>
        <v>4</v>
      </c>
      <c r="J2242" t="s">
        <v>24</v>
      </c>
      <c r="K2242">
        <f t="shared" ref="K2242:K2305" si="105">2025-Q2242</f>
        <v>66</v>
      </c>
      <c r="L2242">
        <f t="shared" ref="L2242:L2305" si="106">IF(R2242&gt;0,1,0)</f>
        <v>0</v>
      </c>
      <c r="M2242">
        <f t="shared" ref="M2242:M2305" si="107">IF(L2242,(2025-R2242),0)</f>
        <v>0</v>
      </c>
      <c r="N2242">
        <v>98198</v>
      </c>
      <c r="O2242">
        <v>1010</v>
      </c>
      <c r="P2242">
        <v>0</v>
      </c>
      <c r="Q2242">
        <v>1959</v>
      </c>
      <c r="R2242">
        <v>0</v>
      </c>
      <c r="S2242">
        <v>1</v>
      </c>
      <c r="T2242">
        <v>3</v>
      </c>
      <c r="U2242">
        <v>1</v>
      </c>
      <c r="V2242">
        <v>0</v>
      </c>
      <c r="W2242">
        <v>4</v>
      </c>
    </row>
    <row r="2243" spans="1:23" x14ac:dyDescent="0.3">
      <c r="A2243">
        <v>310000</v>
      </c>
      <c r="B2243" t="str">
        <f>IF(U2243&lt;=1,"1_or_fewer",IF(U2243&lt;=2,"2",IF(U2243&lt;=3,"3",IF(U2243&lt;=4,4,"5+"))))</f>
        <v>3</v>
      </c>
      <c r="C2243">
        <f>IF(T2243&lt;=4,T2243,5)</f>
        <v>3</v>
      </c>
      <c r="D2243">
        <v>1780</v>
      </c>
      <c r="E2243">
        <v>6771</v>
      </c>
      <c r="F2243">
        <f>IF(S2243&lt;=2,S2243,3)</f>
        <v>1</v>
      </c>
      <c r="G2243">
        <v>0</v>
      </c>
      <c r="H2243" t="str">
        <f>IF(V2243=0,"No View",IF(V2243&lt;=2,"Some View","Great View"))</f>
        <v>No View</v>
      </c>
      <c r="I2243">
        <f>IF(W2243&lt;=3,3,IF(W2243&gt;3,W2243,))</f>
        <v>3</v>
      </c>
      <c r="J2243" t="s">
        <v>15</v>
      </c>
      <c r="K2243">
        <f t="shared" si="105"/>
        <v>35</v>
      </c>
      <c r="L2243">
        <f t="shared" si="106"/>
        <v>1</v>
      </c>
      <c r="M2243">
        <f t="shared" si="107"/>
        <v>16</v>
      </c>
      <c r="N2243">
        <v>98106</v>
      </c>
      <c r="O2243">
        <v>1230</v>
      </c>
      <c r="P2243">
        <v>550</v>
      </c>
      <c r="Q2243">
        <v>1990</v>
      </c>
      <c r="R2243">
        <v>2009</v>
      </c>
      <c r="S2243">
        <v>1</v>
      </c>
      <c r="T2243">
        <v>3</v>
      </c>
      <c r="U2243">
        <v>2.5</v>
      </c>
      <c r="V2243">
        <v>0</v>
      </c>
      <c r="W2243">
        <v>3</v>
      </c>
    </row>
    <row r="2244" spans="1:23" x14ac:dyDescent="0.3">
      <c r="A2244">
        <v>555000</v>
      </c>
      <c r="B2244" t="str">
        <f>IF(U2244&lt;=1,"1_or_fewer",IF(U2244&lt;=2,"2",IF(U2244&lt;=3,"3",IF(U2244&lt;=4,4,"5+"))))</f>
        <v>2</v>
      </c>
      <c r="C2244">
        <f>IF(T2244&lt;=4,T2244,5)</f>
        <v>3</v>
      </c>
      <c r="D2244">
        <v>2180</v>
      </c>
      <c r="E2244">
        <v>4976</v>
      </c>
      <c r="F2244">
        <f>IF(S2244&lt;=2,S2244,3)</f>
        <v>1.5</v>
      </c>
      <c r="G2244">
        <v>0</v>
      </c>
      <c r="H2244" t="str">
        <f>IF(V2244=0,"No View",IF(V2244&lt;=2,"Some View","Great View"))</f>
        <v>Some View</v>
      </c>
      <c r="I2244">
        <f>IF(W2244&lt;=3,3,IF(W2244&gt;3,W2244,))</f>
        <v>4</v>
      </c>
      <c r="J2244" t="s">
        <v>15</v>
      </c>
      <c r="K2244">
        <f t="shared" si="105"/>
        <v>95</v>
      </c>
      <c r="L2244">
        <f t="shared" si="106"/>
        <v>0</v>
      </c>
      <c r="M2244">
        <f t="shared" si="107"/>
        <v>0</v>
      </c>
      <c r="N2244">
        <v>98126</v>
      </c>
      <c r="O2244">
        <v>1680</v>
      </c>
      <c r="P2244">
        <v>500</v>
      </c>
      <c r="Q2244">
        <v>1930</v>
      </c>
      <c r="R2244">
        <v>0</v>
      </c>
      <c r="S2244">
        <v>1.5</v>
      </c>
      <c r="T2244">
        <v>3</v>
      </c>
      <c r="U2244">
        <v>2</v>
      </c>
      <c r="V2244">
        <v>2</v>
      </c>
      <c r="W2244">
        <v>4</v>
      </c>
    </row>
    <row r="2245" spans="1:23" x14ac:dyDescent="0.3">
      <c r="A2245">
        <v>750000</v>
      </c>
      <c r="B2245">
        <f>IF(U2245&lt;=1,"1_or_fewer",IF(U2245&lt;=2,"2",IF(U2245&lt;=3,"3",IF(U2245&lt;=4,4,"5+"))))</f>
        <v>4</v>
      </c>
      <c r="C2245">
        <f>IF(T2245&lt;=4,T2245,5)</f>
        <v>5</v>
      </c>
      <c r="D2245">
        <v>2750</v>
      </c>
      <c r="E2245">
        <v>7500</v>
      </c>
      <c r="F2245">
        <f>IF(S2245&lt;=2,S2245,3)</f>
        <v>2</v>
      </c>
      <c r="G2245">
        <v>0</v>
      </c>
      <c r="H2245" t="str">
        <f>IF(V2245=0,"No View",IF(V2245&lt;=2,"Some View","Great View"))</f>
        <v>Some View</v>
      </c>
      <c r="I2245">
        <f>IF(W2245&lt;=3,3,IF(W2245&gt;3,W2245,))</f>
        <v>3</v>
      </c>
      <c r="J2245" t="s">
        <v>27</v>
      </c>
      <c r="K2245">
        <f t="shared" si="105"/>
        <v>88</v>
      </c>
      <c r="L2245">
        <f t="shared" si="106"/>
        <v>1</v>
      </c>
      <c r="M2245">
        <f t="shared" si="107"/>
        <v>28</v>
      </c>
      <c r="N2245">
        <v>98033</v>
      </c>
      <c r="O2245">
        <v>2150</v>
      </c>
      <c r="P2245">
        <v>600</v>
      </c>
      <c r="Q2245">
        <v>1937</v>
      </c>
      <c r="R2245">
        <v>1997</v>
      </c>
      <c r="S2245">
        <v>2</v>
      </c>
      <c r="T2245">
        <v>5</v>
      </c>
      <c r="U2245">
        <v>3.25</v>
      </c>
      <c r="V2245">
        <v>1</v>
      </c>
      <c r="W2245">
        <v>3</v>
      </c>
    </row>
    <row r="2246" spans="1:23" x14ac:dyDescent="0.3">
      <c r="A2246">
        <v>745000</v>
      </c>
      <c r="B2246">
        <f>IF(U2246&lt;=1,"1_or_fewer",IF(U2246&lt;=2,"2",IF(U2246&lt;=3,"3",IF(U2246&lt;=4,4,"5+"))))</f>
        <v>4</v>
      </c>
      <c r="C2246">
        <f>IF(T2246&lt;=4,T2246,5)</f>
        <v>4</v>
      </c>
      <c r="D2246">
        <v>3490</v>
      </c>
      <c r="E2246">
        <v>7024</v>
      </c>
      <c r="F2246">
        <f>IF(S2246&lt;=2,S2246,3)</f>
        <v>2</v>
      </c>
      <c r="G2246">
        <v>0</v>
      </c>
      <c r="H2246" t="str">
        <f>IF(V2246=0,"No View",IF(V2246&lt;=2,"Some View","Great View"))</f>
        <v>No View</v>
      </c>
      <c r="I2246">
        <f>IF(W2246&lt;=3,3,IF(W2246&gt;3,W2246,))</f>
        <v>3</v>
      </c>
      <c r="J2246" t="s">
        <v>22</v>
      </c>
      <c r="K2246">
        <f t="shared" si="105"/>
        <v>19</v>
      </c>
      <c r="L2246">
        <f t="shared" si="106"/>
        <v>0</v>
      </c>
      <c r="M2246">
        <f t="shared" si="107"/>
        <v>0</v>
      </c>
      <c r="N2246">
        <v>98075</v>
      </c>
      <c r="O2246">
        <v>3490</v>
      </c>
      <c r="P2246">
        <v>0</v>
      </c>
      <c r="Q2246">
        <v>2006</v>
      </c>
      <c r="R2246">
        <v>0</v>
      </c>
      <c r="S2246">
        <v>2</v>
      </c>
      <c r="T2246">
        <v>4</v>
      </c>
      <c r="U2246">
        <v>3.25</v>
      </c>
      <c r="V2246">
        <v>0</v>
      </c>
      <c r="W2246">
        <v>3</v>
      </c>
    </row>
    <row r="2247" spans="1:23" x14ac:dyDescent="0.3">
      <c r="A2247">
        <v>695000</v>
      </c>
      <c r="B2247" t="str">
        <f>IF(U2247&lt;=1,"1_or_fewer",IF(U2247&lt;=2,"2",IF(U2247&lt;=3,"3",IF(U2247&lt;=4,4,"5+"))))</f>
        <v>3</v>
      </c>
      <c r="C2247">
        <f>IF(T2247&lt;=4,T2247,5)</f>
        <v>3</v>
      </c>
      <c r="D2247">
        <v>2550</v>
      </c>
      <c r="E2247">
        <v>45254</v>
      </c>
      <c r="F2247">
        <f>IF(S2247&lt;=2,S2247,3)</f>
        <v>2</v>
      </c>
      <c r="G2247">
        <v>0</v>
      </c>
      <c r="H2247" t="str">
        <f>IF(V2247=0,"No View",IF(V2247&lt;=2,"Some View","Great View"))</f>
        <v>No View</v>
      </c>
      <c r="I2247">
        <f>IF(W2247&lt;=3,3,IF(W2247&gt;3,W2247,))</f>
        <v>3</v>
      </c>
      <c r="J2247" t="s">
        <v>18</v>
      </c>
      <c r="K2247">
        <f t="shared" si="105"/>
        <v>24</v>
      </c>
      <c r="L2247">
        <f t="shared" si="106"/>
        <v>0</v>
      </c>
      <c r="M2247">
        <f t="shared" si="107"/>
        <v>0</v>
      </c>
      <c r="N2247">
        <v>98053</v>
      </c>
      <c r="O2247">
        <v>2550</v>
      </c>
      <c r="P2247">
        <v>0</v>
      </c>
      <c r="Q2247">
        <v>2001</v>
      </c>
      <c r="R2247">
        <v>0</v>
      </c>
      <c r="S2247">
        <v>2</v>
      </c>
      <c r="T2247">
        <v>3</v>
      </c>
      <c r="U2247">
        <v>2.5</v>
      </c>
      <c r="V2247">
        <v>0</v>
      </c>
      <c r="W2247">
        <v>3</v>
      </c>
    </row>
    <row r="2248" spans="1:23" x14ac:dyDescent="0.3">
      <c r="A2248">
        <v>433000</v>
      </c>
      <c r="B2248" t="str">
        <f>IF(U2248&lt;=1,"1_or_fewer",IF(U2248&lt;=2,"2",IF(U2248&lt;=3,"3",IF(U2248&lt;=4,4,"5+"))))</f>
        <v>2</v>
      </c>
      <c r="C2248">
        <f>IF(T2248&lt;=4,T2248,5)</f>
        <v>3</v>
      </c>
      <c r="D2248">
        <v>1870</v>
      </c>
      <c r="E2248">
        <v>7189</v>
      </c>
      <c r="F2248">
        <f>IF(S2248&lt;=2,S2248,3)</f>
        <v>1</v>
      </c>
      <c r="G2248">
        <v>0</v>
      </c>
      <c r="H2248" t="str">
        <f>IF(V2248=0,"No View",IF(V2248&lt;=2,"Some View","Great View"))</f>
        <v>No View</v>
      </c>
      <c r="I2248">
        <f>IF(W2248&lt;=3,3,IF(W2248&gt;3,W2248,))</f>
        <v>3</v>
      </c>
      <c r="J2248" t="s">
        <v>15</v>
      </c>
      <c r="K2248">
        <f t="shared" si="105"/>
        <v>66</v>
      </c>
      <c r="L2248">
        <f t="shared" si="106"/>
        <v>1</v>
      </c>
      <c r="M2248">
        <f t="shared" si="107"/>
        <v>36</v>
      </c>
      <c r="N2248">
        <v>98118</v>
      </c>
      <c r="O2248">
        <v>1270</v>
      </c>
      <c r="P2248">
        <v>600</v>
      </c>
      <c r="Q2248">
        <v>1959</v>
      </c>
      <c r="R2248">
        <v>1989</v>
      </c>
      <c r="S2248">
        <v>1</v>
      </c>
      <c r="T2248">
        <v>3</v>
      </c>
      <c r="U2248">
        <v>1.75</v>
      </c>
      <c r="V2248">
        <v>0</v>
      </c>
      <c r="W2248">
        <v>3</v>
      </c>
    </row>
    <row r="2249" spans="1:23" x14ac:dyDescent="0.3">
      <c r="A2249">
        <v>307000</v>
      </c>
      <c r="B2249" t="str">
        <f>IF(U2249&lt;=1,"1_or_fewer",IF(U2249&lt;=2,"2",IF(U2249&lt;=3,"3",IF(U2249&lt;=4,4,"5+"))))</f>
        <v>1_or_fewer</v>
      </c>
      <c r="C2249">
        <f>IF(T2249&lt;=4,T2249,5)</f>
        <v>4</v>
      </c>
      <c r="D2249">
        <v>1150</v>
      </c>
      <c r="E2249">
        <v>8184</v>
      </c>
      <c r="F2249">
        <f>IF(S2249&lt;=2,S2249,3)</f>
        <v>1.5</v>
      </c>
      <c r="G2249">
        <v>0</v>
      </c>
      <c r="H2249" t="str">
        <f>IF(V2249=0,"No View",IF(V2249&lt;=2,"Some View","Great View"))</f>
        <v>No View</v>
      </c>
      <c r="I2249">
        <f>IF(W2249&lt;=3,3,IF(W2249&gt;3,W2249,))</f>
        <v>3</v>
      </c>
      <c r="J2249" t="s">
        <v>14</v>
      </c>
      <c r="K2249">
        <f t="shared" si="105"/>
        <v>78</v>
      </c>
      <c r="L2249">
        <f t="shared" si="106"/>
        <v>1</v>
      </c>
      <c r="M2249">
        <f t="shared" si="107"/>
        <v>13</v>
      </c>
      <c r="N2249">
        <v>98155</v>
      </c>
      <c r="O2249">
        <v>1150</v>
      </c>
      <c r="P2249">
        <v>0</v>
      </c>
      <c r="Q2249">
        <v>1947</v>
      </c>
      <c r="R2249">
        <v>2012</v>
      </c>
      <c r="S2249">
        <v>1.5</v>
      </c>
      <c r="T2249">
        <v>4</v>
      </c>
      <c r="U2249">
        <v>1</v>
      </c>
      <c r="V2249">
        <v>0</v>
      </c>
      <c r="W2249">
        <v>3</v>
      </c>
    </row>
    <row r="2250" spans="1:23" x14ac:dyDescent="0.3">
      <c r="A2250">
        <v>655275</v>
      </c>
      <c r="B2250" t="str">
        <f>IF(U2250&lt;=1,"1_or_fewer",IF(U2250&lt;=2,"2",IF(U2250&lt;=3,"3",IF(U2250&lt;=4,4,"5+"))))</f>
        <v>2</v>
      </c>
      <c r="C2250">
        <f>IF(T2250&lt;=4,T2250,5)</f>
        <v>3</v>
      </c>
      <c r="D2250">
        <v>2050</v>
      </c>
      <c r="E2250">
        <v>11856</v>
      </c>
      <c r="F2250">
        <f>IF(S2250&lt;=2,S2250,3)</f>
        <v>1</v>
      </c>
      <c r="G2250">
        <v>0</v>
      </c>
      <c r="H2250" t="str">
        <f>IF(V2250=0,"No View",IF(V2250&lt;=2,"Some View","Great View"))</f>
        <v>No View</v>
      </c>
      <c r="I2250">
        <f>IF(W2250&lt;=3,3,IF(W2250&gt;3,W2250,))</f>
        <v>3</v>
      </c>
      <c r="J2250" t="s">
        <v>17</v>
      </c>
      <c r="K2250">
        <f t="shared" si="105"/>
        <v>63</v>
      </c>
      <c r="L2250">
        <f t="shared" si="106"/>
        <v>1</v>
      </c>
      <c r="M2250">
        <f t="shared" si="107"/>
        <v>22</v>
      </c>
      <c r="N2250">
        <v>98006</v>
      </c>
      <c r="O2250">
        <v>1460</v>
      </c>
      <c r="P2250">
        <v>590</v>
      </c>
      <c r="Q2250">
        <v>1962</v>
      </c>
      <c r="R2250">
        <v>2003</v>
      </c>
      <c r="S2250">
        <v>1</v>
      </c>
      <c r="T2250">
        <v>3</v>
      </c>
      <c r="U2250">
        <v>1.75</v>
      </c>
      <c r="V2250">
        <v>0</v>
      </c>
      <c r="W2250">
        <v>3</v>
      </c>
    </row>
    <row r="2251" spans="1:23" x14ac:dyDescent="0.3">
      <c r="A2251">
        <v>392000</v>
      </c>
      <c r="B2251" t="str">
        <f>IF(U2251&lt;=1,"1_or_fewer",IF(U2251&lt;=2,"2",IF(U2251&lt;=3,"3",IF(U2251&lt;=4,4,"5+"))))</f>
        <v>3</v>
      </c>
      <c r="C2251">
        <f>IF(T2251&lt;=4,T2251,5)</f>
        <v>4</v>
      </c>
      <c r="D2251">
        <v>1940</v>
      </c>
      <c r="E2251">
        <v>6555</v>
      </c>
      <c r="F2251">
        <f>IF(S2251&lt;=2,S2251,3)</f>
        <v>2</v>
      </c>
      <c r="G2251">
        <v>0</v>
      </c>
      <c r="H2251" t="str">
        <f>IF(V2251=0,"No View",IF(V2251&lt;=2,"Some View","Great View"))</f>
        <v>No View</v>
      </c>
      <c r="I2251">
        <f>IF(W2251&lt;=3,3,IF(W2251&gt;3,W2251,))</f>
        <v>3</v>
      </c>
      <c r="J2251" t="s">
        <v>19</v>
      </c>
      <c r="K2251">
        <f t="shared" si="105"/>
        <v>35</v>
      </c>
      <c r="L2251">
        <f t="shared" si="106"/>
        <v>1</v>
      </c>
      <c r="M2251">
        <f t="shared" si="107"/>
        <v>16</v>
      </c>
      <c r="N2251">
        <v>98038</v>
      </c>
      <c r="O2251">
        <v>1940</v>
      </c>
      <c r="P2251">
        <v>0</v>
      </c>
      <c r="Q2251">
        <v>1990</v>
      </c>
      <c r="R2251">
        <v>2009</v>
      </c>
      <c r="S2251">
        <v>2</v>
      </c>
      <c r="T2251">
        <v>4</v>
      </c>
      <c r="U2251">
        <v>2.75</v>
      </c>
      <c r="V2251">
        <v>0</v>
      </c>
      <c r="W2251">
        <v>3</v>
      </c>
    </row>
    <row r="2252" spans="1:23" x14ac:dyDescent="0.3">
      <c r="A2252">
        <v>1180000</v>
      </c>
      <c r="B2252">
        <f>IF(U2252&lt;=1,"1_or_fewer",IF(U2252&lt;=2,"2",IF(U2252&lt;=3,"3",IF(U2252&lt;=4,4,"5+"))))</f>
        <v>4</v>
      </c>
      <c r="C2252">
        <f>IF(T2252&lt;=4,T2252,5)</f>
        <v>5</v>
      </c>
      <c r="D2252">
        <v>3630</v>
      </c>
      <c r="E2252">
        <v>6000</v>
      </c>
      <c r="F2252">
        <f>IF(S2252&lt;=2,S2252,3)</f>
        <v>1.5</v>
      </c>
      <c r="G2252">
        <v>0</v>
      </c>
      <c r="H2252" t="str">
        <f>IF(V2252=0,"No View",IF(V2252&lt;=2,"Some View","Great View"))</f>
        <v>No View</v>
      </c>
      <c r="I2252">
        <f>IF(W2252&lt;=3,3,IF(W2252&gt;3,W2252,))</f>
        <v>3</v>
      </c>
      <c r="J2252" t="s">
        <v>27</v>
      </c>
      <c r="K2252">
        <f t="shared" si="105"/>
        <v>21</v>
      </c>
      <c r="L2252">
        <f t="shared" si="106"/>
        <v>1</v>
      </c>
      <c r="M2252">
        <f t="shared" si="107"/>
        <v>22</v>
      </c>
      <c r="N2252">
        <v>98033</v>
      </c>
      <c r="O2252">
        <v>2470</v>
      </c>
      <c r="P2252">
        <v>1160</v>
      </c>
      <c r="Q2252">
        <v>2004</v>
      </c>
      <c r="R2252">
        <v>2003</v>
      </c>
      <c r="S2252">
        <v>1.5</v>
      </c>
      <c r="T2252">
        <v>5</v>
      </c>
      <c r="U2252">
        <v>3.75</v>
      </c>
      <c r="V2252">
        <v>0</v>
      </c>
      <c r="W2252">
        <v>3</v>
      </c>
    </row>
    <row r="2253" spans="1:23" x14ac:dyDescent="0.3">
      <c r="A2253">
        <v>359950</v>
      </c>
      <c r="B2253" t="str">
        <f>IF(U2253&lt;=1,"1_or_fewer",IF(U2253&lt;=2,"2",IF(U2253&lt;=3,"3",IF(U2253&lt;=4,4,"5+"))))</f>
        <v>2</v>
      </c>
      <c r="C2253">
        <f>IF(T2253&lt;=4,T2253,5)</f>
        <v>3</v>
      </c>
      <c r="D2253">
        <v>1890</v>
      </c>
      <c r="E2253">
        <v>9100</v>
      </c>
      <c r="F2253">
        <f>IF(S2253&lt;=2,S2253,3)</f>
        <v>2</v>
      </c>
      <c r="G2253">
        <v>0</v>
      </c>
      <c r="H2253" t="str">
        <f>IF(V2253=0,"No View",IF(V2253&lt;=2,"Some View","Great View"))</f>
        <v>No View</v>
      </c>
      <c r="I2253">
        <f>IF(W2253&lt;=3,3,IF(W2253&gt;3,W2253,))</f>
        <v>4</v>
      </c>
      <c r="J2253" t="s">
        <v>14</v>
      </c>
      <c r="K2253">
        <f t="shared" si="105"/>
        <v>73</v>
      </c>
      <c r="L2253">
        <f t="shared" si="106"/>
        <v>0</v>
      </c>
      <c r="M2253">
        <f t="shared" si="107"/>
        <v>0</v>
      </c>
      <c r="N2253">
        <v>98133</v>
      </c>
      <c r="O2253">
        <v>1890</v>
      </c>
      <c r="P2253">
        <v>0</v>
      </c>
      <c r="Q2253">
        <v>1952</v>
      </c>
      <c r="R2253">
        <v>0</v>
      </c>
      <c r="S2253">
        <v>2</v>
      </c>
      <c r="T2253">
        <v>3</v>
      </c>
      <c r="U2253">
        <v>1.75</v>
      </c>
      <c r="V2253">
        <v>0</v>
      </c>
      <c r="W2253">
        <v>4</v>
      </c>
    </row>
    <row r="2254" spans="1:23" x14ac:dyDescent="0.3">
      <c r="A2254">
        <v>360000</v>
      </c>
      <c r="B2254" t="str">
        <f>IF(U2254&lt;=1,"1_or_fewer",IF(U2254&lt;=2,"2",IF(U2254&lt;=3,"3",IF(U2254&lt;=4,4,"5+"))))</f>
        <v>2</v>
      </c>
      <c r="C2254">
        <f>IF(T2254&lt;=4,T2254,5)</f>
        <v>4</v>
      </c>
      <c r="D2254">
        <v>1630</v>
      </c>
      <c r="E2254">
        <v>10375</v>
      </c>
      <c r="F2254">
        <f>IF(S2254&lt;=2,S2254,3)</f>
        <v>1</v>
      </c>
      <c r="G2254">
        <v>0</v>
      </c>
      <c r="H2254" t="str">
        <f>IF(V2254=0,"No View",IF(V2254&lt;=2,"Some View","Great View"))</f>
        <v>No View</v>
      </c>
      <c r="I2254">
        <f>IF(W2254&lt;=3,3,IF(W2254&gt;3,W2254,))</f>
        <v>5</v>
      </c>
      <c r="J2254" t="s">
        <v>29</v>
      </c>
      <c r="K2254">
        <f t="shared" si="105"/>
        <v>57</v>
      </c>
      <c r="L2254">
        <f t="shared" si="106"/>
        <v>0</v>
      </c>
      <c r="M2254">
        <f t="shared" si="107"/>
        <v>0</v>
      </c>
      <c r="N2254">
        <v>98077</v>
      </c>
      <c r="O2254">
        <v>1630</v>
      </c>
      <c r="P2254">
        <v>0</v>
      </c>
      <c r="Q2254">
        <v>1968</v>
      </c>
      <c r="R2254">
        <v>0</v>
      </c>
      <c r="S2254">
        <v>1</v>
      </c>
      <c r="T2254">
        <v>4</v>
      </c>
      <c r="U2254">
        <v>2</v>
      </c>
      <c r="V2254">
        <v>0</v>
      </c>
      <c r="W2254">
        <v>5</v>
      </c>
    </row>
    <row r="2255" spans="1:23" x14ac:dyDescent="0.3">
      <c r="A2255">
        <v>566000</v>
      </c>
      <c r="B2255" t="str">
        <f>IF(U2255&lt;=1,"1_or_fewer",IF(U2255&lt;=2,"2",IF(U2255&lt;=3,"3",IF(U2255&lt;=4,4,"5+"))))</f>
        <v>2</v>
      </c>
      <c r="C2255">
        <f>IF(T2255&lt;=4,T2255,5)</f>
        <v>4</v>
      </c>
      <c r="D2255">
        <v>2440</v>
      </c>
      <c r="E2255">
        <v>5000</v>
      </c>
      <c r="F2255">
        <f>IF(S2255&lt;=2,S2255,3)</f>
        <v>1</v>
      </c>
      <c r="G2255">
        <v>0</v>
      </c>
      <c r="H2255" t="str">
        <f>IF(V2255=0,"No View",IF(V2255&lt;=2,"Some View","Great View"))</f>
        <v>No View</v>
      </c>
      <c r="I2255">
        <f>IF(W2255&lt;=3,3,IF(W2255&gt;3,W2255,))</f>
        <v>3</v>
      </c>
      <c r="J2255" t="s">
        <v>15</v>
      </c>
      <c r="K2255">
        <f t="shared" si="105"/>
        <v>71</v>
      </c>
      <c r="L2255">
        <f t="shared" si="106"/>
        <v>1</v>
      </c>
      <c r="M2255">
        <f t="shared" si="107"/>
        <v>20</v>
      </c>
      <c r="N2255">
        <v>98117</v>
      </c>
      <c r="O2255">
        <v>1340</v>
      </c>
      <c r="P2255">
        <v>1100</v>
      </c>
      <c r="Q2255">
        <v>1954</v>
      </c>
      <c r="R2255">
        <v>2005</v>
      </c>
      <c r="S2255">
        <v>1</v>
      </c>
      <c r="T2255">
        <v>4</v>
      </c>
      <c r="U2255">
        <v>1.75</v>
      </c>
      <c r="V2255">
        <v>0</v>
      </c>
      <c r="W2255">
        <v>3</v>
      </c>
    </row>
    <row r="2256" spans="1:23" x14ac:dyDescent="0.3">
      <c r="A2256">
        <v>700000</v>
      </c>
      <c r="B2256" t="str">
        <f>IF(U2256&lt;=1,"1_or_fewer",IF(U2256&lt;=2,"2",IF(U2256&lt;=3,"3",IF(U2256&lt;=4,4,"5+"))))</f>
        <v>3</v>
      </c>
      <c r="C2256">
        <f>IF(T2256&lt;=4,T2256,5)</f>
        <v>5</v>
      </c>
      <c r="D2256">
        <v>3100</v>
      </c>
      <c r="E2256">
        <v>9825</v>
      </c>
      <c r="F2256">
        <f>IF(S2256&lt;=2,S2256,3)</f>
        <v>2</v>
      </c>
      <c r="G2256">
        <v>0</v>
      </c>
      <c r="H2256" t="str">
        <f>IF(V2256=0,"No View",IF(V2256&lt;=2,"Some View","Great View"))</f>
        <v>Some View</v>
      </c>
      <c r="I2256">
        <f>IF(W2256&lt;=3,3,IF(W2256&gt;3,W2256,))</f>
        <v>4</v>
      </c>
      <c r="J2256" t="s">
        <v>15</v>
      </c>
      <c r="K2256">
        <f t="shared" si="105"/>
        <v>75</v>
      </c>
      <c r="L2256">
        <f t="shared" si="106"/>
        <v>1</v>
      </c>
      <c r="M2256">
        <f t="shared" si="107"/>
        <v>43</v>
      </c>
      <c r="N2256">
        <v>98125</v>
      </c>
      <c r="O2256">
        <v>3100</v>
      </c>
      <c r="P2256">
        <v>0</v>
      </c>
      <c r="Q2256">
        <v>1950</v>
      </c>
      <c r="R2256">
        <v>1982</v>
      </c>
      <c r="S2256">
        <v>2</v>
      </c>
      <c r="T2256">
        <v>5</v>
      </c>
      <c r="U2256">
        <v>2.75</v>
      </c>
      <c r="V2256">
        <v>2</v>
      </c>
      <c r="W2256">
        <v>4</v>
      </c>
    </row>
    <row r="2257" spans="1:23" x14ac:dyDescent="0.3">
      <c r="A2257">
        <v>415000</v>
      </c>
      <c r="B2257" t="str">
        <f>IF(U2257&lt;=1,"1_or_fewer",IF(U2257&lt;=2,"2",IF(U2257&lt;=3,"3",IF(U2257&lt;=4,4,"5+"))))</f>
        <v>3</v>
      </c>
      <c r="C2257">
        <f>IF(T2257&lt;=4,T2257,5)</f>
        <v>3</v>
      </c>
      <c r="D2257">
        <v>2090</v>
      </c>
      <c r="E2257">
        <v>6045</v>
      </c>
      <c r="F2257">
        <f>IF(S2257&lt;=2,S2257,3)</f>
        <v>2</v>
      </c>
      <c r="G2257">
        <v>0</v>
      </c>
      <c r="H2257" t="str">
        <f>IF(V2257=0,"No View",IF(V2257&lt;=2,"Some View","Great View"))</f>
        <v>No View</v>
      </c>
      <c r="I2257">
        <f>IF(W2257&lt;=3,3,IF(W2257&gt;3,W2257,))</f>
        <v>3</v>
      </c>
      <c r="J2257" t="s">
        <v>32</v>
      </c>
      <c r="K2257">
        <f t="shared" si="105"/>
        <v>25</v>
      </c>
      <c r="L2257">
        <f t="shared" si="106"/>
        <v>0</v>
      </c>
      <c r="M2257">
        <f t="shared" si="107"/>
        <v>0</v>
      </c>
      <c r="N2257">
        <v>98056</v>
      </c>
      <c r="O2257">
        <v>2090</v>
      </c>
      <c r="P2257">
        <v>0</v>
      </c>
      <c r="Q2257">
        <v>2000</v>
      </c>
      <c r="R2257">
        <v>0</v>
      </c>
      <c r="S2257">
        <v>2</v>
      </c>
      <c r="T2257">
        <v>3</v>
      </c>
      <c r="U2257">
        <v>2.5</v>
      </c>
      <c r="V2257">
        <v>0</v>
      </c>
      <c r="W2257">
        <v>3</v>
      </c>
    </row>
    <row r="2258" spans="1:23" x14ac:dyDescent="0.3">
      <c r="A2258">
        <v>199500</v>
      </c>
      <c r="B2258" t="str">
        <f>IF(U2258&lt;=1,"1_or_fewer",IF(U2258&lt;=2,"2",IF(U2258&lt;=3,"3",IF(U2258&lt;=4,4,"5+"))))</f>
        <v>1_or_fewer</v>
      </c>
      <c r="C2258">
        <f>IF(T2258&lt;=4,T2258,5)</f>
        <v>3</v>
      </c>
      <c r="D2258">
        <v>920</v>
      </c>
      <c r="E2258">
        <v>9812</v>
      </c>
      <c r="F2258">
        <f>IF(S2258&lt;=2,S2258,3)</f>
        <v>1</v>
      </c>
      <c r="G2258">
        <v>0</v>
      </c>
      <c r="H2258" t="str">
        <f>IF(V2258=0,"No View",IF(V2258&lt;=2,"Some View","Great View"))</f>
        <v>No View</v>
      </c>
      <c r="I2258">
        <f>IF(W2258&lt;=3,3,IF(W2258&gt;3,W2258,))</f>
        <v>4</v>
      </c>
      <c r="J2258" t="s">
        <v>23</v>
      </c>
      <c r="K2258">
        <f t="shared" si="105"/>
        <v>63</v>
      </c>
      <c r="L2258">
        <f t="shared" si="106"/>
        <v>0</v>
      </c>
      <c r="M2258">
        <f t="shared" si="107"/>
        <v>0</v>
      </c>
      <c r="N2258">
        <v>98001</v>
      </c>
      <c r="O2258">
        <v>920</v>
      </c>
      <c r="P2258">
        <v>0</v>
      </c>
      <c r="Q2258">
        <v>1962</v>
      </c>
      <c r="R2258">
        <v>0</v>
      </c>
      <c r="S2258">
        <v>1</v>
      </c>
      <c r="T2258">
        <v>3</v>
      </c>
      <c r="U2258">
        <v>1</v>
      </c>
      <c r="V2258">
        <v>0</v>
      </c>
      <c r="W2258">
        <v>4</v>
      </c>
    </row>
    <row r="2259" spans="1:23" x14ac:dyDescent="0.3">
      <c r="A2259">
        <v>749000</v>
      </c>
      <c r="B2259" t="str">
        <f>IF(U2259&lt;=1,"1_or_fewer",IF(U2259&lt;=2,"2",IF(U2259&lt;=3,"3",IF(U2259&lt;=4,4,"5+"))))</f>
        <v>1_or_fewer</v>
      </c>
      <c r="C2259">
        <f>IF(T2259&lt;=4,T2259,5)</f>
        <v>3</v>
      </c>
      <c r="D2259">
        <v>1580</v>
      </c>
      <c r="E2259">
        <v>5000</v>
      </c>
      <c r="F2259">
        <f>IF(S2259&lt;=2,S2259,3)</f>
        <v>1.5</v>
      </c>
      <c r="G2259">
        <v>0</v>
      </c>
      <c r="H2259" t="str">
        <f>IF(V2259=0,"No View",IF(V2259&lt;=2,"Some View","Great View"))</f>
        <v>No View</v>
      </c>
      <c r="I2259">
        <f>IF(W2259&lt;=3,3,IF(W2259&gt;3,W2259,))</f>
        <v>3</v>
      </c>
      <c r="J2259" t="s">
        <v>15</v>
      </c>
      <c r="K2259">
        <f t="shared" si="105"/>
        <v>99</v>
      </c>
      <c r="L2259">
        <f t="shared" si="106"/>
        <v>1</v>
      </c>
      <c r="M2259">
        <f t="shared" si="107"/>
        <v>22</v>
      </c>
      <c r="N2259">
        <v>98117</v>
      </c>
      <c r="O2259">
        <v>1580</v>
      </c>
      <c r="P2259">
        <v>0</v>
      </c>
      <c r="Q2259">
        <v>1926</v>
      </c>
      <c r="R2259">
        <v>2003</v>
      </c>
      <c r="S2259">
        <v>1.5</v>
      </c>
      <c r="T2259">
        <v>3</v>
      </c>
      <c r="U2259">
        <v>1</v>
      </c>
      <c r="V2259">
        <v>0</v>
      </c>
      <c r="W2259">
        <v>3</v>
      </c>
    </row>
    <row r="2260" spans="1:23" x14ac:dyDescent="0.3">
      <c r="A2260">
        <v>680000</v>
      </c>
      <c r="B2260" t="str">
        <f>IF(U2260&lt;=1,"1_or_fewer",IF(U2260&lt;=2,"2",IF(U2260&lt;=3,"3",IF(U2260&lt;=4,4,"5+"))))</f>
        <v>2</v>
      </c>
      <c r="C2260">
        <f>IF(T2260&lt;=4,T2260,5)</f>
        <v>3</v>
      </c>
      <c r="D2260">
        <v>1760</v>
      </c>
      <c r="E2260">
        <v>8400</v>
      </c>
      <c r="F2260">
        <f>IF(S2260&lt;=2,S2260,3)</f>
        <v>1</v>
      </c>
      <c r="G2260">
        <v>0</v>
      </c>
      <c r="H2260" t="str">
        <f>IF(V2260=0,"No View",IF(V2260&lt;=2,"Some View","Great View"))</f>
        <v>No View</v>
      </c>
      <c r="I2260">
        <f>IF(W2260&lt;=3,3,IF(W2260&gt;3,W2260,))</f>
        <v>4</v>
      </c>
      <c r="J2260" t="s">
        <v>15</v>
      </c>
      <c r="K2260">
        <f t="shared" si="105"/>
        <v>65</v>
      </c>
      <c r="L2260">
        <f t="shared" si="106"/>
        <v>1</v>
      </c>
      <c r="M2260">
        <f t="shared" si="107"/>
        <v>24</v>
      </c>
      <c r="N2260">
        <v>98136</v>
      </c>
      <c r="O2260">
        <v>1460</v>
      </c>
      <c r="P2260">
        <v>300</v>
      </c>
      <c r="Q2260">
        <v>1960</v>
      </c>
      <c r="R2260">
        <v>2001</v>
      </c>
      <c r="S2260">
        <v>1</v>
      </c>
      <c r="T2260">
        <v>3</v>
      </c>
      <c r="U2260">
        <v>1.75</v>
      </c>
      <c r="V2260">
        <v>0</v>
      </c>
      <c r="W2260">
        <v>4</v>
      </c>
    </row>
    <row r="2261" spans="1:23" x14ac:dyDescent="0.3">
      <c r="A2261">
        <v>400000</v>
      </c>
      <c r="B2261" t="str">
        <f>IF(U2261&lt;=1,"1_or_fewer",IF(U2261&lt;=2,"2",IF(U2261&lt;=3,"3",IF(U2261&lt;=4,4,"5+"))))</f>
        <v>3</v>
      </c>
      <c r="C2261">
        <f>IF(T2261&lt;=4,T2261,5)</f>
        <v>4</v>
      </c>
      <c r="D2261">
        <v>2530</v>
      </c>
      <c r="E2261">
        <v>7563</v>
      </c>
      <c r="F2261">
        <f>IF(S2261&lt;=2,S2261,3)</f>
        <v>1</v>
      </c>
      <c r="G2261">
        <v>0</v>
      </c>
      <c r="H2261" t="str">
        <f>IF(V2261=0,"No View",IF(V2261&lt;=2,"Some View","Great View"))</f>
        <v>No View</v>
      </c>
      <c r="I2261">
        <f>IF(W2261&lt;=3,3,IF(W2261&gt;3,W2261,))</f>
        <v>3</v>
      </c>
      <c r="J2261" t="s">
        <v>25</v>
      </c>
      <c r="K2261">
        <f t="shared" si="105"/>
        <v>47</v>
      </c>
      <c r="L2261">
        <f t="shared" si="106"/>
        <v>0</v>
      </c>
      <c r="M2261">
        <f t="shared" si="107"/>
        <v>0</v>
      </c>
      <c r="N2261">
        <v>98011</v>
      </c>
      <c r="O2261">
        <v>1440</v>
      </c>
      <c r="P2261">
        <v>1090</v>
      </c>
      <c r="Q2261">
        <v>1978</v>
      </c>
      <c r="R2261">
        <v>0</v>
      </c>
      <c r="S2261">
        <v>1</v>
      </c>
      <c r="T2261">
        <v>4</v>
      </c>
      <c r="U2261">
        <v>2.5</v>
      </c>
      <c r="V2261">
        <v>0</v>
      </c>
      <c r="W2261">
        <v>3</v>
      </c>
    </row>
    <row r="2262" spans="1:23" x14ac:dyDescent="0.3">
      <c r="A2262">
        <v>608000</v>
      </c>
      <c r="B2262" t="str">
        <f>IF(U2262&lt;=1,"1_or_fewer",IF(U2262&lt;=2,"2",IF(U2262&lt;=3,"3",IF(U2262&lt;=4,4,"5+"))))</f>
        <v>3</v>
      </c>
      <c r="C2262">
        <f>IF(T2262&lt;=4,T2262,5)</f>
        <v>4</v>
      </c>
      <c r="D2262">
        <v>2490</v>
      </c>
      <c r="E2262">
        <v>9714</v>
      </c>
      <c r="F2262">
        <f>IF(S2262&lt;=2,S2262,3)</f>
        <v>1</v>
      </c>
      <c r="G2262">
        <v>0</v>
      </c>
      <c r="H2262" t="str">
        <f>IF(V2262=0,"No View",IF(V2262&lt;=2,"Some View","Great View"))</f>
        <v>No View</v>
      </c>
      <c r="I2262">
        <f>IF(W2262&lt;=3,3,IF(W2262&gt;3,W2262,))</f>
        <v>4</v>
      </c>
      <c r="J2262" t="s">
        <v>25</v>
      </c>
      <c r="K2262">
        <f t="shared" si="105"/>
        <v>42</v>
      </c>
      <c r="L2262">
        <f t="shared" si="106"/>
        <v>0</v>
      </c>
      <c r="M2262">
        <f t="shared" si="107"/>
        <v>0</v>
      </c>
      <c r="N2262">
        <v>98011</v>
      </c>
      <c r="O2262">
        <v>1400</v>
      </c>
      <c r="P2262">
        <v>1090</v>
      </c>
      <c r="Q2262">
        <v>1983</v>
      </c>
      <c r="R2262">
        <v>0</v>
      </c>
      <c r="S2262">
        <v>1</v>
      </c>
      <c r="T2262">
        <v>4</v>
      </c>
      <c r="U2262">
        <v>2.75</v>
      </c>
      <c r="V2262">
        <v>0</v>
      </c>
      <c r="W2262">
        <v>4</v>
      </c>
    </row>
    <row r="2263" spans="1:23" x14ac:dyDescent="0.3">
      <c r="A2263">
        <v>589900</v>
      </c>
      <c r="B2263" t="str">
        <f>IF(U2263&lt;=1,"1_or_fewer",IF(U2263&lt;=2,"2",IF(U2263&lt;=3,"3",IF(U2263&lt;=4,4,"5+"))))</f>
        <v>5+</v>
      </c>
      <c r="C2263">
        <f>IF(T2263&lt;=4,T2263,5)</f>
        <v>4</v>
      </c>
      <c r="D2263">
        <v>3870</v>
      </c>
      <c r="E2263">
        <v>35889</v>
      </c>
      <c r="F2263">
        <f>IF(S2263&lt;=2,S2263,3)</f>
        <v>2</v>
      </c>
      <c r="G2263">
        <v>0</v>
      </c>
      <c r="H2263" t="str">
        <f>IF(V2263=0,"No View",IF(V2263&lt;=2,"Some View","Great View"))</f>
        <v>No View</v>
      </c>
      <c r="I2263">
        <f>IF(W2263&lt;=3,3,IF(W2263&gt;3,W2263,))</f>
        <v>3</v>
      </c>
      <c r="J2263" t="s">
        <v>28</v>
      </c>
      <c r="K2263">
        <f t="shared" si="105"/>
        <v>24</v>
      </c>
      <c r="L2263">
        <f t="shared" si="106"/>
        <v>0</v>
      </c>
      <c r="M2263">
        <f t="shared" si="107"/>
        <v>0</v>
      </c>
      <c r="N2263">
        <v>98027</v>
      </c>
      <c r="O2263">
        <v>2530</v>
      </c>
      <c r="P2263">
        <v>1340</v>
      </c>
      <c r="Q2263">
        <v>2001</v>
      </c>
      <c r="R2263">
        <v>0</v>
      </c>
      <c r="S2263">
        <v>2</v>
      </c>
      <c r="T2263">
        <v>4</v>
      </c>
      <c r="U2263">
        <v>4.5</v>
      </c>
      <c r="V2263">
        <v>0</v>
      </c>
      <c r="W2263">
        <v>3</v>
      </c>
    </row>
    <row r="2264" spans="1:23" x14ac:dyDescent="0.3">
      <c r="A2264">
        <v>480000</v>
      </c>
      <c r="B2264" t="str">
        <f>IF(U2264&lt;=1,"1_or_fewer",IF(U2264&lt;=2,"2",IF(U2264&lt;=3,"3",IF(U2264&lt;=4,4,"5+"))))</f>
        <v>3</v>
      </c>
      <c r="C2264">
        <f>IF(T2264&lt;=4,T2264,5)</f>
        <v>5</v>
      </c>
      <c r="D2264">
        <v>2732</v>
      </c>
      <c r="E2264">
        <v>9500</v>
      </c>
      <c r="F2264">
        <f>IF(S2264&lt;=2,S2264,3)</f>
        <v>1</v>
      </c>
      <c r="G2264">
        <v>0</v>
      </c>
      <c r="H2264" t="str">
        <f>IF(V2264=0,"No View",IF(V2264&lt;=2,"Some View","Great View"))</f>
        <v>Some View</v>
      </c>
      <c r="I2264">
        <f>IF(W2264&lt;=3,3,IF(W2264&gt;3,W2264,))</f>
        <v>4</v>
      </c>
      <c r="J2264" t="s">
        <v>26</v>
      </c>
      <c r="K2264">
        <f t="shared" si="105"/>
        <v>50</v>
      </c>
      <c r="L2264">
        <f t="shared" si="106"/>
        <v>0</v>
      </c>
      <c r="M2264">
        <f t="shared" si="107"/>
        <v>0</v>
      </c>
      <c r="N2264">
        <v>98003</v>
      </c>
      <c r="O2264">
        <v>1870</v>
      </c>
      <c r="P2264">
        <v>862</v>
      </c>
      <c r="Q2264">
        <v>1975</v>
      </c>
      <c r="R2264">
        <v>0</v>
      </c>
      <c r="S2264">
        <v>1</v>
      </c>
      <c r="T2264">
        <v>5</v>
      </c>
      <c r="U2264">
        <v>2.5</v>
      </c>
      <c r="V2264">
        <v>2</v>
      </c>
      <c r="W2264">
        <v>4</v>
      </c>
    </row>
    <row r="2265" spans="1:23" x14ac:dyDescent="0.3">
      <c r="A2265">
        <v>1059500</v>
      </c>
      <c r="B2265">
        <f>IF(U2265&lt;=1,"1_or_fewer",IF(U2265&lt;=2,"2",IF(U2265&lt;=3,"3",IF(U2265&lt;=4,4,"5+"))))</f>
        <v>4</v>
      </c>
      <c r="C2265">
        <f>IF(T2265&lt;=4,T2265,5)</f>
        <v>5</v>
      </c>
      <c r="D2265">
        <v>3230</v>
      </c>
      <c r="E2265">
        <v>3825</v>
      </c>
      <c r="F2265">
        <f>IF(S2265&lt;=2,S2265,3)</f>
        <v>2</v>
      </c>
      <c r="G2265">
        <v>0</v>
      </c>
      <c r="H2265" t="str">
        <f>IF(V2265=0,"No View",IF(V2265&lt;=2,"Some View","Great View"))</f>
        <v>No View</v>
      </c>
      <c r="I2265">
        <f>IF(W2265&lt;=3,3,IF(W2265&gt;3,W2265,))</f>
        <v>3</v>
      </c>
      <c r="J2265" t="s">
        <v>15</v>
      </c>
      <c r="K2265">
        <f t="shared" si="105"/>
        <v>11</v>
      </c>
      <c r="L2265">
        <f t="shared" si="106"/>
        <v>0</v>
      </c>
      <c r="M2265">
        <f t="shared" si="107"/>
        <v>0</v>
      </c>
      <c r="N2265">
        <v>98117</v>
      </c>
      <c r="O2265">
        <v>2480</v>
      </c>
      <c r="P2265">
        <v>750</v>
      </c>
      <c r="Q2265">
        <v>2014</v>
      </c>
      <c r="R2265">
        <v>0</v>
      </c>
      <c r="S2265">
        <v>2</v>
      </c>
      <c r="T2265">
        <v>5</v>
      </c>
      <c r="U2265">
        <v>3.25</v>
      </c>
      <c r="V2265">
        <v>0</v>
      </c>
      <c r="W2265">
        <v>3</v>
      </c>
    </row>
    <row r="2266" spans="1:23" x14ac:dyDescent="0.3">
      <c r="A2266">
        <v>915000</v>
      </c>
      <c r="B2266">
        <f>IF(U2266&lt;=1,"1_or_fewer",IF(U2266&lt;=2,"2",IF(U2266&lt;=3,"3",IF(U2266&lt;=4,4,"5+"))))</f>
        <v>4</v>
      </c>
      <c r="C2266">
        <f>IF(T2266&lt;=4,T2266,5)</f>
        <v>5</v>
      </c>
      <c r="D2266">
        <v>2930</v>
      </c>
      <c r="E2266">
        <v>14980</v>
      </c>
      <c r="F2266">
        <f>IF(S2266&lt;=2,S2266,3)</f>
        <v>2</v>
      </c>
      <c r="G2266">
        <v>0</v>
      </c>
      <c r="H2266" t="str">
        <f>IF(V2266=0,"No View",IF(V2266&lt;=2,"Some View","Great View"))</f>
        <v>Great View</v>
      </c>
      <c r="I2266">
        <f>IF(W2266&lt;=3,3,IF(W2266&gt;3,W2266,))</f>
        <v>3</v>
      </c>
      <c r="J2266" t="s">
        <v>17</v>
      </c>
      <c r="K2266">
        <f t="shared" si="105"/>
        <v>12</v>
      </c>
      <c r="L2266">
        <f t="shared" si="106"/>
        <v>1</v>
      </c>
      <c r="M2266">
        <f t="shared" si="107"/>
        <v>102</v>
      </c>
      <c r="N2266">
        <v>98006</v>
      </c>
      <c r="O2266">
        <v>2930</v>
      </c>
      <c r="P2266">
        <v>0</v>
      </c>
      <c r="Q2266">
        <v>2013</v>
      </c>
      <c r="R2266">
        <v>1923</v>
      </c>
      <c r="S2266">
        <v>2</v>
      </c>
      <c r="T2266">
        <v>6</v>
      </c>
      <c r="U2266">
        <v>3.75</v>
      </c>
      <c r="V2266">
        <v>3</v>
      </c>
      <c r="W2266">
        <v>3</v>
      </c>
    </row>
    <row r="2267" spans="1:23" x14ac:dyDescent="0.3">
      <c r="A2267">
        <v>695000</v>
      </c>
      <c r="B2267">
        <f>IF(U2267&lt;=1,"1_or_fewer",IF(U2267&lt;=2,"2",IF(U2267&lt;=3,"3",IF(U2267&lt;=4,4,"5+"))))</f>
        <v>4</v>
      </c>
      <c r="C2267">
        <f>IF(T2267&lt;=4,T2267,5)</f>
        <v>4</v>
      </c>
      <c r="D2267">
        <v>3510</v>
      </c>
      <c r="E2267">
        <v>9364</v>
      </c>
      <c r="F2267">
        <f>IF(S2267&lt;=2,S2267,3)</f>
        <v>2</v>
      </c>
      <c r="G2267">
        <v>0</v>
      </c>
      <c r="H2267" t="str">
        <f>IF(V2267=0,"No View",IF(V2267&lt;=2,"Some View","Great View"))</f>
        <v>No View</v>
      </c>
      <c r="I2267">
        <f>IF(W2267&lt;=3,3,IF(W2267&gt;3,W2267,))</f>
        <v>3</v>
      </c>
      <c r="J2267" t="s">
        <v>34</v>
      </c>
      <c r="K2267">
        <f t="shared" si="105"/>
        <v>24</v>
      </c>
      <c r="L2267">
        <f t="shared" si="106"/>
        <v>0</v>
      </c>
      <c r="M2267">
        <f t="shared" si="107"/>
        <v>0</v>
      </c>
      <c r="N2267">
        <v>98065</v>
      </c>
      <c r="O2267">
        <v>3510</v>
      </c>
      <c r="P2267">
        <v>0</v>
      </c>
      <c r="Q2267">
        <v>2001</v>
      </c>
      <c r="R2267">
        <v>0</v>
      </c>
      <c r="S2267">
        <v>2</v>
      </c>
      <c r="T2267">
        <v>4</v>
      </c>
      <c r="U2267">
        <v>3.5</v>
      </c>
      <c r="V2267">
        <v>0</v>
      </c>
      <c r="W2267">
        <v>3</v>
      </c>
    </row>
    <row r="2268" spans="1:23" x14ac:dyDescent="0.3">
      <c r="A2268">
        <v>899900</v>
      </c>
      <c r="B2268" t="str">
        <f>IF(U2268&lt;=1,"1_or_fewer",IF(U2268&lt;=2,"2",IF(U2268&lt;=3,"3",IF(U2268&lt;=4,4,"5+"))))</f>
        <v>3</v>
      </c>
      <c r="C2268">
        <f>IF(T2268&lt;=4,T2268,5)</f>
        <v>4</v>
      </c>
      <c r="D2268">
        <v>2580</v>
      </c>
      <c r="E2268">
        <v>3909</v>
      </c>
      <c r="F2268">
        <f>IF(S2268&lt;=2,S2268,3)</f>
        <v>2</v>
      </c>
      <c r="G2268">
        <v>0</v>
      </c>
      <c r="H2268" t="str">
        <f>IF(V2268=0,"No View",IF(V2268&lt;=2,"Some View","Great View"))</f>
        <v>No View</v>
      </c>
      <c r="I2268">
        <f>IF(W2268&lt;=3,3,IF(W2268&gt;3,W2268,))</f>
        <v>3</v>
      </c>
      <c r="J2268" t="s">
        <v>27</v>
      </c>
      <c r="K2268">
        <f t="shared" si="105"/>
        <v>12</v>
      </c>
      <c r="L2268">
        <f t="shared" si="106"/>
        <v>1</v>
      </c>
      <c r="M2268">
        <f t="shared" si="107"/>
        <v>102</v>
      </c>
      <c r="N2268">
        <v>98033</v>
      </c>
      <c r="O2268">
        <v>2580</v>
      </c>
      <c r="P2268">
        <v>0</v>
      </c>
      <c r="Q2268">
        <v>2013</v>
      </c>
      <c r="R2268">
        <v>1923</v>
      </c>
      <c r="S2268">
        <v>2</v>
      </c>
      <c r="T2268">
        <v>4</v>
      </c>
      <c r="U2268">
        <v>2.5</v>
      </c>
      <c r="V2268">
        <v>0</v>
      </c>
      <c r="W2268">
        <v>3</v>
      </c>
    </row>
    <row r="2269" spans="1:23" x14ac:dyDescent="0.3">
      <c r="A2269">
        <v>499950</v>
      </c>
      <c r="B2269" t="str">
        <f>IF(U2269&lt;=1,"1_or_fewer",IF(U2269&lt;=2,"2",IF(U2269&lt;=3,"3",IF(U2269&lt;=4,4,"5+"))))</f>
        <v>3</v>
      </c>
      <c r="C2269">
        <f>IF(T2269&lt;=4,T2269,5)</f>
        <v>2</v>
      </c>
      <c r="D2269">
        <v>1060</v>
      </c>
      <c r="E2269">
        <v>1208</v>
      </c>
      <c r="F2269">
        <f>IF(S2269&lt;=2,S2269,3)</f>
        <v>2</v>
      </c>
      <c r="G2269">
        <v>0</v>
      </c>
      <c r="H2269" t="str">
        <f>IF(V2269=0,"No View",IF(V2269&lt;=2,"Some View","Great View"))</f>
        <v>No View</v>
      </c>
      <c r="I2269">
        <f>IF(W2269&lt;=3,3,IF(W2269&gt;3,W2269,))</f>
        <v>3</v>
      </c>
      <c r="J2269" t="s">
        <v>15</v>
      </c>
      <c r="K2269">
        <f t="shared" si="105"/>
        <v>20</v>
      </c>
      <c r="L2269">
        <f t="shared" si="106"/>
        <v>0</v>
      </c>
      <c r="M2269">
        <f t="shared" si="107"/>
        <v>0</v>
      </c>
      <c r="N2269">
        <v>98102</v>
      </c>
      <c r="O2269">
        <v>940</v>
      </c>
      <c r="P2269">
        <v>120</v>
      </c>
      <c r="Q2269">
        <v>2005</v>
      </c>
      <c r="R2269">
        <v>0</v>
      </c>
      <c r="S2269">
        <v>2</v>
      </c>
      <c r="T2269">
        <v>2</v>
      </c>
      <c r="U2269">
        <v>2.25</v>
      </c>
      <c r="V2269">
        <v>0</v>
      </c>
      <c r="W2269">
        <v>3</v>
      </c>
    </row>
    <row r="2270" spans="1:23" x14ac:dyDescent="0.3">
      <c r="A2270">
        <v>533112</v>
      </c>
      <c r="B2270" t="str">
        <f>IF(U2270&lt;=1,"1_or_fewer",IF(U2270&lt;=2,"2",IF(U2270&lt;=3,"3",IF(U2270&lt;=4,4,"5+"))))</f>
        <v>3</v>
      </c>
      <c r="C2270">
        <f>IF(T2270&lt;=4,T2270,5)</f>
        <v>4</v>
      </c>
      <c r="D2270">
        <v>2790</v>
      </c>
      <c r="E2270">
        <v>8853</v>
      </c>
      <c r="F2270">
        <f>IF(S2270&lt;=2,S2270,3)</f>
        <v>2</v>
      </c>
      <c r="G2270">
        <v>0</v>
      </c>
      <c r="H2270" t="str">
        <f>IF(V2270=0,"No View",IF(V2270&lt;=2,"Some View","Great View"))</f>
        <v>No View</v>
      </c>
      <c r="I2270">
        <f>IF(W2270&lt;=3,3,IF(W2270&gt;3,W2270,))</f>
        <v>3</v>
      </c>
      <c r="J2270" t="s">
        <v>20</v>
      </c>
      <c r="K2270">
        <f t="shared" si="105"/>
        <v>12</v>
      </c>
      <c r="L2270">
        <f t="shared" si="106"/>
        <v>1</v>
      </c>
      <c r="M2270">
        <f t="shared" si="107"/>
        <v>102</v>
      </c>
      <c r="N2270">
        <v>98045</v>
      </c>
      <c r="O2270">
        <v>2790</v>
      </c>
      <c r="P2270">
        <v>0</v>
      </c>
      <c r="Q2270">
        <v>2013</v>
      </c>
      <c r="R2270">
        <v>1923</v>
      </c>
      <c r="S2270">
        <v>2</v>
      </c>
      <c r="T2270">
        <v>4</v>
      </c>
      <c r="U2270">
        <v>2.75</v>
      </c>
      <c r="V2270">
        <v>0</v>
      </c>
      <c r="W2270">
        <v>3</v>
      </c>
    </row>
    <row r="2271" spans="1:23" x14ac:dyDescent="0.3">
      <c r="A2271">
        <v>303210</v>
      </c>
      <c r="B2271" t="str">
        <f>IF(U2271&lt;=1,"1_or_fewer",IF(U2271&lt;=2,"2",IF(U2271&lt;=3,"3",IF(U2271&lt;=4,4,"5+"))))</f>
        <v>3</v>
      </c>
      <c r="C2271">
        <f>IF(T2271&lt;=4,T2271,5)</f>
        <v>4</v>
      </c>
      <c r="D2271">
        <v>2009</v>
      </c>
      <c r="E2271">
        <v>5000</v>
      </c>
      <c r="F2271">
        <f>IF(S2271&lt;=2,S2271,3)</f>
        <v>2</v>
      </c>
      <c r="G2271">
        <v>0</v>
      </c>
      <c r="H2271" t="str">
        <f>IF(V2271=0,"No View",IF(V2271&lt;=2,"Some View","Great View"))</f>
        <v>No View</v>
      </c>
      <c r="I2271">
        <f>IF(W2271&lt;=3,3,IF(W2271&gt;3,W2271,))</f>
        <v>3</v>
      </c>
      <c r="J2271" t="s">
        <v>23</v>
      </c>
      <c r="K2271">
        <f t="shared" si="105"/>
        <v>11</v>
      </c>
      <c r="L2271">
        <f t="shared" si="106"/>
        <v>0</v>
      </c>
      <c r="M2271">
        <f t="shared" si="107"/>
        <v>0</v>
      </c>
      <c r="N2271">
        <v>98092</v>
      </c>
      <c r="O2271">
        <v>2009</v>
      </c>
      <c r="P2271">
        <v>0</v>
      </c>
      <c r="Q2271">
        <v>2014</v>
      </c>
      <c r="R2271">
        <v>0</v>
      </c>
      <c r="S2271">
        <v>2</v>
      </c>
      <c r="T2271">
        <v>4</v>
      </c>
      <c r="U2271">
        <v>2.5</v>
      </c>
      <c r="V2271">
        <v>0</v>
      </c>
      <c r="W2271">
        <v>3</v>
      </c>
    </row>
    <row r="2272" spans="1:23" x14ac:dyDescent="0.3">
      <c r="A2272">
        <v>525000</v>
      </c>
      <c r="B2272" t="str">
        <f>IF(U2272&lt;=1,"1_or_fewer",IF(U2272&lt;=2,"2",IF(U2272&lt;=3,"3",IF(U2272&lt;=4,4,"5+"))))</f>
        <v>3</v>
      </c>
      <c r="C2272">
        <f>IF(T2272&lt;=4,T2272,5)</f>
        <v>5</v>
      </c>
      <c r="D2272">
        <v>2880</v>
      </c>
      <c r="E2272">
        <v>8364</v>
      </c>
      <c r="F2272">
        <f>IF(S2272&lt;=2,S2272,3)</f>
        <v>2</v>
      </c>
      <c r="G2272">
        <v>0</v>
      </c>
      <c r="H2272" t="str">
        <f>IF(V2272=0,"No View",IF(V2272&lt;=2,"Some View","Great View"))</f>
        <v>No View</v>
      </c>
      <c r="I2272">
        <f>IF(W2272&lt;=3,3,IF(W2272&gt;3,W2272,))</f>
        <v>3</v>
      </c>
      <c r="J2272" t="s">
        <v>32</v>
      </c>
      <c r="K2272">
        <f t="shared" si="105"/>
        <v>19</v>
      </c>
      <c r="L2272">
        <f t="shared" si="106"/>
        <v>0</v>
      </c>
      <c r="M2272">
        <f t="shared" si="107"/>
        <v>0</v>
      </c>
      <c r="N2272">
        <v>98059</v>
      </c>
      <c r="O2272">
        <v>2880</v>
      </c>
      <c r="P2272">
        <v>0</v>
      </c>
      <c r="Q2272">
        <v>2006</v>
      </c>
      <c r="R2272">
        <v>0</v>
      </c>
      <c r="S2272">
        <v>2</v>
      </c>
      <c r="T2272">
        <v>5</v>
      </c>
      <c r="U2272">
        <v>2.75</v>
      </c>
      <c r="V2272">
        <v>0</v>
      </c>
      <c r="W2272">
        <v>3</v>
      </c>
    </row>
    <row r="2273" spans="1:23" x14ac:dyDescent="0.3">
      <c r="A2273">
        <v>399950</v>
      </c>
      <c r="B2273" t="str">
        <f>IF(U2273&lt;=1,"1_or_fewer",IF(U2273&lt;=2,"2",IF(U2273&lt;=3,"3",IF(U2273&lt;=4,4,"5+"))))</f>
        <v>1_or_fewer</v>
      </c>
      <c r="C2273">
        <f>IF(T2273&lt;=4,T2273,5)</f>
        <v>2</v>
      </c>
      <c r="D2273">
        <v>710</v>
      </c>
      <c r="E2273">
        <v>1157</v>
      </c>
      <c r="F2273">
        <f>IF(S2273&lt;=2,S2273,3)</f>
        <v>2</v>
      </c>
      <c r="G2273">
        <v>0</v>
      </c>
      <c r="H2273" t="str">
        <f>IF(V2273=0,"No View",IF(V2273&lt;=2,"Some View","Great View"))</f>
        <v>No View</v>
      </c>
      <c r="I2273">
        <f>IF(W2273&lt;=3,3,IF(W2273&gt;3,W2273,))</f>
        <v>4</v>
      </c>
      <c r="J2273" t="s">
        <v>15</v>
      </c>
      <c r="K2273">
        <f t="shared" si="105"/>
        <v>82</v>
      </c>
      <c r="L2273">
        <f t="shared" si="106"/>
        <v>0</v>
      </c>
      <c r="M2273">
        <f t="shared" si="107"/>
        <v>0</v>
      </c>
      <c r="N2273">
        <v>98102</v>
      </c>
      <c r="O2273">
        <v>710</v>
      </c>
      <c r="P2273">
        <v>0</v>
      </c>
      <c r="Q2273">
        <v>1943</v>
      </c>
      <c r="R2273">
        <v>0</v>
      </c>
      <c r="S2273">
        <v>2</v>
      </c>
      <c r="T2273">
        <v>2</v>
      </c>
      <c r="U2273">
        <v>1</v>
      </c>
      <c r="V2273">
        <v>0</v>
      </c>
      <c r="W2273">
        <v>4</v>
      </c>
    </row>
    <row r="2274" spans="1:23" x14ac:dyDescent="0.3">
      <c r="A2274">
        <v>850830</v>
      </c>
      <c r="B2274" t="str">
        <f>IF(U2274&lt;=1,"1_or_fewer",IF(U2274&lt;=2,"2",IF(U2274&lt;=3,"3",IF(U2274&lt;=4,4,"5+"))))</f>
        <v>3</v>
      </c>
      <c r="C2274">
        <f>IF(T2274&lt;=4,T2274,5)</f>
        <v>3</v>
      </c>
      <c r="D2274">
        <v>2070</v>
      </c>
      <c r="E2274">
        <v>13241</v>
      </c>
      <c r="F2274">
        <f>IF(S2274&lt;=2,S2274,3)</f>
        <v>1.5</v>
      </c>
      <c r="G2274">
        <v>0</v>
      </c>
      <c r="H2274" t="str">
        <f>IF(V2274=0,"No View",IF(V2274&lt;=2,"Some View","Great View"))</f>
        <v>No View</v>
      </c>
      <c r="I2274">
        <f>IF(W2274&lt;=3,3,IF(W2274&gt;3,W2274,))</f>
        <v>5</v>
      </c>
      <c r="J2274" t="s">
        <v>15</v>
      </c>
      <c r="K2274">
        <f t="shared" si="105"/>
        <v>115</v>
      </c>
      <c r="L2274">
        <f t="shared" si="106"/>
        <v>0</v>
      </c>
      <c r="M2274">
        <f t="shared" si="107"/>
        <v>0</v>
      </c>
      <c r="N2274">
        <v>98102</v>
      </c>
      <c r="O2274">
        <v>1270</v>
      </c>
      <c r="P2274">
        <v>800</v>
      </c>
      <c r="Q2274">
        <v>1910</v>
      </c>
      <c r="R2274">
        <v>0</v>
      </c>
      <c r="S2274">
        <v>1.5</v>
      </c>
      <c r="T2274">
        <v>3</v>
      </c>
      <c r="U2274">
        <v>2.5</v>
      </c>
      <c r="V2274">
        <v>0</v>
      </c>
      <c r="W2274">
        <v>5</v>
      </c>
    </row>
    <row r="2275" spans="1:23" x14ac:dyDescent="0.3">
      <c r="A2275">
        <v>371500</v>
      </c>
      <c r="B2275" t="str">
        <f>IF(U2275&lt;=1,"1_or_fewer",IF(U2275&lt;=2,"2",IF(U2275&lt;=3,"3",IF(U2275&lt;=4,4,"5+"))))</f>
        <v>2</v>
      </c>
      <c r="C2275">
        <f>IF(T2275&lt;=4,T2275,5)</f>
        <v>3</v>
      </c>
      <c r="D2275">
        <v>1370</v>
      </c>
      <c r="E2275">
        <v>8336</v>
      </c>
      <c r="F2275">
        <f>IF(S2275&lt;=2,S2275,3)</f>
        <v>1</v>
      </c>
      <c r="G2275">
        <v>0</v>
      </c>
      <c r="H2275" t="str">
        <f>IF(V2275=0,"No View",IF(V2275&lt;=2,"Some View","Great View"))</f>
        <v>No View</v>
      </c>
      <c r="I2275">
        <f>IF(W2275&lt;=3,3,IF(W2275&gt;3,W2275,))</f>
        <v>5</v>
      </c>
      <c r="J2275" t="s">
        <v>14</v>
      </c>
      <c r="K2275">
        <f t="shared" si="105"/>
        <v>61</v>
      </c>
      <c r="L2275">
        <f t="shared" si="106"/>
        <v>0</v>
      </c>
      <c r="M2275">
        <f t="shared" si="107"/>
        <v>0</v>
      </c>
      <c r="N2275">
        <v>98133</v>
      </c>
      <c r="O2275">
        <v>1370</v>
      </c>
      <c r="P2275">
        <v>0</v>
      </c>
      <c r="Q2275">
        <v>1964</v>
      </c>
      <c r="R2275">
        <v>0</v>
      </c>
      <c r="S2275">
        <v>1</v>
      </c>
      <c r="T2275">
        <v>3</v>
      </c>
      <c r="U2275">
        <v>2</v>
      </c>
      <c r="V2275">
        <v>0</v>
      </c>
      <c r="W2275">
        <v>5</v>
      </c>
    </row>
    <row r="2276" spans="1:23" x14ac:dyDescent="0.3">
      <c r="A2276">
        <v>522000</v>
      </c>
      <c r="B2276" t="str">
        <f>IF(U2276&lt;=1,"1_or_fewer",IF(U2276&lt;=2,"2",IF(U2276&lt;=3,"3",IF(U2276&lt;=4,4,"5+"))))</f>
        <v>2</v>
      </c>
      <c r="C2276">
        <f>IF(T2276&lt;=4,T2276,5)</f>
        <v>3</v>
      </c>
      <c r="D2276">
        <v>1730</v>
      </c>
      <c r="E2276">
        <v>8400</v>
      </c>
      <c r="F2276">
        <f>IF(S2276&lt;=2,S2276,3)</f>
        <v>1</v>
      </c>
      <c r="G2276">
        <v>0</v>
      </c>
      <c r="H2276" t="str">
        <f>IF(V2276=0,"No View",IF(V2276&lt;=2,"Some View","Great View"))</f>
        <v>No View</v>
      </c>
      <c r="I2276">
        <f>IF(W2276&lt;=3,3,IF(W2276&gt;3,W2276,))</f>
        <v>4</v>
      </c>
      <c r="J2276" t="s">
        <v>18</v>
      </c>
      <c r="K2276">
        <f t="shared" si="105"/>
        <v>45</v>
      </c>
      <c r="L2276">
        <f t="shared" si="106"/>
        <v>0</v>
      </c>
      <c r="M2276">
        <f t="shared" si="107"/>
        <v>0</v>
      </c>
      <c r="N2276">
        <v>98052</v>
      </c>
      <c r="O2276">
        <v>1400</v>
      </c>
      <c r="P2276">
        <v>330</v>
      </c>
      <c r="Q2276">
        <v>1980</v>
      </c>
      <c r="R2276">
        <v>0</v>
      </c>
      <c r="S2276">
        <v>1</v>
      </c>
      <c r="T2276">
        <v>3</v>
      </c>
      <c r="U2276">
        <v>1.75</v>
      </c>
      <c r="V2276">
        <v>0</v>
      </c>
      <c r="W2276">
        <v>4</v>
      </c>
    </row>
    <row r="2277" spans="1:23" x14ac:dyDescent="0.3">
      <c r="A2277">
        <v>588000</v>
      </c>
      <c r="B2277" t="str">
        <f>IF(U2277&lt;=1,"1_or_fewer",IF(U2277&lt;=2,"2",IF(U2277&lt;=3,"3",IF(U2277&lt;=4,4,"5+"))))</f>
        <v>2</v>
      </c>
      <c r="C2277">
        <f>IF(T2277&lt;=4,T2277,5)</f>
        <v>4</v>
      </c>
      <c r="D2277">
        <v>1680</v>
      </c>
      <c r="E2277">
        <v>5000</v>
      </c>
      <c r="F2277">
        <f>IF(S2277&lt;=2,S2277,3)</f>
        <v>1</v>
      </c>
      <c r="G2277">
        <v>0</v>
      </c>
      <c r="H2277" t="str">
        <f>IF(V2277=0,"No View",IF(V2277&lt;=2,"Some View","Great View"))</f>
        <v>No View</v>
      </c>
      <c r="I2277">
        <f>IF(W2277&lt;=3,3,IF(W2277&gt;3,W2277,))</f>
        <v>3</v>
      </c>
      <c r="J2277" t="s">
        <v>15</v>
      </c>
      <c r="K2277">
        <f t="shared" si="105"/>
        <v>75</v>
      </c>
      <c r="L2277">
        <f t="shared" si="106"/>
        <v>1</v>
      </c>
      <c r="M2277">
        <f t="shared" si="107"/>
        <v>20</v>
      </c>
      <c r="N2277">
        <v>98115</v>
      </c>
      <c r="O2277">
        <v>980</v>
      </c>
      <c r="P2277">
        <v>700</v>
      </c>
      <c r="Q2277">
        <v>1950</v>
      </c>
      <c r="R2277">
        <v>2005</v>
      </c>
      <c r="S2277">
        <v>1</v>
      </c>
      <c r="T2277">
        <v>4</v>
      </c>
      <c r="U2277">
        <v>2</v>
      </c>
      <c r="V2277">
        <v>0</v>
      </c>
      <c r="W2277">
        <v>3</v>
      </c>
    </row>
    <row r="2278" spans="1:23" x14ac:dyDescent="0.3">
      <c r="A2278">
        <v>276900</v>
      </c>
      <c r="B2278" t="str">
        <f>IF(U2278&lt;=1,"1_or_fewer",IF(U2278&lt;=2,"2",IF(U2278&lt;=3,"3",IF(U2278&lt;=4,4,"5+"))))</f>
        <v>1_or_fewer</v>
      </c>
      <c r="C2278">
        <f>IF(T2278&lt;=4,T2278,5)</f>
        <v>2</v>
      </c>
      <c r="D2278">
        <v>1350</v>
      </c>
      <c r="E2278">
        <v>10096</v>
      </c>
      <c r="F2278">
        <f>IF(S2278&lt;=2,S2278,3)</f>
        <v>1</v>
      </c>
      <c r="G2278">
        <v>0</v>
      </c>
      <c r="H2278" t="str">
        <f>IF(V2278=0,"No View",IF(V2278&lt;=2,"Some View","Great View"))</f>
        <v>Some View</v>
      </c>
      <c r="I2278">
        <f>IF(W2278&lt;=3,3,IF(W2278&gt;3,W2278,))</f>
        <v>4</v>
      </c>
      <c r="J2278" t="s">
        <v>20</v>
      </c>
      <c r="K2278">
        <f t="shared" si="105"/>
        <v>73</v>
      </c>
      <c r="L2278">
        <f t="shared" si="106"/>
        <v>0</v>
      </c>
      <c r="M2278">
        <f t="shared" si="107"/>
        <v>0</v>
      </c>
      <c r="N2278">
        <v>98045</v>
      </c>
      <c r="O2278">
        <v>1350</v>
      </c>
      <c r="P2278">
        <v>0</v>
      </c>
      <c r="Q2278">
        <v>1952</v>
      </c>
      <c r="R2278">
        <v>0</v>
      </c>
      <c r="S2278">
        <v>1</v>
      </c>
      <c r="T2278">
        <v>2</v>
      </c>
      <c r="U2278">
        <v>1</v>
      </c>
      <c r="V2278">
        <v>2</v>
      </c>
      <c r="W2278">
        <v>4</v>
      </c>
    </row>
    <row r="2279" spans="1:23" x14ac:dyDescent="0.3">
      <c r="A2279">
        <v>248000</v>
      </c>
      <c r="B2279" t="str">
        <f>IF(U2279&lt;=1,"1_or_fewer",IF(U2279&lt;=2,"2",IF(U2279&lt;=3,"3",IF(U2279&lt;=4,4,"5+"))))</f>
        <v>2</v>
      </c>
      <c r="C2279">
        <f>IF(T2279&lt;=4,T2279,5)</f>
        <v>5</v>
      </c>
      <c r="D2279">
        <v>1510</v>
      </c>
      <c r="E2279">
        <v>9078</v>
      </c>
      <c r="F2279">
        <f>IF(S2279&lt;=2,S2279,3)</f>
        <v>1</v>
      </c>
      <c r="G2279">
        <v>0</v>
      </c>
      <c r="H2279" t="str">
        <f>IF(V2279=0,"No View",IF(V2279&lt;=2,"Some View","Great View"))</f>
        <v>No View</v>
      </c>
      <c r="I2279">
        <f>IF(W2279&lt;=3,3,IF(W2279&gt;3,W2279,))</f>
        <v>4</v>
      </c>
      <c r="J2279" t="s">
        <v>50</v>
      </c>
      <c r="K2279">
        <f t="shared" si="105"/>
        <v>66</v>
      </c>
      <c r="L2279">
        <f t="shared" si="106"/>
        <v>0</v>
      </c>
      <c r="M2279">
        <f t="shared" si="107"/>
        <v>0</v>
      </c>
      <c r="N2279">
        <v>98168</v>
      </c>
      <c r="O2279">
        <v>1510</v>
      </c>
      <c r="P2279">
        <v>0</v>
      </c>
      <c r="Q2279">
        <v>1959</v>
      </c>
      <c r="R2279">
        <v>0</v>
      </c>
      <c r="S2279">
        <v>1</v>
      </c>
      <c r="T2279">
        <v>5</v>
      </c>
      <c r="U2279">
        <v>1.5</v>
      </c>
      <c r="V2279">
        <v>0</v>
      </c>
      <c r="W2279">
        <v>4</v>
      </c>
    </row>
    <row r="2280" spans="1:23" x14ac:dyDescent="0.3">
      <c r="A2280">
        <v>280000</v>
      </c>
      <c r="B2280" t="str">
        <f>IF(U2280&lt;=1,"1_or_fewer",IF(U2280&lt;=2,"2",IF(U2280&lt;=3,"3",IF(U2280&lt;=4,4,"5+"))))</f>
        <v>3</v>
      </c>
      <c r="C2280">
        <f>IF(T2280&lt;=4,T2280,5)</f>
        <v>3</v>
      </c>
      <c r="D2280">
        <v>1860</v>
      </c>
      <c r="E2280">
        <v>6607</v>
      </c>
      <c r="F2280">
        <f>IF(S2280&lt;=2,S2280,3)</f>
        <v>2</v>
      </c>
      <c r="G2280">
        <v>0</v>
      </c>
      <c r="H2280" t="str">
        <f>IF(V2280=0,"No View",IF(V2280&lt;=2,"Some View","Great View"))</f>
        <v>No View</v>
      </c>
      <c r="I2280">
        <f>IF(W2280&lt;=3,3,IF(W2280&gt;3,W2280,))</f>
        <v>3</v>
      </c>
      <c r="J2280" t="s">
        <v>26</v>
      </c>
      <c r="K2280">
        <f t="shared" si="105"/>
        <v>36</v>
      </c>
      <c r="L2280">
        <f t="shared" si="106"/>
        <v>0</v>
      </c>
      <c r="M2280">
        <f t="shared" si="107"/>
        <v>0</v>
      </c>
      <c r="N2280">
        <v>98023</v>
      </c>
      <c r="O2280">
        <v>1860</v>
      </c>
      <c r="P2280">
        <v>0</v>
      </c>
      <c r="Q2280">
        <v>1989</v>
      </c>
      <c r="R2280">
        <v>0</v>
      </c>
      <c r="S2280">
        <v>2</v>
      </c>
      <c r="T2280">
        <v>3</v>
      </c>
      <c r="U2280">
        <v>2.5</v>
      </c>
      <c r="V2280">
        <v>0</v>
      </c>
      <c r="W2280">
        <v>3</v>
      </c>
    </row>
    <row r="2281" spans="1:23" x14ac:dyDescent="0.3">
      <c r="A2281">
        <v>495000</v>
      </c>
      <c r="B2281" t="str">
        <f>IF(U2281&lt;=1,"1_or_fewer",IF(U2281&lt;=2,"2",IF(U2281&lt;=3,"3",IF(U2281&lt;=4,4,"5+"))))</f>
        <v>5+</v>
      </c>
      <c r="C2281">
        <f>IF(T2281&lt;=4,T2281,5)</f>
        <v>5</v>
      </c>
      <c r="D2281">
        <v>3440</v>
      </c>
      <c r="E2281">
        <v>4500</v>
      </c>
      <c r="F2281">
        <f>IF(S2281&lt;=2,S2281,3)</f>
        <v>2</v>
      </c>
      <c r="G2281">
        <v>0</v>
      </c>
      <c r="H2281" t="str">
        <f>IF(V2281=0,"No View",IF(V2281&lt;=2,"Some View","Great View"))</f>
        <v>No View</v>
      </c>
      <c r="I2281">
        <f>IF(W2281&lt;=3,3,IF(W2281&gt;3,W2281,))</f>
        <v>3</v>
      </c>
      <c r="J2281" t="s">
        <v>32</v>
      </c>
      <c r="K2281">
        <f t="shared" si="105"/>
        <v>18</v>
      </c>
      <c r="L2281">
        <f t="shared" si="106"/>
        <v>0</v>
      </c>
      <c r="M2281">
        <f t="shared" si="107"/>
        <v>0</v>
      </c>
      <c r="N2281">
        <v>98057</v>
      </c>
      <c r="O2281">
        <v>3280</v>
      </c>
      <c r="P2281">
        <v>160</v>
      </c>
      <c r="Q2281">
        <v>2007</v>
      </c>
      <c r="R2281">
        <v>0</v>
      </c>
      <c r="S2281">
        <v>2</v>
      </c>
      <c r="T2281">
        <v>6</v>
      </c>
      <c r="U2281">
        <v>5</v>
      </c>
      <c r="V2281">
        <v>0</v>
      </c>
      <c r="W2281">
        <v>3</v>
      </c>
    </row>
    <row r="2282" spans="1:23" x14ac:dyDescent="0.3">
      <c r="A2282">
        <v>665000</v>
      </c>
      <c r="B2282" t="str">
        <f>IF(U2282&lt;=1,"1_or_fewer",IF(U2282&lt;=2,"2",IF(U2282&lt;=3,"3",IF(U2282&lt;=4,4,"5+"))))</f>
        <v>3</v>
      </c>
      <c r="C2282">
        <f>IF(T2282&lt;=4,T2282,5)</f>
        <v>5</v>
      </c>
      <c r="D2282">
        <v>4250</v>
      </c>
      <c r="E2282">
        <v>4400</v>
      </c>
      <c r="F2282">
        <f>IF(S2282&lt;=2,S2282,3)</f>
        <v>3</v>
      </c>
      <c r="G2282">
        <v>0</v>
      </c>
      <c r="H2282" t="str">
        <f>IF(V2282=0,"No View",IF(V2282&lt;=2,"Some View","Great View"))</f>
        <v>No View</v>
      </c>
      <c r="I2282">
        <f>IF(W2282&lt;=3,3,IF(W2282&gt;3,W2282,))</f>
        <v>4</v>
      </c>
      <c r="J2282" t="s">
        <v>15</v>
      </c>
      <c r="K2282">
        <f t="shared" si="105"/>
        <v>123</v>
      </c>
      <c r="L2282">
        <f t="shared" si="106"/>
        <v>0</v>
      </c>
      <c r="M2282">
        <f t="shared" si="107"/>
        <v>0</v>
      </c>
      <c r="N2282">
        <v>98118</v>
      </c>
      <c r="O2282">
        <v>3020</v>
      </c>
      <c r="P2282">
        <v>1230</v>
      </c>
      <c r="Q2282">
        <v>1902</v>
      </c>
      <c r="R2282">
        <v>0</v>
      </c>
      <c r="S2282">
        <v>2.5</v>
      </c>
      <c r="T2282">
        <v>6</v>
      </c>
      <c r="U2282">
        <v>3</v>
      </c>
      <c r="V2282">
        <v>0</v>
      </c>
      <c r="W2282">
        <v>4</v>
      </c>
    </row>
    <row r="2283" spans="1:23" x14ac:dyDescent="0.3">
      <c r="A2283">
        <v>290300</v>
      </c>
      <c r="B2283" t="str">
        <f>IF(U2283&lt;=1,"1_or_fewer",IF(U2283&lt;=2,"2",IF(U2283&lt;=3,"3",IF(U2283&lt;=4,4,"5+"))))</f>
        <v>1_or_fewer</v>
      </c>
      <c r="C2283">
        <f>IF(T2283&lt;=4,T2283,5)</f>
        <v>2</v>
      </c>
      <c r="D2283">
        <v>860</v>
      </c>
      <c r="E2283">
        <v>3874</v>
      </c>
      <c r="F2283">
        <f>IF(S2283&lt;=2,S2283,3)</f>
        <v>1</v>
      </c>
      <c r="G2283">
        <v>0</v>
      </c>
      <c r="H2283" t="str">
        <f>IF(V2283=0,"No View",IF(V2283&lt;=2,"Some View","Great View"))</f>
        <v>No View</v>
      </c>
      <c r="I2283">
        <f>IF(W2283&lt;=3,3,IF(W2283&gt;3,W2283,))</f>
        <v>4</v>
      </c>
      <c r="J2283" t="s">
        <v>32</v>
      </c>
      <c r="K2283">
        <f t="shared" si="105"/>
        <v>94</v>
      </c>
      <c r="L2283">
        <f t="shared" si="106"/>
        <v>0</v>
      </c>
      <c r="M2283">
        <f t="shared" si="107"/>
        <v>0</v>
      </c>
      <c r="N2283">
        <v>98057</v>
      </c>
      <c r="O2283">
        <v>860</v>
      </c>
      <c r="P2283">
        <v>0</v>
      </c>
      <c r="Q2283">
        <v>1931</v>
      </c>
      <c r="R2283">
        <v>0</v>
      </c>
      <c r="S2283">
        <v>1</v>
      </c>
      <c r="T2283">
        <v>2</v>
      </c>
      <c r="U2283">
        <v>1</v>
      </c>
      <c r="V2283">
        <v>0</v>
      </c>
      <c r="W2283">
        <v>4</v>
      </c>
    </row>
    <row r="2284" spans="1:23" x14ac:dyDescent="0.3">
      <c r="A2284">
        <v>527000</v>
      </c>
      <c r="B2284" t="str">
        <f>IF(U2284&lt;=1,"1_or_fewer",IF(U2284&lt;=2,"2",IF(U2284&lt;=3,"3",IF(U2284&lt;=4,4,"5+"))))</f>
        <v>2</v>
      </c>
      <c r="C2284">
        <f>IF(T2284&lt;=4,T2284,5)</f>
        <v>2</v>
      </c>
      <c r="D2284">
        <v>1640</v>
      </c>
      <c r="E2284">
        <v>4080</v>
      </c>
      <c r="F2284">
        <f>IF(S2284&lt;=2,S2284,3)</f>
        <v>1</v>
      </c>
      <c r="G2284">
        <v>0</v>
      </c>
      <c r="H2284" t="str">
        <f>IF(V2284=0,"No View",IF(V2284&lt;=2,"Some View","Great View"))</f>
        <v>No View</v>
      </c>
      <c r="I2284">
        <f>IF(W2284&lt;=3,3,IF(W2284&gt;3,W2284,))</f>
        <v>3</v>
      </c>
      <c r="J2284" t="s">
        <v>15</v>
      </c>
      <c r="K2284">
        <f t="shared" si="105"/>
        <v>104</v>
      </c>
      <c r="L2284">
        <f t="shared" si="106"/>
        <v>1</v>
      </c>
      <c r="M2284">
        <f t="shared" si="107"/>
        <v>25</v>
      </c>
      <c r="N2284">
        <v>98105</v>
      </c>
      <c r="O2284">
        <v>840</v>
      </c>
      <c r="P2284">
        <v>800</v>
      </c>
      <c r="Q2284">
        <v>1921</v>
      </c>
      <c r="R2284">
        <v>2000</v>
      </c>
      <c r="S2284">
        <v>1</v>
      </c>
      <c r="T2284">
        <v>2</v>
      </c>
      <c r="U2284">
        <v>1.75</v>
      </c>
      <c r="V2284">
        <v>0</v>
      </c>
      <c r="W2284">
        <v>3</v>
      </c>
    </row>
    <row r="2285" spans="1:23" x14ac:dyDescent="0.3">
      <c r="A2285">
        <v>487028</v>
      </c>
      <c r="B2285" t="str">
        <f>IF(U2285&lt;=1,"1_or_fewer",IF(U2285&lt;=2,"2",IF(U2285&lt;=3,"3",IF(U2285&lt;=4,4,"5+"))))</f>
        <v>2</v>
      </c>
      <c r="C2285">
        <f>IF(T2285&lt;=4,T2285,5)</f>
        <v>2</v>
      </c>
      <c r="D2285">
        <v>1295</v>
      </c>
      <c r="E2285">
        <v>1093</v>
      </c>
      <c r="F2285">
        <f>IF(S2285&lt;=2,S2285,3)</f>
        <v>2</v>
      </c>
      <c r="G2285">
        <v>0</v>
      </c>
      <c r="H2285" t="str">
        <f>IF(V2285=0,"No View",IF(V2285&lt;=2,"Some View","Great View"))</f>
        <v>No View</v>
      </c>
      <c r="I2285">
        <f>IF(W2285&lt;=3,3,IF(W2285&gt;3,W2285,))</f>
        <v>3</v>
      </c>
      <c r="J2285" t="s">
        <v>15</v>
      </c>
      <c r="K2285">
        <f t="shared" si="105"/>
        <v>18</v>
      </c>
      <c r="L2285">
        <f t="shared" si="106"/>
        <v>0</v>
      </c>
      <c r="M2285">
        <f t="shared" si="107"/>
        <v>0</v>
      </c>
      <c r="N2285">
        <v>98122</v>
      </c>
      <c r="O2285">
        <v>1105</v>
      </c>
      <c r="P2285">
        <v>190</v>
      </c>
      <c r="Q2285">
        <v>2007</v>
      </c>
      <c r="R2285">
        <v>0</v>
      </c>
      <c r="S2285">
        <v>2</v>
      </c>
      <c r="T2285">
        <v>2</v>
      </c>
      <c r="U2285">
        <v>1.5</v>
      </c>
      <c r="V2285">
        <v>0</v>
      </c>
      <c r="W2285">
        <v>3</v>
      </c>
    </row>
    <row r="2286" spans="1:23" x14ac:dyDescent="0.3">
      <c r="A2286">
        <v>325000</v>
      </c>
      <c r="B2286" t="str">
        <f>IF(U2286&lt;=1,"1_or_fewer",IF(U2286&lt;=2,"2",IF(U2286&lt;=3,"3",IF(U2286&lt;=4,4,"5+"))))</f>
        <v>2</v>
      </c>
      <c r="C2286">
        <f>IF(T2286&lt;=4,T2286,5)</f>
        <v>3</v>
      </c>
      <c r="D2286">
        <v>1790</v>
      </c>
      <c r="E2286">
        <v>27427</v>
      </c>
      <c r="F2286">
        <f>IF(S2286&lt;=2,S2286,3)</f>
        <v>1</v>
      </c>
      <c r="G2286">
        <v>0</v>
      </c>
      <c r="H2286" t="str">
        <f>IF(V2286=0,"No View",IF(V2286&lt;=2,"Some View","Great View"))</f>
        <v>No View</v>
      </c>
      <c r="I2286">
        <f>IF(W2286&lt;=3,3,IF(W2286&gt;3,W2286,))</f>
        <v>3</v>
      </c>
      <c r="J2286" t="s">
        <v>34</v>
      </c>
      <c r="K2286">
        <f t="shared" si="105"/>
        <v>47</v>
      </c>
      <c r="L2286">
        <f t="shared" si="106"/>
        <v>0</v>
      </c>
      <c r="M2286">
        <f t="shared" si="107"/>
        <v>0</v>
      </c>
      <c r="N2286">
        <v>98065</v>
      </c>
      <c r="O2286">
        <v>1130</v>
      </c>
      <c r="P2286">
        <v>660</v>
      </c>
      <c r="Q2286">
        <v>1978</v>
      </c>
      <c r="R2286">
        <v>0</v>
      </c>
      <c r="S2286">
        <v>1</v>
      </c>
      <c r="T2286">
        <v>3</v>
      </c>
      <c r="U2286">
        <v>1.75</v>
      </c>
      <c r="V2286">
        <v>0</v>
      </c>
      <c r="W2286">
        <v>3</v>
      </c>
    </row>
    <row r="2287" spans="1:23" x14ac:dyDescent="0.3">
      <c r="A2287">
        <v>799000</v>
      </c>
      <c r="B2287" t="str">
        <f>IF(U2287&lt;=1,"1_or_fewer",IF(U2287&lt;=2,"2",IF(U2287&lt;=3,"3",IF(U2287&lt;=4,4,"5+"))))</f>
        <v>2</v>
      </c>
      <c r="C2287">
        <f>IF(T2287&lt;=4,T2287,5)</f>
        <v>3</v>
      </c>
      <c r="D2287">
        <v>2210</v>
      </c>
      <c r="E2287">
        <v>6300</v>
      </c>
      <c r="F2287">
        <f>IF(S2287&lt;=2,S2287,3)</f>
        <v>1.5</v>
      </c>
      <c r="G2287">
        <v>0</v>
      </c>
      <c r="H2287" t="str">
        <f>IF(V2287=0,"No View",IF(V2287&lt;=2,"Some View","Great View"))</f>
        <v>No View</v>
      </c>
      <c r="I2287">
        <f>IF(W2287&lt;=3,3,IF(W2287&gt;3,W2287,))</f>
        <v>5</v>
      </c>
      <c r="J2287" t="s">
        <v>15</v>
      </c>
      <c r="K2287">
        <f t="shared" si="105"/>
        <v>109</v>
      </c>
      <c r="L2287">
        <f t="shared" si="106"/>
        <v>0</v>
      </c>
      <c r="M2287">
        <f t="shared" si="107"/>
        <v>0</v>
      </c>
      <c r="N2287">
        <v>98144</v>
      </c>
      <c r="O2287">
        <v>2210</v>
      </c>
      <c r="P2287">
        <v>0</v>
      </c>
      <c r="Q2287">
        <v>1916</v>
      </c>
      <c r="R2287">
        <v>0</v>
      </c>
      <c r="S2287">
        <v>1.5</v>
      </c>
      <c r="T2287">
        <v>3</v>
      </c>
      <c r="U2287">
        <v>1.5</v>
      </c>
      <c r="V2287">
        <v>0</v>
      </c>
      <c r="W2287">
        <v>5</v>
      </c>
    </row>
    <row r="2288" spans="1:23" x14ac:dyDescent="0.3">
      <c r="A2288">
        <v>7062500</v>
      </c>
      <c r="B2288" t="str">
        <f>IF(U2288&lt;=1,"1_or_fewer",IF(U2288&lt;=2,"2",IF(U2288&lt;=3,"3",IF(U2288&lt;=4,4,"5+"))))</f>
        <v>5+</v>
      </c>
      <c r="C2288">
        <f>IF(T2288&lt;=4,T2288,5)</f>
        <v>5</v>
      </c>
      <c r="D2288">
        <v>10040</v>
      </c>
      <c r="E2288">
        <v>37325</v>
      </c>
      <c r="F2288">
        <f>IF(S2288&lt;=2,S2288,3)</f>
        <v>2</v>
      </c>
      <c r="G2288">
        <v>1</v>
      </c>
      <c r="H2288" t="str">
        <f>IF(V2288=0,"No View",IF(V2288&lt;=2,"Some View","Great View"))</f>
        <v>Some View</v>
      </c>
      <c r="I2288">
        <f>IF(W2288&lt;=3,3,IF(W2288&gt;3,W2288,))</f>
        <v>3</v>
      </c>
      <c r="J2288" t="s">
        <v>17</v>
      </c>
      <c r="K2288">
        <f t="shared" si="105"/>
        <v>85</v>
      </c>
      <c r="L2288">
        <f t="shared" si="106"/>
        <v>1</v>
      </c>
      <c r="M2288">
        <f t="shared" si="107"/>
        <v>24</v>
      </c>
      <c r="N2288">
        <v>98004</v>
      </c>
      <c r="O2288">
        <v>7680</v>
      </c>
      <c r="P2288">
        <v>2360</v>
      </c>
      <c r="Q2288">
        <v>1940</v>
      </c>
      <c r="R2288">
        <v>2001</v>
      </c>
      <c r="S2288">
        <v>2</v>
      </c>
      <c r="T2288">
        <v>5</v>
      </c>
      <c r="U2288">
        <v>4.5</v>
      </c>
      <c r="V2288">
        <v>2</v>
      </c>
      <c r="W2288">
        <v>3</v>
      </c>
    </row>
    <row r="2289" spans="1:23" x14ac:dyDescent="0.3">
      <c r="A2289">
        <v>354000</v>
      </c>
      <c r="B2289" t="str">
        <f>IF(U2289&lt;=1,"1_or_fewer",IF(U2289&lt;=2,"2",IF(U2289&lt;=3,"3",IF(U2289&lt;=4,4,"5+"))))</f>
        <v>1_or_fewer</v>
      </c>
      <c r="C2289">
        <f>IF(T2289&lt;=4,T2289,5)</f>
        <v>3</v>
      </c>
      <c r="D2289">
        <v>940</v>
      </c>
      <c r="E2289">
        <v>10368</v>
      </c>
      <c r="F2289">
        <f>IF(S2289&lt;=2,S2289,3)</f>
        <v>1</v>
      </c>
      <c r="G2289">
        <v>0</v>
      </c>
      <c r="H2289" t="str">
        <f>IF(V2289=0,"No View",IF(V2289&lt;=2,"Some View","Great View"))</f>
        <v>No View</v>
      </c>
      <c r="I2289">
        <f>IF(W2289&lt;=3,3,IF(W2289&gt;3,W2289,))</f>
        <v>3</v>
      </c>
      <c r="J2289" t="s">
        <v>18</v>
      </c>
      <c r="K2289">
        <f t="shared" si="105"/>
        <v>60</v>
      </c>
      <c r="L2289">
        <f t="shared" si="106"/>
        <v>1</v>
      </c>
      <c r="M2289">
        <f t="shared" si="107"/>
        <v>32</v>
      </c>
      <c r="N2289">
        <v>98052</v>
      </c>
      <c r="O2289">
        <v>940</v>
      </c>
      <c r="P2289">
        <v>0</v>
      </c>
      <c r="Q2289">
        <v>1965</v>
      </c>
      <c r="R2289">
        <v>1993</v>
      </c>
      <c r="S2289">
        <v>1</v>
      </c>
      <c r="T2289">
        <v>3</v>
      </c>
      <c r="U2289">
        <v>1</v>
      </c>
      <c r="V2289">
        <v>0</v>
      </c>
      <c r="W2289">
        <v>3</v>
      </c>
    </row>
    <row r="2290" spans="1:23" x14ac:dyDescent="0.3">
      <c r="A2290">
        <v>262500</v>
      </c>
      <c r="B2290" t="str">
        <f>IF(U2290&lt;=1,"1_or_fewer",IF(U2290&lt;=2,"2",IF(U2290&lt;=3,"3",IF(U2290&lt;=4,4,"5+"))))</f>
        <v>2</v>
      </c>
      <c r="C2290">
        <f>IF(T2290&lt;=4,T2290,5)</f>
        <v>3</v>
      </c>
      <c r="D2290">
        <v>1160</v>
      </c>
      <c r="E2290">
        <v>8906</v>
      </c>
      <c r="F2290">
        <f>IF(S2290&lt;=2,S2290,3)</f>
        <v>1</v>
      </c>
      <c r="G2290">
        <v>0</v>
      </c>
      <c r="H2290" t="str">
        <f>IF(V2290=0,"No View",IF(V2290&lt;=2,"Some View","Great View"))</f>
        <v>No View</v>
      </c>
      <c r="I2290">
        <f>IF(W2290&lt;=3,3,IF(W2290&gt;3,W2290,))</f>
        <v>3</v>
      </c>
      <c r="J2290" t="s">
        <v>15</v>
      </c>
      <c r="K2290">
        <f t="shared" si="105"/>
        <v>63</v>
      </c>
      <c r="L2290">
        <f t="shared" si="106"/>
        <v>1</v>
      </c>
      <c r="M2290">
        <f t="shared" si="107"/>
        <v>22</v>
      </c>
      <c r="N2290">
        <v>98118</v>
      </c>
      <c r="O2290">
        <v>1160</v>
      </c>
      <c r="P2290">
        <v>0</v>
      </c>
      <c r="Q2290">
        <v>1962</v>
      </c>
      <c r="R2290">
        <v>2003</v>
      </c>
      <c r="S2290">
        <v>1</v>
      </c>
      <c r="T2290">
        <v>3</v>
      </c>
      <c r="U2290">
        <v>1.5</v>
      </c>
      <c r="V2290">
        <v>0</v>
      </c>
      <c r="W2290">
        <v>3</v>
      </c>
    </row>
    <row r="2291" spans="1:23" x14ac:dyDescent="0.3">
      <c r="A2291">
        <v>560200</v>
      </c>
      <c r="B2291" t="str">
        <f>IF(U2291&lt;=1,"1_or_fewer",IF(U2291&lt;=2,"2",IF(U2291&lt;=3,"3",IF(U2291&lt;=4,4,"5+"))))</f>
        <v>3</v>
      </c>
      <c r="C2291">
        <f>IF(T2291&lt;=4,T2291,5)</f>
        <v>3</v>
      </c>
      <c r="D2291">
        <v>1990</v>
      </c>
      <c r="E2291">
        <v>3984</v>
      </c>
      <c r="F2291">
        <f>IF(S2291&lt;=2,S2291,3)</f>
        <v>2</v>
      </c>
      <c r="G2291">
        <v>0</v>
      </c>
      <c r="H2291" t="str">
        <f>IF(V2291=0,"No View",IF(V2291&lt;=2,"Some View","Great View"))</f>
        <v>No View</v>
      </c>
      <c r="I2291">
        <f>IF(W2291&lt;=3,3,IF(W2291&gt;3,W2291,))</f>
        <v>3</v>
      </c>
      <c r="J2291" t="s">
        <v>22</v>
      </c>
      <c r="K2291">
        <f t="shared" si="105"/>
        <v>21</v>
      </c>
      <c r="L2291">
        <f t="shared" si="106"/>
        <v>1</v>
      </c>
      <c r="M2291">
        <f t="shared" si="107"/>
        <v>22</v>
      </c>
      <c r="N2291">
        <v>98075</v>
      </c>
      <c r="O2291">
        <v>1990</v>
      </c>
      <c r="P2291">
        <v>0</v>
      </c>
      <c r="Q2291">
        <v>2004</v>
      </c>
      <c r="R2291">
        <v>2003</v>
      </c>
      <c r="S2291">
        <v>2</v>
      </c>
      <c r="T2291">
        <v>3</v>
      </c>
      <c r="U2291">
        <v>2.5</v>
      </c>
      <c r="V2291">
        <v>0</v>
      </c>
      <c r="W2291">
        <v>3</v>
      </c>
    </row>
    <row r="2292" spans="1:23" x14ac:dyDescent="0.3">
      <c r="A2292">
        <v>220000</v>
      </c>
      <c r="B2292" t="str">
        <f>IF(U2292&lt;=1,"1_or_fewer",IF(U2292&lt;=2,"2",IF(U2292&lt;=3,"3",IF(U2292&lt;=4,4,"5+"))))</f>
        <v>1_or_fewer</v>
      </c>
      <c r="C2292">
        <f>IF(T2292&lt;=4,T2292,5)</f>
        <v>3</v>
      </c>
      <c r="D2292">
        <v>1050</v>
      </c>
      <c r="E2292">
        <v>6300</v>
      </c>
      <c r="F2292">
        <f>IF(S2292&lt;=2,S2292,3)</f>
        <v>1</v>
      </c>
      <c r="G2292">
        <v>0</v>
      </c>
      <c r="H2292" t="str">
        <f>IF(V2292=0,"No View",IF(V2292&lt;=2,"Some View","Great View"))</f>
        <v>No View</v>
      </c>
      <c r="I2292">
        <f>IF(W2292&lt;=3,3,IF(W2292&gt;3,W2292,))</f>
        <v>3</v>
      </c>
      <c r="J2292" t="s">
        <v>15</v>
      </c>
      <c r="K2292">
        <f t="shared" si="105"/>
        <v>83</v>
      </c>
      <c r="L2292">
        <f t="shared" si="106"/>
        <v>1</v>
      </c>
      <c r="M2292">
        <f t="shared" si="107"/>
        <v>26</v>
      </c>
      <c r="N2292">
        <v>98146</v>
      </c>
      <c r="O2292">
        <v>1050</v>
      </c>
      <c r="P2292">
        <v>0</v>
      </c>
      <c r="Q2292">
        <v>1942</v>
      </c>
      <c r="R2292">
        <v>1999</v>
      </c>
      <c r="S2292">
        <v>1</v>
      </c>
      <c r="T2292">
        <v>3</v>
      </c>
      <c r="U2292">
        <v>1</v>
      </c>
      <c r="V2292">
        <v>0</v>
      </c>
      <c r="W2292">
        <v>3</v>
      </c>
    </row>
    <row r="2293" spans="1:23" x14ac:dyDescent="0.3">
      <c r="A2293">
        <v>650000</v>
      </c>
      <c r="B2293" t="str">
        <f>IF(U2293&lt;=1,"1_or_fewer",IF(U2293&lt;=2,"2",IF(U2293&lt;=3,"3",IF(U2293&lt;=4,4,"5+"))))</f>
        <v>1_or_fewer</v>
      </c>
      <c r="C2293">
        <f>IF(T2293&lt;=4,T2293,5)</f>
        <v>2</v>
      </c>
      <c r="D2293">
        <v>1030</v>
      </c>
      <c r="E2293">
        <v>5750</v>
      </c>
      <c r="F2293">
        <f>IF(S2293&lt;=2,S2293,3)</f>
        <v>1</v>
      </c>
      <c r="G2293">
        <v>0</v>
      </c>
      <c r="H2293" t="str">
        <f>IF(V2293=0,"No View",IF(V2293&lt;=2,"Some View","Great View"))</f>
        <v>No View</v>
      </c>
      <c r="I2293">
        <f>IF(W2293&lt;=3,3,IF(W2293&gt;3,W2293,))</f>
        <v>5</v>
      </c>
      <c r="J2293" t="s">
        <v>15</v>
      </c>
      <c r="K2293">
        <f t="shared" si="105"/>
        <v>97</v>
      </c>
      <c r="L2293">
        <f t="shared" si="106"/>
        <v>1</v>
      </c>
      <c r="M2293">
        <f t="shared" si="107"/>
        <v>55</v>
      </c>
      <c r="N2293">
        <v>98116</v>
      </c>
      <c r="O2293">
        <v>1030</v>
      </c>
      <c r="P2293">
        <v>0</v>
      </c>
      <c r="Q2293">
        <v>1928</v>
      </c>
      <c r="R2293">
        <v>1970</v>
      </c>
      <c r="S2293">
        <v>1</v>
      </c>
      <c r="T2293">
        <v>2</v>
      </c>
      <c r="U2293">
        <v>1</v>
      </c>
      <c r="V2293">
        <v>0</v>
      </c>
      <c r="W2293">
        <v>5</v>
      </c>
    </row>
    <row r="2294" spans="1:23" x14ac:dyDescent="0.3">
      <c r="A2294">
        <v>435000</v>
      </c>
      <c r="B2294" t="str">
        <f>IF(U2294&lt;=1,"1_or_fewer",IF(U2294&lt;=2,"2",IF(U2294&lt;=3,"3",IF(U2294&lt;=4,4,"5+"))))</f>
        <v>3</v>
      </c>
      <c r="C2294">
        <f>IF(T2294&lt;=4,T2294,5)</f>
        <v>3</v>
      </c>
      <c r="D2294">
        <v>1420</v>
      </c>
      <c r="E2294">
        <v>2581</v>
      </c>
      <c r="F2294">
        <f>IF(S2294&lt;=2,S2294,3)</f>
        <v>3</v>
      </c>
      <c r="G2294">
        <v>0</v>
      </c>
      <c r="H2294" t="str">
        <f>IF(V2294=0,"No View",IF(V2294&lt;=2,"Some View","Great View"))</f>
        <v>No View</v>
      </c>
      <c r="I2294">
        <f>IF(W2294&lt;=3,3,IF(W2294&gt;3,W2294,))</f>
        <v>3</v>
      </c>
      <c r="J2294" t="s">
        <v>15</v>
      </c>
      <c r="K2294">
        <f t="shared" si="105"/>
        <v>21</v>
      </c>
      <c r="L2294">
        <f t="shared" si="106"/>
        <v>1</v>
      </c>
      <c r="M2294">
        <f t="shared" si="107"/>
        <v>22</v>
      </c>
      <c r="N2294">
        <v>98133</v>
      </c>
      <c r="O2294">
        <v>1420</v>
      </c>
      <c r="P2294">
        <v>0</v>
      </c>
      <c r="Q2294">
        <v>2004</v>
      </c>
      <c r="R2294">
        <v>2003</v>
      </c>
      <c r="S2294">
        <v>3</v>
      </c>
      <c r="T2294">
        <v>3</v>
      </c>
      <c r="U2294">
        <v>2.5</v>
      </c>
      <c r="V2294">
        <v>0</v>
      </c>
      <c r="W2294">
        <v>3</v>
      </c>
    </row>
    <row r="2295" spans="1:23" x14ac:dyDescent="0.3">
      <c r="A2295">
        <v>800000</v>
      </c>
      <c r="B2295">
        <f>IF(U2295&lt;=1,"1_or_fewer",IF(U2295&lt;=2,"2",IF(U2295&lt;=3,"3",IF(U2295&lt;=4,4,"5+"))))</f>
        <v>4</v>
      </c>
      <c r="C2295">
        <f>IF(T2295&lt;=4,T2295,5)</f>
        <v>4</v>
      </c>
      <c r="D2295">
        <v>2690</v>
      </c>
      <c r="E2295">
        <v>4000</v>
      </c>
      <c r="F2295">
        <f>IF(S2295&lt;=2,S2295,3)</f>
        <v>2</v>
      </c>
      <c r="G2295">
        <v>0</v>
      </c>
      <c r="H2295" t="str">
        <f>IF(V2295=0,"No View",IF(V2295&lt;=2,"Some View","Great View"))</f>
        <v>Great View</v>
      </c>
      <c r="I2295">
        <f>IF(W2295&lt;=3,3,IF(W2295&gt;3,W2295,))</f>
        <v>4</v>
      </c>
      <c r="J2295" t="s">
        <v>15</v>
      </c>
      <c r="K2295">
        <f t="shared" si="105"/>
        <v>116</v>
      </c>
      <c r="L2295">
        <f t="shared" si="106"/>
        <v>1</v>
      </c>
      <c r="M2295">
        <f t="shared" si="107"/>
        <v>36</v>
      </c>
      <c r="N2295">
        <v>98119</v>
      </c>
      <c r="O2295">
        <v>2120</v>
      </c>
      <c r="P2295">
        <v>570</v>
      </c>
      <c r="Q2295">
        <v>1909</v>
      </c>
      <c r="R2295">
        <v>1989</v>
      </c>
      <c r="S2295">
        <v>2</v>
      </c>
      <c r="T2295">
        <v>4</v>
      </c>
      <c r="U2295">
        <v>3.75</v>
      </c>
      <c r="V2295">
        <v>3</v>
      </c>
      <c r="W2295">
        <v>4</v>
      </c>
    </row>
    <row r="2296" spans="1:23" x14ac:dyDescent="0.3">
      <c r="A2296">
        <v>1010000</v>
      </c>
      <c r="B2296" t="str">
        <f>IF(U2296&lt;=1,"1_or_fewer",IF(U2296&lt;=2,"2",IF(U2296&lt;=3,"3",IF(U2296&lt;=4,4,"5+"))))</f>
        <v>3</v>
      </c>
      <c r="C2296">
        <f>IF(T2296&lt;=4,T2296,5)</f>
        <v>4</v>
      </c>
      <c r="D2296">
        <v>3760</v>
      </c>
      <c r="E2296">
        <v>29224</v>
      </c>
      <c r="F2296">
        <f>IF(S2296&lt;=2,S2296,3)</f>
        <v>2</v>
      </c>
      <c r="G2296">
        <v>0</v>
      </c>
      <c r="H2296" t="str">
        <f>IF(V2296=0,"No View",IF(V2296&lt;=2,"Some View","Great View"))</f>
        <v>No View</v>
      </c>
      <c r="I2296">
        <f>IF(W2296&lt;=3,3,IF(W2296&gt;3,W2296,))</f>
        <v>3</v>
      </c>
      <c r="J2296" t="s">
        <v>18</v>
      </c>
      <c r="K2296">
        <f t="shared" si="105"/>
        <v>38</v>
      </c>
      <c r="L2296">
        <f t="shared" si="106"/>
        <v>1</v>
      </c>
      <c r="M2296">
        <f t="shared" si="107"/>
        <v>25</v>
      </c>
      <c r="N2296">
        <v>98052</v>
      </c>
      <c r="O2296">
        <v>3760</v>
      </c>
      <c r="P2296">
        <v>0</v>
      </c>
      <c r="Q2296">
        <v>1987</v>
      </c>
      <c r="R2296">
        <v>2000</v>
      </c>
      <c r="S2296">
        <v>2</v>
      </c>
      <c r="T2296">
        <v>4</v>
      </c>
      <c r="U2296">
        <v>2.5</v>
      </c>
      <c r="V2296">
        <v>0</v>
      </c>
      <c r="W2296">
        <v>3</v>
      </c>
    </row>
    <row r="2297" spans="1:23" x14ac:dyDescent="0.3">
      <c r="A2297">
        <v>200000</v>
      </c>
      <c r="B2297" t="str">
        <f>IF(U2297&lt;=1,"1_or_fewer",IF(U2297&lt;=2,"2",IF(U2297&lt;=3,"3",IF(U2297&lt;=4,4,"5+"))))</f>
        <v>1_or_fewer</v>
      </c>
      <c r="C2297">
        <f>IF(T2297&lt;=4,T2297,5)</f>
        <v>2</v>
      </c>
      <c r="D2297">
        <v>700</v>
      </c>
      <c r="E2297">
        <v>4700</v>
      </c>
      <c r="F2297">
        <f>IF(S2297&lt;=2,S2297,3)</f>
        <v>1</v>
      </c>
      <c r="G2297">
        <v>0</v>
      </c>
      <c r="H2297" t="str">
        <f>IF(V2297=0,"No View",IF(V2297&lt;=2,"Some View","Great View"))</f>
        <v>No View</v>
      </c>
      <c r="I2297">
        <f>IF(W2297&lt;=3,3,IF(W2297&gt;3,W2297,))</f>
        <v>5</v>
      </c>
      <c r="J2297" t="s">
        <v>32</v>
      </c>
      <c r="K2297">
        <f t="shared" si="105"/>
        <v>72</v>
      </c>
      <c r="L2297">
        <f t="shared" si="106"/>
        <v>0</v>
      </c>
      <c r="M2297">
        <f t="shared" si="107"/>
        <v>0</v>
      </c>
      <c r="N2297">
        <v>98056</v>
      </c>
      <c r="O2297">
        <v>700</v>
      </c>
      <c r="P2297">
        <v>0</v>
      </c>
      <c r="Q2297">
        <v>1953</v>
      </c>
      <c r="R2297">
        <v>0</v>
      </c>
      <c r="S2297">
        <v>1</v>
      </c>
      <c r="T2297">
        <v>2</v>
      </c>
      <c r="U2297">
        <v>1</v>
      </c>
      <c r="V2297">
        <v>0</v>
      </c>
      <c r="W2297">
        <v>5</v>
      </c>
    </row>
    <row r="2298" spans="1:23" x14ac:dyDescent="0.3">
      <c r="A2298">
        <v>295000</v>
      </c>
      <c r="B2298">
        <f>IF(U2298&lt;=1,"1_or_fewer",IF(U2298&lt;=2,"2",IF(U2298&lt;=3,"3",IF(U2298&lt;=4,4,"5+"))))</f>
        <v>4</v>
      </c>
      <c r="C2298">
        <f>IF(T2298&lt;=4,T2298,5)</f>
        <v>5</v>
      </c>
      <c r="D2298">
        <v>2100</v>
      </c>
      <c r="E2298">
        <v>5107</v>
      </c>
      <c r="F2298">
        <f>IF(S2298&lt;=2,S2298,3)</f>
        <v>2</v>
      </c>
      <c r="G2298">
        <v>0</v>
      </c>
      <c r="H2298" t="str">
        <f>IF(V2298=0,"No View",IF(V2298&lt;=2,"Some View","Great View"))</f>
        <v>No View</v>
      </c>
      <c r="I2298">
        <f>IF(W2298&lt;=3,3,IF(W2298&gt;3,W2298,))</f>
        <v>3</v>
      </c>
      <c r="J2298" t="s">
        <v>15</v>
      </c>
      <c r="K2298">
        <f t="shared" si="105"/>
        <v>26</v>
      </c>
      <c r="L2298">
        <f t="shared" si="106"/>
        <v>0</v>
      </c>
      <c r="M2298">
        <f t="shared" si="107"/>
        <v>0</v>
      </c>
      <c r="N2298">
        <v>98178</v>
      </c>
      <c r="O2298">
        <v>1410</v>
      </c>
      <c r="P2298">
        <v>690</v>
      </c>
      <c r="Q2298">
        <v>1999</v>
      </c>
      <c r="R2298">
        <v>0</v>
      </c>
      <c r="S2298">
        <v>2</v>
      </c>
      <c r="T2298">
        <v>5</v>
      </c>
      <c r="U2298">
        <v>3.5</v>
      </c>
      <c r="V2298">
        <v>0</v>
      </c>
      <c r="W2298">
        <v>3</v>
      </c>
    </row>
    <row r="2299" spans="1:23" x14ac:dyDescent="0.3">
      <c r="A2299">
        <v>580379</v>
      </c>
      <c r="B2299" t="str">
        <f>IF(U2299&lt;=1,"1_or_fewer",IF(U2299&lt;=2,"2",IF(U2299&lt;=3,"3",IF(U2299&lt;=4,4,"5+"))))</f>
        <v>3</v>
      </c>
      <c r="C2299">
        <f>IF(T2299&lt;=4,T2299,5)</f>
        <v>4</v>
      </c>
      <c r="D2299">
        <v>2240</v>
      </c>
      <c r="E2299">
        <v>27820</v>
      </c>
      <c r="F2299">
        <f>IF(S2299&lt;=2,S2299,3)</f>
        <v>1.5</v>
      </c>
      <c r="G2299">
        <v>0</v>
      </c>
      <c r="H2299" t="str">
        <f>IF(V2299=0,"No View",IF(V2299&lt;=2,"Some View","Great View"))</f>
        <v>No View</v>
      </c>
      <c r="I2299">
        <f>IF(W2299&lt;=3,3,IF(W2299&gt;3,W2299,))</f>
        <v>4</v>
      </c>
      <c r="J2299" t="s">
        <v>22</v>
      </c>
      <c r="K2299">
        <f t="shared" si="105"/>
        <v>49</v>
      </c>
      <c r="L2299">
        <f t="shared" si="106"/>
        <v>1</v>
      </c>
      <c r="M2299">
        <f t="shared" si="107"/>
        <v>33</v>
      </c>
      <c r="N2299">
        <v>98075</v>
      </c>
      <c r="O2299">
        <v>2240</v>
      </c>
      <c r="P2299">
        <v>0</v>
      </c>
      <c r="Q2299">
        <v>1976</v>
      </c>
      <c r="R2299">
        <v>1992</v>
      </c>
      <c r="S2299">
        <v>1.5</v>
      </c>
      <c r="T2299">
        <v>4</v>
      </c>
      <c r="U2299">
        <v>2.75</v>
      </c>
      <c r="V2299">
        <v>0</v>
      </c>
      <c r="W2299">
        <v>4</v>
      </c>
    </row>
    <row r="2300" spans="1:23" x14ac:dyDescent="0.3">
      <c r="A2300">
        <v>875000</v>
      </c>
      <c r="B2300" t="str">
        <f>IF(U2300&lt;=1,"1_or_fewer",IF(U2300&lt;=2,"2",IF(U2300&lt;=3,"3",IF(U2300&lt;=4,4,"5+"))))</f>
        <v>3</v>
      </c>
      <c r="C2300">
        <f>IF(T2300&lt;=4,T2300,5)</f>
        <v>4</v>
      </c>
      <c r="D2300">
        <v>3470</v>
      </c>
      <c r="E2300">
        <v>32109</v>
      </c>
      <c r="F2300">
        <f>IF(S2300&lt;=2,S2300,3)</f>
        <v>2</v>
      </c>
      <c r="G2300">
        <v>0</v>
      </c>
      <c r="H2300" t="str">
        <f>IF(V2300=0,"No View",IF(V2300&lt;=2,"Some View","Great View"))</f>
        <v>No View</v>
      </c>
      <c r="I2300">
        <f>IF(W2300&lt;=3,3,IF(W2300&gt;3,W2300,))</f>
        <v>3</v>
      </c>
      <c r="J2300" t="s">
        <v>29</v>
      </c>
      <c r="K2300">
        <f t="shared" si="105"/>
        <v>30</v>
      </c>
      <c r="L2300">
        <f t="shared" si="106"/>
        <v>0</v>
      </c>
      <c r="M2300">
        <f t="shared" si="107"/>
        <v>0</v>
      </c>
      <c r="N2300">
        <v>98077</v>
      </c>
      <c r="O2300">
        <v>3470</v>
      </c>
      <c r="P2300">
        <v>0</v>
      </c>
      <c r="Q2300">
        <v>1995</v>
      </c>
      <c r="R2300">
        <v>0</v>
      </c>
      <c r="S2300">
        <v>2</v>
      </c>
      <c r="T2300">
        <v>4</v>
      </c>
      <c r="U2300">
        <v>2.5</v>
      </c>
      <c r="V2300">
        <v>0</v>
      </c>
      <c r="W2300">
        <v>3</v>
      </c>
    </row>
    <row r="2301" spans="1:23" x14ac:dyDescent="0.3">
      <c r="A2301">
        <v>515000</v>
      </c>
      <c r="B2301" t="str">
        <f>IF(U2301&lt;=1,"1_or_fewer",IF(U2301&lt;=2,"2",IF(U2301&lt;=3,"3",IF(U2301&lt;=4,4,"5+"))))</f>
        <v>3</v>
      </c>
      <c r="C2301">
        <f>IF(T2301&lt;=4,T2301,5)</f>
        <v>3</v>
      </c>
      <c r="D2301">
        <v>3370</v>
      </c>
      <c r="E2301">
        <v>19585</v>
      </c>
      <c r="F2301">
        <f>IF(S2301&lt;=2,S2301,3)</f>
        <v>2</v>
      </c>
      <c r="G2301">
        <v>0</v>
      </c>
      <c r="H2301" t="str">
        <f>IF(V2301=0,"No View",IF(V2301&lt;=2,"Some View","Great View"))</f>
        <v>No View</v>
      </c>
      <c r="I2301">
        <f>IF(W2301&lt;=3,3,IF(W2301&gt;3,W2301,))</f>
        <v>3</v>
      </c>
      <c r="J2301" t="s">
        <v>14</v>
      </c>
      <c r="K2301">
        <f t="shared" si="105"/>
        <v>74</v>
      </c>
      <c r="L2301">
        <f t="shared" si="106"/>
        <v>1</v>
      </c>
      <c r="M2301">
        <f t="shared" si="107"/>
        <v>31</v>
      </c>
      <c r="N2301">
        <v>98133</v>
      </c>
      <c r="O2301">
        <v>3200</v>
      </c>
      <c r="P2301">
        <v>170</v>
      </c>
      <c r="Q2301">
        <v>1951</v>
      </c>
      <c r="R2301">
        <v>1994</v>
      </c>
      <c r="S2301">
        <v>2</v>
      </c>
      <c r="T2301">
        <v>3</v>
      </c>
      <c r="U2301">
        <v>2.5</v>
      </c>
      <c r="V2301">
        <v>0</v>
      </c>
      <c r="W2301">
        <v>3</v>
      </c>
    </row>
    <row r="2302" spans="1:23" x14ac:dyDescent="0.3">
      <c r="A2302">
        <v>599000</v>
      </c>
      <c r="B2302" t="str">
        <f>IF(U2302&lt;=1,"1_or_fewer",IF(U2302&lt;=2,"2",IF(U2302&lt;=3,"3",IF(U2302&lt;=4,4,"5+"))))</f>
        <v>3</v>
      </c>
      <c r="C2302">
        <f>IF(T2302&lt;=4,T2302,5)</f>
        <v>4</v>
      </c>
      <c r="D2302">
        <v>2790</v>
      </c>
      <c r="E2302">
        <v>230868</v>
      </c>
      <c r="F2302">
        <f>IF(S2302&lt;=2,S2302,3)</f>
        <v>2</v>
      </c>
      <c r="G2302">
        <v>0</v>
      </c>
      <c r="H2302" t="str">
        <f>IF(V2302=0,"No View",IF(V2302&lt;=2,"Some View","Great View"))</f>
        <v>No View</v>
      </c>
      <c r="I2302">
        <f>IF(W2302&lt;=3,3,IF(W2302&gt;3,W2302,))</f>
        <v>3</v>
      </c>
      <c r="J2302" t="s">
        <v>29</v>
      </c>
      <c r="K2302">
        <f t="shared" si="105"/>
        <v>36</v>
      </c>
      <c r="L2302">
        <f t="shared" si="106"/>
        <v>0</v>
      </c>
      <c r="M2302">
        <f t="shared" si="107"/>
        <v>0</v>
      </c>
      <c r="N2302">
        <v>98077</v>
      </c>
      <c r="O2302">
        <v>2790</v>
      </c>
      <c r="P2302">
        <v>0</v>
      </c>
      <c r="Q2302">
        <v>1989</v>
      </c>
      <c r="R2302">
        <v>0</v>
      </c>
      <c r="S2302">
        <v>2</v>
      </c>
      <c r="T2302">
        <v>4</v>
      </c>
      <c r="U2302">
        <v>2.5</v>
      </c>
      <c r="V2302">
        <v>0</v>
      </c>
      <c r="W2302">
        <v>3</v>
      </c>
    </row>
    <row r="2303" spans="1:23" x14ac:dyDescent="0.3">
      <c r="A2303">
        <v>285000</v>
      </c>
      <c r="B2303" t="str">
        <f>IF(U2303&lt;=1,"1_or_fewer",IF(U2303&lt;=2,"2",IF(U2303&lt;=3,"3",IF(U2303&lt;=4,4,"5+"))))</f>
        <v>3</v>
      </c>
      <c r="C2303">
        <f>IF(T2303&lt;=4,T2303,5)</f>
        <v>3</v>
      </c>
      <c r="D2303">
        <v>1870</v>
      </c>
      <c r="E2303">
        <v>4060</v>
      </c>
      <c r="F2303">
        <f>IF(S2303&lt;=2,S2303,3)</f>
        <v>2</v>
      </c>
      <c r="G2303">
        <v>0</v>
      </c>
      <c r="H2303" t="str">
        <f>IF(V2303=0,"No View",IF(V2303&lt;=2,"Some View","Great View"))</f>
        <v>No View</v>
      </c>
      <c r="I2303">
        <f>IF(W2303&lt;=3,3,IF(W2303&gt;3,W2303,))</f>
        <v>3</v>
      </c>
      <c r="J2303" t="s">
        <v>16</v>
      </c>
      <c r="K2303">
        <f t="shared" si="105"/>
        <v>20</v>
      </c>
      <c r="L2303">
        <f t="shared" si="106"/>
        <v>0</v>
      </c>
      <c r="M2303">
        <f t="shared" si="107"/>
        <v>0</v>
      </c>
      <c r="N2303">
        <v>98042</v>
      </c>
      <c r="O2303">
        <v>1870</v>
      </c>
      <c r="P2303">
        <v>0</v>
      </c>
      <c r="Q2303">
        <v>2005</v>
      </c>
      <c r="R2303">
        <v>0</v>
      </c>
      <c r="S2303">
        <v>2</v>
      </c>
      <c r="T2303">
        <v>3</v>
      </c>
      <c r="U2303">
        <v>2.5</v>
      </c>
      <c r="V2303">
        <v>0</v>
      </c>
      <c r="W2303">
        <v>3</v>
      </c>
    </row>
    <row r="2304" spans="1:23" x14ac:dyDescent="0.3">
      <c r="A2304">
        <v>290000</v>
      </c>
      <c r="B2304" t="str">
        <f>IF(U2304&lt;=1,"1_or_fewer",IF(U2304&lt;=2,"2",IF(U2304&lt;=3,"3",IF(U2304&lt;=4,4,"5+"))))</f>
        <v>2</v>
      </c>
      <c r="C2304">
        <f>IF(T2304&lt;=4,T2304,5)</f>
        <v>3</v>
      </c>
      <c r="D2304">
        <v>1520</v>
      </c>
      <c r="E2304">
        <v>15090</v>
      </c>
      <c r="F2304">
        <f>IF(S2304&lt;=2,S2304,3)</f>
        <v>1</v>
      </c>
      <c r="G2304">
        <v>0</v>
      </c>
      <c r="H2304" t="str">
        <f>IF(V2304=0,"No View",IF(V2304&lt;=2,"Some View","Great View"))</f>
        <v>No View</v>
      </c>
      <c r="I2304">
        <f>IF(W2304&lt;=3,3,IF(W2304&gt;3,W2304,))</f>
        <v>4</v>
      </c>
      <c r="J2304" t="s">
        <v>19</v>
      </c>
      <c r="K2304">
        <f t="shared" si="105"/>
        <v>57</v>
      </c>
      <c r="L2304">
        <f t="shared" si="106"/>
        <v>0</v>
      </c>
      <c r="M2304">
        <f t="shared" si="107"/>
        <v>0</v>
      </c>
      <c r="N2304">
        <v>98038</v>
      </c>
      <c r="O2304">
        <v>1520</v>
      </c>
      <c r="P2304">
        <v>0</v>
      </c>
      <c r="Q2304">
        <v>1968</v>
      </c>
      <c r="R2304">
        <v>0</v>
      </c>
      <c r="S2304">
        <v>1</v>
      </c>
      <c r="T2304">
        <v>3</v>
      </c>
      <c r="U2304">
        <v>1.75</v>
      </c>
      <c r="V2304">
        <v>0</v>
      </c>
      <c r="W2304">
        <v>4</v>
      </c>
    </row>
    <row r="2305" spans="1:23" x14ac:dyDescent="0.3">
      <c r="A2305">
        <v>355000</v>
      </c>
      <c r="B2305" t="str">
        <f>IF(U2305&lt;=1,"1_or_fewer",IF(U2305&lt;=2,"2",IF(U2305&lt;=3,"3",IF(U2305&lt;=4,4,"5+"))))</f>
        <v>2</v>
      </c>
      <c r="C2305">
        <f>IF(T2305&lt;=4,T2305,5)</f>
        <v>1</v>
      </c>
      <c r="D2305">
        <v>750</v>
      </c>
      <c r="E2305">
        <v>20339</v>
      </c>
      <c r="F2305">
        <f>IF(S2305&lt;=2,S2305,3)</f>
        <v>1</v>
      </c>
      <c r="G2305">
        <v>0</v>
      </c>
      <c r="H2305" t="str">
        <f>IF(V2305=0,"No View",IF(V2305&lt;=2,"Some View","Great View"))</f>
        <v>No View</v>
      </c>
      <c r="I2305">
        <f>IF(W2305&lt;=3,3,IF(W2305&gt;3,W2305,))</f>
        <v>4</v>
      </c>
      <c r="J2305" t="s">
        <v>32</v>
      </c>
      <c r="K2305">
        <f t="shared" si="105"/>
        <v>79</v>
      </c>
      <c r="L2305">
        <f t="shared" si="106"/>
        <v>1</v>
      </c>
      <c r="M2305">
        <f t="shared" si="107"/>
        <v>36</v>
      </c>
      <c r="N2305">
        <v>98059</v>
      </c>
      <c r="O2305">
        <v>550</v>
      </c>
      <c r="P2305">
        <v>200</v>
      </c>
      <c r="Q2305">
        <v>1946</v>
      </c>
      <c r="R2305">
        <v>1989</v>
      </c>
      <c r="S2305">
        <v>1</v>
      </c>
      <c r="T2305">
        <v>1</v>
      </c>
      <c r="U2305">
        <v>1.75</v>
      </c>
      <c r="V2305">
        <v>0</v>
      </c>
      <c r="W2305">
        <v>4</v>
      </c>
    </row>
    <row r="2306" spans="1:23" x14ac:dyDescent="0.3">
      <c r="A2306">
        <v>381000</v>
      </c>
      <c r="B2306" t="str">
        <f>IF(U2306&lt;=1,"1_or_fewer",IF(U2306&lt;=2,"2",IF(U2306&lt;=3,"3",IF(U2306&lt;=4,4,"5+"))))</f>
        <v>2</v>
      </c>
      <c r="C2306">
        <f>IF(T2306&lt;=4,T2306,5)</f>
        <v>3</v>
      </c>
      <c r="D2306">
        <v>1460</v>
      </c>
      <c r="E2306">
        <v>11407</v>
      </c>
      <c r="F2306">
        <f>IF(S2306&lt;=2,S2306,3)</f>
        <v>1</v>
      </c>
      <c r="G2306">
        <v>0</v>
      </c>
      <c r="H2306" t="str">
        <f>IF(V2306=0,"No View",IF(V2306&lt;=2,"Some View","Great View"))</f>
        <v>No View</v>
      </c>
      <c r="I2306">
        <f>IF(W2306&lt;=3,3,IF(W2306&gt;3,W2306,))</f>
        <v>3</v>
      </c>
      <c r="J2306" t="s">
        <v>21</v>
      </c>
      <c r="K2306">
        <f t="shared" ref="K2306:K2368" si="108">2025-Q2306</f>
        <v>71</v>
      </c>
      <c r="L2306">
        <f t="shared" ref="L2306:L2368" si="109">IF(R2306&gt;0,1,0)</f>
        <v>1</v>
      </c>
      <c r="M2306">
        <f t="shared" ref="M2306:M2368" si="110">IF(L2306,(2025-R2306),0)</f>
        <v>20</v>
      </c>
      <c r="N2306">
        <v>98155</v>
      </c>
      <c r="O2306">
        <v>1460</v>
      </c>
      <c r="P2306">
        <v>0</v>
      </c>
      <c r="Q2306">
        <v>1954</v>
      </c>
      <c r="R2306">
        <v>2005</v>
      </c>
      <c r="S2306">
        <v>1</v>
      </c>
      <c r="T2306">
        <v>3</v>
      </c>
      <c r="U2306">
        <v>1.5</v>
      </c>
      <c r="V2306">
        <v>0</v>
      </c>
      <c r="W2306">
        <v>3</v>
      </c>
    </row>
    <row r="2307" spans="1:23" x14ac:dyDescent="0.3">
      <c r="A2307">
        <v>571000</v>
      </c>
      <c r="B2307" t="str">
        <f>IF(U2307&lt;=1,"1_or_fewer",IF(U2307&lt;=2,"2",IF(U2307&lt;=3,"3",IF(U2307&lt;=4,4,"5+"))))</f>
        <v>3</v>
      </c>
      <c r="C2307">
        <f>IF(T2307&lt;=4,T2307,5)</f>
        <v>3</v>
      </c>
      <c r="D2307">
        <v>2600</v>
      </c>
      <c r="E2307">
        <v>7465</v>
      </c>
      <c r="F2307">
        <f>IF(S2307&lt;=2,S2307,3)</f>
        <v>2</v>
      </c>
      <c r="G2307">
        <v>0</v>
      </c>
      <c r="H2307" t="str">
        <f>IF(V2307=0,"No View",IF(V2307&lt;=2,"Some View","Great View"))</f>
        <v>No View</v>
      </c>
      <c r="I2307">
        <f>IF(W2307&lt;=3,3,IF(W2307&gt;3,W2307,))</f>
        <v>3</v>
      </c>
      <c r="J2307" t="s">
        <v>25</v>
      </c>
      <c r="K2307">
        <f t="shared" si="108"/>
        <v>37</v>
      </c>
      <c r="L2307">
        <f t="shared" si="109"/>
        <v>1</v>
      </c>
      <c r="M2307">
        <f t="shared" si="110"/>
        <v>25</v>
      </c>
      <c r="N2307">
        <v>98011</v>
      </c>
      <c r="O2307">
        <v>2600</v>
      </c>
      <c r="P2307">
        <v>0</v>
      </c>
      <c r="Q2307">
        <v>1988</v>
      </c>
      <c r="R2307">
        <v>2000</v>
      </c>
      <c r="S2307">
        <v>2</v>
      </c>
      <c r="T2307">
        <v>3</v>
      </c>
      <c r="U2307">
        <v>2.5</v>
      </c>
      <c r="V2307">
        <v>0</v>
      </c>
      <c r="W2307">
        <v>3</v>
      </c>
    </row>
    <row r="2308" spans="1:23" x14ac:dyDescent="0.3">
      <c r="A2308">
        <v>852600</v>
      </c>
      <c r="B2308" t="str">
        <f>IF(U2308&lt;=1,"1_or_fewer",IF(U2308&lt;=2,"2",IF(U2308&lt;=3,"3",IF(U2308&lt;=4,4,"5+"))))</f>
        <v>3</v>
      </c>
      <c r="C2308">
        <f>IF(T2308&lt;=4,T2308,5)</f>
        <v>4</v>
      </c>
      <c r="D2308">
        <v>3320</v>
      </c>
      <c r="E2308">
        <v>11901</v>
      </c>
      <c r="F2308">
        <f>IF(S2308&lt;=2,S2308,3)</f>
        <v>2</v>
      </c>
      <c r="G2308">
        <v>0</v>
      </c>
      <c r="H2308" t="str">
        <f>IF(V2308=0,"No View",IF(V2308&lt;=2,"Some View","Great View"))</f>
        <v>No View</v>
      </c>
      <c r="I2308">
        <f>IF(W2308&lt;=3,3,IF(W2308&gt;3,W2308,))</f>
        <v>5</v>
      </c>
      <c r="J2308" t="s">
        <v>17</v>
      </c>
      <c r="K2308">
        <f t="shared" si="108"/>
        <v>48</v>
      </c>
      <c r="L2308">
        <f t="shared" si="109"/>
        <v>0</v>
      </c>
      <c r="M2308">
        <f t="shared" si="110"/>
        <v>0</v>
      </c>
      <c r="N2308">
        <v>98006</v>
      </c>
      <c r="O2308">
        <v>2650</v>
      </c>
      <c r="P2308">
        <v>670</v>
      </c>
      <c r="Q2308">
        <v>1977</v>
      </c>
      <c r="R2308">
        <v>0</v>
      </c>
      <c r="S2308">
        <v>2</v>
      </c>
      <c r="T2308">
        <v>4</v>
      </c>
      <c r="U2308">
        <v>2.5</v>
      </c>
      <c r="V2308">
        <v>0</v>
      </c>
      <c r="W2308">
        <v>5</v>
      </c>
    </row>
    <row r="2309" spans="1:23" x14ac:dyDescent="0.3">
      <c r="A2309">
        <v>1085000</v>
      </c>
      <c r="B2309" t="str">
        <f>IF(U2309&lt;=1,"1_or_fewer",IF(U2309&lt;=2,"2",IF(U2309&lt;=3,"3",IF(U2309&lt;=4,4,"5+"))))</f>
        <v>3</v>
      </c>
      <c r="C2309">
        <f>IF(T2309&lt;=4,T2309,5)</f>
        <v>5</v>
      </c>
      <c r="D2309">
        <v>2340</v>
      </c>
      <c r="E2309">
        <v>6000</v>
      </c>
      <c r="F2309">
        <f>IF(S2309&lt;=2,S2309,3)</f>
        <v>2</v>
      </c>
      <c r="G2309">
        <v>0</v>
      </c>
      <c r="H2309" t="str">
        <f>IF(V2309=0,"No View",IF(V2309&lt;=2,"Some View","Great View"))</f>
        <v>No View</v>
      </c>
      <c r="I2309">
        <f>IF(W2309&lt;=3,3,IF(W2309&gt;3,W2309,))</f>
        <v>4</v>
      </c>
      <c r="J2309" t="s">
        <v>15</v>
      </c>
      <c r="K2309">
        <f t="shared" si="108"/>
        <v>103</v>
      </c>
      <c r="L2309">
        <f t="shared" si="109"/>
        <v>0</v>
      </c>
      <c r="M2309">
        <f t="shared" si="110"/>
        <v>0</v>
      </c>
      <c r="N2309">
        <v>98144</v>
      </c>
      <c r="O2309">
        <v>2340</v>
      </c>
      <c r="P2309">
        <v>0</v>
      </c>
      <c r="Q2309">
        <v>1922</v>
      </c>
      <c r="R2309">
        <v>0</v>
      </c>
      <c r="S2309">
        <v>2</v>
      </c>
      <c r="T2309">
        <v>5</v>
      </c>
      <c r="U2309">
        <v>2.5</v>
      </c>
      <c r="V2309">
        <v>0</v>
      </c>
      <c r="W2309">
        <v>4</v>
      </c>
    </row>
    <row r="2310" spans="1:23" x14ac:dyDescent="0.3">
      <c r="A2310">
        <v>371000</v>
      </c>
      <c r="B2310" t="str">
        <f>IF(U2310&lt;=1,"1_or_fewer",IF(U2310&lt;=2,"2",IF(U2310&lt;=3,"3",IF(U2310&lt;=4,4,"5+"))))</f>
        <v>1_or_fewer</v>
      </c>
      <c r="C2310">
        <f>IF(T2310&lt;=4,T2310,5)</f>
        <v>3</v>
      </c>
      <c r="D2310">
        <v>890</v>
      </c>
      <c r="E2310">
        <v>7200</v>
      </c>
      <c r="F2310">
        <f>IF(S2310&lt;=2,S2310,3)</f>
        <v>1</v>
      </c>
      <c r="G2310">
        <v>0</v>
      </c>
      <c r="H2310" t="str">
        <f>IF(V2310=0,"No View",IF(V2310&lt;=2,"Some View","Great View"))</f>
        <v>No View</v>
      </c>
      <c r="I2310">
        <f>IF(W2310&lt;=3,3,IF(W2310&gt;3,W2310,))</f>
        <v>3</v>
      </c>
      <c r="J2310" t="s">
        <v>15</v>
      </c>
      <c r="K2310">
        <f t="shared" si="108"/>
        <v>74</v>
      </c>
      <c r="L2310">
        <f t="shared" si="109"/>
        <v>1</v>
      </c>
      <c r="M2310">
        <f t="shared" si="110"/>
        <v>31</v>
      </c>
      <c r="N2310">
        <v>98125</v>
      </c>
      <c r="O2310">
        <v>890</v>
      </c>
      <c r="P2310">
        <v>0</v>
      </c>
      <c r="Q2310">
        <v>1951</v>
      </c>
      <c r="R2310">
        <v>1994</v>
      </c>
      <c r="S2310">
        <v>1</v>
      </c>
      <c r="T2310">
        <v>3</v>
      </c>
      <c r="U2310">
        <v>1</v>
      </c>
      <c r="V2310">
        <v>0</v>
      </c>
      <c r="W2310">
        <v>3</v>
      </c>
    </row>
    <row r="2311" spans="1:23" x14ac:dyDescent="0.3">
      <c r="A2311">
        <v>514000</v>
      </c>
      <c r="B2311" t="str">
        <f>IF(U2311&lt;=1,"1_or_fewer",IF(U2311&lt;=2,"2",IF(U2311&lt;=3,"3",IF(U2311&lt;=4,4,"5+"))))</f>
        <v>2</v>
      </c>
      <c r="C2311">
        <f>IF(T2311&lt;=4,T2311,5)</f>
        <v>3</v>
      </c>
      <c r="D2311">
        <v>1720</v>
      </c>
      <c r="E2311">
        <v>5899</v>
      </c>
      <c r="F2311">
        <f>IF(S2311&lt;=2,S2311,3)</f>
        <v>1</v>
      </c>
      <c r="G2311">
        <v>0</v>
      </c>
      <c r="H2311" t="str">
        <f>IF(V2311=0,"No View",IF(V2311&lt;=2,"Some View","Great View"))</f>
        <v>Some View</v>
      </c>
      <c r="I2311">
        <f>IF(W2311&lt;=3,3,IF(W2311&gt;3,W2311,))</f>
        <v>3</v>
      </c>
      <c r="J2311" t="s">
        <v>15</v>
      </c>
      <c r="K2311">
        <f t="shared" si="108"/>
        <v>39</v>
      </c>
      <c r="L2311">
        <f t="shared" si="109"/>
        <v>0</v>
      </c>
      <c r="M2311">
        <f t="shared" si="110"/>
        <v>0</v>
      </c>
      <c r="N2311">
        <v>98136</v>
      </c>
      <c r="O2311">
        <v>1220</v>
      </c>
      <c r="P2311">
        <v>500</v>
      </c>
      <c r="Q2311">
        <v>1986</v>
      </c>
      <c r="R2311">
        <v>0</v>
      </c>
      <c r="S2311">
        <v>1</v>
      </c>
      <c r="T2311">
        <v>3</v>
      </c>
      <c r="U2311">
        <v>1.75</v>
      </c>
      <c r="V2311">
        <v>1</v>
      </c>
      <c r="W2311">
        <v>3</v>
      </c>
    </row>
    <row r="2312" spans="1:23" x14ac:dyDescent="0.3">
      <c r="A2312">
        <v>386000</v>
      </c>
      <c r="B2312" t="str">
        <f>IF(U2312&lt;=1,"1_or_fewer",IF(U2312&lt;=2,"2",IF(U2312&lt;=3,"3",IF(U2312&lt;=4,4,"5+"))))</f>
        <v>2</v>
      </c>
      <c r="C2312">
        <f>IF(T2312&lt;=4,T2312,5)</f>
        <v>3</v>
      </c>
      <c r="D2312">
        <v>1270</v>
      </c>
      <c r="E2312">
        <v>1318</v>
      </c>
      <c r="F2312">
        <f>IF(S2312&lt;=2,S2312,3)</f>
        <v>2</v>
      </c>
      <c r="G2312">
        <v>0</v>
      </c>
      <c r="H2312" t="str">
        <f>IF(V2312=0,"No View",IF(V2312&lt;=2,"Some View","Great View"))</f>
        <v>No View</v>
      </c>
      <c r="I2312">
        <f>IF(W2312&lt;=3,3,IF(W2312&gt;3,W2312,))</f>
        <v>3</v>
      </c>
      <c r="J2312" t="s">
        <v>15</v>
      </c>
      <c r="K2312">
        <f t="shared" si="108"/>
        <v>21</v>
      </c>
      <c r="L2312">
        <f t="shared" si="109"/>
        <v>1</v>
      </c>
      <c r="M2312">
        <f t="shared" si="110"/>
        <v>22</v>
      </c>
      <c r="N2312">
        <v>98199</v>
      </c>
      <c r="O2312">
        <v>1080</v>
      </c>
      <c r="P2312">
        <v>190</v>
      </c>
      <c r="Q2312">
        <v>2004</v>
      </c>
      <c r="R2312">
        <v>2003</v>
      </c>
      <c r="S2312">
        <v>2</v>
      </c>
      <c r="T2312">
        <v>3</v>
      </c>
      <c r="U2312">
        <v>1.5</v>
      </c>
      <c r="V2312">
        <v>0</v>
      </c>
      <c r="W2312">
        <v>3</v>
      </c>
    </row>
    <row r="2313" spans="1:23" x14ac:dyDescent="0.3">
      <c r="A2313">
        <v>464000</v>
      </c>
      <c r="B2313" t="str">
        <f>IF(U2313&lt;=1,"1_or_fewer",IF(U2313&lt;=2,"2",IF(U2313&lt;=3,"3",IF(U2313&lt;=4,4,"5+"))))</f>
        <v>3</v>
      </c>
      <c r="C2313">
        <f>IF(T2313&lt;=4,T2313,5)</f>
        <v>4</v>
      </c>
      <c r="D2313">
        <v>2180</v>
      </c>
      <c r="E2313">
        <v>7203</v>
      </c>
      <c r="F2313">
        <f>IF(S2313&lt;=2,S2313,3)</f>
        <v>2</v>
      </c>
      <c r="G2313">
        <v>0</v>
      </c>
      <c r="H2313" t="str">
        <f>IF(V2313=0,"No View",IF(V2313&lt;=2,"Some View","Great View"))</f>
        <v>No View</v>
      </c>
      <c r="I2313">
        <f>IF(W2313&lt;=3,3,IF(W2313&gt;3,W2313,))</f>
        <v>4</v>
      </c>
      <c r="J2313" t="s">
        <v>32</v>
      </c>
      <c r="K2313">
        <f t="shared" si="108"/>
        <v>36</v>
      </c>
      <c r="L2313">
        <f t="shared" si="109"/>
        <v>0</v>
      </c>
      <c r="M2313">
        <f t="shared" si="110"/>
        <v>0</v>
      </c>
      <c r="N2313">
        <v>98059</v>
      </c>
      <c r="O2313">
        <v>2180</v>
      </c>
      <c r="P2313">
        <v>0</v>
      </c>
      <c r="Q2313">
        <v>1989</v>
      </c>
      <c r="R2313">
        <v>0</v>
      </c>
      <c r="S2313">
        <v>2</v>
      </c>
      <c r="T2313">
        <v>4</v>
      </c>
      <c r="U2313">
        <v>2.5</v>
      </c>
      <c r="V2313">
        <v>0</v>
      </c>
      <c r="W2313">
        <v>4</v>
      </c>
    </row>
    <row r="2314" spans="1:23" x14ac:dyDescent="0.3">
      <c r="A2314">
        <v>335000</v>
      </c>
      <c r="B2314" t="str">
        <f>IF(U2314&lt;=1,"1_or_fewer",IF(U2314&lt;=2,"2",IF(U2314&lt;=3,"3",IF(U2314&lt;=4,4,"5+"))))</f>
        <v>3</v>
      </c>
      <c r="C2314">
        <f>IF(T2314&lt;=4,T2314,5)</f>
        <v>4</v>
      </c>
      <c r="D2314">
        <v>2030</v>
      </c>
      <c r="E2314">
        <v>13500</v>
      </c>
      <c r="F2314">
        <f>IF(S2314&lt;=2,S2314,3)</f>
        <v>1</v>
      </c>
      <c r="G2314">
        <v>0</v>
      </c>
      <c r="H2314" t="str">
        <f>IF(V2314=0,"No View",IF(V2314&lt;=2,"Some View","Great View"))</f>
        <v>No View</v>
      </c>
      <c r="I2314">
        <f>IF(W2314&lt;=3,3,IF(W2314&gt;3,W2314,))</f>
        <v>3</v>
      </c>
      <c r="J2314" t="s">
        <v>32</v>
      </c>
      <c r="K2314">
        <f t="shared" si="108"/>
        <v>62</v>
      </c>
      <c r="L2314">
        <f t="shared" si="109"/>
        <v>1</v>
      </c>
      <c r="M2314">
        <f t="shared" si="110"/>
        <v>17</v>
      </c>
      <c r="N2314">
        <v>98059</v>
      </c>
      <c r="O2314">
        <v>1230</v>
      </c>
      <c r="P2314">
        <v>800</v>
      </c>
      <c r="Q2314">
        <v>1963</v>
      </c>
      <c r="R2314">
        <v>2008</v>
      </c>
      <c r="S2314">
        <v>1</v>
      </c>
      <c r="T2314">
        <v>4</v>
      </c>
      <c r="U2314">
        <v>2.25</v>
      </c>
      <c r="V2314">
        <v>0</v>
      </c>
      <c r="W2314">
        <v>3</v>
      </c>
    </row>
    <row r="2315" spans="1:23" x14ac:dyDescent="0.3">
      <c r="A2315">
        <v>740000</v>
      </c>
      <c r="B2315" t="str">
        <f>IF(U2315&lt;=1,"1_or_fewer",IF(U2315&lt;=2,"2",IF(U2315&lt;=3,"3",IF(U2315&lt;=4,4,"5+"))))</f>
        <v>3</v>
      </c>
      <c r="C2315">
        <f>IF(T2315&lt;=4,T2315,5)</f>
        <v>4</v>
      </c>
      <c r="D2315">
        <v>2490</v>
      </c>
      <c r="E2315">
        <v>17833</v>
      </c>
      <c r="F2315">
        <f>IF(S2315&lt;=2,S2315,3)</f>
        <v>2</v>
      </c>
      <c r="G2315">
        <v>0</v>
      </c>
      <c r="H2315" t="str">
        <f>IF(V2315=0,"No View",IF(V2315&lt;=2,"Some View","Great View"))</f>
        <v>Some View</v>
      </c>
      <c r="I2315">
        <f>IF(W2315&lt;=3,3,IF(W2315&gt;3,W2315,))</f>
        <v>3</v>
      </c>
      <c r="J2315" t="s">
        <v>15</v>
      </c>
      <c r="K2315">
        <f t="shared" si="108"/>
        <v>46</v>
      </c>
      <c r="L2315">
        <f t="shared" si="109"/>
        <v>1</v>
      </c>
      <c r="M2315">
        <f t="shared" si="110"/>
        <v>11</v>
      </c>
      <c r="N2315">
        <v>98125</v>
      </c>
      <c r="O2315">
        <v>1490</v>
      </c>
      <c r="P2315">
        <v>1000</v>
      </c>
      <c r="Q2315">
        <v>1979</v>
      </c>
      <c r="R2315">
        <v>2014</v>
      </c>
      <c r="S2315">
        <v>2</v>
      </c>
      <c r="T2315">
        <v>4</v>
      </c>
      <c r="U2315">
        <v>2.75</v>
      </c>
      <c r="V2315">
        <v>2</v>
      </c>
      <c r="W2315">
        <v>3</v>
      </c>
    </row>
    <row r="2316" spans="1:23" x14ac:dyDescent="0.3">
      <c r="A2316">
        <v>465000</v>
      </c>
      <c r="B2316" t="str">
        <f>IF(U2316&lt;=1,"1_or_fewer",IF(U2316&lt;=2,"2",IF(U2316&lt;=3,"3",IF(U2316&lt;=4,4,"5+"))))</f>
        <v>2</v>
      </c>
      <c r="C2316">
        <f>IF(T2316&lt;=4,T2316,5)</f>
        <v>4</v>
      </c>
      <c r="D2316">
        <v>1470</v>
      </c>
      <c r="E2316">
        <v>5350</v>
      </c>
      <c r="F2316">
        <f>IF(S2316&lt;=2,S2316,3)</f>
        <v>1</v>
      </c>
      <c r="G2316">
        <v>0</v>
      </c>
      <c r="H2316" t="str">
        <f>IF(V2316=0,"No View",IF(V2316&lt;=2,"Some View","Great View"))</f>
        <v>No View</v>
      </c>
      <c r="I2316">
        <f>IF(W2316&lt;=3,3,IF(W2316&gt;3,W2316,))</f>
        <v>3</v>
      </c>
      <c r="J2316" t="s">
        <v>15</v>
      </c>
      <c r="K2316">
        <f t="shared" si="108"/>
        <v>70</v>
      </c>
      <c r="L2316">
        <f t="shared" si="109"/>
        <v>1</v>
      </c>
      <c r="M2316">
        <f t="shared" si="110"/>
        <v>20</v>
      </c>
      <c r="N2316">
        <v>98125</v>
      </c>
      <c r="O2316">
        <v>980</v>
      </c>
      <c r="P2316">
        <v>490</v>
      </c>
      <c r="Q2316">
        <v>1955</v>
      </c>
      <c r="R2316">
        <v>2005</v>
      </c>
      <c r="S2316">
        <v>1</v>
      </c>
      <c r="T2316">
        <v>4</v>
      </c>
      <c r="U2316">
        <v>1.75</v>
      </c>
      <c r="V2316">
        <v>0</v>
      </c>
      <c r="W2316">
        <v>3</v>
      </c>
    </row>
    <row r="2317" spans="1:23" x14ac:dyDescent="0.3">
      <c r="A2317">
        <v>700000</v>
      </c>
      <c r="B2317" t="str">
        <f>IF(U2317&lt;=1,"1_or_fewer",IF(U2317&lt;=2,"2",IF(U2317&lt;=3,"3",IF(U2317&lt;=4,4,"5+"))))</f>
        <v>3</v>
      </c>
      <c r="C2317">
        <f>IF(T2317&lt;=4,T2317,5)</f>
        <v>3</v>
      </c>
      <c r="D2317">
        <v>2500</v>
      </c>
      <c r="E2317">
        <v>7378</v>
      </c>
      <c r="F2317">
        <f>IF(S2317&lt;=2,S2317,3)</f>
        <v>1</v>
      </c>
      <c r="G2317">
        <v>0</v>
      </c>
      <c r="H2317" t="str">
        <f>IF(V2317=0,"No View",IF(V2317&lt;=2,"Some View","Great View"))</f>
        <v>No View</v>
      </c>
      <c r="I2317">
        <f>IF(W2317&lt;=3,3,IF(W2317&gt;3,W2317,))</f>
        <v>5</v>
      </c>
      <c r="J2317" t="s">
        <v>15</v>
      </c>
      <c r="K2317">
        <f t="shared" si="108"/>
        <v>77</v>
      </c>
      <c r="L2317">
        <f t="shared" si="109"/>
        <v>1</v>
      </c>
      <c r="M2317">
        <f t="shared" si="110"/>
        <v>40</v>
      </c>
      <c r="N2317">
        <v>98177</v>
      </c>
      <c r="O2317">
        <v>1390</v>
      </c>
      <c r="P2317">
        <v>1110</v>
      </c>
      <c r="Q2317">
        <v>1948</v>
      </c>
      <c r="R2317">
        <v>1985</v>
      </c>
      <c r="S2317">
        <v>1</v>
      </c>
      <c r="T2317">
        <v>3</v>
      </c>
      <c r="U2317">
        <v>2.75</v>
      </c>
      <c r="V2317">
        <v>0</v>
      </c>
      <c r="W2317">
        <v>5</v>
      </c>
    </row>
    <row r="2318" spans="1:23" x14ac:dyDescent="0.3">
      <c r="A2318">
        <v>785000</v>
      </c>
      <c r="B2318">
        <f>IF(U2318&lt;=1,"1_or_fewer",IF(U2318&lt;=2,"2",IF(U2318&lt;=3,"3",IF(U2318&lt;=4,4,"5+"))))</f>
        <v>4</v>
      </c>
      <c r="C2318">
        <f>IF(T2318&lt;=4,T2318,5)</f>
        <v>3</v>
      </c>
      <c r="D2318">
        <v>4500</v>
      </c>
      <c r="E2318">
        <v>21870</v>
      </c>
      <c r="F2318">
        <f>IF(S2318&lt;=2,S2318,3)</f>
        <v>2</v>
      </c>
      <c r="G2318">
        <v>0</v>
      </c>
      <c r="H2318" t="str">
        <f>IF(V2318=0,"No View",IF(V2318&lt;=2,"Some View","Great View"))</f>
        <v>No View</v>
      </c>
      <c r="I2318">
        <f>IF(W2318&lt;=3,3,IF(W2318&gt;3,W2318,))</f>
        <v>3</v>
      </c>
      <c r="J2318" t="s">
        <v>23</v>
      </c>
      <c r="K2318">
        <f t="shared" si="108"/>
        <v>21</v>
      </c>
      <c r="L2318">
        <f t="shared" si="109"/>
        <v>1</v>
      </c>
      <c r="M2318">
        <f t="shared" si="110"/>
        <v>22</v>
      </c>
      <c r="N2318">
        <v>98092</v>
      </c>
      <c r="O2318">
        <v>4500</v>
      </c>
      <c r="P2318">
        <v>0</v>
      </c>
      <c r="Q2318">
        <v>2004</v>
      </c>
      <c r="R2318">
        <v>2003</v>
      </c>
      <c r="S2318">
        <v>2</v>
      </c>
      <c r="T2318">
        <v>3</v>
      </c>
      <c r="U2318">
        <v>3.5</v>
      </c>
      <c r="V2318">
        <v>0</v>
      </c>
      <c r="W2318">
        <v>3</v>
      </c>
    </row>
    <row r="2319" spans="1:23" x14ac:dyDescent="0.3">
      <c r="A2319">
        <v>350000</v>
      </c>
      <c r="B2319">
        <f>IF(U2319&lt;=1,"1_or_fewer",IF(U2319&lt;=2,"2",IF(U2319&lt;=3,"3",IF(U2319&lt;=4,4,"5+"))))</f>
        <v>4</v>
      </c>
      <c r="C2319">
        <f>IF(T2319&lt;=4,T2319,5)</f>
        <v>3</v>
      </c>
      <c r="D2319">
        <v>1460</v>
      </c>
      <c r="E2319">
        <v>1592</v>
      </c>
      <c r="F2319">
        <f>IF(S2319&lt;=2,S2319,3)</f>
        <v>2</v>
      </c>
      <c r="G2319">
        <v>0</v>
      </c>
      <c r="H2319" t="str">
        <f>IF(V2319=0,"No View",IF(V2319&lt;=2,"Some View","Great View"))</f>
        <v>No View</v>
      </c>
      <c r="I2319">
        <f>IF(W2319&lt;=3,3,IF(W2319&gt;3,W2319,))</f>
        <v>3</v>
      </c>
      <c r="J2319" t="s">
        <v>15</v>
      </c>
      <c r="K2319">
        <f t="shared" si="108"/>
        <v>19</v>
      </c>
      <c r="L2319">
        <f t="shared" si="109"/>
        <v>0</v>
      </c>
      <c r="M2319">
        <f t="shared" si="110"/>
        <v>0</v>
      </c>
      <c r="N2319">
        <v>98126</v>
      </c>
      <c r="O2319">
        <v>1130</v>
      </c>
      <c r="P2319">
        <v>330</v>
      </c>
      <c r="Q2319">
        <v>2006</v>
      </c>
      <c r="R2319">
        <v>0</v>
      </c>
      <c r="S2319">
        <v>2</v>
      </c>
      <c r="T2319">
        <v>3</v>
      </c>
      <c r="U2319">
        <v>3.25</v>
      </c>
      <c r="V2319">
        <v>0</v>
      </c>
      <c r="W2319">
        <v>3</v>
      </c>
    </row>
    <row r="2320" spans="1:23" x14ac:dyDescent="0.3">
      <c r="A2320">
        <v>148000</v>
      </c>
      <c r="B2320" t="str">
        <f>IF(U2320&lt;=1,"1_or_fewer",IF(U2320&lt;=2,"2",IF(U2320&lt;=3,"3",IF(U2320&lt;=4,4,"5+"))))</f>
        <v>1_or_fewer</v>
      </c>
      <c r="C2320">
        <f>IF(T2320&lt;=4,T2320,5)</f>
        <v>1</v>
      </c>
      <c r="D2320">
        <v>620</v>
      </c>
      <c r="E2320">
        <v>8261</v>
      </c>
      <c r="F2320">
        <f>IF(S2320&lt;=2,S2320,3)</f>
        <v>1</v>
      </c>
      <c r="G2320">
        <v>0</v>
      </c>
      <c r="H2320" t="str">
        <f>IF(V2320=0,"No View",IF(V2320&lt;=2,"Some View","Great View"))</f>
        <v>No View</v>
      </c>
      <c r="I2320">
        <f>IF(W2320&lt;=3,3,IF(W2320&gt;3,W2320,))</f>
        <v>3</v>
      </c>
      <c r="J2320" t="s">
        <v>15</v>
      </c>
      <c r="K2320">
        <f t="shared" si="108"/>
        <v>86</v>
      </c>
      <c r="L2320">
        <f t="shared" si="109"/>
        <v>1</v>
      </c>
      <c r="M2320">
        <f t="shared" si="110"/>
        <v>56</v>
      </c>
      <c r="N2320">
        <v>98106</v>
      </c>
      <c r="O2320">
        <v>620</v>
      </c>
      <c r="P2320">
        <v>0</v>
      </c>
      <c r="Q2320">
        <v>1939</v>
      </c>
      <c r="R2320">
        <v>1969</v>
      </c>
      <c r="S2320">
        <v>1</v>
      </c>
      <c r="T2320">
        <v>1</v>
      </c>
      <c r="U2320">
        <v>1</v>
      </c>
      <c r="V2320">
        <v>0</v>
      </c>
      <c r="W2320">
        <v>3</v>
      </c>
    </row>
    <row r="2321" spans="1:23" x14ac:dyDescent="0.3">
      <c r="A2321">
        <v>530000</v>
      </c>
      <c r="B2321" t="str">
        <f>IF(U2321&lt;=1,"1_or_fewer",IF(U2321&lt;=2,"2",IF(U2321&lt;=3,"3",IF(U2321&lt;=4,4,"5+"))))</f>
        <v>2</v>
      </c>
      <c r="C2321">
        <f>IF(T2321&lt;=4,T2321,5)</f>
        <v>3</v>
      </c>
      <c r="D2321">
        <v>1550</v>
      </c>
      <c r="E2321">
        <v>3680</v>
      </c>
      <c r="F2321">
        <f>IF(S2321&lt;=2,S2321,3)</f>
        <v>1</v>
      </c>
      <c r="G2321">
        <v>0</v>
      </c>
      <c r="H2321" t="str">
        <f>IF(V2321=0,"No View",IF(V2321&lt;=2,"Some View","Great View"))</f>
        <v>No View</v>
      </c>
      <c r="I2321">
        <f>IF(W2321&lt;=3,3,IF(W2321&gt;3,W2321,))</f>
        <v>3</v>
      </c>
      <c r="J2321" t="s">
        <v>15</v>
      </c>
      <c r="K2321">
        <f t="shared" si="108"/>
        <v>98</v>
      </c>
      <c r="L2321">
        <f t="shared" si="109"/>
        <v>1</v>
      </c>
      <c r="M2321">
        <f t="shared" si="110"/>
        <v>14</v>
      </c>
      <c r="N2321">
        <v>98117</v>
      </c>
      <c r="O2321">
        <v>1050</v>
      </c>
      <c r="P2321">
        <v>500</v>
      </c>
      <c r="Q2321">
        <v>1927</v>
      </c>
      <c r="R2321">
        <v>2011</v>
      </c>
      <c r="S2321">
        <v>1</v>
      </c>
      <c r="T2321">
        <v>3</v>
      </c>
      <c r="U2321">
        <v>1.75</v>
      </c>
      <c r="V2321">
        <v>0</v>
      </c>
      <c r="W2321">
        <v>3</v>
      </c>
    </row>
    <row r="2322" spans="1:23" x14ac:dyDescent="0.3">
      <c r="A2322">
        <v>349000</v>
      </c>
      <c r="B2322" t="str">
        <f>IF(U2322&lt;=1,"1_or_fewer",IF(U2322&lt;=2,"2",IF(U2322&lt;=3,"3",IF(U2322&lt;=4,4,"5+"))))</f>
        <v>3</v>
      </c>
      <c r="C2322">
        <f>IF(T2322&lt;=4,T2322,5)</f>
        <v>3</v>
      </c>
      <c r="D2322">
        <v>1430</v>
      </c>
      <c r="E2322">
        <v>1002</v>
      </c>
      <c r="F2322">
        <f>IF(S2322&lt;=2,S2322,3)</f>
        <v>3</v>
      </c>
      <c r="G2322">
        <v>0</v>
      </c>
      <c r="H2322" t="str">
        <f>IF(V2322=0,"No View",IF(V2322&lt;=2,"Some View","Great View"))</f>
        <v>No View</v>
      </c>
      <c r="I2322">
        <f>IF(W2322&lt;=3,3,IF(W2322&gt;3,W2322,))</f>
        <v>3</v>
      </c>
      <c r="J2322" t="s">
        <v>15</v>
      </c>
      <c r="K2322">
        <f t="shared" si="108"/>
        <v>23</v>
      </c>
      <c r="L2322">
        <f t="shared" si="109"/>
        <v>0</v>
      </c>
      <c r="M2322">
        <f t="shared" si="110"/>
        <v>0</v>
      </c>
      <c r="N2322">
        <v>98103</v>
      </c>
      <c r="O2322">
        <v>1430</v>
      </c>
      <c r="P2322">
        <v>0</v>
      </c>
      <c r="Q2322">
        <v>2002</v>
      </c>
      <c r="R2322">
        <v>0</v>
      </c>
      <c r="S2322">
        <v>3</v>
      </c>
      <c r="T2322">
        <v>3</v>
      </c>
      <c r="U2322">
        <v>2.5</v>
      </c>
      <c r="V2322">
        <v>0</v>
      </c>
      <c r="W2322">
        <v>3</v>
      </c>
    </row>
    <row r="2323" spans="1:23" x14ac:dyDescent="0.3">
      <c r="A2323">
        <v>240000</v>
      </c>
      <c r="B2323" t="str">
        <f>IF(U2323&lt;=1,"1_or_fewer",IF(U2323&lt;=2,"2",IF(U2323&lt;=3,"3",IF(U2323&lt;=4,4,"5+"))))</f>
        <v>2</v>
      </c>
      <c r="C2323">
        <f>IF(T2323&lt;=4,T2323,5)</f>
        <v>3</v>
      </c>
      <c r="D2323">
        <v>1360</v>
      </c>
      <c r="E2323">
        <v>9760</v>
      </c>
      <c r="F2323">
        <f>IF(S2323&lt;=2,S2323,3)</f>
        <v>1.5</v>
      </c>
      <c r="G2323">
        <v>0</v>
      </c>
      <c r="H2323" t="str">
        <f>IF(V2323=0,"No View",IF(V2323&lt;=2,"Some View","Great View"))</f>
        <v>No View</v>
      </c>
      <c r="I2323">
        <f>IF(W2323&lt;=3,3,IF(W2323&gt;3,W2323,))</f>
        <v>5</v>
      </c>
      <c r="J2323" t="s">
        <v>20</v>
      </c>
      <c r="K2323">
        <f t="shared" si="108"/>
        <v>41</v>
      </c>
      <c r="L2323">
        <f t="shared" si="109"/>
        <v>0</v>
      </c>
      <c r="M2323">
        <f t="shared" si="110"/>
        <v>0</v>
      </c>
      <c r="N2323">
        <v>98045</v>
      </c>
      <c r="O2323">
        <v>1360</v>
      </c>
      <c r="P2323">
        <v>0</v>
      </c>
      <c r="Q2323">
        <v>1984</v>
      </c>
      <c r="R2323">
        <v>0</v>
      </c>
      <c r="S2323">
        <v>1.5</v>
      </c>
      <c r="T2323">
        <v>3</v>
      </c>
      <c r="U2323">
        <v>1.5</v>
      </c>
      <c r="V2323">
        <v>0</v>
      </c>
      <c r="W2323">
        <v>5</v>
      </c>
    </row>
    <row r="2324" spans="1:23" x14ac:dyDescent="0.3">
      <c r="A2324">
        <v>330000</v>
      </c>
      <c r="B2324" t="str">
        <f>IF(U2324&lt;=1,"1_or_fewer",IF(U2324&lt;=2,"2",IF(U2324&lt;=3,"3",IF(U2324&lt;=4,4,"5+"))))</f>
        <v>3</v>
      </c>
      <c r="C2324">
        <f>IF(T2324&lt;=4,T2324,5)</f>
        <v>3</v>
      </c>
      <c r="D2324">
        <v>2210</v>
      </c>
      <c r="E2324">
        <v>7557</v>
      </c>
      <c r="F2324">
        <f>IF(S2324&lt;=2,S2324,3)</f>
        <v>2</v>
      </c>
      <c r="G2324">
        <v>0</v>
      </c>
      <c r="H2324" t="str">
        <f>IF(V2324=0,"No View",IF(V2324&lt;=2,"Some View","Great View"))</f>
        <v>No View</v>
      </c>
      <c r="I2324">
        <f>IF(W2324&lt;=3,3,IF(W2324&gt;3,W2324,))</f>
        <v>3</v>
      </c>
      <c r="J2324" t="s">
        <v>26</v>
      </c>
      <c r="K2324">
        <f t="shared" si="108"/>
        <v>36</v>
      </c>
      <c r="L2324">
        <f t="shared" si="109"/>
        <v>0</v>
      </c>
      <c r="M2324">
        <f t="shared" si="110"/>
        <v>0</v>
      </c>
      <c r="N2324">
        <v>98023</v>
      </c>
      <c r="O2324">
        <v>2210</v>
      </c>
      <c r="P2324">
        <v>0</v>
      </c>
      <c r="Q2324">
        <v>1989</v>
      </c>
      <c r="R2324">
        <v>0</v>
      </c>
      <c r="S2324">
        <v>2</v>
      </c>
      <c r="T2324">
        <v>3</v>
      </c>
      <c r="U2324">
        <v>2.5</v>
      </c>
      <c r="V2324">
        <v>0</v>
      </c>
      <c r="W2324">
        <v>3</v>
      </c>
    </row>
    <row r="2325" spans="1:23" x14ac:dyDescent="0.3">
      <c r="A2325">
        <v>735000</v>
      </c>
      <c r="B2325" t="str">
        <f>IF(U2325&lt;=1,"1_or_fewer",IF(U2325&lt;=2,"2",IF(U2325&lt;=3,"3",IF(U2325&lt;=4,4,"5+"))))</f>
        <v>2</v>
      </c>
      <c r="C2325">
        <f>IF(T2325&lt;=4,T2325,5)</f>
        <v>4</v>
      </c>
      <c r="D2325">
        <v>2460</v>
      </c>
      <c r="E2325">
        <v>5100</v>
      </c>
      <c r="F2325">
        <f>IF(S2325&lt;=2,S2325,3)</f>
        <v>1.5</v>
      </c>
      <c r="G2325">
        <v>0</v>
      </c>
      <c r="H2325" t="str">
        <f>IF(V2325=0,"No View",IF(V2325&lt;=2,"Some View","Great View"))</f>
        <v>No View</v>
      </c>
      <c r="I2325">
        <f>IF(W2325&lt;=3,3,IF(W2325&gt;3,W2325,))</f>
        <v>5</v>
      </c>
      <c r="J2325" t="s">
        <v>15</v>
      </c>
      <c r="K2325">
        <f t="shared" si="108"/>
        <v>116</v>
      </c>
      <c r="L2325">
        <f t="shared" si="109"/>
        <v>1</v>
      </c>
      <c r="M2325">
        <f t="shared" si="110"/>
        <v>37</v>
      </c>
      <c r="N2325">
        <v>98115</v>
      </c>
      <c r="O2325">
        <v>1450</v>
      </c>
      <c r="P2325">
        <v>1010</v>
      </c>
      <c r="Q2325">
        <v>1909</v>
      </c>
      <c r="R2325">
        <v>1988</v>
      </c>
      <c r="S2325">
        <v>1.5</v>
      </c>
      <c r="T2325">
        <v>4</v>
      </c>
      <c r="U2325">
        <v>1.75</v>
      </c>
      <c r="V2325">
        <v>0</v>
      </c>
      <c r="W2325">
        <v>5</v>
      </c>
    </row>
    <row r="2326" spans="1:23" x14ac:dyDescent="0.3">
      <c r="A2326">
        <v>545000</v>
      </c>
      <c r="B2326" t="str">
        <f>IF(U2326&lt;=1,"1_or_fewer",IF(U2326&lt;=2,"2",IF(U2326&lt;=3,"3",IF(U2326&lt;=4,4,"5+"))))</f>
        <v>3</v>
      </c>
      <c r="C2326">
        <f>IF(T2326&lt;=4,T2326,5)</f>
        <v>3</v>
      </c>
      <c r="D2326">
        <v>2180</v>
      </c>
      <c r="E2326">
        <v>15693</v>
      </c>
      <c r="F2326">
        <f>IF(S2326&lt;=2,S2326,3)</f>
        <v>1</v>
      </c>
      <c r="G2326">
        <v>0</v>
      </c>
      <c r="H2326" t="str">
        <f>IF(V2326=0,"No View",IF(V2326&lt;=2,"Some View","Great View"))</f>
        <v>No View</v>
      </c>
      <c r="I2326">
        <f>IF(W2326&lt;=3,3,IF(W2326&gt;3,W2326,))</f>
        <v>4</v>
      </c>
      <c r="J2326" t="s">
        <v>22</v>
      </c>
      <c r="K2326">
        <f t="shared" si="108"/>
        <v>46</v>
      </c>
      <c r="L2326">
        <f t="shared" si="109"/>
        <v>0</v>
      </c>
      <c r="M2326">
        <f t="shared" si="110"/>
        <v>0</v>
      </c>
      <c r="N2326">
        <v>98075</v>
      </c>
      <c r="O2326">
        <v>1850</v>
      </c>
      <c r="P2326">
        <v>330</v>
      </c>
      <c r="Q2326">
        <v>1979</v>
      </c>
      <c r="R2326">
        <v>0</v>
      </c>
      <c r="S2326">
        <v>1</v>
      </c>
      <c r="T2326">
        <v>3</v>
      </c>
      <c r="U2326">
        <v>2.5</v>
      </c>
      <c r="V2326">
        <v>0</v>
      </c>
      <c r="W2326">
        <v>4</v>
      </c>
    </row>
    <row r="2327" spans="1:23" x14ac:dyDescent="0.3">
      <c r="A2327">
        <v>214950</v>
      </c>
      <c r="B2327" t="str">
        <f>IF(U2327&lt;=1,"1_or_fewer",IF(U2327&lt;=2,"2",IF(U2327&lt;=3,"3",IF(U2327&lt;=4,4,"5+"))))</f>
        <v>2</v>
      </c>
      <c r="C2327">
        <f>IF(T2327&lt;=4,T2327,5)</f>
        <v>3</v>
      </c>
      <c r="D2327">
        <v>1570</v>
      </c>
      <c r="E2327">
        <v>4875</v>
      </c>
      <c r="F2327">
        <f>IF(S2327&lt;=2,S2327,3)</f>
        <v>1</v>
      </c>
      <c r="G2327">
        <v>0</v>
      </c>
      <c r="H2327" t="str">
        <f>IF(V2327=0,"No View",IF(V2327&lt;=2,"Some View","Great View"))</f>
        <v>No View</v>
      </c>
      <c r="I2327">
        <f>IF(W2327&lt;=3,3,IF(W2327&gt;3,W2327,))</f>
        <v>4</v>
      </c>
      <c r="J2327" t="s">
        <v>37</v>
      </c>
      <c r="K2327">
        <f t="shared" si="108"/>
        <v>48</v>
      </c>
      <c r="L2327">
        <f t="shared" si="109"/>
        <v>0</v>
      </c>
      <c r="M2327">
        <f t="shared" si="110"/>
        <v>0</v>
      </c>
      <c r="N2327">
        <v>98042</v>
      </c>
      <c r="O2327">
        <v>1310</v>
      </c>
      <c r="P2327">
        <v>260</v>
      </c>
      <c r="Q2327">
        <v>1977</v>
      </c>
      <c r="R2327">
        <v>0</v>
      </c>
      <c r="S2327">
        <v>1</v>
      </c>
      <c r="T2327">
        <v>3</v>
      </c>
      <c r="U2327">
        <v>1.75</v>
      </c>
      <c r="V2327">
        <v>0</v>
      </c>
      <c r="W2327">
        <v>4</v>
      </c>
    </row>
    <row r="2328" spans="1:23" x14ac:dyDescent="0.3">
      <c r="A2328">
        <v>657500</v>
      </c>
      <c r="B2328" t="str">
        <f>IF(U2328&lt;=1,"1_or_fewer",IF(U2328&lt;=2,"2",IF(U2328&lt;=3,"3",IF(U2328&lt;=4,4,"5+"))))</f>
        <v>3</v>
      </c>
      <c r="C2328">
        <f>IF(T2328&lt;=4,T2328,5)</f>
        <v>4</v>
      </c>
      <c r="D2328">
        <v>4140</v>
      </c>
      <c r="E2328">
        <v>24190</v>
      </c>
      <c r="F2328">
        <f>IF(S2328&lt;=2,S2328,3)</f>
        <v>2</v>
      </c>
      <c r="G2328">
        <v>0</v>
      </c>
      <c r="H2328" t="str">
        <f>IF(V2328=0,"No View",IF(V2328&lt;=2,"Some View","Great View"))</f>
        <v>No View</v>
      </c>
      <c r="I2328">
        <f>IF(W2328&lt;=3,3,IF(W2328&gt;3,W2328,))</f>
        <v>3</v>
      </c>
      <c r="J2328" t="s">
        <v>23</v>
      </c>
      <c r="K2328">
        <f t="shared" si="108"/>
        <v>23</v>
      </c>
      <c r="L2328">
        <f t="shared" si="109"/>
        <v>0</v>
      </c>
      <c r="M2328">
        <f t="shared" si="110"/>
        <v>0</v>
      </c>
      <c r="N2328">
        <v>98092</v>
      </c>
      <c r="O2328">
        <v>4140</v>
      </c>
      <c r="P2328">
        <v>0</v>
      </c>
      <c r="Q2328">
        <v>2002</v>
      </c>
      <c r="R2328">
        <v>0</v>
      </c>
      <c r="S2328">
        <v>2</v>
      </c>
      <c r="T2328">
        <v>4</v>
      </c>
      <c r="U2328">
        <v>2.75</v>
      </c>
      <c r="V2328">
        <v>0</v>
      </c>
      <c r="W2328">
        <v>3</v>
      </c>
    </row>
    <row r="2329" spans="1:23" x14ac:dyDescent="0.3">
      <c r="A2329">
        <v>476000</v>
      </c>
      <c r="B2329" t="str">
        <f>IF(U2329&lt;=1,"1_or_fewer",IF(U2329&lt;=2,"2",IF(U2329&lt;=3,"3",IF(U2329&lt;=4,4,"5+"))))</f>
        <v>1_or_fewer</v>
      </c>
      <c r="C2329">
        <f>IF(T2329&lt;=4,T2329,5)</f>
        <v>3</v>
      </c>
      <c r="D2329">
        <v>1140</v>
      </c>
      <c r="E2329">
        <v>5500</v>
      </c>
      <c r="F2329">
        <f>IF(S2329&lt;=2,S2329,3)</f>
        <v>1.5</v>
      </c>
      <c r="G2329">
        <v>0</v>
      </c>
      <c r="H2329" t="str">
        <f>IF(V2329=0,"No View",IF(V2329&lt;=2,"Some View","Great View"))</f>
        <v>No View</v>
      </c>
      <c r="I2329">
        <f>IF(W2329&lt;=3,3,IF(W2329&gt;3,W2329,))</f>
        <v>4</v>
      </c>
      <c r="J2329" t="s">
        <v>15</v>
      </c>
      <c r="K2329">
        <f t="shared" si="108"/>
        <v>117</v>
      </c>
      <c r="L2329">
        <f t="shared" si="109"/>
        <v>0</v>
      </c>
      <c r="M2329">
        <f t="shared" si="110"/>
        <v>0</v>
      </c>
      <c r="N2329">
        <v>98199</v>
      </c>
      <c r="O2329">
        <v>1140</v>
      </c>
      <c r="P2329">
        <v>0</v>
      </c>
      <c r="Q2329">
        <v>1908</v>
      </c>
      <c r="R2329">
        <v>0</v>
      </c>
      <c r="S2329">
        <v>1.5</v>
      </c>
      <c r="T2329">
        <v>3</v>
      </c>
      <c r="U2329">
        <v>1</v>
      </c>
      <c r="V2329">
        <v>0</v>
      </c>
      <c r="W2329">
        <v>4</v>
      </c>
    </row>
    <row r="2330" spans="1:23" x14ac:dyDescent="0.3">
      <c r="A2330">
        <v>2888000</v>
      </c>
      <c r="B2330" t="str">
        <f>IF(U2330&lt;=1,"1_or_fewer",IF(U2330&lt;=2,"2",IF(U2330&lt;=3,"3",IF(U2330&lt;=4,4,"5+"))))</f>
        <v>5+</v>
      </c>
      <c r="C2330">
        <f>IF(T2330&lt;=4,T2330,5)</f>
        <v>5</v>
      </c>
      <c r="D2330">
        <v>8670</v>
      </c>
      <c r="E2330">
        <v>64033</v>
      </c>
      <c r="F2330">
        <f>IF(S2330&lt;=2,S2330,3)</f>
        <v>2</v>
      </c>
      <c r="G2330">
        <v>0</v>
      </c>
      <c r="H2330" t="str">
        <f>IF(V2330=0,"No View",IF(V2330&lt;=2,"Some View","Great View"))</f>
        <v>Great View</v>
      </c>
      <c r="I2330">
        <f>IF(W2330&lt;=3,3,IF(W2330&gt;3,W2330,))</f>
        <v>3</v>
      </c>
      <c r="J2330" t="s">
        <v>15</v>
      </c>
      <c r="K2330">
        <f t="shared" si="108"/>
        <v>60</v>
      </c>
      <c r="L2330">
        <f t="shared" si="109"/>
        <v>1</v>
      </c>
      <c r="M2330">
        <f t="shared" si="110"/>
        <v>22</v>
      </c>
      <c r="N2330">
        <v>98177</v>
      </c>
      <c r="O2330">
        <v>6120</v>
      </c>
      <c r="P2330">
        <v>2550</v>
      </c>
      <c r="Q2330">
        <v>1965</v>
      </c>
      <c r="R2330">
        <v>2003</v>
      </c>
      <c r="S2330">
        <v>2</v>
      </c>
      <c r="T2330">
        <v>5</v>
      </c>
      <c r="U2330">
        <v>6.25</v>
      </c>
      <c r="V2330">
        <v>4</v>
      </c>
      <c r="W2330">
        <v>3</v>
      </c>
    </row>
    <row r="2331" spans="1:23" x14ac:dyDescent="0.3">
      <c r="A2331">
        <v>110000</v>
      </c>
      <c r="B2331" t="str">
        <f>IF(U2331&lt;=1,"1_or_fewer",IF(U2331&lt;=2,"2",IF(U2331&lt;=3,"3",IF(U2331&lt;=4,4,"5+"))))</f>
        <v>1_or_fewer</v>
      </c>
      <c r="C2331">
        <f>IF(T2331&lt;=4,T2331,5)</f>
        <v>2</v>
      </c>
      <c r="D2331">
        <v>800</v>
      </c>
      <c r="E2331">
        <v>15000</v>
      </c>
      <c r="F2331">
        <f>IF(S2331&lt;=2,S2331,3)</f>
        <v>1</v>
      </c>
      <c r="G2331">
        <v>0</v>
      </c>
      <c r="H2331" t="str">
        <f>IF(V2331=0,"No View",IF(V2331&lt;=2,"Some View","Great View"))</f>
        <v>No View</v>
      </c>
      <c r="I2331">
        <f>IF(W2331&lt;=3,3,IF(W2331&gt;3,W2331,))</f>
        <v>3</v>
      </c>
      <c r="J2331" t="s">
        <v>15</v>
      </c>
      <c r="K2331">
        <f t="shared" si="108"/>
        <v>98</v>
      </c>
      <c r="L2331">
        <f t="shared" si="109"/>
        <v>1</v>
      </c>
      <c r="M2331">
        <f t="shared" si="110"/>
        <v>14</v>
      </c>
      <c r="N2331">
        <v>98168</v>
      </c>
      <c r="O2331">
        <v>800</v>
      </c>
      <c r="P2331">
        <v>0</v>
      </c>
      <c r="Q2331">
        <v>1927</v>
      </c>
      <c r="R2331">
        <v>2011</v>
      </c>
      <c r="S2331">
        <v>1</v>
      </c>
      <c r="T2331">
        <v>2</v>
      </c>
      <c r="U2331">
        <v>1</v>
      </c>
      <c r="V2331">
        <v>0</v>
      </c>
      <c r="W2331">
        <v>3</v>
      </c>
    </row>
    <row r="2332" spans="1:23" x14ac:dyDescent="0.3">
      <c r="A2332">
        <v>292000</v>
      </c>
      <c r="B2332" t="str">
        <f>IF(U2332&lt;=1,"1_or_fewer",IF(U2332&lt;=2,"2",IF(U2332&lt;=3,"3",IF(U2332&lt;=4,4,"5+"))))</f>
        <v>3</v>
      </c>
      <c r="C2332">
        <f>IF(T2332&lt;=4,T2332,5)</f>
        <v>4</v>
      </c>
      <c r="D2332">
        <v>2414</v>
      </c>
      <c r="E2332">
        <v>7693</v>
      </c>
      <c r="F2332">
        <f>IF(S2332&lt;=2,S2332,3)</f>
        <v>2</v>
      </c>
      <c r="G2332">
        <v>0</v>
      </c>
      <c r="H2332" t="str">
        <f>IF(V2332=0,"No View",IF(V2332&lt;=2,"Some View","Great View"))</f>
        <v>No View</v>
      </c>
      <c r="I2332">
        <f>IF(W2332&lt;=3,3,IF(W2332&gt;3,W2332,))</f>
        <v>3</v>
      </c>
      <c r="J2332" t="s">
        <v>23</v>
      </c>
      <c r="K2332">
        <f t="shared" si="108"/>
        <v>19</v>
      </c>
      <c r="L2332">
        <f t="shared" si="109"/>
        <v>0</v>
      </c>
      <c r="M2332">
        <f t="shared" si="110"/>
        <v>0</v>
      </c>
      <c r="N2332">
        <v>98002</v>
      </c>
      <c r="O2332">
        <v>2414</v>
      </c>
      <c r="P2332">
        <v>0</v>
      </c>
      <c r="Q2332">
        <v>2006</v>
      </c>
      <c r="R2332">
        <v>0</v>
      </c>
      <c r="S2332">
        <v>2</v>
      </c>
      <c r="T2332">
        <v>4</v>
      </c>
      <c r="U2332">
        <v>2.75</v>
      </c>
      <c r="V2332">
        <v>0</v>
      </c>
      <c r="W2332">
        <v>3</v>
      </c>
    </row>
    <row r="2333" spans="1:23" x14ac:dyDescent="0.3">
      <c r="A2333">
        <v>317000</v>
      </c>
      <c r="B2333" t="str">
        <f>IF(U2333&lt;=1,"1_or_fewer",IF(U2333&lt;=2,"2",IF(U2333&lt;=3,"3",IF(U2333&lt;=4,4,"5+"))))</f>
        <v>1_or_fewer</v>
      </c>
      <c r="C2333">
        <f>IF(T2333&lt;=4,T2333,5)</f>
        <v>3</v>
      </c>
      <c r="D2333">
        <v>1160</v>
      </c>
      <c r="E2333">
        <v>8813</v>
      </c>
      <c r="F2333">
        <f>IF(S2333&lt;=2,S2333,3)</f>
        <v>1</v>
      </c>
      <c r="G2333">
        <v>0</v>
      </c>
      <c r="H2333" t="str">
        <f>IF(V2333=0,"No View",IF(V2333&lt;=2,"Some View","Great View"))</f>
        <v>No View</v>
      </c>
      <c r="I2333">
        <f>IF(W2333&lt;=3,3,IF(W2333&gt;3,W2333,))</f>
        <v>3</v>
      </c>
      <c r="J2333" t="s">
        <v>15</v>
      </c>
      <c r="K2333">
        <f t="shared" si="108"/>
        <v>73</v>
      </c>
      <c r="L2333">
        <f t="shared" si="109"/>
        <v>1</v>
      </c>
      <c r="M2333">
        <f t="shared" si="110"/>
        <v>17</v>
      </c>
      <c r="N2333">
        <v>98125</v>
      </c>
      <c r="O2333">
        <v>1160</v>
      </c>
      <c r="P2333">
        <v>0</v>
      </c>
      <c r="Q2333">
        <v>1952</v>
      </c>
      <c r="R2333">
        <v>2008</v>
      </c>
      <c r="S2333">
        <v>1</v>
      </c>
      <c r="T2333">
        <v>3</v>
      </c>
      <c r="U2333">
        <v>1</v>
      </c>
      <c r="V2333">
        <v>0</v>
      </c>
      <c r="W2333">
        <v>3</v>
      </c>
    </row>
    <row r="2334" spans="1:23" x14ac:dyDescent="0.3">
      <c r="A2334">
        <v>455000</v>
      </c>
      <c r="B2334" t="str">
        <f>IF(U2334&lt;=1,"1_or_fewer",IF(U2334&lt;=2,"2",IF(U2334&lt;=3,"3",IF(U2334&lt;=4,4,"5+"))))</f>
        <v>3</v>
      </c>
      <c r="C2334">
        <f>IF(T2334&lt;=4,T2334,5)</f>
        <v>4</v>
      </c>
      <c r="D2334">
        <v>3170</v>
      </c>
      <c r="E2334">
        <v>10688</v>
      </c>
      <c r="F2334">
        <f>IF(S2334&lt;=2,S2334,3)</f>
        <v>2</v>
      </c>
      <c r="G2334">
        <v>0</v>
      </c>
      <c r="H2334" t="str">
        <f>IF(V2334=0,"No View",IF(V2334&lt;=2,"Some View","Great View"))</f>
        <v>Some View</v>
      </c>
      <c r="I2334">
        <f>IF(W2334&lt;=3,3,IF(W2334&gt;3,W2334,))</f>
        <v>3</v>
      </c>
      <c r="J2334" t="s">
        <v>23</v>
      </c>
      <c r="K2334">
        <f t="shared" si="108"/>
        <v>24</v>
      </c>
      <c r="L2334">
        <f t="shared" si="109"/>
        <v>0</v>
      </c>
      <c r="M2334">
        <f t="shared" si="110"/>
        <v>0</v>
      </c>
      <c r="N2334">
        <v>98001</v>
      </c>
      <c r="O2334">
        <v>3170</v>
      </c>
      <c r="P2334">
        <v>0</v>
      </c>
      <c r="Q2334">
        <v>2001</v>
      </c>
      <c r="R2334">
        <v>0</v>
      </c>
      <c r="S2334">
        <v>2</v>
      </c>
      <c r="T2334">
        <v>4</v>
      </c>
      <c r="U2334">
        <v>2.5</v>
      </c>
      <c r="V2334">
        <v>2</v>
      </c>
      <c r="W2334">
        <v>3</v>
      </c>
    </row>
    <row r="2335" spans="1:23" x14ac:dyDescent="0.3">
      <c r="A2335">
        <v>1365000</v>
      </c>
      <c r="B2335">
        <f>IF(U2335&lt;=1,"1_or_fewer",IF(U2335&lt;=2,"2",IF(U2335&lt;=3,"3",IF(U2335&lt;=4,4,"5+"))))</f>
        <v>4</v>
      </c>
      <c r="C2335">
        <f>IF(T2335&lt;=4,T2335,5)</f>
        <v>5</v>
      </c>
      <c r="D2335">
        <v>4210</v>
      </c>
      <c r="E2335">
        <v>17258</v>
      </c>
      <c r="F2335">
        <f>IF(S2335&lt;=2,S2335,3)</f>
        <v>2</v>
      </c>
      <c r="G2335">
        <v>0</v>
      </c>
      <c r="H2335" t="str">
        <f>IF(V2335=0,"No View",IF(V2335&lt;=2,"Some View","Great View"))</f>
        <v>Great View</v>
      </c>
      <c r="I2335">
        <f>IF(W2335&lt;=3,3,IF(W2335&gt;3,W2335,))</f>
        <v>3</v>
      </c>
      <c r="J2335" t="s">
        <v>17</v>
      </c>
      <c r="K2335">
        <f t="shared" si="108"/>
        <v>30</v>
      </c>
      <c r="L2335">
        <f t="shared" si="109"/>
        <v>0</v>
      </c>
      <c r="M2335">
        <f t="shared" si="110"/>
        <v>0</v>
      </c>
      <c r="N2335">
        <v>98006</v>
      </c>
      <c r="O2335">
        <v>4210</v>
      </c>
      <c r="P2335">
        <v>0</v>
      </c>
      <c r="Q2335">
        <v>1995</v>
      </c>
      <c r="R2335">
        <v>0</v>
      </c>
      <c r="S2335">
        <v>2</v>
      </c>
      <c r="T2335">
        <v>5</v>
      </c>
      <c r="U2335">
        <v>3.5</v>
      </c>
      <c r="V2335">
        <v>3</v>
      </c>
      <c r="W2335">
        <v>3</v>
      </c>
    </row>
    <row r="2336" spans="1:23" x14ac:dyDescent="0.3">
      <c r="A2336">
        <v>460000</v>
      </c>
      <c r="B2336" t="str">
        <f>IF(U2336&lt;=1,"1_or_fewer",IF(U2336&lt;=2,"2",IF(U2336&lt;=3,"3",IF(U2336&lt;=4,4,"5+"))))</f>
        <v>2</v>
      </c>
      <c r="C2336">
        <f>IF(T2336&lt;=4,T2336,5)</f>
        <v>3</v>
      </c>
      <c r="D2336">
        <v>2060</v>
      </c>
      <c r="E2336">
        <v>4437</v>
      </c>
      <c r="F2336">
        <f>IF(S2336&lt;=2,S2336,3)</f>
        <v>1</v>
      </c>
      <c r="G2336">
        <v>0</v>
      </c>
      <c r="H2336" t="str">
        <f>IF(V2336=0,"No View",IF(V2336&lt;=2,"Some View","Great View"))</f>
        <v>No View</v>
      </c>
      <c r="I2336">
        <f>IF(W2336&lt;=3,3,IF(W2336&gt;3,W2336,))</f>
        <v>3</v>
      </c>
      <c r="J2336" t="s">
        <v>15</v>
      </c>
      <c r="K2336">
        <f t="shared" si="108"/>
        <v>96</v>
      </c>
      <c r="L2336">
        <f t="shared" si="109"/>
        <v>0</v>
      </c>
      <c r="M2336">
        <f t="shared" si="110"/>
        <v>0</v>
      </c>
      <c r="N2336">
        <v>98126</v>
      </c>
      <c r="O2336">
        <v>1030</v>
      </c>
      <c r="P2336">
        <v>1030</v>
      </c>
      <c r="Q2336">
        <v>1929</v>
      </c>
      <c r="R2336">
        <v>0</v>
      </c>
      <c r="S2336">
        <v>1</v>
      </c>
      <c r="T2336">
        <v>3</v>
      </c>
      <c r="U2336">
        <v>2</v>
      </c>
      <c r="V2336">
        <v>0</v>
      </c>
      <c r="W2336">
        <v>3</v>
      </c>
    </row>
    <row r="2337" spans="1:23" x14ac:dyDescent="0.3">
      <c r="A2337">
        <v>405000</v>
      </c>
      <c r="B2337" t="str">
        <f>IF(U2337&lt;=1,"1_or_fewer",IF(U2337&lt;=2,"2",IF(U2337&lt;=3,"3",IF(U2337&lt;=4,4,"5+"))))</f>
        <v>2</v>
      </c>
      <c r="C2337">
        <f>IF(T2337&lt;=4,T2337,5)</f>
        <v>3</v>
      </c>
      <c r="D2337">
        <v>1640</v>
      </c>
      <c r="E2337">
        <v>7201</v>
      </c>
      <c r="F2337">
        <f>IF(S2337&lt;=2,S2337,3)</f>
        <v>1</v>
      </c>
      <c r="G2337">
        <v>0</v>
      </c>
      <c r="H2337" t="str">
        <f>IF(V2337=0,"No View",IF(V2337&lt;=2,"Some View","Great View"))</f>
        <v>No View</v>
      </c>
      <c r="I2337">
        <f>IF(W2337&lt;=3,3,IF(W2337&gt;3,W2337,))</f>
        <v>3</v>
      </c>
      <c r="J2337" t="s">
        <v>15</v>
      </c>
      <c r="K2337">
        <f t="shared" si="108"/>
        <v>77</v>
      </c>
      <c r="L2337">
        <f t="shared" si="109"/>
        <v>1</v>
      </c>
      <c r="M2337">
        <f t="shared" si="110"/>
        <v>31</v>
      </c>
      <c r="N2337">
        <v>98125</v>
      </c>
      <c r="O2337">
        <v>1640</v>
      </c>
      <c r="P2337">
        <v>0</v>
      </c>
      <c r="Q2337">
        <v>1948</v>
      </c>
      <c r="R2337">
        <v>1994</v>
      </c>
      <c r="S2337">
        <v>1</v>
      </c>
      <c r="T2337">
        <v>3</v>
      </c>
      <c r="U2337">
        <v>2</v>
      </c>
      <c r="V2337">
        <v>0</v>
      </c>
      <c r="W2337">
        <v>3</v>
      </c>
    </row>
    <row r="2338" spans="1:23" x14ac:dyDescent="0.3">
      <c r="A2338">
        <v>333000</v>
      </c>
      <c r="B2338" t="str">
        <f>IF(U2338&lt;=1,"1_or_fewer",IF(U2338&lt;=2,"2",IF(U2338&lt;=3,"3",IF(U2338&lt;=4,4,"5+"))))</f>
        <v>1_or_fewer</v>
      </c>
      <c r="C2338">
        <f>IF(T2338&lt;=4,T2338,5)</f>
        <v>2</v>
      </c>
      <c r="D2338">
        <v>720</v>
      </c>
      <c r="E2338">
        <v>6686</v>
      </c>
      <c r="F2338">
        <f>IF(S2338&lt;=2,S2338,3)</f>
        <v>1</v>
      </c>
      <c r="G2338">
        <v>0</v>
      </c>
      <c r="H2338" t="str">
        <f>IF(V2338=0,"No View",IF(V2338&lt;=2,"Some View","Great View"))</f>
        <v>No View</v>
      </c>
      <c r="I2338">
        <f>IF(W2338&lt;=3,3,IF(W2338&gt;3,W2338,))</f>
        <v>3</v>
      </c>
      <c r="J2338" t="s">
        <v>15</v>
      </c>
      <c r="K2338">
        <f t="shared" si="108"/>
        <v>83</v>
      </c>
      <c r="L2338">
        <f t="shared" si="109"/>
        <v>1</v>
      </c>
      <c r="M2338">
        <f t="shared" si="110"/>
        <v>26</v>
      </c>
      <c r="N2338">
        <v>98117</v>
      </c>
      <c r="O2338">
        <v>720</v>
      </c>
      <c r="P2338">
        <v>0</v>
      </c>
      <c r="Q2338">
        <v>1942</v>
      </c>
      <c r="R2338">
        <v>1999</v>
      </c>
      <c r="S2338">
        <v>1</v>
      </c>
      <c r="T2338">
        <v>2</v>
      </c>
      <c r="U2338">
        <v>1</v>
      </c>
      <c r="V2338">
        <v>0</v>
      </c>
      <c r="W2338">
        <v>3</v>
      </c>
    </row>
    <row r="2339" spans="1:23" x14ac:dyDescent="0.3">
      <c r="A2339">
        <v>427000</v>
      </c>
      <c r="B2339" t="str">
        <f>IF(U2339&lt;=1,"1_or_fewer",IF(U2339&lt;=2,"2",IF(U2339&lt;=3,"3",IF(U2339&lt;=4,4,"5+"))))</f>
        <v>1_or_fewer</v>
      </c>
      <c r="C2339">
        <f>IF(T2339&lt;=4,T2339,5)</f>
        <v>4</v>
      </c>
      <c r="D2339">
        <v>1860</v>
      </c>
      <c r="E2339">
        <v>4736</v>
      </c>
      <c r="F2339">
        <f>IF(S2339&lt;=2,S2339,3)</f>
        <v>1.5</v>
      </c>
      <c r="G2339">
        <v>0</v>
      </c>
      <c r="H2339" t="str">
        <f>IF(V2339=0,"No View",IF(V2339&lt;=2,"Some View","Great View"))</f>
        <v>No View</v>
      </c>
      <c r="I2339">
        <f>IF(W2339&lt;=3,3,IF(W2339&gt;3,W2339,))</f>
        <v>3</v>
      </c>
      <c r="J2339" t="s">
        <v>15</v>
      </c>
      <c r="K2339">
        <f t="shared" si="108"/>
        <v>124</v>
      </c>
      <c r="L2339">
        <f t="shared" si="109"/>
        <v>0</v>
      </c>
      <c r="M2339">
        <f t="shared" si="110"/>
        <v>0</v>
      </c>
      <c r="N2339">
        <v>98112</v>
      </c>
      <c r="O2339">
        <v>1860</v>
      </c>
      <c r="P2339">
        <v>0</v>
      </c>
      <c r="Q2339">
        <v>1901</v>
      </c>
      <c r="R2339">
        <v>0</v>
      </c>
      <c r="S2339">
        <v>1.5</v>
      </c>
      <c r="T2339">
        <v>4</v>
      </c>
      <c r="U2339">
        <v>1</v>
      </c>
      <c r="V2339">
        <v>0</v>
      </c>
      <c r="W2339">
        <v>1</v>
      </c>
    </row>
    <row r="2340" spans="1:23" x14ac:dyDescent="0.3">
      <c r="A2340">
        <v>742000</v>
      </c>
      <c r="B2340" t="str">
        <f>IF(U2340&lt;=1,"1_or_fewer",IF(U2340&lt;=2,"2",IF(U2340&lt;=3,"3",IF(U2340&lt;=4,4,"5+"))))</f>
        <v>3</v>
      </c>
      <c r="C2340">
        <f>IF(T2340&lt;=4,T2340,5)</f>
        <v>4</v>
      </c>
      <c r="D2340">
        <v>2810</v>
      </c>
      <c r="E2340">
        <v>10986</v>
      </c>
      <c r="F2340">
        <f>IF(S2340&lt;=2,S2340,3)</f>
        <v>2</v>
      </c>
      <c r="G2340">
        <v>0</v>
      </c>
      <c r="H2340" t="str">
        <f>IF(V2340=0,"No View",IF(V2340&lt;=2,"Some View","Great View"))</f>
        <v>No View</v>
      </c>
      <c r="I2340">
        <f>IF(W2340&lt;=3,3,IF(W2340&gt;3,W2340,))</f>
        <v>3</v>
      </c>
      <c r="J2340" t="s">
        <v>22</v>
      </c>
      <c r="K2340">
        <f t="shared" si="108"/>
        <v>28</v>
      </c>
      <c r="L2340">
        <f t="shared" si="109"/>
        <v>0</v>
      </c>
      <c r="M2340">
        <f t="shared" si="110"/>
        <v>0</v>
      </c>
      <c r="N2340">
        <v>98075</v>
      </c>
      <c r="O2340">
        <v>2810</v>
      </c>
      <c r="P2340">
        <v>0</v>
      </c>
      <c r="Q2340">
        <v>1997</v>
      </c>
      <c r="R2340">
        <v>0</v>
      </c>
      <c r="S2340">
        <v>2</v>
      </c>
      <c r="T2340">
        <v>4</v>
      </c>
      <c r="U2340">
        <v>2.5</v>
      </c>
      <c r="V2340">
        <v>0</v>
      </c>
      <c r="W2340">
        <v>3</v>
      </c>
    </row>
    <row r="2341" spans="1:23" x14ac:dyDescent="0.3">
      <c r="A2341">
        <v>465000</v>
      </c>
      <c r="B2341" t="str">
        <f>IF(U2341&lt;=1,"1_or_fewer",IF(U2341&lt;=2,"2",IF(U2341&lt;=3,"3",IF(U2341&lt;=4,4,"5+"))))</f>
        <v>3</v>
      </c>
      <c r="C2341">
        <f>IF(T2341&lt;=4,T2341,5)</f>
        <v>4</v>
      </c>
      <c r="D2341">
        <v>2090</v>
      </c>
      <c r="E2341">
        <v>9702</v>
      </c>
      <c r="F2341">
        <f>IF(S2341&lt;=2,S2341,3)</f>
        <v>1</v>
      </c>
      <c r="G2341">
        <v>0</v>
      </c>
      <c r="H2341" t="str">
        <f>IF(V2341=0,"No View",IF(V2341&lt;=2,"Some View","Great View"))</f>
        <v>No View</v>
      </c>
      <c r="I2341">
        <f>IF(W2341&lt;=3,3,IF(W2341&gt;3,W2341,))</f>
        <v>5</v>
      </c>
      <c r="J2341" t="s">
        <v>14</v>
      </c>
      <c r="K2341">
        <f t="shared" si="108"/>
        <v>60</v>
      </c>
      <c r="L2341">
        <f t="shared" si="109"/>
        <v>0</v>
      </c>
      <c r="M2341">
        <f t="shared" si="110"/>
        <v>0</v>
      </c>
      <c r="N2341">
        <v>98133</v>
      </c>
      <c r="O2341">
        <v>1320</v>
      </c>
      <c r="P2341">
        <v>770</v>
      </c>
      <c r="Q2341">
        <v>1965</v>
      </c>
      <c r="R2341">
        <v>0</v>
      </c>
      <c r="S2341">
        <v>1</v>
      </c>
      <c r="T2341">
        <v>4</v>
      </c>
      <c r="U2341">
        <v>2.5</v>
      </c>
      <c r="V2341">
        <v>0</v>
      </c>
      <c r="W2341">
        <v>5</v>
      </c>
    </row>
    <row r="2342" spans="1:23" x14ac:dyDescent="0.3">
      <c r="A2342">
        <v>809950</v>
      </c>
      <c r="B2342" t="str">
        <f>IF(U2342&lt;=1,"1_or_fewer",IF(U2342&lt;=2,"2",IF(U2342&lt;=3,"3",IF(U2342&lt;=4,4,"5+"))))</f>
        <v>3</v>
      </c>
      <c r="C2342">
        <f>IF(T2342&lt;=4,T2342,5)</f>
        <v>4</v>
      </c>
      <c r="D2342">
        <v>3280</v>
      </c>
      <c r="E2342">
        <v>6181</v>
      </c>
      <c r="F2342">
        <f>IF(S2342&lt;=2,S2342,3)</f>
        <v>2</v>
      </c>
      <c r="G2342">
        <v>0</v>
      </c>
      <c r="H2342" t="str">
        <f>IF(V2342=0,"No View",IF(V2342&lt;=2,"Some View","Great View"))</f>
        <v>No View</v>
      </c>
      <c r="I2342">
        <f>IF(W2342&lt;=3,3,IF(W2342&gt;3,W2342,))</f>
        <v>3</v>
      </c>
      <c r="J2342" t="s">
        <v>22</v>
      </c>
      <c r="K2342">
        <f t="shared" si="108"/>
        <v>24</v>
      </c>
      <c r="L2342">
        <f t="shared" si="109"/>
        <v>0</v>
      </c>
      <c r="M2342">
        <f t="shared" si="110"/>
        <v>0</v>
      </c>
      <c r="N2342">
        <v>98074</v>
      </c>
      <c r="O2342">
        <v>3280</v>
      </c>
      <c r="P2342">
        <v>0</v>
      </c>
      <c r="Q2342">
        <v>2001</v>
      </c>
      <c r="R2342">
        <v>0</v>
      </c>
      <c r="S2342">
        <v>2</v>
      </c>
      <c r="T2342">
        <v>4</v>
      </c>
      <c r="U2342">
        <v>2.5</v>
      </c>
      <c r="V2342">
        <v>0</v>
      </c>
      <c r="W2342">
        <v>3</v>
      </c>
    </row>
    <row r="2343" spans="1:23" x14ac:dyDescent="0.3">
      <c r="A2343">
        <v>619400</v>
      </c>
      <c r="B2343" t="str">
        <f>IF(U2343&lt;=1,"1_or_fewer",IF(U2343&lt;=2,"2",IF(U2343&lt;=3,"3",IF(U2343&lt;=4,4,"5+"))))</f>
        <v>2</v>
      </c>
      <c r="C2343">
        <f>IF(T2343&lt;=4,T2343,5)</f>
        <v>4</v>
      </c>
      <c r="D2343">
        <v>2090</v>
      </c>
      <c r="E2343">
        <v>3610</v>
      </c>
      <c r="F2343">
        <f>IF(S2343&lt;=2,S2343,3)</f>
        <v>1.5</v>
      </c>
      <c r="G2343">
        <v>0</v>
      </c>
      <c r="H2343" t="str">
        <f>IF(V2343=0,"No View",IF(V2343&lt;=2,"Some View","Great View"))</f>
        <v>No View</v>
      </c>
      <c r="I2343">
        <f>IF(W2343&lt;=3,3,IF(W2343&gt;3,W2343,))</f>
        <v>5</v>
      </c>
      <c r="J2343" t="s">
        <v>15</v>
      </c>
      <c r="K2343">
        <f t="shared" si="108"/>
        <v>98</v>
      </c>
      <c r="L2343">
        <f t="shared" si="109"/>
        <v>0</v>
      </c>
      <c r="M2343">
        <f t="shared" si="110"/>
        <v>0</v>
      </c>
      <c r="N2343">
        <v>98115</v>
      </c>
      <c r="O2343">
        <v>1790</v>
      </c>
      <c r="P2343">
        <v>300</v>
      </c>
      <c r="Q2343">
        <v>1927</v>
      </c>
      <c r="R2343">
        <v>0</v>
      </c>
      <c r="S2343">
        <v>1.5</v>
      </c>
      <c r="T2343">
        <v>4</v>
      </c>
      <c r="U2343">
        <v>2</v>
      </c>
      <c r="V2343">
        <v>0</v>
      </c>
      <c r="W2343">
        <v>5</v>
      </c>
    </row>
    <row r="2344" spans="1:23" x14ac:dyDescent="0.3">
      <c r="A2344">
        <v>762400</v>
      </c>
      <c r="B2344" t="str">
        <f>IF(U2344&lt;=1,"1_or_fewer",IF(U2344&lt;=2,"2",IF(U2344&lt;=3,"3",IF(U2344&lt;=4,4,"5+"))))</f>
        <v>2</v>
      </c>
      <c r="C2344">
        <f>IF(T2344&lt;=4,T2344,5)</f>
        <v>3</v>
      </c>
      <c r="D2344">
        <v>2430</v>
      </c>
      <c r="E2344">
        <v>14607</v>
      </c>
      <c r="F2344">
        <f>IF(S2344&lt;=2,S2344,3)</f>
        <v>1</v>
      </c>
      <c r="G2344">
        <v>0</v>
      </c>
      <c r="H2344" t="str">
        <f>IF(V2344=0,"No View",IF(V2344&lt;=2,"Some View","Great View"))</f>
        <v>Some View</v>
      </c>
      <c r="I2344">
        <f>IF(W2344&lt;=3,3,IF(W2344&gt;3,W2344,))</f>
        <v>3</v>
      </c>
      <c r="J2344" t="s">
        <v>41</v>
      </c>
      <c r="K2344">
        <f t="shared" si="108"/>
        <v>76</v>
      </c>
      <c r="L2344">
        <f t="shared" si="109"/>
        <v>1</v>
      </c>
      <c r="M2344">
        <f t="shared" si="110"/>
        <v>55</v>
      </c>
      <c r="N2344">
        <v>98040</v>
      </c>
      <c r="O2344">
        <v>1230</v>
      </c>
      <c r="P2344">
        <v>1200</v>
      </c>
      <c r="Q2344">
        <v>1949</v>
      </c>
      <c r="R2344">
        <v>1970</v>
      </c>
      <c r="S2344">
        <v>1</v>
      </c>
      <c r="T2344">
        <v>3</v>
      </c>
      <c r="U2344">
        <v>1.75</v>
      </c>
      <c r="V2344">
        <v>1</v>
      </c>
      <c r="W2344">
        <v>3</v>
      </c>
    </row>
    <row r="2345" spans="1:23" x14ac:dyDescent="0.3">
      <c r="A2345">
        <v>535000</v>
      </c>
      <c r="B2345" t="str">
        <f>IF(U2345&lt;=1,"1_or_fewer",IF(U2345&lt;=2,"2",IF(U2345&lt;=3,"3",IF(U2345&lt;=4,4,"5+"))))</f>
        <v>3</v>
      </c>
      <c r="C2345">
        <f>IF(T2345&lt;=4,T2345,5)</f>
        <v>5</v>
      </c>
      <c r="D2345">
        <v>2520</v>
      </c>
      <c r="E2345">
        <v>49222</v>
      </c>
      <c r="F2345">
        <f>IF(S2345&lt;=2,S2345,3)</f>
        <v>2</v>
      </c>
      <c r="G2345">
        <v>0</v>
      </c>
      <c r="H2345" t="str">
        <f>IF(V2345=0,"No View",IF(V2345&lt;=2,"Some View","Great View"))</f>
        <v>No View</v>
      </c>
      <c r="I2345">
        <f>IF(W2345&lt;=3,3,IF(W2345&gt;3,W2345,))</f>
        <v>4</v>
      </c>
      <c r="J2345" t="s">
        <v>28</v>
      </c>
      <c r="K2345">
        <f t="shared" si="108"/>
        <v>47</v>
      </c>
      <c r="L2345">
        <f t="shared" si="109"/>
        <v>1</v>
      </c>
      <c r="M2345">
        <f t="shared" si="110"/>
        <v>25</v>
      </c>
      <c r="N2345">
        <v>98027</v>
      </c>
      <c r="O2345">
        <v>2520</v>
      </c>
      <c r="P2345">
        <v>0</v>
      </c>
      <c r="Q2345">
        <v>1978</v>
      </c>
      <c r="R2345">
        <v>2000</v>
      </c>
      <c r="S2345">
        <v>2</v>
      </c>
      <c r="T2345">
        <v>5</v>
      </c>
      <c r="U2345">
        <v>2.25</v>
      </c>
      <c r="V2345">
        <v>0</v>
      </c>
      <c r="W2345">
        <v>4</v>
      </c>
    </row>
    <row r="2346" spans="1:23" x14ac:dyDescent="0.3">
      <c r="A2346">
        <v>881000</v>
      </c>
      <c r="B2346" t="str">
        <f>IF(U2346&lt;=1,"1_or_fewer",IF(U2346&lt;=2,"2",IF(U2346&lt;=3,"3",IF(U2346&lt;=4,4,"5+"))))</f>
        <v>3</v>
      </c>
      <c r="C2346">
        <f>IF(T2346&lt;=4,T2346,5)</f>
        <v>5</v>
      </c>
      <c r="D2346">
        <v>2510</v>
      </c>
      <c r="E2346">
        <v>4125</v>
      </c>
      <c r="F2346">
        <f>IF(S2346&lt;=2,S2346,3)</f>
        <v>1.5</v>
      </c>
      <c r="G2346">
        <v>0</v>
      </c>
      <c r="H2346" t="str">
        <f>IF(V2346=0,"No View",IF(V2346&lt;=2,"Some View","Great View"))</f>
        <v>Great View</v>
      </c>
      <c r="I2346">
        <f>IF(W2346&lt;=3,3,IF(W2346&gt;3,W2346,))</f>
        <v>5</v>
      </c>
      <c r="J2346" t="s">
        <v>15</v>
      </c>
      <c r="K2346">
        <f t="shared" si="108"/>
        <v>100</v>
      </c>
      <c r="L2346">
        <f t="shared" si="109"/>
        <v>0</v>
      </c>
      <c r="M2346">
        <f t="shared" si="110"/>
        <v>0</v>
      </c>
      <c r="N2346">
        <v>98144</v>
      </c>
      <c r="O2346">
        <v>1590</v>
      </c>
      <c r="P2346">
        <v>920</v>
      </c>
      <c r="Q2346">
        <v>1925</v>
      </c>
      <c r="R2346">
        <v>0</v>
      </c>
      <c r="S2346">
        <v>1.5</v>
      </c>
      <c r="T2346">
        <v>5</v>
      </c>
      <c r="U2346">
        <v>3</v>
      </c>
      <c r="V2346">
        <v>3</v>
      </c>
      <c r="W2346">
        <v>5</v>
      </c>
    </row>
    <row r="2347" spans="1:23" x14ac:dyDescent="0.3">
      <c r="A2347">
        <v>813000</v>
      </c>
      <c r="B2347" t="str">
        <f>IF(U2347&lt;=1,"1_or_fewer",IF(U2347&lt;=2,"2",IF(U2347&lt;=3,"3",IF(U2347&lt;=4,4,"5+"))))</f>
        <v>3</v>
      </c>
      <c r="C2347">
        <f>IF(T2347&lt;=4,T2347,5)</f>
        <v>4</v>
      </c>
      <c r="D2347">
        <v>3370</v>
      </c>
      <c r="E2347">
        <v>6675</v>
      </c>
      <c r="F2347">
        <f>IF(S2347&lt;=2,S2347,3)</f>
        <v>1</v>
      </c>
      <c r="G2347">
        <v>0</v>
      </c>
      <c r="H2347" t="str">
        <f>IF(V2347=0,"No View",IF(V2347&lt;=2,"Some View","Great View"))</f>
        <v>Great View</v>
      </c>
      <c r="I2347">
        <f>IF(W2347&lt;=3,3,IF(W2347&gt;3,W2347,))</f>
        <v>4</v>
      </c>
      <c r="J2347" t="s">
        <v>15</v>
      </c>
      <c r="K2347">
        <f t="shared" si="108"/>
        <v>77</v>
      </c>
      <c r="L2347">
        <f t="shared" si="109"/>
        <v>0</v>
      </c>
      <c r="M2347">
        <f t="shared" si="110"/>
        <v>0</v>
      </c>
      <c r="N2347">
        <v>98144</v>
      </c>
      <c r="O2347">
        <v>1920</v>
      </c>
      <c r="P2347">
        <v>1450</v>
      </c>
      <c r="Q2347">
        <v>1948</v>
      </c>
      <c r="R2347">
        <v>0</v>
      </c>
      <c r="S2347">
        <v>1</v>
      </c>
      <c r="T2347">
        <v>4</v>
      </c>
      <c r="U2347">
        <v>2.75</v>
      </c>
      <c r="V2347">
        <v>3</v>
      </c>
      <c r="W2347">
        <v>4</v>
      </c>
    </row>
    <row r="2348" spans="1:23" x14ac:dyDescent="0.3">
      <c r="A2348">
        <v>234000</v>
      </c>
      <c r="B2348" t="str">
        <f>IF(U2348&lt;=1,"1_or_fewer",IF(U2348&lt;=2,"2",IF(U2348&lt;=3,"3",IF(U2348&lt;=4,4,"5+"))))</f>
        <v>2</v>
      </c>
      <c r="C2348">
        <f>IF(T2348&lt;=4,T2348,5)</f>
        <v>3</v>
      </c>
      <c r="D2348">
        <v>1640</v>
      </c>
      <c r="E2348">
        <v>5280</v>
      </c>
      <c r="F2348">
        <f>IF(S2348&lt;=2,S2348,3)</f>
        <v>1.5</v>
      </c>
      <c r="G2348">
        <v>0</v>
      </c>
      <c r="H2348" t="str">
        <f>IF(V2348=0,"No View",IF(V2348&lt;=2,"Some View","Great View"))</f>
        <v>No View</v>
      </c>
      <c r="I2348">
        <f>IF(W2348&lt;=3,3,IF(W2348&gt;3,W2348,))</f>
        <v>5</v>
      </c>
      <c r="J2348" t="s">
        <v>23</v>
      </c>
      <c r="K2348">
        <f t="shared" si="108"/>
        <v>115</v>
      </c>
      <c r="L2348">
        <f t="shared" si="109"/>
        <v>0</v>
      </c>
      <c r="M2348">
        <f t="shared" si="110"/>
        <v>0</v>
      </c>
      <c r="N2348">
        <v>98002</v>
      </c>
      <c r="O2348">
        <v>1640</v>
      </c>
      <c r="P2348">
        <v>0</v>
      </c>
      <c r="Q2348">
        <v>1910</v>
      </c>
      <c r="R2348">
        <v>0</v>
      </c>
      <c r="S2348">
        <v>1.5</v>
      </c>
      <c r="T2348">
        <v>3</v>
      </c>
      <c r="U2348">
        <v>2</v>
      </c>
      <c r="V2348">
        <v>0</v>
      </c>
      <c r="W2348">
        <v>5</v>
      </c>
    </row>
    <row r="2349" spans="1:23" x14ac:dyDescent="0.3">
      <c r="A2349">
        <v>308900</v>
      </c>
      <c r="B2349" t="str">
        <f>IF(U2349&lt;=1,"1_or_fewer",IF(U2349&lt;=2,"2",IF(U2349&lt;=3,"3",IF(U2349&lt;=4,4,"5+"))))</f>
        <v>3</v>
      </c>
      <c r="C2349">
        <f>IF(T2349&lt;=4,T2349,5)</f>
        <v>3</v>
      </c>
      <c r="D2349">
        <v>2250</v>
      </c>
      <c r="E2349">
        <v>7294</v>
      </c>
      <c r="F2349">
        <f>IF(S2349&lt;=2,S2349,3)</f>
        <v>2</v>
      </c>
      <c r="G2349">
        <v>0</v>
      </c>
      <c r="H2349" t="str">
        <f>IF(V2349=0,"No View",IF(V2349&lt;=2,"Some View","Great View"))</f>
        <v>No View</v>
      </c>
      <c r="I2349">
        <f>IF(W2349&lt;=3,3,IF(W2349&gt;3,W2349,))</f>
        <v>3</v>
      </c>
      <c r="J2349" t="s">
        <v>23</v>
      </c>
      <c r="K2349">
        <f t="shared" si="108"/>
        <v>31</v>
      </c>
      <c r="L2349">
        <f t="shared" si="109"/>
        <v>0</v>
      </c>
      <c r="M2349">
        <f t="shared" si="110"/>
        <v>0</v>
      </c>
      <c r="N2349">
        <v>98092</v>
      </c>
      <c r="O2349">
        <v>2250</v>
      </c>
      <c r="P2349">
        <v>0</v>
      </c>
      <c r="Q2349">
        <v>1994</v>
      </c>
      <c r="R2349">
        <v>0</v>
      </c>
      <c r="S2349">
        <v>2</v>
      </c>
      <c r="T2349">
        <v>3</v>
      </c>
      <c r="U2349">
        <v>2.5</v>
      </c>
      <c r="V2349">
        <v>0</v>
      </c>
      <c r="W2349">
        <v>3</v>
      </c>
    </row>
    <row r="2350" spans="1:23" x14ac:dyDescent="0.3">
      <c r="A2350">
        <v>450000</v>
      </c>
      <c r="B2350" t="str">
        <f>IF(U2350&lt;=1,"1_or_fewer",IF(U2350&lt;=2,"2",IF(U2350&lt;=3,"3",IF(U2350&lt;=4,4,"5+"))))</f>
        <v>3</v>
      </c>
      <c r="C2350">
        <f>IF(T2350&lt;=4,T2350,5)</f>
        <v>4</v>
      </c>
      <c r="D2350">
        <v>2300</v>
      </c>
      <c r="E2350">
        <v>19250</v>
      </c>
      <c r="F2350">
        <f>IF(S2350&lt;=2,S2350,3)</f>
        <v>1</v>
      </c>
      <c r="G2350">
        <v>0</v>
      </c>
      <c r="H2350" t="str">
        <f>IF(V2350=0,"No View",IF(V2350&lt;=2,"Some View","Great View"))</f>
        <v>No View</v>
      </c>
      <c r="I2350">
        <f>IF(W2350&lt;=3,3,IF(W2350&gt;3,W2350,))</f>
        <v>4</v>
      </c>
      <c r="J2350" t="s">
        <v>20</v>
      </c>
      <c r="K2350">
        <f t="shared" si="108"/>
        <v>70</v>
      </c>
      <c r="L2350">
        <f t="shared" si="109"/>
        <v>1</v>
      </c>
      <c r="M2350">
        <f t="shared" si="110"/>
        <v>16</v>
      </c>
      <c r="N2350">
        <v>98045</v>
      </c>
      <c r="O2350">
        <v>2300</v>
      </c>
      <c r="P2350">
        <v>0</v>
      </c>
      <c r="Q2350">
        <v>1955</v>
      </c>
      <c r="R2350">
        <v>2009</v>
      </c>
      <c r="S2350">
        <v>1</v>
      </c>
      <c r="T2350">
        <v>4</v>
      </c>
      <c r="U2350">
        <v>2.5</v>
      </c>
      <c r="V2350">
        <v>0</v>
      </c>
      <c r="W2350">
        <v>4</v>
      </c>
    </row>
    <row r="2351" spans="1:23" x14ac:dyDescent="0.3">
      <c r="A2351">
        <v>547500</v>
      </c>
      <c r="B2351">
        <f>IF(U2351&lt;=1,"1_or_fewer",IF(U2351&lt;=2,"2",IF(U2351&lt;=3,"3",IF(U2351&lt;=4,4,"5+"))))</f>
        <v>4</v>
      </c>
      <c r="C2351">
        <f>IF(T2351&lt;=4,T2351,5)</f>
        <v>3</v>
      </c>
      <c r="D2351">
        <v>1650</v>
      </c>
      <c r="E2351">
        <v>2262</v>
      </c>
      <c r="F2351">
        <f>IF(S2351&lt;=2,S2351,3)</f>
        <v>3</v>
      </c>
      <c r="G2351">
        <v>0</v>
      </c>
      <c r="H2351" t="str">
        <f>IF(V2351=0,"No View",IF(V2351&lt;=2,"Some View","Great View"))</f>
        <v>No View</v>
      </c>
      <c r="I2351">
        <f>IF(W2351&lt;=3,3,IF(W2351&gt;3,W2351,))</f>
        <v>3</v>
      </c>
      <c r="J2351" t="s">
        <v>15</v>
      </c>
      <c r="K2351">
        <f t="shared" si="108"/>
        <v>15</v>
      </c>
      <c r="L2351">
        <f t="shared" si="109"/>
        <v>0</v>
      </c>
      <c r="M2351">
        <f t="shared" si="110"/>
        <v>0</v>
      </c>
      <c r="N2351">
        <v>98103</v>
      </c>
      <c r="O2351">
        <v>1650</v>
      </c>
      <c r="P2351">
        <v>0</v>
      </c>
      <c r="Q2351">
        <v>2010</v>
      </c>
      <c r="R2351">
        <v>0</v>
      </c>
      <c r="S2351">
        <v>3</v>
      </c>
      <c r="T2351">
        <v>3</v>
      </c>
      <c r="U2351">
        <v>3.5</v>
      </c>
      <c r="V2351">
        <v>0</v>
      </c>
      <c r="W2351">
        <v>3</v>
      </c>
    </row>
    <row r="2352" spans="1:23" x14ac:dyDescent="0.3">
      <c r="A2352">
        <v>399950</v>
      </c>
      <c r="B2352" t="str">
        <f>IF(U2352&lt;=1,"1_or_fewer",IF(U2352&lt;=2,"2",IF(U2352&lt;=3,"3",IF(U2352&lt;=4,4,"5+"))))</f>
        <v>1_or_fewer</v>
      </c>
      <c r="C2352">
        <f>IF(T2352&lt;=4,T2352,5)</f>
        <v>2</v>
      </c>
      <c r="D2352">
        <v>710</v>
      </c>
      <c r="E2352">
        <v>1131</v>
      </c>
      <c r="F2352">
        <f>IF(S2352&lt;=2,S2352,3)</f>
        <v>2</v>
      </c>
      <c r="G2352">
        <v>0</v>
      </c>
      <c r="H2352" t="str">
        <f>IF(V2352=0,"No View",IF(V2352&lt;=2,"Some View","Great View"))</f>
        <v>No View</v>
      </c>
      <c r="I2352">
        <f>IF(W2352&lt;=3,3,IF(W2352&gt;3,W2352,))</f>
        <v>4</v>
      </c>
      <c r="J2352" t="s">
        <v>15</v>
      </c>
      <c r="K2352">
        <f t="shared" si="108"/>
        <v>82</v>
      </c>
      <c r="L2352">
        <f t="shared" si="109"/>
        <v>0</v>
      </c>
      <c r="M2352">
        <f t="shared" si="110"/>
        <v>0</v>
      </c>
      <c r="N2352">
        <v>98102</v>
      </c>
      <c r="O2352">
        <v>710</v>
      </c>
      <c r="P2352">
        <v>0</v>
      </c>
      <c r="Q2352">
        <v>1943</v>
      </c>
      <c r="R2352">
        <v>0</v>
      </c>
      <c r="S2352">
        <v>2</v>
      </c>
      <c r="T2352">
        <v>2</v>
      </c>
      <c r="U2352">
        <v>1</v>
      </c>
      <c r="V2352">
        <v>0</v>
      </c>
      <c r="W2352">
        <v>4</v>
      </c>
    </row>
    <row r="2353" spans="1:23" x14ac:dyDescent="0.3">
      <c r="A2353">
        <v>516000</v>
      </c>
      <c r="B2353">
        <f>IF(U2353&lt;=1,"1_or_fewer",IF(U2353&lt;=2,"2",IF(U2353&lt;=3,"3",IF(U2353&lt;=4,4,"5+"))))</f>
        <v>4</v>
      </c>
      <c r="C2353">
        <f>IF(T2353&lt;=4,T2353,5)</f>
        <v>4</v>
      </c>
      <c r="D2353">
        <v>2550</v>
      </c>
      <c r="E2353">
        <v>8698</v>
      </c>
      <c r="F2353">
        <f>IF(S2353&lt;=2,S2353,3)</f>
        <v>2</v>
      </c>
      <c r="G2353">
        <v>0</v>
      </c>
      <c r="H2353" t="str">
        <f>IF(V2353=0,"No View",IF(V2353&lt;=2,"Some View","Great View"))</f>
        <v>No View</v>
      </c>
      <c r="I2353">
        <f>IF(W2353&lt;=3,3,IF(W2353&gt;3,W2353,))</f>
        <v>3</v>
      </c>
      <c r="J2353" t="s">
        <v>34</v>
      </c>
      <c r="K2353">
        <f t="shared" si="108"/>
        <v>18</v>
      </c>
      <c r="L2353">
        <f t="shared" si="109"/>
        <v>0</v>
      </c>
      <c r="M2353">
        <f t="shared" si="110"/>
        <v>0</v>
      </c>
      <c r="N2353">
        <v>98065</v>
      </c>
      <c r="O2353">
        <v>2550</v>
      </c>
      <c r="P2353">
        <v>0</v>
      </c>
      <c r="Q2353">
        <v>2007</v>
      </c>
      <c r="R2353">
        <v>0</v>
      </c>
      <c r="S2353">
        <v>2</v>
      </c>
      <c r="T2353">
        <v>4</v>
      </c>
      <c r="U2353">
        <v>3.5</v>
      </c>
      <c r="V2353">
        <v>0</v>
      </c>
      <c r="W2353">
        <v>3</v>
      </c>
    </row>
    <row r="2354" spans="1:23" x14ac:dyDescent="0.3">
      <c r="A2354">
        <v>250000</v>
      </c>
      <c r="B2354" t="str">
        <f>IF(U2354&lt;=1,"1_or_fewer",IF(U2354&lt;=2,"2",IF(U2354&lt;=3,"3",IF(U2354&lt;=4,4,"5+"))))</f>
        <v>2</v>
      </c>
      <c r="C2354">
        <f>IF(T2354&lt;=4,T2354,5)</f>
        <v>2</v>
      </c>
      <c r="D2354">
        <v>982</v>
      </c>
      <c r="E2354">
        <v>846</v>
      </c>
      <c r="F2354">
        <f>IF(S2354&lt;=2,S2354,3)</f>
        <v>2</v>
      </c>
      <c r="G2354">
        <v>0</v>
      </c>
      <c r="H2354" t="str">
        <f>IF(V2354=0,"No View",IF(V2354&lt;=2,"Some View","Great View"))</f>
        <v>No View</v>
      </c>
      <c r="I2354">
        <f>IF(W2354&lt;=3,3,IF(W2354&gt;3,W2354,))</f>
        <v>3</v>
      </c>
      <c r="J2354" t="s">
        <v>15</v>
      </c>
      <c r="K2354">
        <f t="shared" si="108"/>
        <v>19</v>
      </c>
      <c r="L2354">
        <f t="shared" si="109"/>
        <v>0</v>
      </c>
      <c r="M2354">
        <f t="shared" si="110"/>
        <v>0</v>
      </c>
      <c r="N2354">
        <v>98133</v>
      </c>
      <c r="O2354">
        <v>806</v>
      </c>
      <c r="P2354">
        <v>176</v>
      </c>
      <c r="Q2354">
        <v>2006</v>
      </c>
      <c r="R2354">
        <v>0</v>
      </c>
      <c r="S2354">
        <v>2</v>
      </c>
      <c r="T2354">
        <v>2</v>
      </c>
      <c r="U2354">
        <v>1.5</v>
      </c>
      <c r="V2354">
        <v>0</v>
      </c>
      <c r="W2354">
        <v>3</v>
      </c>
    </row>
    <row r="2355" spans="1:23" x14ac:dyDescent="0.3">
      <c r="A2355">
        <v>475000</v>
      </c>
      <c r="B2355" t="str">
        <f>IF(U2355&lt;=1,"1_or_fewer",IF(U2355&lt;=2,"2",IF(U2355&lt;=3,"3",IF(U2355&lt;=4,4,"5+"))))</f>
        <v>3</v>
      </c>
      <c r="C2355">
        <f>IF(T2355&lt;=4,T2355,5)</f>
        <v>3</v>
      </c>
      <c r="D2355">
        <v>1630</v>
      </c>
      <c r="E2355">
        <v>2520</v>
      </c>
      <c r="F2355">
        <f>IF(S2355&lt;=2,S2355,3)</f>
        <v>2</v>
      </c>
      <c r="G2355">
        <v>0</v>
      </c>
      <c r="H2355" t="str">
        <f>IF(V2355=0,"No View",IF(V2355&lt;=2,"Some View","Great View"))</f>
        <v>No View</v>
      </c>
      <c r="I2355">
        <f>IF(W2355&lt;=3,3,IF(W2355&gt;3,W2355,))</f>
        <v>3</v>
      </c>
      <c r="J2355" t="s">
        <v>28</v>
      </c>
      <c r="K2355">
        <f t="shared" si="108"/>
        <v>20</v>
      </c>
      <c r="L2355">
        <f t="shared" si="109"/>
        <v>0</v>
      </c>
      <c r="M2355">
        <f t="shared" si="110"/>
        <v>0</v>
      </c>
      <c r="N2355">
        <v>98029</v>
      </c>
      <c r="O2355">
        <v>1630</v>
      </c>
      <c r="P2355">
        <v>0</v>
      </c>
      <c r="Q2355">
        <v>2005</v>
      </c>
      <c r="R2355">
        <v>0</v>
      </c>
      <c r="S2355">
        <v>2</v>
      </c>
      <c r="T2355">
        <v>3</v>
      </c>
      <c r="U2355">
        <v>2.25</v>
      </c>
      <c r="V2355">
        <v>0</v>
      </c>
      <c r="W2355">
        <v>3</v>
      </c>
    </row>
    <row r="2356" spans="1:23" x14ac:dyDescent="0.3">
      <c r="A2356">
        <v>415000</v>
      </c>
      <c r="B2356" t="str">
        <f>IF(U2356&lt;=1,"1_or_fewer",IF(U2356&lt;=2,"2",IF(U2356&lt;=3,"3",IF(U2356&lt;=4,4,"5+"))))</f>
        <v>3</v>
      </c>
      <c r="C2356">
        <f>IF(T2356&lt;=4,T2356,5)</f>
        <v>4</v>
      </c>
      <c r="D2356">
        <v>2550</v>
      </c>
      <c r="E2356">
        <v>4500</v>
      </c>
      <c r="F2356">
        <f>IF(S2356&lt;=2,S2356,3)</f>
        <v>2</v>
      </c>
      <c r="G2356">
        <v>0</v>
      </c>
      <c r="H2356" t="str">
        <f>IF(V2356=0,"No View",IF(V2356&lt;=2,"Some View","Great View"))</f>
        <v>No View</v>
      </c>
      <c r="I2356">
        <f>IF(W2356&lt;=3,3,IF(W2356&gt;3,W2356,))</f>
        <v>3</v>
      </c>
      <c r="J2356" t="s">
        <v>32</v>
      </c>
      <c r="K2356">
        <f t="shared" si="108"/>
        <v>16</v>
      </c>
      <c r="L2356">
        <f t="shared" si="109"/>
        <v>0</v>
      </c>
      <c r="M2356">
        <f t="shared" si="110"/>
        <v>0</v>
      </c>
      <c r="N2356">
        <v>98059</v>
      </c>
      <c r="O2356">
        <v>2550</v>
      </c>
      <c r="P2356">
        <v>0</v>
      </c>
      <c r="Q2356">
        <v>2009</v>
      </c>
      <c r="R2356">
        <v>0</v>
      </c>
      <c r="S2356">
        <v>2</v>
      </c>
      <c r="T2356">
        <v>4</v>
      </c>
      <c r="U2356">
        <v>2.5</v>
      </c>
      <c r="V2356">
        <v>0</v>
      </c>
      <c r="W2356">
        <v>3</v>
      </c>
    </row>
    <row r="2357" spans="1:23" x14ac:dyDescent="0.3">
      <c r="A2357">
        <v>545000</v>
      </c>
      <c r="B2357" t="str">
        <f>IF(U2357&lt;=1,"1_or_fewer",IF(U2357&lt;=2,"2",IF(U2357&lt;=3,"3",IF(U2357&lt;=4,4,"5+"))))</f>
        <v>2</v>
      </c>
      <c r="C2357">
        <f>IF(T2357&lt;=4,T2357,5)</f>
        <v>2</v>
      </c>
      <c r="D2357">
        <v>1240</v>
      </c>
      <c r="E2357">
        <v>2150</v>
      </c>
      <c r="F2357">
        <f>IF(S2357&lt;=2,S2357,3)</f>
        <v>2</v>
      </c>
      <c r="G2357">
        <v>0</v>
      </c>
      <c r="H2357" t="str">
        <f>IF(V2357=0,"No View",IF(V2357&lt;=2,"Some View","Great View"))</f>
        <v>No View</v>
      </c>
      <c r="I2357">
        <f>IF(W2357&lt;=3,3,IF(W2357&gt;3,W2357,))</f>
        <v>3</v>
      </c>
      <c r="J2357" t="s">
        <v>15</v>
      </c>
      <c r="K2357">
        <f t="shared" si="108"/>
        <v>11</v>
      </c>
      <c r="L2357">
        <f t="shared" si="109"/>
        <v>0</v>
      </c>
      <c r="M2357">
        <f t="shared" si="110"/>
        <v>0</v>
      </c>
      <c r="N2357">
        <v>98117</v>
      </c>
      <c r="O2357">
        <v>1240</v>
      </c>
      <c r="P2357">
        <v>0</v>
      </c>
      <c r="Q2357">
        <v>2014</v>
      </c>
      <c r="R2357">
        <v>0</v>
      </c>
      <c r="S2357">
        <v>2</v>
      </c>
      <c r="T2357">
        <v>2</v>
      </c>
      <c r="U2357">
        <v>1.25</v>
      </c>
      <c r="V2357">
        <v>0</v>
      </c>
      <c r="W2357">
        <v>3</v>
      </c>
    </row>
    <row r="2358" spans="1:23" x14ac:dyDescent="0.3">
      <c r="A2358">
        <v>329950</v>
      </c>
      <c r="B2358" t="str">
        <f>IF(U2358&lt;=1,"1_or_fewer",IF(U2358&lt;=2,"2",IF(U2358&lt;=3,"3",IF(U2358&lt;=4,4,"5+"))))</f>
        <v>3</v>
      </c>
      <c r="C2358">
        <f>IF(T2358&lt;=4,T2358,5)</f>
        <v>3</v>
      </c>
      <c r="D2358">
        <v>2456</v>
      </c>
      <c r="E2358">
        <v>7566</v>
      </c>
      <c r="F2358">
        <f>IF(S2358&lt;=2,S2358,3)</f>
        <v>2</v>
      </c>
      <c r="G2358">
        <v>0</v>
      </c>
      <c r="H2358" t="str">
        <f>IF(V2358=0,"No View",IF(V2358&lt;=2,"Some View","Great View"))</f>
        <v>No View</v>
      </c>
      <c r="I2358">
        <f>IF(W2358&lt;=3,3,IF(W2358&gt;3,W2358,))</f>
        <v>3</v>
      </c>
      <c r="J2358" t="s">
        <v>26</v>
      </c>
      <c r="K2358">
        <f t="shared" si="108"/>
        <v>13</v>
      </c>
      <c r="L2358">
        <f t="shared" si="109"/>
        <v>1</v>
      </c>
      <c r="M2358">
        <f t="shared" si="110"/>
        <v>113</v>
      </c>
      <c r="N2358">
        <v>98023</v>
      </c>
      <c r="O2358">
        <v>2456</v>
      </c>
      <c r="P2358">
        <v>0</v>
      </c>
      <c r="Q2358">
        <v>2012</v>
      </c>
      <c r="R2358">
        <v>1912</v>
      </c>
      <c r="S2358">
        <v>2</v>
      </c>
      <c r="T2358">
        <v>3</v>
      </c>
      <c r="U2358">
        <v>2.5</v>
      </c>
      <c r="V2358">
        <v>0</v>
      </c>
      <c r="W2358">
        <v>3</v>
      </c>
    </row>
    <row r="2359" spans="1:23" x14ac:dyDescent="0.3">
      <c r="A2359">
        <v>1325000</v>
      </c>
      <c r="B2359" t="str">
        <f>IF(U2359&lt;=1,"1_or_fewer",IF(U2359&lt;=2,"2",IF(U2359&lt;=3,"3",IF(U2359&lt;=4,4,"5+"))))</f>
        <v>3</v>
      </c>
      <c r="C2359">
        <f>IF(T2359&lt;=4,T2359,5)</f>
        <v>5</v>
      </c>
      <c r="D2359">
        <v>3200</v>
      </c>
      <c r="E2359">
        <v>20158</v>
      </c>
      <c r="F2359">
        <f>IF(S2359&lt;=2,S2359,3)</f>
        <v>1</v>
      </c>
      <c r="G2359">
        <v>0</v>
      </c>
      <c r="H2359" t="str">
        <f>IF(V2359=0,"No View",IF(V2359&lt;=2,"Some View","Great View"))</f>
        <v>No View</v>
      </c>
      <c r="I2359">
        <f>IF(W2359&lt;=3,3,IF(W2359&gt;3,W2359,))</f>
        <v>3</v>
      </c>
      <c r="J2359" t="s">
        <v>44</v>
      </c>
      <c r="K2359">
        <f t="shared" si="108"/>
        <v>60</v>
      </c>
      <c r="L2359">
        <f t="shared" si="109"/>
        <v>1</v>
      </c>
      <c r="M2359">
        <f t="shared" si="110"/>
        <v>32</v>
      </c>
      <c r="N2359">
        <v>98004</v>
      </c>
      <c r="O2359">
        <v>1600</v>
      </c>
      <c r="P2359">
        <v>1600</v>
      </c>
      <c r="Q2359">
        <v>1965</v>
      </c>
      <c r="R2359">
        <v>1993</v>
      </c>
      <c r="S2359">
        <v>1</v>
      </c>
      <c r="T2359">
        <v>5</v>
      </c>
      <c r="U2359">
        <v>2.25</v>
      </c>
      <c r="V2359">
        <v>0</v>
      </c>
      <c r="W2359">
        <v>3</v>
      </c>
    </row>
    <row r="2360" spans="1:23" x14ac:dyDescent="0.3">
      <c r="A2360">
        <v>784000</v>
      </c>
      <c r="B2360">
        <f>IF(U2360&lt;=1,"1_or_fewer",IF(U2360&lt;=2,"2",IF(U2360&lt;=3,"3",IF(U2360&lt;=4,4,"5+"))))</f>
        <v>4</v>
      </c>
      <c r="C2360">
        <f>IF(T2360&lt;=4,T2360,5)</f>
        <v>3</v>
      </c>
      <c r="D2360">
        <v>3950</v>
      </c>
      <c r="E2360">
        <v>111078</v>
      </c>
      <c r="F2360">
        <f>IF(S2360&lt;=2,S2360,3)</f>
        <v>1.5</v>
      </c>
      <c r="G2360">
        <v>0</v>
      </c>
      <c r="H2360" t="str">
        <f>IF(V2360=0,"No View",IF(V2360&lt;=2,"Some View","Great View"))</f>
        <v>No View</v>
      </c>
      <c r="I2360">
        <f>IF(W2360&lt;=3,3,IF(W2360&gt;3,W2360,))</f>
        <v>3</v>
      </c>
      <c r="J2360" t="s">
        <v>18</v>
      </c>
      <c r="K2360">
        <f t="shared" si="108"/>
        <v>36</v>
      </c>
      <c r="L2360">
        <f t="shared" si="109"/>
        <v>0</v>
      </c>
      <c r="M2360">
        <f t="shared" si="110"/>
        <v>0</v>
      </c>
      <c r="N2360">
        <v>98053</v>
      </c>
      <c r="O2360">
        <v>2460</v>
      </c>
      <c r="P2360">
        <v>1490</v>
      </c>
      <c r="Q2360">
        <v>1989</v>
      </c>
      <c r="R2360">
        <v>0</v>
      </c>
      <c r="S2360">
        <v>1.5</v>
      </c>
      <c r="T2360">
        <v>3</v>
      </c>
      <c r="U2360">
        <v>3.5</v>
      </c>
      <c r="V2360">
        <v>0</v>
      </c>
      <c r="W2360">
        <v>3</v>
      </c>
    </row>
    <row r="2361" spans="1:23" x14ac:dyDescent="0.3">
      <c r="A2361">
        <v>610750</v>
      </c>
      <c r="B2361" t="str">
        <f>IF(U2361&lt;=1,"1_or_fewer",IF(U2361&lt;=2,"2",IF(U2361&lt;=3,"3",IF(U2361&lt;=4,4,"5+"))))</f>
        <v>3</v>
      </c>
      <c r="C2361">
        <f>IF(T2361&lt;=4,T2361,5)</f>
        <v>4</v>
      </c>
      <c r="D2361">
        <v>2180</v>
      </c>
      <c r="E2361">
        <v>7297</v>
      </c>
      <c r="F2361">
        <f>IF(S2361&lt;=2,S2361,3)</f>
        <v>2</v>
      </c>
      <c r="G2361">
        <v>0</v>
      </c>
      <c r="H2361" t="str">
        <f>IF(V2361=0,"No View",IF(V2361&lt;=2,"Some View","Great View"))</f>
        <v>No View</v>
      </c>
      <c r="I2361">
        <f>IF(W2361&lt;=3,3,IF(W2361&gt;3,W2361,))</f>
        <v>3</v>
      </c>
      <c r="J2361" t="s">
        <v>22</v>
      </c>
      <c r="K2361">
        <f t="shared" si="108"/>
        <v>41</v>
      </c>
      <c r="L2361">
        <f t="shared" si="109"/>
        <v>0</v>
      </c>
      <c r="M2361">
        <f t="shared" si="110"/>
        <v>0</v>
      </c>
      <c r="N2361">
        <v>98074</v>
      </c>
      <c r="O2361">
        <v>2180</v>
      </c>
      <c r="P2361">
        <v>0</v>
      </c>
      <c r="Q2361">
        <v>1984</v>
      </c>
      <c r="R2361">
        <v>0</v>
      </c>
      <c r="S2361">
        <v>2</v>
      </c>
      <c r="T2361">
        <v>4</v>
      </c>
      <c r="U2361">
        <v>2.25</v>
      </c>
      <c r="V2361">
        <v>0</v>
      </c>
      <c r="W2361">
        <v>3</v>
      </c>
    </row>
    <row r="2362" spans="1:23" x14ac:dyDescent="0.3">
      <c r="A2362">
        <v>578000</v>
      </c>
      <c r="B2362" t="str">
        <f>IF(U2362&lt;=1,"1_or_fewer",IF(U2362&lt;=2,"2",IF(U2362&lt;=3,"3",IF(U2362&lt;=4,4,"5+"))))</f>
        <v>3</v>
      </c>
      <c r="C2362">
        <f>IF(T2362&lt;=4,T2362,5)</f>
        <v>4</v>
      </c>
      <c r="D2362">
        <v>3140</v>
      </c>
      <c r="E2362">
        <v>9225</v>
      </c>
      <c r="F2362">
        <f>IF(S2362&lt;=2,S2362,3)</f>
        <v>1</v>
      </c>
      <c r="G2362">
        <v>0</v>
      </c>
      <c r="H2362" t="str">
        <f>IF(V2362=0,"No View",IF(V2362&lt;=2,"Some View","Great View"))</f>
        <v>Some View</v>
      </c>
      <c r="I2362">
        <f>IF(W2362&lt;=3,3,IF(W2362&gt;3,W2362,))</f>
        <v>5</v>
      </c>
      <c r="J2362" t="s">
        <v>32</v>
      </c>
      <c r="K2362">
        <f t="shared" si="108"/>
        <v>59</v>
      </c>
      <c r="L2362">
        <f t="shared" si="109"/>
        <v>0</v>
      </c>
      <c r="M2362">
        <f t="shared" si="110"/>
        <v>0</v>
      </c>
      <c r="N2362">
        <v>98057</v>
      </c>
      <c r="O2362">
        <v>1770</v>
      </c>
      <c r="P2362">
        <v>1370</v>
      </c>
      <c r="Q2362">
        <v>1966</v>
      </c>
      <c r="R2362">
        <v>0</v>
      </c>
      <c r="S2362">
        <v>1</v>
      </c>
      <c r="T2362">
        <v>4</v>
      </c>
      <c r="U2362">
        <v>2.5</v>
      </c>
      <c r="V2362">
        <v>2</v>
      </c>
      <c r="W2362">
        <v>5</v>
      </c>
    </row>
    <row r="2363" spans="1:23" x14ac:dyDescent="0.3">
      <c r="A2363">
        <v>1485000</v>
      </c>
      <c r="B2363">
        <f>IF(U2363&lt;=1,"1_or_fewer",IF(U2363&lt;=2,"2",IF(U2363&lt;=3,"3",IF(U2363&lt;=4,4,"5+"))))</f>
        <v>4</v>
      </c>
      <c r="C2363">
        <f>IF(T2363&lt;=4,T2363,5)</f>
        <v>4</v>
      </c>
      <c r="D2363">
        <v>4030</v>
      </c>
      <c r="E2363">
        <v>10800</v>
      </c>
      <c r="F2363">
        <f>IF(S2363&lt;=2,S2363,3)</f>
        <v>2</v>
      </c>
      <c r="G2363">
        <v>0</v>
      </c>
      <c r="H2363" t="str">
        <f>IF(V2363=0,"No View",IF(V2363&lt;=2,"Some View","Great View"))</f>
        <v>No View</v>
      </c>
      <c r="I2363">
        <f>IF(W2363&lt;=3,3,IF(W2363&gt;3,W2363,))</f>
        <v>3</v>
      </c>
      <c r="J2363" t="s">
        <v>27</v>
      </c>
      <c r="K2363">
        <f t="shared" si="108"/>
        <v>19</v>
      </c>
      <c r="L2363">
        <f t="shared" si="109"/>
        <v>0</v>
      </c>
      <c r="M2363">
        <f t="shared" si="110"/>
        <v>0</v>
      </c>
      <c r="N2363">
        <v>98033</v>
      </c>
      <c r="O2363">
        <v>4030</v>
      </c>
      <c r="P2363">
        <v>0</v>
      </c>
      <c r="Q2363">
        <v>2006</v>
      </c>
      <c r="R2363">
        <v>0</v>
      </c>
      <c r="S2363">
        <v>2</v>
      </c>
      <c r="T2363">
        <v>4</v>
      </c>
      <c r="U2363">
        <v>3.75</v>
      </c>
      <c r="V2363">
        <v>0</v>
      </c>
      <c r="W2363">
        <v>3</v>
      </c>
    </row>
    <row r="2364" spans="1:23" x14ac:dyDescent="0.3">
      <c r="A2364">
        <v>501000</v>
      </c>
      <c r="B2364" t="str">
        <f>IF(U2364&lt;=1,"1_or_fewer",IF(U2364&lt;=2,"2",IF(U2364&lt;=3,"3",IF(U2364&lt;=4,4,"5+"))))</f>
        <v>2</v>
      </c>
      <c r="C2364">
        <f>IF(T2364&lt;=4,T2364,5)</f>
        <v>3</v>
      </c>
      <c r="D2364">
        <v>1970</v>
      </c>
      <c r="E2364">
        <v>7972</v>
      </c>
      <c r="F2364">
        <f>IF(S2364&lt;=2,S2364,3)</f>
        <v>1</v>
      </c>
      <c r="G2364">
        <v>0</v>
      </c>
      <c r="H2364" t="str">
        <f>IF(V2364=0,"No View",IF(V2364&lt;=2,"Some View","Great View"))</f>
        <v>Great View</v>
      </c>
      <c r="I2364">
        <f>IF(W2364&lt;=3,3,IF(W2364&gt;3,W2364,))</f>
        <v>5</v>
      </c>
      <c r="J2364" t="s">
        <v>32</v>
      </c>
      <c r="K2364">
        <f t="shared" si="108"/>
        <v>49</v>
      </c>
      <c r="L2364">
        <f t="shared" si="109"/>
        <v>0</v>
      </c>
      <c r="M2364">
        <f t="shared" si="110"/>
        <v>0</v>
      </c>
      <c r="N2364">
        <v>98057</v>
      </c>
      <c r="O2364">
        <v>1370</v>
      </c>
      <c r="P2364">
        <v>600</v>
      </c>
      <c r="Q2364">
        <v>1976</v>
      </c>
      <c r="R2364">
        <v>0</v>
      </c>
      <c r="S2364">
        <v>1</v>
      </c>
      <c r="T2364">
        <v>3</v>
      </c>
      <c r="U2364">
        <v>1.75</v>
      </c>
      <c r="V2364">
        <v>3</v>
      </c>
      <c r="W2364">
        <v>5</v>
      </c>
    </row>
    <row r="2365" spans="1:23" x14ac:dyDescent="0.3">
      <c r="A2365">
        <v>465250</v>
      </c>
      <c r="B2365" t="str">
        <f>IF(U2365&lt;=1,"1_or_fewer",IF(U2365&lt;=2,"2",IF(U2365&lt;=3,"3",IF(U2365&lt;=4,4,"5+"))))</f>
        <v>2</v>
      </c>
      <c r="C2365">
        <f>IF(T2365&lt;=4,T2365,5)</f>
        <v>5</v>
      </c>
      <c r="D2365">
        <v>1940</v>
      </c>
      <c r="E2365">
        <v>7642</v>
      </c>
      <c r="F2365">
        <f>IF(S2365&lt;=2,S2365,3)</f>
        <v>1.5</v>
      </c>
      <c r="G2365">
        <v>0</v>
      </c>
      <c r="H2365" t="str">
        <f>IF(V2365=0,"No View",IF(V2365&lt;=2,"Some View","Great View"))</f>
        <v>No View</v>
      </c>
      <c r="I2365">
        <f>IF(W2365&lt;=3,3,IF(W2365&gt;3,W2365,))</f>
        <v>3</v>
      </c>
      <c r="J2365" t="s">
        <v>14</v>
      </c>
      <c r="K2365">
        <f t="shared" si="108"/>
        <v>68</v>
      </c>
      <c r="L2365">
        <f t="shared" si="109"/>
        <v>1</v>
      </c>
      <c r="M2365">
        <f t="shared" si="110"/>
        <v>25</v>
      </c>
      <c r="N2365">
        <v>98177</v>
      </c>
      <c r="O2365">
        <v>1940</v>
      </c>
      <c r="P2365">
        <v>0</v>
      </c>
      <c r="Q2365">
        <v>1957</v>
      </c>
      <c r="R2365">
        <v>2000</v>
      </c>
      <c r="S2365">
        <v>1.5</v>
      </c>
      <c r="T2365">
        <v>5</v>
      </c>
      <c r="U2365">
        <v>2</v>
      </c>
      <c r="V2365">
        <v>0</v>
      </c>
      <c r="W2365">
        <v>3</v>
      </c>
    </row>
    <row r="2366" spans="1:23" x14ac:dyDescent="0.3">
      <c r="A2366">
        <v>2250000</v>
      </c>
      <c r="B2366" t="str">
        <f>IF(U2366&lt;=1,"1_or_fewer",IF(U2366&lt;=2,"2",IF(U2366&lt;=3,"3",IF(U2366&lt;=4,4,"5+"))))</f>
        <v>5+</v>
      </c>
      <c r="C2366">
        <f>IF(T2366&lt;=4,T2366,5)</f>
        <v>5</v>
      </c>
      <c r="D2366">
        <v>4860</v>
      </c>
      <c r="E2366">
        <v>9453</v>
      </c>
      <c r="F2366">
        <f>IF(S2366&lt;=2,S2366,3)</f>
        <v>1.5</v>
      </c>
      <c r="G2366">
        <v>0</v>
      </c>
      <c r="H2366" t="str">
        <f>IF(V2366=0,"No View",IF(V2366&lt;=2,"Some View","Great View"))</f>
        <v>Some View</v>
      </c>
      <c r="I2366">
        <f>IF(W2366&lt;=3,3,IF(W2366&gt;3,W2366,))</f>
        <v>5</v>
      </c>
      <c r="J2366" t="s">
        <v>15</v>
      </c>
      <c r="K2366">
        <f t="shared" si="108"/>
        <v>120</v>
      </c>
      <c r="L2366">
        <f t="shared" si="109"/>
        <v>0</v>
      </c>
      <c r="M2366">
        <f t="shared" si="110"/>
        <v>0</v>
      </c>
      <c r="N2366">
        <v>98112</v>
      </c>
      <c r="O2366">
        <v>3100</v>
      </c>
      <c r="P2366">
        <v>1760</v>
      </c>
      <c r="Q2366">
        <v>1905</v>
      </c>
      <c r="R2366">
        <v>0</v>
      </c>
      <c r="S2366">
        <v>1.5</v>
      </c>
      <c r="T2366">
        <v>5</v>
      </c>
      <c r="U2366">
        <v>4.25</v>
      </c>
      <c r="V2366">
        <v>1</v>
      </c>
      <c r="W2366">
        <v>5</v>
      </c>
    </row>
    <row r="2367" spans="1:23" x14ac:dyDescent="0.3">
      <c r="A2367">
        <v>315000</v>
      </c>
      <c r="B2367" t="str">
        <f>IF(U2367&lt;=1,"1_or_fewer",IF(U2367&lt;=2,"2",IF(U2367&lt;=3,"3",IF(U2367&lt;=4,4,"5+"))))</f>
        <v>1_or_fewer</v>
      </c>
      <c r="C2367">
        <f>IF(T2367&lt;=4,T2367,5)</f>
        <v>2</v>
      </c>
      <c r="D2367">
        <v>970</v>
      </c>
      <c r="E2367">
        <v>5665</v>
      </c>
      <c r="F2367">
        <f>IF(S2367&lt;=2,S2367,3)</f>
        <v>1</v>
      </c>
      <c r="G2367">
        <v>0</v>
      </c>
      <c r="H2367" t="str">
        <f>IF(V2367=0,"No View",IF(V2367&lt;=2,"Some View","Great View"))</f>
        <v>No View</v>
      </c>
      <c r="I2367">
        <f>IF(W2367&lt;=3,3,IF(W2367&gt;3,W2367,))</f>
        <v>4</v>
      </c>
      <c r="J2367" t="s">
        <v>15</v>
      </c>
      <c r="K2367">
        <f t="shared" si="108"/>
        <v>117</v>
      </c>
      <c r="L2367">
        <f t="shared" si="109"/>
        <v>0</v>
      </c>
      <c r="M2367">
        <f t="shared" si="110"/>
        <v>0</v>
      </c>
      <c r="N2367">
        <v>98118</v>
      </c>
      <c r="O2367">
        <v>970</v>
      </c>
      <c r="P2367">
        <v>0</v>
      </c>
      <c r="Q2367">
        <v>1908</v>
      </c>
      <c r="R2367">
        <v>0</v>
      </c>
      <c r="S2367">
        <v>1</v>
      </c>
      <c r="T2367">
        <v>2</v>
      </c>
      <c r="U2367">
        <v>1</v>
      </c>
      <c r="V2367">
        <v>0</v>
      </c>
      <c r="W2367">
        <v>4</v>
      </c>
    </row>
    <row r="2368" spans="1:23" x14ac:dyDescent="0.3">
      <c r="A2368">
        <v>900000</v>
      </c>
      <c r="B2368" t="str">
        <f>IF(U2368&lt;=1,"1_or_fewer",IF(U2368&lt;=2,"2",IF(U2368&lt;=3,"3",IF(U2368&lt;=4,4,"5+"))))</f>
        <v>3</v>
      </c>
      <c r="C2368">
        <f>IF(T2368&lt;=4,T2368,5)</f>
        <v>4</v>
      </c>
      <c r="D2368">
        <v>2460</v>
      </c>
      <c r="E2368">
        <v>44431</v>
      </c>
      <c r="F2368">
        <f>IF(S2368&lt;=2,S2368,3)</f>
        <v>1</v>
      </c>
      <c r="G2368">
        <v>0</v>
      </c>
      <c r="H2368" t="str">
        <f>IF(V2368=0,"No View",IF(V2368&lt;=2,"Some View","Great View"))</f>
        <v>No View</v>
      </c>
      <c r="I2368">
        <f>IF(W2368&lt;=3,3,IF(W2368&gt;3,W2368,))</f>
        <v>4</v>
      </c>
      <c r="J2368" t="s">
        <v>17</v>
      </c>
      <c r="K2368">
        <f t="shared" si="108"/>
        <v>68</v>
      </c>
      <c r="L2368">
        <f t="shared" si="109"/>
        <v>1</v>
      </c>
      <c r="M2368">
        <f t="shared" si="110"/>
        <v>24</v>
      </c>
      <c r="N2368">
        <v>98007</v>
      </c>
      <c r="O2368">
        <v>2460</v>
      </c>
      <c r="P2368">
        <v>0</v>
      </c>
      <c r="Q2368">
        <v>1957</v>
      </c>
      <c r="R2368">
        <v>2001</v>
      </c>
      <c r="S2368">
        <v>1</v>
      </c>
      <c r="T2368">
        <v>4</v>
      </c>
      <c r="U2368">
        <v>2.25</v>
      </c>
      <c r="V2368">
        <v>0</v>
      </c>
      <c r="W2368">
        <v>4</v>
      </c>
    </row>
    <row r="2369" spans="1:23" x14ac:dyDescent="0.3">
      <c r="A2369">
        <v>789500</v>
      </c>
      <c r="B2369" t="str">
        <f>IF(U2369&lt;=1,"1_or_fewer",IF(U2369&lt;=2,"2",IF(U2369&lt;=3,"3",IF(U2369&lt;=4,4,"5+"))))</f>
        <v>3</v>
      </c>
      <c r="C2369">
        <f>IF(T2369&lt;=4,T2369,5)</f>
        <v>4</v>
      </c>
      <c r="D2369">
        <v>3010</v>
      </c>
      <c r="E2369">
        <v>6100</v>
      </c>
      <c r="F2369">
        <f>IF(S2369&lt;=2,S2369,3)</f>
        <v>2</v>
      </c>
      <c r="G2369">
        <v>0</v>
      </c>
      <c r="H2369" t="str">
        <f>IF(V2369=0,"No View",IF(V2369&lt;=2,"Some View","Great View"))</f>
        <v>No View</v>
      </c>
      <c r="I2369">
        <f>IF(W2369&lt;=3,3,IF(W2369&gt;3,W2369,))</f>
        <v>3</v>
      </c>
      <c r="J2369" t="s">
        <v>18</v>
      </c>
      <c r="K2369">
        <f t="shared" ref="K2369:K2432" si="111">2025-Q2369</f>
        <v>20</v>
      </c>
      <c r="L2369">
        <f t="shared" ref="L2369:L2432" si="112">IF(R2369&gt;0,1,0)</f>
        <v>0</v>
      </c>
      <c r="M2369">
        <f t="shared" ref="M2369:M2432" si="113">IF(L2369,(2025-R2369),0)</f>
        <v>0</v>
      </c>
      <c r="N2369">
        <v>98052</v>
      </c>
      <c r="O2369">
        <v>3010</v>
      </c>
      <c r="P2369">
        <v>0</v>
      </c>
      <c r="Q2369">
        <v>2005</v>
      </c>
      <c r="R2369">
        <v>0</v>
      </c>
      <c r="S2369">
        <v>2</v>
      </c>
      <c r="T2369">
        <v>4</v>
      </c>
      <c r="U2369">
        <v>2.5</v>
      </c>
      <c r="V2369">
        <v>0</v>
      </c>
      <c r="W2369">
        <v>3</v>
      </c>
    </row>
    <row r="2370" spans="1:23" x14ac:dyDescent="0.3">
      <c r="A2370">
        <v>678500</v>
      </c>
      <c r="B2370" t="str">
        <f>IF(U2370&lt;=1,"1_or_fewer",IF(U2370&lt;=2,"2",IF(U2370&lt;=3,"3",IF(U2370&lt;=4,4,"5+"))))</f>
        <v>2</v>
      </c>
      <c r="C2370">
        <f>IF(T2370&lt;=4,T2370,5)</f>
        <v>3</v>
      </c>
      <c r="D2370">
        <v>2460</v>
      </c>
      <c r="E2370">
        <v>6600</v>
      </c>
      <c r="F2370">
        <f>IF(S2370&lt;=2,S2370,3)</f>
        <v>1</v>
      </c>
      <c r="G2370">
        <v>0</v>
      </c>
      <c r="H2370" t="str">
        <f>IF(V2370=0,"No View",IF(V2370&lt;=2,"Some View","Great View"))</f>
        <v>Some View</v>
      </c>
      <c r="I2370">
        <f>IF(W2370&lt;=3,3,IF(W2370&gt;3,W2370,))</f>
        <v>4</v>
      </c>
      <c r="J2370" t="s">
        <v>15</v>
      </c>
      <c r="K2370">
        <f t="shared" si="111"/>
        <v>73</v>
      </c>
      <c r="L2370">
        <f t="shared" si="112"/>
        <v>0</v>
      </c>
      <c r="M2370">
        <f t="shared" si="113"/>
        <v>0</v>
      </c>
      <c r="N2370">
        <v>98136</v>
      </c>
      <c r="O2370">
        <v>1370</v>
      </c>
      <c r="P2370">
        <v>1090</v>
      </c>
      <c r="Q2370">
        <v>1952</v>
      </c>
      <c r="R2370">
        <v>0</v>
      </c>
      <c r="S2370">
        <v>1</v>
      </c>
      <c r="T2370">
        <v>3</v>
      </c>
      <c r="U2370">
        <v>2</v>
      </c>
      <c r="V2370">
        <v>2</v>
      </c>
      <c r="W2370">
        <v>4</v>
      </c>
    </row>
    <row r="2371" spans="1:23" x14ac:dyDescent="0.3">
      <c r="A2371">
        <v>342500</v>
      </c>
      <c r="B2371" t="str">
        <f>IF(U2371&lt;=1,"1_or_fewer",IF(U2371&lt;=2,"2",IF(U2371&lt;=3,"3",IF(U2371&lt;=4,4,"5+"))))</f>
        <v>2</v>
      </c>
      <c r="C2371">
        <f>IF(T2371&lt;=4,T2371,5)</f>
        <v>3</v>
      </c>
      <c r="D2371">
        <v>2080</v>
      </c>
      <c r="E2371">
        <v>11375</v>
      </c>
      <c r="F2371">
        <f>IF(S2371&lt;=2,S2371,3)</f>
        <v>1</v>
      </c>
      <c r="G2371">
        <v>0</v>
      </c>
      <c r="H2371" t="str">
        <f>IF(V2371=0,"No View",IF(V2371&lt;=2,"Some View","Great View"))</f>
        <v>No View</v>
      </c>
      <c r="I2371">
        <f>IF(W2371&lt;=3,3,IF(W2371&gt;3,W2371,))</f>
        <v>3</v>
      </c>
      <c r="J2371" t="s">
        <v>52</v>
      </c>
      <c r="K2371">
        <f t="shared" si="111"/>
        <v>23</v>
      </c>
      <c r="L2371">
        <f t="shared" si="112"/>
        <v>0</v>
      </c>
      <c r="M2371">
        <f t="shared" si="113"/>
        <v>0</v>
      </c>
      <c r="N2371">
        <v>98022</v>
      </c>
      <c r="O2371">
        <v>2080</v>
      </c>
      <c r="P2371">
        <v>0</v>
      </c>
      <c r="Q2371">
        <v>2002</v>
      </c>
      <c r="R2371">
        <v>0</v>
      </c>
      <c r="S2371">
        <v>1</v>
      </c>
      <c r="T2371">
        <v>3</v>
      </c>
      <c r="U2371">
        <v>2</v>
      </c>
      <c r="V2371">
        <v>0</v>
      </c>
      <c r="W2371">
        <v>3</v>
      </c>
    </row>
    <row r="2372" spans="1:23" x14ac:dyDescent="0.3">
      <c r="A2372">
        <v>860000</v>
      </c>
      <c r="B2372">
        <f>IF(U2372&lt;=1,"1_or_fewer",IF(U2372&lt;=2,"2",IF(U2372&lt;=3,"3",IF(U2372&lt;=4,4,"5+"))))</f>
        <v>4</v>
      </c>
      <c r="C2372">
        <f>IF(T2372&lt;=4,T2372,5)</f>
        <v>4</v>
      </c>
      <c r="D2372">
        <v>3960</v>
      </c>
      <c r="E2372">
        <v>7012</v>
      </c>
      <c r="F2372">
        <f>IF(S2372&lt;=2,S2372,3)</f>
        <v>2</v>
      </c>
      <c r="G2372">
        <v>0</v>
      </c>
      <c r="H2372" t="str">
        <f>IF(V2372=0,"No View",IF(V2372&lt;=2,"Some View","Great View"))</f>
        <v>No View</v>
      </c>
      <c r="I2372">
        <f>IF(W2372&lt;=3,3,IF(W2372&gt;3,W2372,))</f>
        <v>3</v>
      </c>
      <c r="J2372" t="s">
        <v>22</v>
      </c>
      <c r="K2372">
        <f t="shared" si="111"/>
        <v>20</v>
      </c>
      <c r="L2372">
        <f t="shared" si="112"/>
        <v>0</v>
      </c>
      <c r="M2372">
        <f t="shared" si="113"/>
        <v>0</v>
      </c>
      <c r="N2372">
        <v>98075</v>
      </c>
      <c r="O2372">
        <v>3960</v>
      </c>
      <c r="P2372">
        <v>0</v>
      </c>
      <c r="Q2372">
        <v>2005</v>
      </c>
      <c r="R2372">
        <v>0</v>
      </c>
      <c r="S2372">
        <v>2</v>
      </c>
      <c r="T2372">
        <v>4</v>
      </c>
      <c r="U2372">
        <v>3.25</v>
      </c>
      <c r="V2372">
        <v>0</v>
      </c>
      <c r="W2372">
        <v>3</v>
      </c>
    </row>
    <row r="2373" spans="1:23" x14ac:dyDescent="0.3">
      <c r="A2373">
        <v>306000</v>
      </c>
      <c r="B2373" t="str">
        <f>IF(U2373&lt;=1,"1_or_fewer",IF(U2373&lt;=2,"2",IF(U2373&lt;=3,"3",IF(U2373&lt;=4,4,"5+"))))</f>
        <v>3</v>
      </c>
      <c r="C2373">
        <f>IF(T2373&lt;=4,T2373,5)</f>
        <v>4</v>
      </c>
      <c r="D2373">
        <v>2490</v>
      </c>
      <c r="E2373">
        <v>8124</v>
      </c>
      <c r="F2373">
        <f>IF(S2373&lt;=2,S2373,3)</f>
        <v>2</v>
      </c>
      <c r="G2373">
        <v>0</v>
      </c>
      <c r="H2373" t="str">
        <f>IF(V2373=0,"No View",IF(V2373&lt;=2,"Some View","Great View"))</f>
        <v>No View</v>
      </c>
      <c r="I2373">
        <f>IF(W2373&lt;=3,3,IF(W2373&gt;3,W2373,))</f>
        <v>3</v>
      </c>
      <c r="J2373" t="s">
        <v>23</v>
      </c>
      <c r="K2373">
        <f t="shared" si="111"/>
        <v>24</v>
      </c>
      <c r="L2373">
        <f t="shared" si="112"/>
        <v>0</v>
      </c>
      <c r="M2373">
        <f t="shared" si="113"/>
        <v>0</v>
      </c>
      <c r="N2373">
        <v>98092</v>
      </c>
      <c r="O2373">
        <v>2490</v>
      </c>
      <c r="P2373">
        <v>0</v>
      </c>
      <c r="Q2373">
        <v>2001</v>
      </c>
      <c r="R2373">
        <v>0</v>
      </c>
      <c r="S2373">
        <v>2</v>
      </c>
      <c r="T2373">
        <v>4</v>
      </c>
      <c r="U2373">
        <v>2.5</v>
      </c>
      <c r="V2373">
        <v>0</v>
      </c>
      <c r="W2373">
        <v>3</v>
      </c>
    </row>
    <row r="2374" spans="1:23" x14ac:dyDescent="0.3">
      <c r="A2374">
        <v>580000</v>
      </c>
      <c r="B2374" t="str">
        <f>IF(U2374&lt;=1,"1_or_fewer",IF(U2374&lt;=2,"2",IF(U2374&lt;=3,"3",IF(U2374&lt;=4,4,"5+"))))</f>
        <v>2</v>
      </c>
      <c r="C2374">
        <f>IF(T2374&lt;=4,T2374,5)</f>
        <v>5</v>
      </c>
      <c r="D2374">
        <v>2060</v>
      </c>
      <c r="E2374">
        <v>6000</v>
      </c>
      <c r="F2374">
        <f>IF(S2374&lt;=2,S2374,3)</f>
        <v>2</v>
      </c>
      <c r="G2374">
        <v>0</v>
      </c>
      <c r="H2374" t="str">
        <f>IF(V2374=0,"No View",IF(V2374&lt;=2,"Some View","Great View"))</f>
        <v>No View</v>
      </c>
      <c r="I2374">
        <f>IF(W2374&lt;=3,3,IF(W2374&gt;3,W2374,))</f>
        <v>3</v>
      </c>
      <c r="J2374" t="s">
        <v>15</v>
      </c>
      <c r="K2374">
        <f t="shared" si="111"/>
        <v>122</v>
      </c>
      <c r="L2374">
        <f t="shared" si="112"/>
        <v>1</v>
      </c>
      <c r="M2374">
        <f t="shared" si="113"/>
        <v>20</v>
      </c>
      <c r="N2374">
        <v>98105</v>
      </c>
      <c r="O2374">
        <v>2060</v>
      </c>
      <c r="P2374">
        <v>0</v>
      </c>
      <c r="Q2374">
        <v>1903</v>
      </c>
      <c r="R2374">
        <v>2005</v>
      </c>
      <c r="S2374">
        <v>2</v>
      </c>
      <c r="T2374">
        <v>5</v>
      </c>
      <c r="U2374">
        <v>2</v>
      </c>
      <c r="V2374">
        <v>0</v>
      </c>
      <c r="W2374">
        <v>3</v>
      </c>
    </row>
    <row r="2375" spans="1:23" x14ac:dyDescent="0.3">
      <c r="A2375">
        <v>405000</v>
      </c>
      <c r="B2375" t="str">
        <f>IF(U2375&lt;=1,"1_or_fewer",IF(U2375&lt;=2,"2",IF(U2375&lt;=3,"3",IF(U2375&lt;=4,4,"5+"))))</f>
        <v>1_or_fewer</v>
      </c>
      <c r="C2375">
        <f>IF(T2375&lt;=4,T2375,5)</f>
        <v>3</v>
      </c>
      <c r="D2375">
        <v>1330</v>
      </c>
      <c r="E2375">
        <v>15678</v>
      </c>
      <c r="F2375">
        <f>IF(S2375&lt;=2,S2375,3)</f>
        <v>1</v>
      </c>
      <c r="G2375">
        <v>0</v>
      </c>
      <c r="H2375" t="str">
        <f>IF(V2375=0,"No View",IF(V2375&lt;=2,"Some View","Great View"))</f>
        <v>No View</v>
      </c>
      <c r="I2375">
        <f>IF(W2375&lt;=3,3,IF(W2375&gt;3,W2375,))</f>
        <v>3</v>
      </c>
      <c r="J2375" t="s">
        <v>22</v>
      </c>
      <c r="K2375">
        <f t="shared" si="111"/>
        <v>41</v>
      </c>
      <c r="L2375">
        <f t="shared" si="112"/>
        <v>0</v>
      </c>
      <c r="M2375">
        <f t="shared" si="113"/>
        <v>0</v>
      </c>
      <c r="N2375">
        <v>98074</v>
      </c>
      <c r="O2375">
        <v>900</v>
      </c>
      <c r="P2375">
        <v>430</v>
      </c>
      <c r="Q2375">
        <v>1984</v>
      </c>
      <c r="R2375">
        <v>0</v>
      </c>
      <c r="S2375">
        <v>1</v>
      </c>
      <c r="T2375">
        <v>3</v>
      </c>
      <c r="U2375">
        <v>1</v>
      </c>
      <c r="V2375">
        <v>0</v>
      </c>
      <c r="W2375">
        <v>3</v>
      </c>
    </row>
    <row r="2376" spans="1:23" x14ac:dyDescent="0.3">
      <c r="A2376">
        <v>510000</v>
      </c>
      <c r="B2376" t="str">
        <f>IF(U2376&lt;=1,"1_or_fewer",IF(U2376&lt;=2,"2",IF(U2376&lt;=3,"3",IF(U2376&lt;=4,4,"5+"))))</f>
        <v>2</v>
      </c>
      <c r="C2376">
        <f>IF(T2376&lt;=4,T2376,5)</f>
        <v>3</v>
      </c>
      <c r="D2376">
        <v>1600</v>
      </c>
      <c r="E2376">
        <v>19200</v>
      </c>
      <c r="F2376">
        <f>IF(S2376&lt;=2,S2376,3)</f>
        <v>1</v>
      </c>
      <c r="G2376">
        <v>0</v>
      </c>
      <c r="H2376" t="str">
        <f>IF(V2376=0,"No View",IF(V2376&lt;=2,"Some View","Great View"))</f>
        <v>No View</v>
      </c>
      <c r="I2376">
        <f>IF(W2376&lt;=3,3,IF(W2376&gt;3,W2376,))</f>
        <v>4</v>
      </c>
      <c r="J2376" t="s">
        <v>27</v>
      </c>
      <c r="K2376">
        <f t="shared" si="111"/>
        <v>58</v>
      </c>
      <c r="L2376">
        <f t="shared" si="112"/>
        <v>0</v>
      </c>
      <c r="M2376">
        <f t="shared" si="113"/>
        <v>0</v>
      </c>
      <c r="N2376">
        <v>98034</v>
      </c>
      <c r="O2376">
        <v>1600</v>
      </c>
      <c r="P2376">
        <v>0</v>
      </c>
      <c r="Q2376">
        <v>1967</v>
      </c>
      <c r="R2376">
        <v>0</v>
      </c>
      <c r="S2376">
        <v>1</v>
      </c>
      <c r="T2376">
        <v>3</v>
      </c>
      <c r="U2376">
        <v>1.75</v>
      </c>
      <c r="V2376">
        <v>0</v>
      </c>
      <c r="W2376">
        <v>4</v>
      </c>
    </row>
    <row r="2377" spans="1:23" x14ac:dyDescent="0.3">
      <c r="A2377">
        <v>173000</v>
      </c>
      <c r="B2377" t="str">
        <f>IF(U2377&lt;=1,"1_or_fewer",IF(U2377&lt;=2,"2",IF(U2377&lt;=3,"3",IF(U2377&lt;=4,4,"5+"))))</f>
        <v>1_or_fewer</v>
      </c>
      <c r="C2377">
        <f>IF(T2377&lt;=4,T2377,5)</f>
        <v>2</v>
      </c>
      <c r="D2377">
        <v>820</v>
      </c>
      <c r="E2377">
        <v>10450</v>
      </c>
      <c r="F2377">
        <f>IF(S2377&lt;=2,S2377,3)</f>
        <v>1</v>
      </c>
      <c r="G2377">
        <v>0</v>
      </c>
      <c r="H2377" t="str">
        <f>IF(V2377=0,"No View",IF(V2377&lt;=2,"Some View","Great View"))</f>
        <v>No View</v>
      </c>
      <c r="I2377">
        <f>IF(W2377&lt;=3,3,IF(W2377&gt;3,W2377,))</f>
        <v>4</v>
      </c>
      <c r="J2377" t="s">
        <v>32</v>
      </c>
      <c r="K2377">
        <f t="shared" si="111"/>
        <v>60</v>
      </c>
      <c r="L2377">
        <f t="shared" si="112"/>
        <v>0</v>
      </c>
      <c r="M2377">
        <f t="shared" si="113"/>
        <v>0</v>
      </c>
      <c r="N2377">
        <v>98055</v>
      </c>
      <c r="O2377">
        <v>820</v>
      </c>
      <c r="P2377">
        <v>0</v>
      </c>
      <c r="Q2377">
        <v>1965</v>
      </c>
      <c r="R2377">
        <v>0</v>
      </c>
      <c r="S2377">
        <v>1</v>
      </c>
      <c r="T2377">
        <v>2</v>
      </c>
      <c r="U2377">
        <v>1</v>
      </c>
      <c r="V2377">
        <v>0</v>
      </c>
      <c r="W2377">
        <v>4</v>
      </c>
    </row>
    <row r="2378" spans="1:23" x14ac:dyDescent="0.3">
      <c r="A2378">
        <v>210000</v>
      </c>
      <c r="B2378" t="str">
        <f>IF(U2378&lt;=1,"1_or_fewer",IF(U2378&lt;=2,"2",IF(U2378&lt;=3,"3",IF(U2378&lt;=4,4,"5+"))))</f>
        <v>2</v>
      </c>
      <c r="C2378">
        <f>IF(T2378&lt;=4,T2378,5)</f>
        <v>4</v>
      </c>
      <c r="D2378">
        <v>1200</v>
      </c>
      <c r="E2378">
        <v>7680</v>
      </c>
      <c r="F2378">
        <f>IF(S2378&lt;=2,S2378,3)</f>
        <v>1</v>
      </c>
      <c r="G2378">
        <v>0</v>
      </c>
      <c r="H2378" t="str">
        <f>IF(V2378=0,"No View",IF(V2378&lt;=2,"Some View","Great View"))</f>
        <v>No View</v>
      </c>
      <c r="I2378">
        <f>IF(W2378&lt;=3,3,IF(W2378&gt;3,W2378,))</f>
        <v>3</v>
      </c>
      <c r="J2378" t="s">
        <v>23</v>
      </c>
      <c r="K2378">
        <f t="shared" si="111"/>
        <v>57</v>
      </c>
      <c r="L2378">
        <f t="shared" si="112"/>
        <v>1</v>
      </c>
      <c r="M2378">
        <f t="shared" si="113"/>
        <v>28</v>
      </c>
      <c r="N2378">
        <v>98092</v>
      </c>
      <c r="O2378">
        <v>1200</v>
      </c>
      <c r="P2378">
        <v>0</v>
      </c>
      <c r="Q2378">
        <v>1968</v>
      </c>
      <c r="R2378">
        <v>1997</v>
      </c>
      <c r="S2378">
        <v>1</v>
      </c>
      <c r="T2378">
        <v>4</v>
      </c>
      <c r="U2378">
        <v>1.75</v>
      </c>
      <c r="V2378">
        <v>0</v>
      </c>
      <c r="W2378">
        <v>3</v>
      </c>
    </row>
    <row r="2379" spans="1:23" x14ac:dyDescent="0.3">
      <c r="A2379">
        <v>445000</v>
      </c>
      <c r="B2379" t="str">
        <f>IF(U2379&lt;=1,"1_or_fewer",IF(U2379&lt;=2,"2",IF(U2379&lt;=3,"3",IF(U2379&lt;=4,4,"5+"))))</f>
        <v>1_or_fewer</v>
      </c>
      <c r="C2379">
        <f>IF(T2379&lt;=4,T2379,5)</f>
        <v>3</v>
      </c>
      <c r="D2379">
        <v>1050</v>
      </c>
      <c r="E2379">
        <v>5664</v>
      </c>
      <c r="F2379">
        <f>IF(S2379&lt;=2,S2379,3)</f>
        <v>1</v>
      </c>
      <c r="G2379">
        <v>0</v>
      </c>
      <c r="H2379" t="str">
        <f>IF(V2379=0,"No View",IF(V2379&lt;=2,"Some View","Great View"))</f>
        <v>No View</v>
      </c>
      <c r="I2379">
        <f>IF(W2379&lt;=3,3,IF(W2379&gt;3,W2379,))</f>
        <v>4</v>
      </c>
      <c r="J2379" t="s">
        <v>15</v>
      </c>
      <c r="K2379">
        <f t="shared" si="111"/>
        <v>78</v>
      </c>
      <c r="L2379">
        <f t="shared" si="112"/>
        <v>1</v>
      </c>
      <c r="M2379">
        <f t="shared" si="113"/>
        <v>37</v>
      </c>
      <c r="N2379">
        <v>98115</v>
      </c>
      <c r="O2379">
        <v>910</v>
      </c>
      <c r="P2379">
        <v>140</v>
      </c>
      <c r="Q2379">
        <v>1947</v>
      </c>
      <c r="R2379">
        <v>1988</v>
      </c>
      <c r="S2379">
        <v>1</v>
      </c>
      <c r="T2379">
        <v>3</v>
      </c>
      <c r="U2379">
        <v>1</v>
      </c>
      <c r="V2379">
        <v>0</v>
      </c>
      <c r="W2379">
        <v>4</v>
      </c>
    </row>
    <row r="2380" spans="1:23" x14ac:dyDescent="0.3">
      <c r="A2380">
        <v>585000</v>
      </c>
      <c r="B2380" t="str">
        <f>IF(U2380&lt;=1,"1_or_fewer",IF(U2380&lt;=2,"2",IF(U2380&lt;=3,"3",IF(U2380&lt;=4,4,"5+"))))</f>
        <v>3</v>
      </c>
      <c r="C2380">
        <f>IF(T2380&lt;=4,T2380,5)</f>
        <v>3</v>
      </c>
      <c r="D2380">
        <v>1910</v>
      </c>
      <c r="E2380">
        <v>1501</v>
      </c>
      <c r="F2380">
        <f>IF(S2380&lt;=2,S2380,3)</f>
        <v>3</v>
      </c>
      <c r="G2380">
        <v>0</v>
      </c>
      <c r="H2380" t="str">
        <f>IF(V2380=0,"No View",IF(V2380&lt;=2,"Some View","Great View"))</f>
        <v>No View</v>
      </c>
      <c r="I2380">
        <f>IF(W2380&lt;=3,3,IF(W2380&gt;3,W2380,))</f>
        <v>3</v>
      </c>
      <c r="J2380" t="s">
        <v>15</v>
      </c>
      <c r="K2380">
        <f t="shared" si="111"/>
        <v>18</v>
      </c>
      <c r="L2380">
        <f t="shared" si="112"/>
        <v>0</v>
      </c>
      <c r="M2380">
        <f t="shared" si="113"/>
        <v>0</v>
      </c>
      <c r="N2380">
        <v>98199</v>
      </c>
      <c r="O2380">
        <v>1530</v>
      </c>
      <c r="P2380">
        <v>380</v>
      </c>
      <c r="Q2380">
        <v>2007</v>
      </c>
      <c r="R2380">
        <v>0</v>
      </c>
      <c r="S2380">
        <v>2.5</v>
      </c>
      <c r="T2380">
        <v>3</v>
      </c>
      <c r="U2380">
        <v>2.5</v>
      </c>
      <c r="V2380">
        <v>0</v>
      </c>
      <c r="W2380">
        <v>3</v>
      </c>
    </row>
    <row r="2381" spans="1:23" x14ac:dyDescent="0.3">
      <c r="A2381">
        <v>381000</v>
      </c>
      <c r="B2381" t="str">
        <f>IF(U2381&lt;=1,"1_or_fewer",IF(U2381&lt;=2,"2",IF(U2381&lt;=3,"3",IF(U2381&lt;=4,4,"5+"))))</f>
        <v>2</v>
      </c>
      <c r="C2381">
        <f>IF(T2381&lt;=4,T2381,5)</f>
        <v>3</v>
      </c>
      <c r="D2381">
        <v>1800</v>
      </c>
      <c r="E2381">
        <v>6000</v>
      </c>
      <c r="F2381">
        <f>IF(S2381&lt;=2,S2381,3)</f>
        <v>1</v>
      </c>
      <c r="G2381">
        <v>0</v>
      </c>
      <c r="H2381" t="str">
        <f>IF(V2381=0,"No View",IF(V2381&lt;=2,"Some View","Great View"))</f>
        <v>No View</v>
      </c>
      <c r="I2381">
        <f>IF(W2381&lt;=3,3,IF(W2381&gt;3,W2381,))</f>
        <v>5</v>
      </c>
      <c r="J2381" t="s">
        <v>14</v>
      </c>
      <c r="K2381">
        <f t="shared" si="111"/>
        <v>75</v>
      </c>
      <c r="L2381">
        <f t="shared" si="112"/>
        <v>0</v>
      </c>
      <c r="M2381">
        <f t="shared" si="113"/>
        <v>0</v>
      </c>
      <c r="N2381">
        <v>98155</v>
      </c>
      <c r="O2381">
        <v>900</v>
      </c>
      <c r="P2381">
        <v>900</v>
      </c>
      <c r="Q2381">
        <v>1950</v>
      </c>
      <c r="R2381">
        <v>0</v>
      </c>
      <c r="S2381">
        <v>1</v>
      </c>
      <c r="T2381">
        <v>3</v>
      </c>
      <c r="U2381">
        <v>1.75</v>
      </c>
      <c r="V2381">
        <v>0</v>
      </c>
      <c r="W2381">
        <v>5</v>
      </c>
    </row>
    <row r="2382" spans="1:23" x14ac:dyDescent="0.3">
      <c r="A2382">
        <v>890000</v>
      </c>
      <c r="B2382" t="str">
        <f>IF(U2382&lt;=1,"1_or_fewer",IF(U2382&lt;=2,"2",IF(U2382&lt;=3,"3",IF(U2382&lt;=4,4,"5+"))))</f>
        <v>3</v>
      </c>
      <c r="C2382">
        <f>IF(T2382&lt;=4,T2382,5)</f>
        <v>3</v>
      </c>
      <c r="D2382">
        <v>2060</v>
      </c>
      <c r="E2382">
        <v>8640</v>
      </c>
      <c r="F2382">
        <f>IF(S2382&lt;=2,S2382,3)</f>
        <v>1</v>
      </c>
      <c r="G2382">
        <v>0</v>
      </c>
      <c r="H2382" t="str">
        <f>IF(V2382=0,"No View",IF(V2382&lt;=2,"Some View","Great View"))</f>
        <v>No View</v>
      </c>
      <c r="I2382">
        <f>IF(W2382&lt;=3,3,IF(W2382&gt;3,W2382,))</f>
        <v>4</v>
      </c>
      <c r="J2382" t="s">
        <v>27</v>
      </c>
      <c r="K2382">
        <f t="shared" si="111"/>
        <v>59</v>
      </c>
      <c r="L2382">
        <f t="shared" si="112"/>
        <v>0</v>
      </c>
      <c r="M2382">
        <f t="shared" si="113"/>
        <v>0</v>
      </c>
      <c r="N2382">
        <v>98033</v>
      </c>
      <c r="O2382">
        <v>2060</v>
      </c>
      <c r="P2382">
        <v>0</v>
      </c>
      <c r="Q2382">
        <v>1966</v>
      </c>
      <c r="R2382">
        <v>0</v>
      </c>
      <c r="S2382">
        <v>1</v>
      </c>
      <c r="T2382">
        <v>3</v>
      </c>
      <c r="U2382">
        <v>2.25</v>
      </c>
      <c r="V2382">
        <v>0</v>
      </c>
      <c r="W2382">
        <v>4</v>
      </c>
    </row>
    <row r="2383" spans="1:23" x14ac:dyDescent="0.3">
      <c r="A2383">
        <v>235000</v>
      </c>
      <c r="B2383" t="str">
        <f>IF(U2383&lt;=1,"1_or_fewer",IF(U2383&lt;=2,"2",IF(U2383&lt;=3,"3",IF(U2383&lt;=4,4,"5+"))))</f>
        <v>2</v>
      </c>
      <c r="C2383">
        <f>IF(T2383&lt;=4,T2383,5)</f>
        <v>3</v>
      </c>
      <c r="D2383">
        <v>1840</v>
      </c>
      <c r="E2383">
        <v>9697</v>
      </c>
      <c r="F2383">
        <f>IF(S2383&lt;=2,S2383,3)</f>
        <v>1</v>
      </c>
      <c r="G2383">
        <v>0</v>
      </c>
      <c r="H2383" t="str">
        <f>IF(V2383=0,"No View",IF(V2383&lt;=2,"Some View","Great View"))</f>
        <v>No View</v>
      </c>
      <c r="I2383">
        <f>IF(W2383&lt;=3,3,IF(W2383&gt;3,W2383,))</f>
        <v>4</v>
      </c>
      <c r="J2383" t="s">
        <v>16</v>
      </c>
      <c r="K2383">
        <f t="shared" si="111"/>
        <v>40</v>
      </c>
      <c r="L2383">
        <f t="shared" si="112"/>
        <v>0</v>
      </c>
      <c r="M2383">
        <f t="shared" si="113"/>
        <v>0</v>
      </c>
      <c r="N2383">
        <v>98030</v>
      </c>
      <c r="O2383">
        <v>1500</v>
      </c>
      <c r="P2383">
        <v>340</v>
      </c>
      <c r="Q2383">
        <v>1985</v>
      </c>
      <c r="R2383">
        <v>0</v>
      </c>
      <c r="S2383">
        <v>1</v>
      </c>
      <c r="T2383">
        <v>3</v>
      </c>
      <c r="U2383">
        <v>1.75</v>
      </c>
      <c r="V2383">
        <v>0</v>
      </c>
      <c r="W2383">
        <v>4</v>
      </c>
    </row>
    <row r="2384" spans="1:23" x14ac:dyDescent="0.3">
      <c r="A2384">
        <v>480000</v>
      </c>
      <c r="B2384" t="str">
        <f>IF(U2384&lt;=1,"1_or_fewer",IF(U2384&lt;=2,"2",IF(U2384&lt;=3,"3",IF(U2384&lt;=4,4,"5+"))))</f>
        <v>3</v>
      </c>
      <c r="C2384">
        <f>IF(T2384&lt;=4,T2384,5)</f>
        <v>3</v>
      </c>
      <c r="D2384">
        <v>1250</v>
      </c>
      <c r="E2384">
        <v>1103</v>
      </c>
      <c r="F2384">
        <f>IF(S2384&lt;=2,S2384,3)</f>
        <v>3</v>
      </c>
      <c r="G2384">
        <v>0</v>
      </c>
      <c r="H2384" t="str">
        <f>IF(V2384=0,"No View",IF(V2384&lt;=2,"Some View","Great View"))</f>
        <v>Some View</v>
      </c>
      <c r="I2384">
        <f>IF(W2384&lt;=3,3,IF(W2384&gt;3,W2384,))</f>
        <v>3</v>
      </c>
      <c r="J2384" t="s">
        <v>15</v>
      </c>
      <c r="K2384">
        <f t="shared" si="111"/>
        <v>20</v>
      </c>
      <c r="L2384">
        <f t="shared" si="112"/>
        <v>0</v>
      </c>
      <c r="M2384">
        <f t="shared" si="113"/>
        <v>0</v>
      </c>
      <c r="N2384">
        <v>98103</v>
      </c>
      <c r="O2384">
        <v>1250</v>
      </c>
      <c r="P2384">
        <v>0</v>
      </c>
      <c r="Q2384">
        <v>2005</v>
      </c>
      <c r="R2384">
        <v>0</v>
      </c>
      <c r="S2384">
        <v>3</v>
      </c>
      <c r="T2384">
        <v>3</v>
      </c>
      <c r="U2384">
        <v>2.5</v>
      </c>
      <c r="V2384">
        <v>2</v>
      </c>
      <c r="W2384">
        <v>3</v>
      </c>
    </row>
    <row r="2385" spans="1:23" x14ac:dyDescent="0.3">
      <c r="A2385">
        <v>575000</v>
      </c>
      <c r="B2385" t="str">
        <f>IF(U2385&lt;=1,"1_or_fewer",IF(U2385&lt;=2,"2",IF(U2385&lt;=3,"3",IF(U2385&lt;=4,4,"5+"))))</f>
        <v>1_or_fewer</v>
      </c>
      <c r="C2385">
        <f>IF(T2385&lt;=4,T2385,5)</f>
        <v>2</v>
      </c>
      <c r="D2385">
        <v>1510</v>
      </c>
      <c r="E2385">
        <v>4032</v>
      </c>
      <c r="F2385">
        <f>IF(S2385&lt;=2,S2385,3)</f>
        <v>1.5</v>
      </c>
      <c r="G2385">
        <v>0</v>
      </c>
      <c r="H2385" t="str">
        <f>IF(V2385=0,"No View",IF(V2385&lt;=2,"Some View","Great View"))</f>
        <v>No View</v>
      </c>
      <c r="I2385">
        <f>IF(W2385&lt;=3,3,IF(W2385&gt;3,W2385,))</f>
        <v>3</v>
      </c>
      <c r="J2385" t="s">
        <v>15</v>
      </c>
      <c r="K2385">
        <f t="shared" si="111"/>
        <v>90</v>
      </c>
      <c r="L2385">
        <f t="shared" si="112"/>
        <v>1</v>
      </c>
      <c r="M2385">
        <f t="shared" si="113"/>
        <v>51</v>
      </c>
      <c r="N2385">
        <v>98199</v>
      </c>
      <c r="O2385">
        <v>1310</v>
      </c>
      <c r="P2385">
        <v>200</v>
      </c>
      <c r="Q2385">
        <v>1935</v>
      </c>
      <c r="R2385">
        <v>1974</v>
      </c>
      <c r="S2385">
        <v>1.5</v>
      </c>
      <c r="T2385">
        <v>2</v>
      </c>
      <c r="U2385">
        <v>1</v>
      </c>
      <c r="V2385">
        <v>0</v>
      </c>
      <c r="W2385">
        <v>3</v>
      </c>
    </row>
    <row r="2386" spans="1:23" x14ac:dyDescent="0.3">
      <c r="A2386">
        <v>350000</v>
      </c>
      <c r="B2386" t="str">
        <f>IF(U2386&lt;=1,"1_or_fewer",IF(U2386&lt;=2,"2",IF(U2386&lt;=3,"3",IF(U2386&lt;=4,4,"5+"))))</f>
        <v>3</v>
      </c>
      <c r="C2386">
        <f>IF(T2386&lt;=4,T2386,5)</f>
        <v>4</v>
      </c>
      <c r="D2386">
        <v>2300</v>
      </c>
      <c r="E2386">
        <v>4600</v>
      </c>
      <c r="F2386">
        <f>IF(S2386&lt;=2,S2386,3)</f>
        <v>1.5</v>
      </c>
      <c r="G2386">
        <v>0</v>
      </c>
      <c r="H2386" t="str">
        <f>IF(V2386=0,"No View",IF(V2386&lt;=2,"Some View","Great View"))</f>
        <v>No View</v>
      </c>
      <c r="I2386">
        <f>IF(W2386&lt;=3,3,IF(W2386&gt;3,W2386,))</f>
        <v>4</v>
      </c>
      <c r="J2386" t="s">
        <v>15</v>
      </c>
      <c r="K2386">
        <f t="shared" si="111"/>
        <v>121</v>
      </c>
      <c r="L2386">
        <f t="shared" si="112"/>
        <v>0</v>
      </c>
      <c r="M2386">
        <f t="shared" si="113"/>
        <v>0</v>
      </c>
      <c r="N2386">
        <v>98144</v>
      </c>
      <c r="O2386">
        <v>1340</v>
      </c>
      <c r="P2386">
        <v>960</v>
      </c>
      <c r="Q2386">
        <v>1904</v>
      </c>
      <c r="R2386">
        <v>0</v>
      </c>
      <c r="S2386">
        <v>1.5</v>
      </c>
      <c r="T2386">
        <v>4</v>
      </c>
      <c r="U2386">
        <v>2.25</v>
      </c>
      <c r="V2386">
        <v>0</v>
      </c>
      <c r="W2386">
        <v>4</v>
      </c>
    </row>
    <row r="2387" spans="1:23" x14ac:dyDescent="0.3">
      <c r="A2387">
        <v>259000</v>
      </c>
      <c r="B2387" t="str">
        <f>IF(U2387&lt;=1,"1_or_fewer",IF(U2387&lt;=2,"2",IF(U2387&lt;=3,"3",IF(U2387&lt;=4,4,"5+"))))</f>
        <v>2</v>
      </c>
      <c r="C2387">
        <f>IF(T2387&lt;=4,T2387,5)</f>
        <v>4</v>
      </c>
      <c r="D2387">
        <v>1490</v>
      </c>
      <c r="E2387">
        <v>7560</v>
      </c>
      <c r="F2387">
        <f>IF(S2387&lt;=2,S2387,3)</f>
        <v>2</v>
      </c>
      <c r="G2387">
        <v>0</v>
      </c>
      <c r="H2387" t="str">
        <f>IF(V2387=0,"No View",IF(V2387&lt;=2,"Some View","Great View"))</f>
        <v>No View</v>
      </c>
      <c r="I2387">
        <f>IF(W2387&lt;=3,3,IF(W2387&gt;3,W2387,))</f>
        <v>3</v>
      </c>
      <c r="J2387" t="s">
        <v>24</v>
      </c>
      <c r="K2387">
        <f t="shared" si="111"/>
        <v>59</v>
      </c>
      <c r="L2387">
        <f t="shared" si="112"/>
        <v>1</v>
      </c>
      <c r="M2387">
        <f t="shared" si="113"/>
        <v>62</v>
      </c>
      <c r="N2387">
        <v>98198</v>
      </c>
      <c r="O2387">
        <v>1490</v>
      </c>
      <c r="P2387">
        <v>0</v>
      </c>
      <c r="Q2387">
        <v>1966</v>
      </c>
      <c r="R2387">
        <v>1963</v>
      </c>
      <c r="S2387">
        <v>2</v>
      </c>
      <c r="T2387">
        <v>4</v>
      </c>
      <c r="U2387">
        <v>1.5</v>
      </c>
      <c r="V2387">
        <v>0</v>
      </c>
      <c r="W2387">
        <v>3</v>
      </c>
    </row>
    <row r="2388" spans="1:23" x14ac:dyDescent="0.3">
      <c r="A2388">
        <v>599000</v>
      </c>
      <c r="B2388" t="str">
        <f>IF(U2388&lt;=1,"1_or_fewer",IF(U2388&lt;=2,"2",IF(U2388&lt;=3,"3",IF(U2388&lt;=4,4,"5+"))))</f>
        <v>3</v>
      </c>
      <c r="C2388">
        <f>IF(T2388&lt;=4,T2388,5)</f>
        <v>5</v>
      </c>
      <c r="D2388">
        <v>2820</v>
      </c>
      <c r="E2388">
        <v>4608</v>
      </c>
      <c r="F2388">
        <f>IF(S2388&lt;=2,S2388,3)</f>
        <v>1</v>
      </c>
      <c r="G2388">
        <v>0</v>
      </c>
      <c r="H2388" t="str">
        <f>IF(V2388=0,"No View",IF(V2388&lt;=2,"Some View","Great View"))</f>
        <v>No View</v>
      </c>
      <c r="I2388">
        <f>IF(W2388&lt;=3,3,IF(W2388&gt;3,W2388,))</f>
        <v>3</v>
      </c>
      <c r="J2388" t="s">
        <v>15</v>
      </c>
      <c r="K2388">
        <f t="shared" si="111"/>
        <v>58</v>
      </c>
      <c r="L2388">
        <f t="shared" si="112"/>
        <v>1</v>
      </c>
      <c r="M2388">
        <f t="shared" si="113"/>
        <v>14</v>
      </c>
      <c r="N2388">
        <v>98117</v>
      </c>
      <c r="O2388">
        <v>1450</v>
      </c>
      <c r="P2388">
        <v>1370</v>
      </c>
      <c r="Q2388">
        <v>1967</v>
      </c>
      <c r="R2388">
        <v>2011</v>
      </c>
      <c r="S2388">
        <v>1</v>
      </c>
      <c r="T2388">
        <v>5</v>
      </c>
      <c r="U2388">
        <v>2.75</v>
      </c>
      <c r="V2388">
        <v>0</v>
      </c>
      <c r="W2388">
        <v>3</v>
      </c>
    </row>
    <row r="2389" spans="1:23" x14ac:dyDescent="0.3">
      <c r="A2389">
        <v>210000</v>
      </c>
      <c r="B2389" t="str">
        <f>IF(U2389&lt;=1,"1_or_fewer",IF(U2389&lt;=2,"2",IF(U2389&lt;=3,"3",IF(U2389&lt;=4,4,"5+"))))</f>
        <v>2</v>
      </c>
      <c r="C2389">
        <f>IF(T2389&lt;=4,T2389,5)</f>
        <v>4</v>
      </c>
      <c r="D2389">
        <v>1130</v>
      </c>
      <c r="E2389">
        <v>7840</v>
      </c>
      <c r="F2389">
        <f>IF(S2389&lt;=2,S2389,3)</f>
        <v>1</v>
      </c>
      <c r="G2389">
        <v>0</v>
      </c>
      <c r="H2389" t="str">
        <f>IF(V2389=0,"No View",IF(V2389&lt;=2,"Some View","Great View"))</f>
        <v>No View</v>
      </c>
      <c r="I2389">
        <f>IF(W2389&lt;=3,3,IF(W2389&gt;3,W2389,))</f>
        <v>4</v>
      </c>
      <c r="J2389" t="s">
        <v>26</v>
      </c>
      <c r="K2389">
        <f t="shared" si="111"/>
        <v>55</v>
      </c>
      <c r="L2389">
        <f t="shared" si="112"/>
        <v>0</v>
      </c>
      <c r="M2389">
        <f t="shared" si="113"/>
        <v>0</v>
      </c>
      <c r="N2389">
        <v>98023</v>
      </c>
      <c r="O2389">
        <v>1130</v>
      </c>
      <c r="P2389">
        <v>0</v>
      </c>
      <c r="Q2389">
        <v>1970</v>
      </c>
      <c r="R2389">
        <v>0</v>
      </c>
      <c r="S2389">
        <v>1</v>
      </c>
      <c r="T2389">
        <v>4</v>
      </c>
      <c r="U2389">
        <v>1.5</v>
      </c>
      <c r="V2389">
        <v>0</v>
      </c>
      <c r="W2389">
        <v>4</v>
      </c>
    </row>
    <row r="2390" spans="1:23" x14ac:dyDescent="0.3">
      <c r="A2390">
        <v>1184000</v>
      </c>
      <c r="B2390" t="str">
        <f>IF(U2390&lt;=1,"1_or_fewer",IF(U2390&lt;=2,"2",IF(U2390&lt;=3,"3",IF(U2390&lt;=4,4,"5+"))))</f>
        <v>3</v>
      </c>
      <c r="C2390">
        <f>IF(T2390&lt;=4,T2390,5)</f>
        <v>4</v>
      </c>
      <c r="D2390">
        <v>3200</v>
      </c>
      <c r="E2390">
        <v>7500</v>
      </c>
      <c r="F2390">
        <f>IF(S2390&lt;=2,S2390,3)</f>
        <v>1.5</v>
      </c>
      <c r="G2390">
        <v>0</v>
      </c>
      <c r="H2390" t="str">
        <f>IF(V2390=0,"No View",IF(V2390&lt;=2,"Some View","Great View"))</f>
        <v>Some View</v>
      </c>
      <c r="I2390">
        <f>IF(W2390&lt;=3,3,IF(W2390&gt;3,W2390,))</f>
        <v>5</v>
      </c>
      <c r="J2390" t="s">
        <v>15</v>
      </c>
      <c r="K2390">
        <f t="shared" si="111"/>
        <v>77</v>
      </c>
      <c r="L2390">
        <f t="shared" si="112"/>
        <v>1</v>
      </c>
      <c r="M2390">
        <f t="shared" si="113"/>
        <v>40</v>
      </c>
      <c r="N2390">
        <v>98115</v>
      </c>
      <c r="O2390">
        <v>1860</v>
      </c>
      <c r="P2390">
        <v>1340</v>
      </c>
      <c r="Q2390">
        <v>1948</v>
      </c>
      <c r="R2390">
        <v>1985</v>
      </c>
      <c r="S2390">
        <v>1.5</v>
      </c>
      <c r="T2390">
        <v>4</v>
      </c>
      <c r="U2390">
        <v>2.5</v>
      </c>
      <c r="V2390">
        <v>1</v>
      </c>
      <c r="W2390">
        <v>5</v>
      </c>
    </row>
    <row r="2391" spans="1:23" x14ac:dyDescent="0.3">
      <c r="A2391">
        <v>545000</v>
      </c>
      <c r="B2391" t="str">
        <f>IF(U2391&lt;=1,"1_or_fewer",IF(U2391&lt;=2,"2",IF(U2391&lt;=3,"3",IF(U2391&lt;=4,4,"5+"))))</f>
        <v>1_or_fewer</v>
      </c>
      <c r="C2391">
        <f>IF(T2391&lt;=4,T2391,5)</f>
        <v>3</v>
      </c>
      <c r="D2391">
        <v>1510</v>
      </c>
      <c r="E2391">
        <v>5000</v>
      </c>
      <c r="F2391">
        <f>IF(S2391&lt;=2,S2391,3)</f>
        <v>1.5</v>
      </c>
      <c r="G2391">
        <v>0</v>
      </c>
      <c r="H2391" t="str">
        <f>IF(V2391=0,"No View",IF(V2391&lt;=2,"Some View","Great View"))</f>
        <v>No View</v>
      </c>
      <c r="I2391">
        <f>IF(W2391&lt;=3,3,IF(W2391&gt;3,W2391,))</f>
        <v>3</v>
      </c>
      <c r="J2391" t="s">
        <v>15</v>
      </c>
      <c r="K2391">
        <f t="shared" si="111"/>
        <v>116</v>
      </c>
      <c r="L2391">
        <f t="shared" si="112"/>
        <v>1</v>
      </c>
      <c r="M2391">
        <f t="shared" si="113"/>
        <v>21</v>
      </c>
      <c r="N2391">
        <v>98105</v>
      </c>
      <c r="O2391">
        <v>1510</v>
      </c>
      <c r="P2391">
        <v>0</v>
      </c>
      <c r="Q2391">
        <v>1909</v>
      </c>
      <c r="R2391">
        <v>2004</v>
      </c>
      <c r="S2391">
        <v>1.5</v>
      </c>
      <c r="T2391">
        <v>3</v>
      </c>
      <c r="U2391">
        <v>1</v>
      </c>
      <c r="V2391">
        <v>0</v>
      </c>
      <c r="W2391">
        <v>3</v>
      </c>
    </row>
    <row r="2392" spans="1:23" x14ac:dyDescent="0.3">
      <c r="A2392">
        <v>299995</v>
      </c>
      <c r="B2392" t="str">
        <f>IF(U2392&lt;=1,"1_or_fewer",IF(U2392&lt;=2,"2",IF(U2392&lt;=3,"3",IF(U2392&lt;=4,4,"5+"))))</f>
        <v>3</v>
      </c>
      <c r="C2392">
        <f>IF(T2392&lt;=4,T2392,5)</f>
        <v>3</v>
      </c>
      <c r="D2392">
        <v>1970</v>
      </c>
      <c r="E2392">
        <v>7500</v>
      </c>
      <c r="F2392">
        <f>IF(S2392&lt;=2,S2392,3)</f>
        <v>2</v>
      </c>
      <c r="G2392">
        <v>0</v>
      </c>
      <c r="H2392" t="str">
        <f>IF(V2392=0,"No View",IF(V2392&lt;=2,"Some View","Great View"))</f>
        <v>No View</v>
      </c>
      <c r="I2392">
        <f>IF(W2392&lt;=3,3,IF(W2392&gt;3,W2392,))</f>
        <v>3</v>
      </c>
      <c r="J2392" t="s">
        <v>23</v>
      </c>
      <c r="K2392">
        <f t="shared" si="111"/>
        <v>37</v>
      </c>
      <c r="L2392">
        <f t="shared" si="112"/>
        <v>1</v>
      </c>
      <c r="M2392">
        <f t="shared" si="113"/>
        <v>25</v>
      </c>
      <c r="N2392">
        <v>98092</v>
      </c>
      <c r="O2392">
        <v>1970</v>
      </c>
      <c r="P2392">
        <v>0</v>
      </c>
      <c r="Q2392">
        <v>1988</v>
      </c>
      <c r="R2392">
        <v>2000</v>
      </c>
      <c r="S2392">
        <v>2</v>
      </c>
      <c r="T2392">
        <v>3</v>
      </c>
      <c r="U2392">
        <v>2.5</v>
      </c>
      <c r="V2392">
        <v>0</v>
      </c>
      <c r="W2392">
        <v>3</v>
      </c>
    </row>
    <row r="2393" spans="1:23" x14ac:dyDescent="0.3">
      <c r="A2393">
        <v>440000</v>
      </c>
      <c r="B2393" t="str">
        <f>IF(U2393&lt;=1,"1_or_fewer",IF(U2393&lt;=2,"2",IF(U2393&lt;=3,"3",IF(U2393&lt;=4,4,"5+"))))</f>
        <v>1_or_fewer</v>
      </c>
      <c r="C2393">
        <f>IF(T2393&lt;=4,T2393,5)</f>
        <v>3</v>
      </c>
      <c r="D2393">
        <v>1210</v>
      </c>
      <c r="E2393">
        <v>5750</v>
      </c>
      <c r="F2393">
        <f>IF(S2393&lt;=2,S2393,3)</f>
        <v>1.5</v>
      </c>
      <c r="G2393">
        <v>0</v>
      </c>
      <c r="H2393" t="str">
        <f>IF(V2393=0,"No View",IF(V2393&lt;=2,"Some View","Great View"))</f>
        <v>No View</v>
      </c>
      <c r="I2393">
        <f>IF(W2393&lt;=3,3,IF(W2393&gt;3,W2393,))</f>
        <v>4</v>
      </c>
      <c r="J2393" t="s">
        <v>15</v>
      </c>
      <c r="K2393">
        <f t="shared" si="111"/>
        <v>115</v>
      </c>
      <c r="L2393">
        <f t="shared" si="112"/>
        <v>0</v>
      </c>
      <c r="M2393">
        <f t="shared" si="113"/>
        <v>0</v>
      </c>
      <c r="N2393">
        <v>98136</v>
      </c>
      <c r="O2393">
        <v>1210</v>
      </c>
      <c r="P2393">
        <v>0</v>
      </c>
      <c r="Q2393">
        <v>1910</v>
      </c>
      <c r="R2393">
        <v>0</v>
      </c>
      <c r="S2393">
        <v>1.5</v>
      </c>
      <c r="T2393">
        <v>3</v>
      </c>
      <c r="U2393">
        <v>1</v>
      </c>
      <c r="V2393">
        <v>0</v>
      </c>
      <c r="W2393">
        <v>4</v>
      </c>
    </row>
    <row r="2394" spans="1:23" x14ac:dyDescent="0.3">
      <c r="A2394">
        <v>699000</v>
      </c>
      <c r="B2394" t="str">
        <f>IF(U2394&lt;=1,"1_or_fewer",IF(U2394&lt;=2,"2",IF(U2394&lt;=3,"3",IF(U2394&lt;=4,4,"5+"))))</f>
        <v>3</v>
      </c>
      <c r="C2394">
        <f>IF(T2394&lt;=4,T2394,5)</f>
        <v>4</v>
      </c>
      <c r="D2394">
        <v>3280</v>
      </c>
      <c r="E2394">
        <v>27441</v>
      </c>
      <c r="F2394">
        <f>IF(S2394&lt;=2,S2394,3)</f>
        <v>2</v>
      </c>
      <c r="G2394">
        <v>0</v>
      </c>
      <c r="H2394" t="str">
        <f>IF(V2394=0,"No View",IF(V2394&lt;=2,"Some View","Great View"))</f>
        <v>No View</v>
      </c>
      <c r="I2394">
        <f>IF(W2394&lt;=3,3,IF(W2394&gt;3,W2394,))</f>
        <v>3</v>
      </c>
      <c r="J2394" t="s">
        <v>18</v>
      </c>
      <c r="K2394">
        <f t="shared" si="111"/>
        <v>29</v>
      </c>
      <c r="L2394">
        <f t="shared" si="112"/>
        <v>0</v>
      </c>
      <c r="M2394">
        <f t="shared" si="113"/>
        <v>0</v>
      </c>
      <c r="N2394">
        <v>98053</v>
      </c>
      <c r="O2394">
        <v>3280</v>
      </c>
      <c r="P2394">
        <v>0</v>
      </c>
      <c r="Q2394">
        <v>1996</v>
      </c>
      <c r="R2394">
        <v>0</v>
      </c>
      <c r="S2394">
        <v>2</v>
      </c>
      <c r="T2394">
        <v>4</v>
      </c>
      <c r="U2394">
        <v>2.5</v>
      </c>
      <c r="V2394">
        <v>0</v>
      </c>
      <c r="W2394">
        <v>3</v>
      </c>
    </row>
    <row r="2395" spans="1:23" x14ac:dyDescent="0.3">
      <c r="A2395">
        <v>795000</v>
      </c>
      <c r="B2395" t="str">
        <f>IF(U2395&lt;=1,"1_or_fewer",IF(U2395&lt;=2,"2",IF(U2395&lt;=3,"3",IF(U2395&lt;=4,4,"5+"))))</f>
        <v>2</v>
      </c>
      <c r="C2395">
        <f>IF(T2395&lt;=4,T2395,5)</f>
        <v>3</v>
      </c>
      <c r="D2395">
        <v>2420</v>
      </c>
      <c r="E2395">
        <v>17859</v>
      </c>
      <c r="F2395">
        <f>IF(S2395&lt;=2,S2395,3)</f>
        <v>1</v>
      </c>
      <c r="G2395">
        <v>0</v>
      </c>
      <c r="H2395" t="str">
        <f>IF(V2395=0,"No View",IF(V2395&lt;=2,"Some View","Great View"))</f>
        <v>Some View</v>
      </c>
      <c r="I2395">
        <f>IF(W2395&lt;=3,3,IF(W2395&gt;3,W2395,))</f>
        <v>5</v>
      </c>
      <c r="J2395" t="s">
        <v>27</v>
      </c>
      <c r="K2395">
        <f t="shared" si="111"/>
        <v>46</v>
      </c>
      <c r="L2395">
        <f t="shared" si="112"/>
        <v>0</v>
      </c>
      <c r="M2395">
        <f t="shared" si="113"/>
        <v>0</v>
      </c>
      <c r="N2395">
        <v>98034</v>
      </c>
      <c r="O2395">
        <v>1500</v>
      </c>
      <c r="P2395">
        <v>920</v>
      </c>
      <c r="Q2395">
        <v>1979</v>
      </c>
      <c r="R2395">
        <v>0</v>
      </c>
      <c r="S2395">
        <v>1</v>
      </c>
      <c r="T2395">
        <v>3</v>
      </c>
      <c r="U2395">
        <v>2</v>
      </c>
      <c r="V2395">
        <v>1</v>
      </c>
      <c r="W2395">
        <v>5</v>
      </c>
    </row>
    <row r="2396" spans="1:23" x14ac:dyDescent="0.3">
      <c r="A2396">
        <v>445000</v>
      </c>
      <c r="B2396" t="str">
        <f>IF(U2396&lt;=1,"1_or_fewer",IF(U2396&lt;=2,"2",IF(U2396&lt;=3,"3",IF(U2396&lt;=4,4,"5+"))))</f>
        <v>2</v>
      </c>
      <c r="C2396">
        <f>IF(T2396&lt;=4,T2396,5)</f>
        <v>5</v>
      </c>
      <c r="D2396">
        <v>2460</v>
      </c>
      <c r="E2396">
        <v>6846</v>
      </c>
      <c r="F2396">
        <f>IF(S2396&lt;=2,S2396,3)</f>
        <v>1.5</v>
      </c>
      <c r="G2396">
        <v>0</v>
      </c>
      <c r="H2396" t="str">
        <f>IF(V2396=0,"No View",IF(V2396&lt;=2,"Some View","Great View"))</f>
        <v>No View</v>
      </c>
      <c r="I2396">
        <f>IF(W2396&lt;=3,3,IF(W2396&gt;3,W2396,))</f>
        <v>5</v>
      </c>
      <c r="J2396" t="s">
        <v>15</v>
      </c>
      <c r="K2396">
        <f t="shared" si="111"/>
        <v>114</v>
      </c>
      <c r="L2396">
        <f t="shared" si="112"/>
        <v>1</v>
      </c>
      <c r="M2396">
        <f t="shared" si="113"/>
        <v>41</v>
      </c>
      <c r="N2396">
        <v>98108</v>
      </c>
      <c r="O2396">
        <v>1340</v>
      </c>
      <c r="P2396">
        <v>1120</v>
      </c>
      <c r="Q2396">
        <v>1911</v>
      </c>
      <c r="R2396">
        <v>1984</v>
      </c>
      <c r="S2396">
        <v>1.5</v>
      </c>
      <c r="T2396">
        <v>5</v>
      </c>
      <c r="U2396">
        <v>1.75</v>
      </c>
      <c r="V2396">
        <v>0</v>
      </c>
      <c r="W2396">
        <v>5</v>
      </c>
    </row>
    <row r="2397" spans="1:23" x14ac:dyDescent="0.3">
      <c r="A2397">
        <v>397990</v>
      </c>
      <c r="B2397" t="str">
        <f>IF(U2397&lt;=1,"1_or_fewer",IF(U2397&lt;=2,"2",IF(U2397&lt;=3,"3",IF(U2397&lt;=4,4,"5+"))))</f>
        <v>1_or_fewer</v>
      </c>
      <c r="C2397">
        <f>IF(T2397&lt;=4,T2397,5)</f>
        <v>3</v>
      </c>
      <c r="D2397">
        <v>1180</v>
      </c>
      <c r="E2397">
        <v>11862</v>
      </c>
      <c r="F2397">
        <f>IF(S2397&lt;=2,S2397,3)</f>
        <v>1</v>
      </c>
      <c r="G2397">
        <v>0</v>
      </c>
      <c r="H2397" t="str">
        <f>IF(V2397=0,"No View",IF(V2397&lt;=2,"Some View","Great View"))</f>
        <v>No View</v>
      </c>
      <c r="I2397">
        <f>IF(W2397&lt;=3,3,IF(W2397&gt;3,W2397,))</f>
        <v>4</v>
      </c>
      <c r="J2397" t="s">
        <v>15</v>
      </c>
      <c r="K2397">
        <f t="shared" si="111"/>
        <v>77</v>
      </c>
      <c r="L2397">
        <f t="shared" si="112"/>
        <v>0</v>
      </c>
      <c r="M2397">
        <f t="shared" si="113"/>
        <v>0</v>
      </c>
      <c r="N2397">
        <v>98177</v>
      </c>
      <c r="O2397">
        <v>1180</v>
      </c>
      <c r="P2397">
        <v>0</v>
      </c>
      <c r="Q2397">
        <v>1948</v>
      </c>
      <c r="R2397">
        <v>0</v>
      </c>
      <c r="S2397">
        <v>1</v>
      </c>
      <c r="T2397">
        <v>3</v>
      </c>
      <c r="U2397">
        <v>1</v>
      </c>
      <c r="V2397">
        <v>0</v>
      </c>
      <c r="W2397">
        <v>4</v>
      </c>
    </row>
    <row r="2398" spans="1:23" x14ac:dyDescent="0.3">
      <c r="A2398">
        <v>706000</v>
      </c>
      <c r="B2398" t="str">
        <f>IF(U2398&lt;=1,"1_or_fewer",IF(U2398&lt;=2,"2",IF(U2398&lt;=3,"3",IF(U2398&lt;=4,4,"5+"))))</f>
        <v>3</v>
      </c>
      <c r="C2398">
        <f>IF(T2398&lt;=4,T2398,5)</f>
        <v>3</v>
      </c>
      <c r="D2398">
        <v>1900</v>
      </c>
      <c r="E2398">
        <v>6400</v>
      </c>
      <c r="F2398">
        <f>IF(S2398&lt;=2,S2398,3)</f>
        <v>1</v>
      </c>
      <c r="G2398">
        <v>0</v>
      </c>
      <c r="H2398" t="str">
        <f>IF(V2398=0,"No View",IF(V2398&lt;=2,"Some View","Great View"))</f>
        <v>No View</v>
      </c>
      <c r="I2398">
        <f>IF(W2398&lt;=3,3,IF(W2398&gt;3,W2398,))</f>
        <v>5</v>
      </c>
      <c r="J2398" t="s">
        <v>15</v>
      </c>
      <c r="K2398">
        <f t="shared" si="111"/>
        <v>83</v>
      </c>
      <c r="L2398">
        <f t="shared" si="112"/>
        <v>0</v>
      </c>
      <c r="M2398">
        <f t="shared" si="113"/>
        <v>0</v>
      </c>
      <c r="N2398">
        <v>98105</v>
      </c>
      <c r="O2398">
        <v>1410</v>
      </c>
      <c r="P2398">
        <v>490</v>
      </c>
      <c r="Q2398">
        <v>1942</v>
      </c>
      <c r="R2398">
        <v>0</v>
      </c>
      <c r="S2398">
        <v>1</v>
      </c>
      <c r="T2398">
        <v>3</v>
      </c>
      <c r="U2398">
        <v>2.75</v>
      </c>
      <c r="V2398">
        <v>0</v>
      </c>
      <c r="W2398">
        <v>5</v>
      </c>
    </row>
    <row r="2399" spans="1:23" x14ac:dyDescent="0.3">
      <c r="A2399">
        <v>363000</v>
      </c>
      <c r="B2399">
        <f>IF(U2399&lt;=1,"1_or_fewer",IF(U2399&lt;=2,"2",IF(U2399&lt;=3,"3",IF(U2399&lt;=4,4,"5+"))))</f>
        <v>4</v>
      </c>
      <c r="C2399">
        <f>IF(T2399&lt;=4,T2399,5)</f>
        <v>3</v>
      </c>
      <c r="D2399">
        <v>1651</v>
      </c>
      <c r="E2399">
        <v>1779</v>
      </c>
      <c r="F2399">
        <f>IF(S2399&lt;=2,S2399,3)</f>
        <v>2</v>
      </c>
      <c r="G2399">
        <v>0</v>
      </c>
      <c r="H2399" t="str">
        <f>IF(V2399=0,"No View",IF(V2399&lt;=2,"Some View","Great View"))</f>
        <v>No View</v>
      </c>
      <c r="I2399">
        <f>IF(W2399&lt;=3,3,IF(W2399&gt;3,W2399,))</f>
        <v>3</v>
      </c>
      <c r="J2399" t="s">
        <v>15</v>
      </c>
      <c r="K2399">
        <f t="shared" si="111"/>
        <v>17</v>
      </c>
      <c r="L2399">
        <f t="shared" si="112"/>
        <v>0</v>
      </c>
      <c r="M2399">
        <f t="shared" si="113"/>
        <v>0</v>
      </c>
      <c r="N2399">
        <v>98133</v>
      </c>
      <c r="O2399">
        <v>1341</v>
      </c>
      <c r="P2399">
        <v>310</v>
      </c>
      <c r="Q2399">
        <v>2008</v>
      </c>
      <c r="R2399">
        <v>0</v>
      </c>
      <c r="S2399">
        <v>2</v>
      </c>
      <c r="T2399">
        <v>3</v>
      </c>
      <c r="U2399">
        <v>3.25</v>
      </c>
      <c r="V2399">
        <v>0</v>
      </c>
      <c r="W2399">
        <v>3</v>
      </c>
    </row>
    <row r="2400" spans="1:23" x14ac:dyDescent="0.3">
      <c r="A2400">
        <v>850000</v>
      </c>
      <c r="B2400" t="str">
        <f>IF(U2400&lt;=1,"1_or_fewer",IF(U2400&lt;=2,"2",IF(U2400&lt;=3,"3",IF(U2400&lt;=4,4,"5+"))))</f>
        <v>3</v>
      </c>
      <c r="C2400">
        <f>IF(T2400&lt;=4,T2400,5)</f>
        <v>4</v>
      </c>
      <c r="D2400">
        <v>2130</v>
      </c>
      <c r="E2400">
        <v>11843</v>
      </c>
      <c r="F2400">
        <f>IF(S2400&lt;=2,S2400,3)</f>
        <v>2</v>
      </c>
      <c r="G2400">
        <v>0</v>
      </c>
      <c r="H2400" t="str">
        <f>IF(V2400=0,"No View",IF(V2400&lt;=2,"Some View","Great View"))</f>
        <v>No View</v>
      </c>
      <c r="I2400">
        <f>IF(W2400&lt;=3,3,IF(W2400&gt;3,W2400,))</f>
        <v>4</v>
      </c>
      <c r="J2400" t="s">
        <v>41</v>
      </c>
      <c r="K2400">
        <f t="shared" si="111"/>
        <v>53</v>
      </c>
      <c r="L2400">
        <f t="shared" si="112"/>
        <v>0</v>
      </c>
      <c r="M2400">
        <f t="shared" si="113"/>
        <v>0</v>
      </c>
      <c r="N2400">
        <v>98040</v>
      </c>
      <c r="O2400">
        <v>2130</v>
      </c>
      <c r="P2400">
        <v>0</v>
      </c>
      <c r="Q2400">
        <v>1972</v>
      </c>
      <c r="R2400">
        <v>0</v>
      </c>
      <c r="S2400">
        <v>2</v>
      </c>
      <c r="T2400">
        <v>4</v>
      </c>
      <c r="U2400">
        <v>2.25</v>
      </c>
      <c r="V2400">
        <v>0</v>
      </c>
      <c r="W2400">
        <v>4</v>
      </c>
    </row>
    <row r="2401" spans="1:23" x14ac:dyDescent="0.3">
      <c r="A2401">
        <v>620000</v>
      </c>
      <c r="B2401" t="str">
        <f>IF(U2401&lt;=1,"1_or_fewer",IF(U2401&lt;=2,"2",IF(U2401&lt;=3,"3",IF(U2401&lt;=4,4,"5+"))))</f>
        <v>1_or_fewer</v>
      </c>
      <c r="C2401">
        <f>IF(T2401&lt;=4,T2401,5)</f>
        <v>2</v>
      </c>
      <c r="D2401">
        <v>1430</v>
      </c>
      <c r="E2401">
        <v>3000</v>
      </c>
      <c r="F2401">
        <f>IF(S2401&lt;=2,S2401,3)</f>
        <v>1.5</v>
      </c>
      <c r="G2401">
        <v>0</v>
      </c>
      <c r="H2401" t="str">
        <f>IF(V2401=0,"No View",IF(V2401&lt;=2,"Some View","Great View"))</f>
        <v>No View</v>
      </c>
      <c r="I2401">
        <f>IF(W2401&lt;=3,3,IF(W2401&gt;3,W2401,))</f>
        <v>3</v>
      </c>
      <c r="J2401" t="s">
        <v>15</v>
      </c>
      <c r="K2401">
        <f t="shared" si="111"/>
        <v>96</v>
      </c>
      <c r="L2401">
        <f t="shared" si="112"/>
        <v>0</v>
      </c>
      <c r="M2401">
        <f t="shared" si="113"/>
        <v>0</v>
      </c>
      <c r="N2401">
        <v>98112</v>
      </c>
      <c r="O2401">
        <v>1300</v>
      </c>
      <c r="P2401">
        <v>130</v>
      </c>
      <c r="Q2401">
        <v>1929</v>
      </c>
      <c r="R2401">
        <v>0</v>
      </c>
      <c r="S2401">
        <v>1.5</v>
      </c>
      <c r="T2401">
        <v>2</v>
      </c>
      <c r="U2401">
        <v>1</v>
      </c>
      <c r="V2401">
        <v>0</v>
      </c>
      <c r="W2401">
        <v>3</v>
      </c>
    </row>
    <row r="2402" spans="1:23" x14ac:dyDescent="0.3">
      <c r="A2402">
        <v>1228000</v>
      </c>
      <c r="B2402" t="str">
        <f>IF(U2402&lt;=1,"1_or_fewer",IF(U2402&lt;=2,"2",IF(U2402&lt;=3,"3",IF(U2402&lt;=4,4,"5+"))))</f>
        <v>3</v>
      </c>
      <c r="C2402">
        <f>IF(T2402&lt;=4,T2402,5)</f>
        <v>4</v>
      </c>
      <c r="D2402">
        <v>5730</v>
      </c>
      <c r="E2402">
        <v>44947</v>
      </c>
      <c r="F2402">
        <f>IF(S2402&lt;=2,S2402,3)</f>
        <v>2</v>
      </c>
      <c r="G2402">
        <v>0</v>
      </c>
      <c r="H2402" t="str">
        <f>IF(V2402=0,"No View",IF(V2402&lt;=2,"Some View","Great View"))</f>
        <v>Great View</v>
      </c>
      <c r="I2402">
        <f>IF(W2402&lt;=3,3,IF(W2402&gt;3,W2402,))</f>
        <v>3</v>
      </c>
      <c r="J2402" t="s">
        <v>22</v>
      </c>
      <c r="K2402">
        <f t="shared" si="111"/>
        <v>34</v>
      </c>
      <c r="L2402">
        <f t="shared" si="112"/>
        <v>0</v>
      </c>
      <c r="M2402">
        <f t="shared" si="113"/>
        <v>0</v>
      </c>
      <c r="N2402">
        <v>98074</v>
      </c>
      <c r="O2402">
        <v>4280</v>
      </c>
      <c r="P2402">
        <v>1450</v>
      </c>
      <c r="Q2402">
        <v>1991</v>
      </c>
      <c r="R2402">
        <v>0</v>
      </c>
      <c r="S2402">
        <v>2</v>
      </c>
      <c r="T2402">
        <v>4</v>
      </c>
      <c r="U2402">
        <v>2.5</v>
      </c>
      <c r="V2402">
        <v>4</v>
      </c>
      <c r="W2402">
        <v>3</v>
      </c>
    </row>
    <row r="2403" spans="1:23" x14ac:dyDescent="0.3">
      <c r="A2403">
        <v>333000</v>
      </c>
      <c r="B2403" t="str">
        <f>IF(U2403&lt;=1,"1_or_fewer",IF(U2403&lt;=2,"2",IF(U2403&lt;=3,"3",IF(U2403&lt;=4,4,"5+"))))</f>
        <v>3</v>
      </c>
      <c r="C2403">
        <f>IF(T2403&lt;=4,T2403,5)</f>
        <v>4</v>
      </c>
      <c r="D2403">
        <v>1910</v>
      </c>
      <c r="E2403">
        <v>9244</v>
      </c>
      <c r="F2403">
        <f>IF(S2403&lt;=2,S2403,3)</f>
        <v>1</v>
      </c>
      <c r="G2403">
        <v>0</v>
      </c>
      <c r="H2403" t="str">
        <f>IF(V2403=0,"No View",IF(V2403&lt;=2,"Some View","Great View"))</f>
        <v>No View</v>
      </c>
      <c r="I2403">
        <f>IF(W2403&lt;=3,3,IF(W2403&gt;3,W2403,))</f>
        <v>4</v>
      </c>
      <c r="J2403" t="s">
        <v>32</v>
      </c>
      <c r="K2403">
        <f t="shared" si="111"/>
        <v>62</v>
      </c>
      <c r="L2403">
        <f t="shared" si="112"/>
        <v>0</v>
      </c>
      <c r="M2403">
        <f t="shared" si="113"/>
        <v>0</v>
      </c>
      <c r="N2403">
        <v>98059</v>
      </c>
      <c r="O2403">
        <v>1910</v>
      </c>
      <c r="P2403">
        <v>0</v>
      </c>
      <c r="Q2403">
        <v>1963</v>
      </c>
      <c r="R2403">
        <v>0</v>
      </c>
      <c r="S2403">
        <v>1</v>
      </c>
      <c r="T2403">
        <v>4</v>
      </c>
      <c r="U2403">
        <v>2.5</v>
      </c>
      <c r="V2403">
        <v>0</v>
      </c>
      <c r="W2403">
        <v>4</v>
      </c>
    </row>
    <row r="2404" spans="1:23" x14ac:dyDescent="0.3">
      <c r="A2404">
        <v>743000</v>
      </c>
      <c r="B2404" t="str">
        <f>IF(U2404&lt;=1,"1_or_fewer",IF(U2404&lt;=2,"2",IF(U2404&lt;=3,"3",IF(U2404&lt;=4,4,"5+"))))</f>
        <v>2</v>
      </c>
      <c r="C2404">
        <f>IF(T2404&lt;=4,T2404,5)</f>
        <v>3</v>
      </c>
      <c r="D2404">
        <v>2110</v>
      </c>
      <c r="E2404">
        <v>11250</v>
      </c>
      <c r="F2404">
        <f>IF(S2404&lt;=2,S2404,3)</f>
        <v>1</v>
      </c>
      <c r="G2404">
        <v>0</v>
      </c>
      <c r="H2404" t="str">
        <f>IF(V2404=0,"No View",IF(V2404&lt;=2,"Some View","Great View"))</f>
        <v>No View</v>
      </c>
      <c r="I2404">
        <f>IF(W2404&lt;=3,3,IF(W2404&gt;3,W2404,))</f>
        <v>4</v>
      </c>
      <c r="J2404" t="s">
        <v>41</v>
      </c>
      <c r="K2404">
        <f t="shared" si="111"/>
        <v>64</v>
      </c>
      <c r="L2404">
        <f t="shared" si="112"/>
        <v>1</v>
      </c>
      <c r="M2404">
        <f t="shared" si="113"/>
        <v>24</v>
      </c>
      <c r="N2404">
        <v>98040</v>
      </c>
      <c r="O2404">
        <v>2110</v>
      </c>
      <c r="P2404">
        <v>0</v>
      </c>
      <c r="Q2404">
        <v>1961</v>
      </c>
      <c r="R2404">
        <v>2001</v>
      </c>
      <c r="S2404">
        <v>1</v>
      </c>
      <c r="T2404">
        <v>3</v>
      </c>
      <c r="U2404">
        <v>1.75</v>
      </c>
      <c r="V2404">
        <v>0</v>
      </c>
      <c r="W2404">
        <v>4</v>
      </c>
    </row>
    <row r="2405" spans="1:23" x14ac:dyDescent="0.3">
      <c r="A2405">
        <v>448000</v>
      </c>
      <c r="B2405" t="str">
        <f>IF(U2405&lt;=1,"1_or_fewer",IF(U2405&lt;=2,"2",IF(U2405&lt;=3,"3",IF(U2405&lt;=4,4,"5+"))))</f>
        <v>2</v>
      </c>
      <c r="C2405">
        <f>IF(T2405&lt;=4,T2405,5)</f>
        <v>2</v>
      </c>
      <c r="D2405">
        <v>1630</v>
      </c>
      <c r="E2405">
        <v>3780</v>
      </c>
      <c r="F2405">
        <f>IF(S2405&lt;=2,S2405,3)</f>
        <v>1</v>
      </c>
      <c r="G2405">
        <v>0</v>
      </c>
      <c r="H2405" t="str">
        <f>IF(V2405=0,"No View",IF(V2405&lt;=2,"Some View","Great View"))</f>
        <v>No View</v>
      </c>
      <c r="I2405">
        <f>IF(W2405&lt;=3,3,IF(W2405&gt;3,W2405,))</f>
        <v>4</v>
      </c>
      <c r="J2405" t="s">
        <v>15</v>
      </c>
      <c r="K2405">
        <f t="shared" si="111"/>
        <v>85</v>
      </c>
      <c r="L2405">
        <f t="shared" si="112"/>
        <v>1</v>
      </c>
      <c r="M2405">
        <f t="shared" si="113"/>
        <v>24</v>
      </c>
      <c r="N2405">
        <v>98107</v>
      </c>
      <c r="O2405">
        <v>890</v>
      </c>
      <c r="P2405">
        <v>740</v>
      </c>
      <c r="Q2405">
        <v>1940</v>
      </c>
      <c r="R2405">
        <v>2001</v>
      </c>
      <c r="S2405">
        <v>1</v>
      </c>
      <c r="T2405">
        <v>2</v>
      </c>
      <c r="U2405">
        <v>1.5</v>
      </c>
      <c r="V2405">
        <v>0</v>
      </c>
      <c r="W2405">
        <v>4</v>
      </c>
    </row>
    <row r="2406" spans="1:23" x14ac:dyDescent="0.3">
      <c r="A2406">
        <v>485000</v>
      </c>
      <c r="B2406" t="str">
        <f>IF(U2406&lt;=1,"1_or_fewer",IF(U2406&lt;=2,"2",IF(U2406&lt;=3,"3",IF(U2406&lt;=4,4,"5+"))))</f>
        <v>3</v>
      </c>
      <c r="C2406">
        <f>IF(T2406&lt;=4,T2406,5)</f>
        <v>4</v>
      </c>
      <c r="D2406">
        <v>2470</v>
      </c>
      <c r="E2406">
        <v>35073</v>
      </c>
      <c r="F2406">
        <f>IF(S2406&lt;=2,S2406,3)</f>
        <v>2</v>
      </c>
      <c r="G2406">
        <v>0</v>
      </c>
      <c r="H2406" t="str">
        <f>IF(V2406=0,"No View",IF(V2406&lt;=2,"Some View","Great View"))</f>
        <v>No View</v>
      </c>
      <c r="I2406">
        <f>IF(W2406&lt;=3,3,IF(W2406&gt;3,W2406,))</f>
        <v>3</v>
      </c>
      <c r="J2406" t="s">
        <v>23</v>
      </c>
      <c r="K2406">
        <f t="shared" si="111"/>
        <v>36</v>
      </c>
      <c r="L2406">
        <f t="shared" si="112"/>
        <v>0</v>
      </c>
      <c r="M2406">
        <f t="shared" si="113"/>
        <v>0</v>
      </c>
      <c r="N2406">
        <v>98092</v>
      </c>
      <c r="O2406">
        <v>2470</v>
      </c>
      <c r="P2406">
        <v>0</v>
      </c>
      <c r="Q2406">
        <v>1989</v>
      </c>
      <c r="R2406">
        <v>0</v>
      </c>
      <c r="S2406">
        <v>2</v>
      </c>
      <c r="T2406">
        <v>4</v>
      </c>
      <c r="U2406">
        <v>2.5</v>
      </c>
      <c r="V2406">
        <v>0</v>
      </c>
      <c r="W2406">
        <v>3</v>
      </c>
    </row>
    <row r="2407" spans="1:23" x14ac:dyDescent="0.3">
      <c r="A2407">
        <v>489950</v>
      </c>
      <c r="B2407" t="str">
        <f>IF(U2407&lt;=1,"1_or_fewer",IF(U2407&lt;=2,"2",IF(U2407&lt;=3,"3",IF(U2407&lt;=4,4,"5+"))))</f>
        <v>3</v>
      </c>
      <c r="C2407">
        <f>IF(T2407&lt;=4,T2407,5)</f>
        <v>4</v>
      </c>
      <c r="D2407">
        <v>2640</v>
      </c>
      <c r="E2407">
        <v>31941</v>
      </c>
      <c r="F2407">
        <f>IF(S2407&lt;=2,S2407,3)</f>
        <v>1</v>
      </c>
      <c r="G2407">
        <v>0</v>
      </c>
      <c r="H2407" t="str">
        <f>IF(V2407=0,"No View",IF(V2407&lt;=2,"Some View","Great View"))</f>
        <v>No View</v>
      </c>
      <c r="I2407">
        <f>IF(W2407&lt;=3,3,IF(W2407&gt;3,W2407,))</f>
        <v>4</v>
      </c>
      <c r="J2407" t="s">
        <v>23</v>
      </c>
      <c r="K2407">
        <f t="shared" si="111"/>
        <v>39</v>
      </c>
      <c r="L2407">
        <f t="shared" si="112"/>
        <v>0</v>
      </c>
      <c r="M2407">
        <f t="shared" si="113"/>
        <v>0</v>
      </c>
      <c r="N2407">
        <v>98092</v>
      </c>
      <c r="O2407">
        <v>2640</v>
      </c>
      <c r="P2407">
        <v>0</v>
      </c>
      <c r="Q2407">
        <v>1986</v>
      </c>
      <c r="R2407">
        <v>0</v>
      </c>
      <c r="S2407">
        <v>1</v>
      </c>
      <c r="T2407">
        <v>4</v>
      </c>
      <c r="U2407">
        <v>2.25</v>
      </c>
      <c r="V2407">
        <v>0</v>
      </c>
      <c r="W2407">
        <v>4</v>
      </c>
    </row>
    <row r="2408" spans="1:23" x14ac:dyDescent="0.3">
      <c r="A2408">
        <v>498500</v>
      </c>
      <c r="B2408" t="str">
        <f>IF(U2408&lt;=1,"1_or_fewer",IF(U2408&lt;=2,"2",IF(U2408&lt;=3,"3",IF(U2408&lt;=4,4,"5+"))))</f>
        <v>3</v>
      </c>
      <c r="C2408">
        <f>IF(T2408&lt;=4,T2408,5)</f>
        <v>5</v>
      </c>
      <c r="D2408">
        <v>2990</v>
      </c>
      <c r="E2408">
        <v>7420</v>
      </c>
      <c r="F2408">
        <f>IF(S2408&lt;=2,S2408,3)</f>
        <v>2</v>
      </c>
      <c r="G2408">
        <v>0</v>
      </c>
      <c r="H2408" t="str">
        <f>IF(V2408=0,"No View",IF(V2408&lt;=2,"Some View","Great View"))</f>
        <v>No View</v>
      </c>
      <c r="I2408">
        <f>IF(W2408&lt;=3,3,IF(W2408&gt;3,W2408,))</f>
        <v>3</v>
      </c>
      <c r="J2408" t="s">
        <v>32</v>
      </c>
      <c r="K2408">
        <f t="shared" si="111"/>
        <v>29</v>
      </c>
      <c r="L2408">
        <f t="shared" si="112"/>
        <v>0</v>
      </c>
      <c r="M2408">
        <f t="shared" si="113"/>
        <v>0</v>
      </c>
      <c r="N2408">
        <v>98059</v>
      </c>
      <c r="O2408">
        <v>2990</v>
      </c>
      <c r="P2408">
        <v>0</v>
      </c>
      <c r="Q2408">
        <v>1996</v>
      </c>
      <c r="R2408">
        <v>0</v>
      </c>
      <c r="S2408">
        <v>2</v>
      </c>
      <c r="T2408">
        <v>5</v>
      </c>
      <c r="U2408">
        <v>2.75</v>
      </c>
      <c r="V2408">
        <v>0</v>
      </c>
      <c r="W2408">
        <v>3</v>
      </c>
    </row>
    <row r="2409" spans="1:23" x14ac:dyDescent="0.3">
      <c r="A2409">
        <v>531000</v>
      </c>
      <c r="B2409" t="str">
        <f>IF(U2409&lt;=1,"1_or_fewer",IF(U2409&lt;=2,"2",IF(U2409&lt;=3,"3",IF(U2409&lt;=4,4,"5+"))))</f>
        <v>3</v>
      </c>
      <c r="C2409">
        <f>IF(T2409&lt;=4,T2409,5)</f>
        <v>3</v>
      </c>
      <c r="D2409">
        <v>2120</v>
      </c>
      <c r="E2409">
        <v>9736</v>
      </c>
      <c r="F2409">
        <f>IF(S2409&lt;=2,S2409,3)</f>
        <v>2</v>
      </c>
      <c r="G2409">
        <v>0</v>
      </c>
      <c r="H2409" t="str">
        <f>IF(V2409=0,"No View",IF(V2409&lt;=2,"Some View","Great View"))</f>
        <v>No View</v>
      </c>
      <c r="I2409">
        <f>IF(W2409&lt;=3,3,IF(W2409&gt;3,W2409,))</f>
        <v>3</v>
      </c>
      <c r="J2409" t="s">
        <v>25</v>
      </c>
      <c r="K2409">
        <f t="shared" si="111"/>
        <v>37</v>
      </c>
      <c r="L2409">
        <f t="shared" si="112"/>
        <v>1</v>
      </c>
      <c r="M2409">
        <f t="shared" si="113"/>
        <v>25</v>
      </c>
      <c r="N2409">
        <v>98011</v>
      </c>
      <c r="O2409">
        <v>2120</v>
      </c>
      <c r="P2409">
        <v>0</v>
      </c>
      <c r="Q2409">
        <v>1988</v>
      </c>
      <c r="R2409">
        <v>2000</v>
      </c>
      <c r="S2409">
        <v>2</v>
      </c>
      <c r="T2409">
        <v>3</v>
      </c>
      <c r="U2409">
        <v>2.5</v>
      </c>
      <c r="V2409">
        <v>0</v>
      </c>
      <c r="W2409">
        <v>3</v>
      </c>
    </row>
    <row r="2410" spans="1:23" x14ac:dyDescent="0.3">
      <c r="A2410">
        <v>670000</v>
      </c>
      <c r="B2410" t="str">
        <f>IF(U2410&lt;=1,"1_or_fewer",IF(U2410&lt;=2,"2",IF(U2410&lt;=3,"3",IF(U2410&lt;=4,4,"5+"))))</f>
        <v>3</v>
      </c>
      <c r="C2410">
        <f>IF(T2410&lt;=4,T2410,5)</f>
        <v>3</v>
      </c>
      <c r="D2410">
        <v>2050</v>
      </c>
      <c r="E2410">
        <v>6420</v>
      </c>
      <c r="F2410">
        <f>IF(S2410&lt;=2,S2410,3)</f>
        <v>1</v>
      </c>
      <c r="G2410">
        <v>0</v>
      </c>
      <c r="H2410" t="str">
        <f>IF(V2410=0,"No View",IF(V2410&lt;=2,"Some View","Great View"))</f>
        <v>Great View</v>
      </c>
      <c r="I2410">
        <f>IF(W2410&lt;=3,3,IF(W2410&gt;3,W2410,))</f>
        <v>3</v>
      </c>
      <c r="J2410" t="s">
        <v>15</v>
      </c>
      <c r="K2410">
        <f t="shared" si="111"/>
        <v>69</v>
      </c>
      <c r="L2410">
        <f t="shared" si="112"/>
        <v>1</v>
      </c>
      <c r="M2410">
        <f t="shared" si="113"/>
        <v>24</v>
      </c>
      <c r="N2410">
        <v>98116</v>
      </c>
      <c r="O2410">
        <v>1730</v>
      </c>
      <c r="P2410">
        <v>320</v>
      </c>
      <c r="Q2410">
        <v>1956</v>
      </c>
      <c r="R2410">
        <v>2001</v>
      </c>
      <c r="S2410">
        <v>1</v>
      </c>
      <c r="T2410">
        <v>3</v>
      </c>
      <c r="U2410">
        <v>2.5</v>
      </c>
      <c r="V2410">
        <v>3</v>
      </c>
      <c r="W2410">
        <v>3</v>
      </c>
    </row>
    <row r="2411" spans="1:23" x14ac:dyDescent="0.3">
      <c r="A2411">
        <v>310000</v>
      </c>
      <c r="B2411" t="str">
        <f>IF(U2411&lt;=1,"1_or_fewer",IF(U2411&lt;=2,"2",IF(U2411&lt;=3,"3",IF(U2411&lt;=4,4,"5+"))))</f>
        <v>3</v>
      </c>
      <c r="C2411">
        <f>IF(T2411&lt;=4,T2411,5)</f>
        <v>5</v>
      </c>
      <c r="D2411">
        <v>1880</v>
      </c>
      <c r="E2411">
        <v>5000</v>
      </c>
      <c r="F2411">
        <f>IF(S2411&lt;=2,S2411,3)</f>
        <v>1</v>
      </c>
      <c r="G2411">
        <v>0</v>
      </c>
      <c r="H2411" t="str">
        <f>IF(V2411=0,"No View",IF(V2411&lt;=2,"Some View","Great View"))</f>
        <v>No View</v>
      </c>
      <c r="I2411">
        <f>IF(W2411&lt;=3,3,IF(W2411&gt;3,W2411,))</f>
        <v>3</v>
      </c>
      <c r="J2411" t="s">
        <v>15</v>
      </c>
      <c r="K2411">
        <f t="shared" si="111"/>
        <v>28</v>
      </c>
      <c r="L2411">
        <f t="shared" si="112"/>
        <v>0</v>
      </c>
      <c r="M2411">
        <f t="shared" si="113"/>
        <v>0</v>
      </c>
      <c r="N2411">
        <v>98106</v>
      </c>
      <c r="O2411">
        <v>1100</v>
      </c>
      <c r="P2411">
        <v>780</v>
      </c>
      <c r="Q2411">
        <v>1997</v>
      </c>
      <c r="R2411">
        <v>0</v>
      </c>
      <c r="S2411">
        <v>1</v>
      </c>
      <c r="T2411">
        <v>5</v>
      </c>
      <c r="U2411">
        <v>3</v>
      </c>
      <c r="V2411">
        <v>0</v>
      </c>
      <c r="W2411">
        <v>3</v>
      </c>
    </row>
    <row r="2412" spans="1:23" x14ac:dyDescent="0.3">
      <c r="A2412">
        <v>835000</v>
      </c>
      <c r="B2412" t="str">
        <f>IF(U2412&lt;=1,"1_or_fewer",IF(U2412&lt;=2,"2",IF(U2412&lt;=3,"3",IF(U2412&lt;=4,4,"5+"))))</f>
        <v>3</v>
      </c>
      <c r="C2412">
        <f>IF(T2412&lt;=4,T2412,5)</f>
        <v>3</v>
      </c>
      <c r="D2412">
        <v>2790</v>
      </c>
      <c r="E2412">
        <v>12523</v>
      </c>
      <c r="F2412">
        <f>IF(S2412&lt;=2,S2412,3)</f>
        <v>2</v>
      </c>
      <c r="G2412">
        <v>1</v>
      </c>
      <c r="H2412" t="str">
        <f>IF(V2412=0,"No View",IF(V2412&lt;=2,"Some View","Great View"))</f>
        <v>Great View</v>
      </c>
      <c r="I2412">
        <f>IF(W2412&lt;=3,3,IF(W2412&gt;3,W2412,))</f>
        <v>4</v>
      </c>
      <c r="J2412" t="s">
        <v>24</v>
      </c>
      <c r="K2412">
        <f t="shared" si="111"/>
        <v>48</v>
      </c>
      <c r="L2412">
        <f t="shared" si="112"/>
        <v>0</v>
      </c>
      <c r="M2412">
        <f t="shared" si="113"/>
        <v>0</v>
      </c>
      <c r="N2412">
        <v>98198</v>
      </c>
      <c r="O2412">
        <v>1600</v>
      </c>
      <c r="P2412">
        <v>1190</v>
      </c>
      <c r="Q2412">
        <v>1977</v>
      </c>
      <c r="R2412">
        <v>0</v>
      </c>
      <c r="S2412">
        <v>2</v>
      </c>
      <c r="T2412">
        <v>3</v>
      </c>
      <c r="U2412">
        <v>3</v>
      </c>
      <c r="V2412">
        <v>4</v>
      </c>
      <c r="W2412">
        <v>4</v>
      </c>
    </row>
    <row r="2413" spans="1:23" x14ac:dyDescent="0.3">
      <c r="A2413">
        <v>1688000</v>
      </c>
      <c r="B2413" t="str">
        <f>IF(U2413&lt;=1,"1_or_fewer",IF(U2413&lt;=2,"2",IF(U2413&lt;=3,"3",IF(U2413&lt;=4,4,"5+"))))</f>
        <v>3</v>
      </c>
      <c r="C2413">
        <f>IF(T2413&lt;=4,T2413,5)</f>
        <v>4</v>
      </c>
      <c r="D2413">
        <v>3000</v>
      </c>
      <c r="E2413">
        <v>7500</v>
      </c>
      <c r="F2413">
        <f>IF(S2413&lt;=2,S2413,3)</f>
        <v>2</v>
      </c>
      <c r="G2413">
        <v>0</v>
      </c>
      <c r="H2413" t="str">
        <f>IF(V2413=0,"No View",IF(V2413&lt;=2,"Some View","Great View"))</f>
        <v>No View</v>
      </c>
      <c r="I2413">
        <f>IF(W2413&lt;=3,3,IF(W2413&gt;3,W2413,))</f>
        <v>3</v>
      </c>
      <c r="J2413" t="s">
        <v>15</v>
      </c>
      <c r="K2413">
        <f t="shared" si="111"/>
        <v>88</v>
      </c>
      <c r="L2413">
        <f t="shared" si="112"/>
        <v>1</v>
      </c>
      <c r="M2413">
        <f t="shared" si="113"/>
        <v>31</v>
      </c>
      <c r="N2413">
        <v>98105</v>
      </c>
      <c r="O2413">
        <v>3000</v>
      </c>
      <c r="P2413">
        <v>0</v>
      </c>
      <c r="Q2413">
        <v>1937</v>
      </c>
      <c r="R2413">
        <v>1994</v>
      </c>
      <c r="S2413">
        <v>2</v>
      </c>
      <c r="T2413">
        <v>4</v>
      </c>
      <c r="U2413">
        <v>2.5</v>
      </c>
      <c r="V2413">
        <v>0</v>
      </c>
      <c r="W2413">
        <v>3</v>
      </c>
    </row>
    <row r="2414" spans="1:23" x14ac:dyDescent="0.3">
      <c r="A2414">
        <v>495000</v>
      </c>
      <c r="B2414" t="str">
        <f>IF(U2414&lt;=1,"1_or_fewer",IF(U2414&lt;=2,"2",IF(U2414&lt;=3,"3",IF(U2414&lt;=4,4,"5+"))))</f>
        <v>3</v>
      </c>
      <c r="C2414">
        <f>IF(T2414&lt;=4,T2414,5)</f>
        <v>4</v>
      </c>
      <c r="D2414">
        <v>2140</v>
      </c>
      <c r="E2414">
        <v>7245</v>
      </c>
      <c r="F2414">
        <f>IF(S2414&lt;=2,S2414,3)</f>
        <v>2</v>
      </c>
      <c r="G2414">
        <v>0</v>
      </c>
      <c r="H2414" t="str">
        <f>IF(V2414=0,"No View",IF(V2414&lt;=2,"Some View","Great View"))</f>
        <v>No View</v>
      </c>
      <c r="I2414">
        <f>IF(W2414&lt;=3,3,IF(W2414&gt;3,W2414,))</f>
        <v>3</v>
      </c>
      <c r="J2414" t="s">
        <v>15</v>
      </c>
      <c r="K2414">
        <f t="shared" si="111"/>
        <v>22</v>
      </c>
      <c r="L2414">
        <f t="shared" si="112"/>
        <v>0</v>
      </c>
      <c r="M2414">
        <f t="shared" si="113"/>
        <v>0</v>
      </c>
      <c r="N2414">
        <v>98133</v>
      </c>
      <c r="O2414">
        <v>2140</v>
      </c>
      <c r="P2414">
        <v>0</v>
      </c>
      <c r="Q2414">
        <v>2003</v>
      </c>
      <c r="R2414">
        <v>0</v>
      </c>
      <c r="S2414">
        <v>2</v>
      </c>
      <c r="T2414">
        <v>4</v>
      </c>
      <c r="U2414">
        <v>2.5</v>
      </c>
      <c r="V2414">
        <v>0</v>
      </c>
      <c r="W2414">
        <v>3</v>
      </c>
    </row>
    <row r="2415" spans="1:23" x14ac:dyDescent="0.3">
      <c r="A2415">
        <v>495000</v>
      </c>
      <c r="B2415" t="str">
        <f>IF(U2415&lt;=1,"1_or_fewer",IF(U2415&lt;=2,"2",IF(U2415&lt;=3,"3",IF(U2415&lt;=4,4,"5+"))))</f>
        <v>2</v>
      </c>
      <c r="C2415">
        <f>IF(T2415&lt;=4,T2415,5)</f>
        <v>3</v>
      </c>
      <c r="D2415">
        <v>1769</v>
      </c>
      <c r="E2415">
        <v>9300</v>
      </c>
      <c r="F2415">
        <f>IF(S2415&lt;=2,S2415,3)</f>
        <v>1</v>
      </c>
      <c r="G2415">
        <v>0</v>
      </c>
      <c r="H2415" t="str">
        <f>IF(V2415=0,"No View",IF(V2415&lt;=2,"Some View","Great View"))</f>
        <v>No View</v>
      </c>
      <c r="I2415">
        <f>IF(W2415&lt;=3,3,IF(W2415&gt;3,W2415,))</f>
        <v>4</v>
      </c>
      <c r="J2415" t="s">
        <v>30</v>
      </c>
      <c r="K2415">
        <f t="shared" si="111"/>
        <v>70</v>
      </c>
      <c r="L2415">
        <f t="shared" si="112"/>
        <v>1</v>
      </c>
      <c r="M2415">
        <f t="shared" si="113"/>
        <v>16</v>
      </c>
      <c r="N2415">
        <v>98166</v>
      </c>
      <c r="O2415">
        <v>1769</v>
      </c>
      <c r="P2415">
        <v>0</v>
      </c>
      <c r="Q2415">
        <v>1955</v>
      </c>
      <c r="R2415">
        <v>2009</v>
      </c>
      <c r="S2415">
        <v>1</v>
      </c>
      <c r="T2415">
        <v>3</v>
      </c>
      <c r="U2415">
        <v>2</v>
      </c>
      <c r="V2415">
        <v>0</v>
      </c>
      <c r="W2415">
        <v>4</v>
      </c>
    </row>
    <row r="2416" spans="1:23" x14ac:dyDescent="0.3">
      <c r="A2416">
        <v>440000</v>
      </c>
      <c r="B2416" t="str">
        <f>IF(U2416&lt;=1,"1_or_fewer",IF(U2416&lt;=2,"2",IF(U2416&lt;=3,"3",IF(U2416&lt;=4,4,"5+"))))</f>
        <v>1_or_fewer</v>
      </c>
      <c r="C2416">
        <f>IF(T2416&lt;=4,T2416,5)</f>
        <v>3</v>
      </c>
      <c r="D2416">
        <v>1710</v>
      </c>
      <c r="E2416">
        <v>6556</v>
      </c>
      <c r="F2416">
        <f>IF(S2416&lt;=2,S2416,3)</f>
        <v>1.5</v>
      </c>
      <c r="G2416">
        <v>0</v>
      </c>
      <c r="H2416" t="str">
        <f>IF(V2416=0,"No View",IF(V2416&lt;=2,"Some View","Great View"))</f>
        <v>No View</v>
      </c>
      <c r="I2416">
        <f>IF(W2416&lt;=3,3,IF(W2416&gt;3,W2416,))</f>
        <v>4</v>
      </c>
      <c r="J2416" t="s">
        <v>15</v>
      </c>
      <c r="K2416">
        <f t="shared" si="111"/>
        <v>99</v>
      </c>
      <c r="L2416">
        <f t="shared" si="112"/>
        <v>1</v>
      </c>
      <c r="M2416">
        <f t="shared" si="113"/>
        <v>32</v>
      </c>
      <c r="N2416">
        <v>98133</v>
      </c>
      <c r="O2416">
        <v>1200</v>
      </c>
      <c r="P2416">
        <v>510</v>
      </c>
      <c r="Q2416">
        <v>1926</v>
      </c>
      <c r="R2416">
        <v>1993</v>
      </c>
      <c r="S2416">
        <v>1.5</v>
      </c>
      <c r="T2416">
        <v>3</v>
      </c>
      <c r="U2416">
        <v>1</v>
      </c>
      <c r="V2416">
        <v>0</v>
      </c>
      <c r="W2416">
        <v>4</v>
      </c>
    </row>
    <row r="2417" spans="1:23" x14ac:dyDescent="0.3">
      <c r="A2417">
        <v>280000</v>
      </c>
      <c r="B2417" t="str">
        <f>IF(U2417&lt;=1,"1_or_fewer",IF(U2417&lt;=2,"2",IF(U2417&lt;=3,"3",IF(U2417&lt;=4,4,"5+"))))</f>
        <v>1_or_fewer</v>
      </c>
      <c r="C2417">
        <f>IF(T2417&lt;=4,T2417,5)</f>
        <v>1</v>
      </c>
      <c r="D2417">
        <v>420</v>
      </c>
      <c r="E2417">
        <v>6720</v>
      </c>
      <c r="F2417">
        <f>IF(S2417&lt;=2,S2417,3)</f>
        <v>1</v>
      </c>
      <c r="G2417">
        <v>0</v>
      </c>
      <c r="H2417" t="str">
        <f>IF(V2417=0,"No View",IF(V2417&lt;=2,"Some View","Great View"))</f>
        <v>No View</v>
      </c>
      <c r="I2417">
        <f>IF(W2417&lt;=3,3,IF(W2417&gt;3,W2417,))</f>
        <v>3</v>
      </c>
      <c r="J2417" t="s">
        <v>15</v>
      </c>
      <c r="K2417">
        <f t="shared" si="111"/>
        <v>103</v>
      </c>
      <c r="L2417">
        <f t="shared" si="112"/>
        <v>1</v>
      </c>
      <c r="M2417">
        <f t="shared" si="113"/>
        <v>17</v>
      </c>
      <c r="N2417">
        <v>98108</v>
      </c>
      <c r="O2417">
        <v>420</v>
      </c>
      <c r="P2417">
        <v>0</v>
      </c>
      <c r="Q2417">
        <v>1922</v>
      </c>
      <c r="R2417">
        <v>2008</v>
      </c>
      <c r="S2417">
        <v>1</v>
      </c>
      <c r="T2417">
        <v>1</v>
      </c>
      <c r="U2417">
        <v>0.75</v>
      </c>
      <c r="V2417">
        <v>0</v>
      </c>
      <c r="W2417">
        <v>3</v>
      </c>
    </row>
    <row r="2418" spans="1:23" x14ac:dyDescent="0.3">
      <c r="A2418">
        <v>1070000</v>
      </c>
      <c r="B2418" t="str">
        <f>IF(U2418&lt;=1,"1_or_fewer",IF(U2418&lt;=2,"2",IF(U2418&lt;=3,"3",IF(U2418&lt;=4,4,"5+"))))</f>
        <v>3</v>
      </c>
      <c r="C2418">
        <f>IF(T2418&lt;=4,T2418,5)</f>
        <v>4</v>
      </c>
      <c r="D2418">
        <v>3270</v>
      </c>
      <c r="E2418">
        <v>35445</v>
      </c>
      <c r="F2418">
        <f>IF(S2418&lt;=2,S2418,3)</f>
        <v>2</v>
      </c>
      <c r="G2418">
        <v>0</v>
      </c>
      <c r="H2418" t="str">
        <f>IF(V2418=0,"No View",IF(V2418&lt;=2,"Some View","Great View"))</f>
        <v>No View</v>
      </c>
      <c r="I2418">
        <f>IF(W2418&lt;=3,3,IF(W2418&gt;3,W2418,))</f>
        <v>3</v>
      </c>
      <c r="J2418" t="s">
        <v>17</v>
      </c>
      <c r="K2418">
        <f t="shared" si="111"/>
        <v>36</v>
      </c>
      <c r="L2418">
        <f t="shared" si="112"/>
        <v>0</v>
      </c>
      <c r="M2418">
        <f t="shared" si="113"/>
        <v>0</v>
      </c>
      <c r="N2418">
        <v>98006</v>
      </c>
      <c r="O2418">
        <v>3270</v>
      </c>
      <c r="P2418">
        <v>0</v>
      </c>
      <c r="Q2418">
        <v>1989</v>
      </c>
      <c r="R2418">
        <v>0</v>
      </c>
      <c r="S2418">
        <v>2</v>
      </c>
      <c r="T2418">
        <v>4</v>
      </c>
      <c r="U2418">
        <v>2.5</v>
      </c>
      <c r="V2418">
        <v>0</v>
      </c>
      <c r="W2418">
        <v>3</v>
      </c>
    </row>
    <row r="2419" spans="1:23" x14ac:dyDescent="0.3">
      <c r="A2419">
        <v>1034500</v>
      </c>
      <c r="B2419" t="str">
        <f>IF(U2419&lt;=1,"1_or_fewer",IF(U2419&lt;=2,"2",IF(U2419&lt;=3,"3",IF(U2419&lt;=4,4,"5+"))))</f>
        <v>3</v>
      </c>
      <c r="C2419">
        <f>IF(T2419&lt;=4,T2419,5)</f>
        <v>4</v>
      </c>
      <c r="D2419">
        <v>2370</v>
      </c>
      <c r="E2419">
        <v>10858</v>
      </c>
      <c r="F2419">
        <f>IF(S2419&lt;=2,S2419,3)</f>
        <v>2</v>
      </c>
      <c r="G2419">
        <v>0</v>
      </c>
      <c r="H2419" t="str">
        <f>IF(V2419=0,"No View",IF(V2419&lt;=2,"Some View","Great View"))</f>
        <v>No View</v>
      </c>
      <c r="I2419">
        <f>IF(W2419&lt;=3,3,IF(W2419&gt;3,W2419,))</f>
        <v>3</v>
      </c>
      <c r="J2419" t="s">
        <v>17</v>
      </c>
      <c r="K2419">
        <f t="shared" si="111"/>
        <v>22</v>
      </c>
      <c r="L2419">
        <f t="shared" si="112"/>
        <v>0</v>
      </c>
      <c r="M2419">
        <f t="shared" si="113"/>
        <v>0</v>
      </c>
      <c r="N2419">
        <v>98004</v>
      </c>
      <c r="O2419">
        <v>2370</v>
      </c>
      <c r="P2419">
        <v>0</v>
      </c>
      <c r="Q2419">
        <v>2003</v>
      </c>
      <c r="R2419">
        <v>0</v>
      </c>
      <c r="S2419">
        <v>2</v>
      </c>
      <c r="T2419">
        <v>4</v>
      </c>
      <c r="U2419">
        <v>2.5</v>
      </c>
      <c r="V2419">
        <v>0</v>
      </c>
      <c r="W2419">
        <v>3</v>
      </c>
    </row>
    <row r="2420" spans="1:23" x14ac:dyDescent="0.3">
      <c r="A2420">
        <v>248000</v>
      </c>
      <c r="B2420" t="str">
        <f>IF(U2420&lt;=1,"1_or_fewer",IF(U2420&lt;=2,"2",IF(U2420&lt;=3,"3",IF(U2420&lt;=4,4,"5+"))))</f>
        <v>3</v>
      </c>
      <c r="C2420">
        <f>IF(T2420&lt;=4,T2420,5)</f>
        <v>4</v>
      </c>
      <c r="D2420">
        <v>1770</v>
      </c>
      <c r="E2420">
        <v>5855</v>
      </c>
      <c r="F2420">
        <f>IF(S2420&lt;=2,S2420,3)</f>
        <v>2</v>
      </c>
      <c r="G2420">
        <v>0</v>
      </c>
      <c r="H2420" t="str">
        <f>IF(V2420=0,"No View",IF(V2420&lt;=2,"Some View","Great View"))</f>
        <v>No View</v>
      </c>
      <c r="I2420">
        <f>IF(W2420&lt;=3,3,IF(W2420&gt;3,W2420,))</f>
        <v>3</v>
      </c>
      <c r="J2420" t="s">
        <v>19</v>
      </c>
      <c r="K2420">
        <f t="shared" si="111"/>
        <v>22</v>
      </c>
      <c r="L2420">
        <f t="shared" si="112"/>
        <v>0</v>
      </c>
      <c r="M2420">
        <f t="shared" si="113"/>
        <v>0</v>
      </c>
      <c r="N2420">
        <v>98038</v>
      </c>
      <c r="O2420">
        <v>1770</v>
      </c>
      <c r="P2420">
        <v>0</v>
      </c>
      <c r="Q2420">
        <v>2003</v>
      </c>
      <c r="R2420">
        <v>0</v>
      </c>
      <c r="S2420">
        <v>2</v>
      </c>
      <c r="T2420">
        <v>4</v>
      </c>
      <c r="U2420">
        <v>2.5</v>
      </c>
      <c r="V2420">
        <v>0</v>
      </c>
      <c r="W2420">
        <v>3</v>
      </c>
    </row>
    <row r="2421" spans="1:23" x14ac:dyDescent="0.3">
      <c r="A2421">
        <v>294000</v>
      </c>
      <c r="B2421" t="str">
        <f>IF(U2421&lt;=1,"1_or_fewer",IF(U2421&lt;=2,"2",IF(U2421&lt;=3,"3",IF(U2421&lt;=4,4,"5+"))))</f>
        <v>3</v>
      </c>
      <c r="C2421">
        <f>IF(T2421&lt;=4,T2421,5)</f>
        <v>4</v>
      </c>
      <c r="D2421">
        <v>2210</v>
      </c>
      <c r="E2421">
        <v>8465</v>
      </c>
      <c r="F2421">
        <f>IF(S2421&lt;=2,S2421,3)</f>
        <v>1</v>
      </c>
      <c r="G2421">
        <v>0</v>
      </c>
      <c r="H2421" t="str">
        <f>IF(V2421=0,"No View",IF(V2421&lt;=2,"Some View","Great View"))</f>
        <v>No View</v>
      </c>
      <c r="I2421">
        <f>IF(W2421&lt;=3,3,IF(W2421&gt;3,W2421,))</f>
        <v>3</v>
      </c>
      <c r="J2421" t="s">
        <v>23</v>
      </c>
      <c r="K2421">
        <f t="shared" si="111"/>
        <v>35</v>
      </c>
      <c r="L2421">
        <f t="shared" si="112"/>
        <v>1</v>
      </c>
      <c r="M2421">
        <f t="shared" si="113"/>
        <v>16</v>
      </c>
      <c r="N2421">
        <v>98092</v>
      </c>
      <c r="O2421">
        <v>1490</v>
      </c>
      <c r="P2421">
        <v>720</v>
      </c>
      <c r="Q2421">
        <v>1990</v>
      </c>
      <c r="R2421">
        <v>2009</v>
      </c>
      <c r="S2421">
        <v>1</v>
      </c>
      <c r="T2421">
        <v>4</v>
      </c>
      <c r="U2421">
        <v>2.5</v>
      </c>
      <c r="V2421">
        <v>0</v>
      </c>
      <c r="W2421">
        <v>3</v>
      </c>
    </row>
    <row r="2422" spans="1:23" x14ac:dyDescent="0.3">
      <c r="A2422">
        <v>561000</v>
      </c>
      <c r="B2422" t="str">
        <f>IF(U2422&lt;=1,"1_or_fewer",IF(U2422&lt;=2,"2",IF(U2422&lt;=3,"3",IF(U2422&lt;=4,4,"5+"))))</f>
        <v>3</v>
      </c>
      <c r="C2422">
        <f>IF(T2422&lt;=4,T2422,5)</f>
        <v>3</v>
      </c>
      <c r="D2422">
        <v>1710</v>
      </c>
      <c r="E2422">
        <v>4140</v>
      </c>
      <c r="F2422">
        <f>IF(S2422&lt;=2,S2422,3)</f>
        <v>2</v>
      </c>
      <c r="G2422">
        <v>0</v>
      </c>
      <c r="H2422" t="str">
        <f>IF(V2422=0,"No View",IF(V2422&lt;=2,"Some View","Great View"))</f>
        <v>No View</v>
      </c>
      <c r="I2422">
        <f>IF(W2422&lt;=3,3,IF(W2422&gt;3,W2422,))</f>
        <v>3</v>
      </c>
      <c r="J2422" t="s">
        <v>28</v>
      </c>
      <c r="K2422">
        <f t="shared" si="111"/>
        <v>21</v>
      </c>
      <c r="L2422">
        <f t="shared" si="112"/>
        <v>1</v>
      </c>
      <c r="M2422">
        <f t="shared" si="113"/>
        <v>22</v>
      </c>
      <c r="N2422">
        <v>98029</v>
      </c>
      <c r="O2422">
        <v>1710</v>
      </c>
      <c r="P2422">
        <v>0</v>
      </c>
      <c r="Q2422">
        <v>2004</v>
      </c>
      <c r="R2422">
        <v>2003</v>
      </c>
      <c r="S2422">
        <v>2</v>
      </c>
      <c r="T2422">
        <v>3</v>
      </c>
      <c r="U2422">
        <v>2.25</v>
      </c>
      <c r="V2422">
        <v>0</v>
      </c>
      <c r="W2422">
        <v>3</v>
      </c>
    </row>
    <row r="2423" spans="1:23" x14ac:dyDescent="0.3">
      <c r="A2423">
        <v>656500</v>
      </c>
      <c r="B2423" t="str">
        <f>IF(U2423&lt;=1,"1_or_fewer",IF(U2423&lt;=2,"2",IF(U2423&lt;=3,"3",IF(U2423&lt;=4,4,"5+"))))</f>
        <v>2</v>
      </c>
      <c r="C2423">
        <f>IF(T2423&lt;=4,T2423,5)</f>
        <v>4</v>
      </c>
      <c r="D2423">
        <v>2710</v>
      </c>
      <c r="E2423">
        <v>4750</v>
      </c>
      <c r="F2423">
        <f>IF(S2423&lt;=2,S2423,3)</f>
        <v>1</v>
      </c>
      <c r="G2423">
        <v>0</v>
      </c>
      <c r="H2423" t="str">
        <f>IF(V2423=0,"No View",IF(V2423&lt;=2,"Some View","Great View"))</f>
        <v>No View</v>
      </c>
      <c r="I2423">
        <f>IF(W2423&lt;=3,3,IF(W2423&gt;3,W2423,))</f>
        <v>4</v>
      </c>
      <c r="J2423" t="s">
        <v>15</v>
      </c>
      <c r="K2423">
        <f t="shared" si="111"/>
        <v>106</v>
      </c>
      <c r="L2423">
        <f t="shared" si="112"/>
        <v>1</v>
      </c>
      <c r="M2423">
        <f t="shared" si="113"/>
        <v>40</v>
      </c>
      <c r="N2423">
        <v>98115</v>
      </c>
      <c r="O2423">
        <v>1460</v>
      </c>
      <c r="P2423">
        <v>1250</v>
      </c>
      <c r="Q2423">
        <v>1919</v>
      </c>
      <c r="R2423">
        <v>1985</v>
      </c>
      <c r="S2423">
        <v>1</v>
      </c>
      <c r="T2423">
        <v>4</v>
      </c>
      <c r="U2423">
        <v>2</v>
      </c>
      <c r="V2423">
        <v>0</v>
      </c>
      <c r="W2423">
        <v>4</v>
      </c>
    </row>
    <row r="2424" spans="1:23" x14ac:dyDescent="0.3">
      <c r="A2424">
        <v>660000</v>
      </c>
      <c r="B2424" t="str">
        <f>IF(U2424&lt;=1,"1_or_fewer",IF(U2424&lt;=2,"2",IF(U2424&lt;=3,"3",IF(U2424&lt;=4,4,"5+"))))</f>
        <v>3</v>
      </c>
      <c r="C2424">
        <f>IF(T2424&lt;=4,T2424,5)</f>
        <v>3</v>
      </c>
      <c r="D2424">
        <v>2340</v>
      </c>
      <c r="E2424">
        <v>2970</v>
      </c>
      <c r="F2424">
        <f>IF(S2424&lt;=2,S2424,3)</f>
        <v>2</v>
      </c>
      <c r="G2424">
        <v>0</v>
      </c>
      <c r="H2424" t="str">
        <f>IF(V2424=0,"No View",IF(V2424&lt;=2,"Some View","Great View"))</f>
        <v>No View</v>
      </c>
      <c r="I2424">
        <f>IF(W2424&lt;=3,3,IF(W2424&gt;3,W2424,))</f>
        <v>5</v>
      </c>
      <c r="J2424" t="s">
        <v>15</v>
      </c>
      <c r="K2424">
        <f t="shared" si="111"/>
        <v>100</v>
      </c>
      <c r="L2424">
        <f t="shared" si="112"/>
        <v>0</v>
      </c>
      <c r="M2424">
        <f t="shared" si="113"/>
        <v>0</v>
      </c>
      <c r="N2424">
        <v>98103</v>
      </c>
      <c r="O2424">
        <v>2160</v>
      </c>
      <c r="P2424">
        <v>180</v>
      </c>
      <c r="Q2424">
        <v>1925</v>
      </c>
      <c r="R2424">
        <v>0</v>
      </c>
      <c r="S2424">
        <v>2</v>
      </c>
      <c r="T2424">
        <v>3</v>
      </c>
      <c r="U2424">
        <v>3</v>
      </c>
      <c r="V2424">
        <v>0</v>
      </c>
      <c r="W2424">
        <v>5</v>
      </c>
    </row>
    <row r="2425" spans="1:23" x14ac:dyDescent="0.3">
      <c r="A2425">
        <v>370000</v>
      </c>
      <c r="B2425" t="str">
        <f>IF(U2425&lt;=1,"1_or_fewer",IF(U2425&lt;=2,"2",IF(U2425&lt;=3,"3",IF(U2425&lt;=4,4,"5+"))))</f>
        <v>1_or_fewer</v>
      </c>
      <c r="C2425">
        <f>IF(T2425&lt;=4,T2425,5)</f>
        <v>2</v>
      </c>
      <c r="D2425">
        <v>1220</v>
      </c>
      <c r="E2425">
        <v>17172</v>
      </c>
      <c r="F2425">
        <f>IF(S2425&lt;=2,S2425,3)</f>
        <v>1</v>
      </c>
      <c r="G2425">
        <v>0</v>
      </c>
      <c r="H2425" t="str">
        <f>IF(V2425=0,"No View",IF(V2425&lt;=2,"Some View","Great View"))</f>
        <v>No View</v>
      </c>
      <c r="I2425">
        <f>IF(W2425&lt;=3,3,IF(W2425&gt;3,W2425,))</f>
        <v>4</v>
      </c>
      <c r="J2425" t="s">
        <v>27</v>
      </c>
      <c r="K2425">
        <f t="shared" si="111"/>
        <v>78</v>
      </c>
      <c r="L2425">
        <f t="shared" si="112"/>
        <v>1</v>
      </c>
      <c r="M2425">
        <f t="shared" si="113"/>
        <v>37</v>
      </c>
      <c r="N2425">
        <v>98033</v>
      </c>
      <c r="O2425">
        <v>1220</v>
      </c>
      <c r="P2425">
        <v>0</v>
      </c>
      <c r="Q2425">
        <v>1947</v>
      </c>
      <c r="R2425">
        <v>1988</v>
      </c>
      <c r="S2425">
        <v>1</v>
      </c>
      <c r="T2425">
        <v>2</v>
      </c>
      <c r="U2425">
        <v>1</v>
      </c>
      <c r="V2425">
        <v>0</v>
      </c>
      <c r="W2425">
        <v>4</v>
      </c>
    </row>
    <row r="2426" spans="1:23" x14ac:dyDescent="0.3">
      <c r="A2426">
        <v>349950</v>
      </c>
      <c r="B2426" t="str">
        <f>IF(U2426&lt;=1,"1_or_fewer",IF(U2426&lt;=2,"2",IF(U2426&lt;=3,"3",IF(U2426&lt;=4,4,"5+"))))</f>
        <v>1_or_fewer</v>
      </c>
      <c r="C2426">
        <f>IF(T2426&lt;=4,T2426,5)</f>
        <v>3</v>
      </c>
      <c r="D2426">
        <v>1060</v>
      </c>
      <c r="E2426">
        <v>9525</v>
      </c>
      <c r="F2426">
        <f>IF(S2426&lt;=2,S2426,3)</f>
        <v>1</v>
      </c>
      <c r="G2426">
        <v>0</v>
      </c>
      <c r="H2426" t="str">
        <f>IF(V2426=0,"No View",IF(V2426&lt;=2,"Some View","Great View"))</f>
        <v>No View</v>
      </c>
      <c r="I2426">
        <f>IF(W2426&lt;=3,3,IF(W2426&gt;3,W2426,))</f>
        <v>3</v>
      </c>
      <c r="J2426" t="s">
        <v>18</v>
      </c>
      <c r="K2426">
        <f t="shared" si="111"/>
        <v>59</v>
      </c>
      <c r="L2426">
        <f t="shared" si="112"/>
        <v>1</v>
      </c>
      <c r="M2426">
        <f t="shared" si="113"/>
        <v>62</v>
      </c>
      <c r="N2426">
        <v>98052</v>
      </c>
      <c r="O2426">
        <v>1060</v>
      </c>
      <c r="P2426">
        <v>0</v>
      </c>
      <c r="Q2426">
        <v>1966</v>
      </c>
      <c r="R2426">
        <v>1963</v>
      </c>
      <c r="S2426">
        <v>1</v>
      </c>
      <c r="T2426">
        <v>3</v>
      </c>
      <c r="U2426">
        <v>1</v>
      </c>
      <c r="V2426">
        <v>0</v>
      </c>
      <c r="W2426">
        <v>3</v>
      </c>
    </row>
    <row r="2427" spans="1:23" x14ac:dyDescent="0.3">
      <c r="A2427">
        <v>223000</v>
      </c>
      <c r="B2427" t="str">
        <f>IF(U2427&lt;=1,"1_or_fewer",IF(U2427&lt;=2,"2",IF(U2427&lt;=3,"3",IF(U2427&lt;=4,4,"5+"))))</f>
        <v>1_or_fewer</v>
      </c>
      <c r="C2427">
        <f>IF(T2427&lt;=4,T2427,5)</f>
        <v>2</v>
      </c>
      <c r="D2427">
        <v>910</v>
      </c>
      <c r="E2427">
        <v>9869</v>
      </c>
      <c r="F2427">
        <f>IF(S2427&lt;=2,S2427,3)</f>
        <v>1</v>
      </c>
      <c r="G2427">
        <v>0</v>
      </c>
      <c r="H2427" t="str">
        <f>IF(V2427=0,"No View",IF(V2427&lt;=2,"Some View","Great View"))</f>
        <v>No View</v>
      </c>
      <c r="I2427">
        <f>IF(W2427&lt;=3,3,IF(W2427&gt;3,W2427,))</f>
        <v>3</v>
      </c>
      <c r="J2427" t="s">
        <v>32</v>
      </c>
      <c r="K2427">
        <f t="shared" si="111"/>
        <v>68</v>
      </c>
      <c r="L2427">
        <f t="shared" si="112"/>
        <v>1</v>
      </c>
      <c r="M2427">
        <f t="shared" si="113"/>
        <v>25</v>
      </c>
      <c r="N2427">
        <v>98058</v>
      </c>
      <c r="O2427">
        <v>910</v>
      </c>
      <c r="P2427">
        <v>0</v>
      </c>
      <c r="Q2427">
        <v>1957</v>
      </c>
      <c r="R2427">
        <v>2000</v>
      </c>
      <c r="S2427">
        <v>1</v>
      </c>
      <c r="T2427">
        <v>2</v>
      </c>
      <c r="U2427">
        <v>1</v>
      </c>
      <c r="V2427">
        <v>0</v>
      </c>
      <c r="W2427">
        <v>3</v>
      </c>
    </row>
    <row r="2428" spans="1:23" x14ac:dyDescent="0.3">
      <c r="A2428">
        <v>560000</v>
      </c>
      <c r="B2428" t="str">
        <f>IF(U2428&lt;=1,"1_or_fewer",IF(U2428&lt;=2,"2",IF(U2428&lt;=3,"3",IF(U2428&lt;=4,4,"5+"))))</f>
        <v>2</v>
      </c>
      <c r="C2428">
        <f>IF(T2428&lt;=4,T2428,5)</f>
        <v>4</v>
      </c>
      <c r="D2428">
        <v>1880</v>
      </c>
      <c r="E2428">
        <v>3880</v>
      </c>
      <c r="F2428">
        <f>IF(S2428&lt;=2,S2428,3)</f>
        <v>1.5</v>
      </c>
      <c r="G2428">
        <v>0</v>
      </c>
      <c r="H2428" t="str">
        <f>IF(V2428=0,"No View",IF(V2428&lt;=2,"Some View","Great View"))</f>
        <v>No View</v>
      </c>
      <c r="I2428">
        <f>IF(W2428&lt;=3,3,IF(W2428&gt;3,W2428,))</f>
        <v>4</v>
      </c>
      <c r="J2428" t="s">
        <v>15</v>
      </c>
      <c r="K2428">
        <f t="shared" si="111"/>
        <v>81</v>
      </c>
      <c r="L2428">
        <f t="shared" si="112"/>
        <v>0</v>
      </c>
      <c r="M2428">
        <f t="shared" si="113"/>
        <v>0</v>
      </c>
      <c r="N2428">
        <v>98107</v>
      </c>
      <c r="O2428">
        <v>1090</v>
      </c>
      <c r="P2428">
        <v>790</v>
      </c>
      <c r="Q2428">
        <v>1944</v>
      </c>
      <c r="R2428">
        <v>0</v>
      </c>
      <c r="S2428">
        <v>1.5</v>
      </c>
      <c r="T2428">
        <v>4</v>
      </c>
      <c r="U2428">
        <v>1.75</v>
      </c>
      <c r="V2428">
        <v>0</v>
      </c>
      <c r="W2428">
        <v>4</v>
      </c>
    </row>
    <row r="2429" spans="1:23" x14ac:dyDescent="0.3">
      <c r="A2429">
        <v>594000</v>
      </c>
      <c r="B2429" t="str">
        <f>IF(U2429&lt;=1,"1_or_fewer",IF(U2429&lt;=2,"2",IF(U2429&lt;=3,"3",IF(U2429&lt;=4,4,"5+"))))</f>
        <v>2</v>
      </c>
      <c r="C2429">
        <f>IF(T2429&lt;=4,T2429,5)</f>
        <v>4</v>
      </c>
      <c r="D2429">
        <v>1870</v>
      </c>
      <c r="E2429">
        <v>5200</v>
      </c>
      <c r="F2429">
        <f>IF(S2429&lt;=2,S2429,3)</f>
        <v>2</v>
      </c>
      <c r="G2429">
        <v>0</v>
      </c>
      <c r="H2429" t="str">
        <f>IF(V2429=0,"No View",IF(V2429&lt;=2,"Some View","Great View"))</f>
        <v>No View</v>
      </c>
      <c r="I2429">
        <f>IF(W2429&lt;=3,3,IF(W2429&gt;3,W2429,))</f>
        <v>4</v>
      </c>
      <c r="J2429" t="s">
        <v>15</v>
      </c>
      <c r="K2429">
        <f t="shared" si="111"/>
        <v>88</v>
      </c>
      <c r="L2429">
        <f t="shared" si="112"/>
        <v>0</v>
      </c>
      <c r="M2429">
        <f t="shared" si="113"/>
        <v>0</v>
      </c>
      <c r="N2429">
        <v>98115</v>
      </c>
      <c r="O2429">
        <v>1200</v>
      </c>
      <c r="P2429">
        <v>670</v>
      </c>
      <c r="Q2429">
        <v>1937</v>
      </c>
      <c r="R2429">
        <v>0</v>
      </c>
      <c r="S2429">
        <v>2</v>
      </c>
      <c r="T2429">
        <v>4</v>
      </c>
      <c r="U2429">
        <v>1.75</v>
      </c>
      <c r="V2429">
        <v>0</v>
      </c>
      <c r="W2429">
        <v>4</v>
      </c>
    </row>
    <row r="2430" spans="1:23" x14ac:dyDescent="0.3">
      <c r="A2430">
        <v>600000</v>
      </c>
      <c r="B2430" t="str">
        <f>IF(U2430&lt;=1,"1_or_fewer",IF(U2430&lt;=2,"2",IF(U2430&lt;=3,"3",IF(U2430&lt;=4,4,"5+"))))</f>
        <v>3</v>
      </c>
      <c r="C2430">
        <f>IF(T2430&lt;=4,T2430,5)</f>
        <v>3</v>
      </c>
      <c r="D2430">
        <v>1480</v>
      </c>
      <c r="E2430">
        <v>5400</v>
      </c>
      <c r="F2430">
        <f>IF(S2430&lt;=2,S2430,3)</f>
        <v>2</v>
      </c>
      <c r="G2430">
        <v>0</v>
      </c>
      <c r="H2430" t="str">
        <f>IF(V2430=0,"No View",IF(V2430&lt;=2,"Some View","Great View"))</f>
        <v>No View</v>
      </c>
      <c r="I2430">
        <f>IF(W2430&lt;=3,3,IF(W2430&gt;3,W2430,))</f>
        <v>4</v>
      </c>
      <c r="J2430" t="s">
        <v>15</v>
      </c>
      <c r="K2430">
        <f t="shared" si="111"/>
        <v>111</v>
      </c>
      <c r="L2430">
        <f t="shared" si="112"/>
        <v>1</v>
      </c>
      <c r="M2430">
        <f t="shared" si="113"/>
        <v>80</v>
      </c>
      <c r="N2430">
        <v>98122</v>
      </c>
      <c r="O2430">
        <v>1480</v>
      </c>
      <c r="P2430">
        <v>0</v>
      </c>
      <c r="Q2430">
        <v>1914</v>
      </c>
      <c r="R2430">
        <v>1945</v>
      </c>
      <c r="S2430">
        <v>2</v>
      </c>
      <c r="T2430">
        <v>3</v>
      </c>
      <c r="U2430">
        <v>2.25</v>
      </c>
      <c r="V2430">
        <v>0</v>
      </c>
      <c r="W2430">
        <v>4</v>
      </c>
    </row>
    <row r="2431" spans="1:23" x14ac:dyDescent="0.3">
      <c r="A2431">
        <v>315000</v>
      </c>
      <c r="B2431" t="str">
        <f>IF(U2431&lt;=1,"1_or_fewer",IF(U2431&lt;=2,"2",IF(U2431&lt;=3,"3",IF(U2431&lt;=4,4,"5+"))))</f>
        <v>3</v>
      </c>
      <c r="C2431">
        <f>IF(T2431&lt;=4,T2431,5)</f>
        <v>3</v>
      </c>
      <c r="D2431">
        <v>1880</v>
      </c>
      <c r="E2431">
        <v>7000</v>
      </c>
      <c r="F2431">
        <f>IF(S2431&lt;=2,S2431,3)</f>
        <v>2</v>
      </c>
      <c r="G2431">
        <v>0</v>
      </c>
      <c r="H2431" t="str">
        <f>IF(V2431=0,"No View",IF(V2431&lt;=2,"Some View","Great View"))</f>
        <v>No View</v>
      </c>
      <c r="I2431">
        <f>IF(W2431&lt;=3,3,IF(W2431&gt;3,W2431,))</f>
        <v>3</v>
      </c>
      <c r="J2431" t="s">
        <v>16</v>
      </c>
      <c r="K2431">
        <f t="shared" si="111"/>
        <v>32</v>
      </c>
      <c r="L2431">
        <f t="shared" si="112"/>
        <v>0</v>
      </c>
      <c r="M2431">
        <f t="shared" si="113"/>
        <v>0</v>
      </c>
      <c r="N2431">
        <v>98031</v>
      </c>
      <c r="O2431">
        <v>1880</v>
      </c>
      <c r="P2431">
        <v>0</v>
      </c>
      <c r="Q2431">
        <v>1993</v>
      </c>
      <c r="R2431">
        <v>0</v>
      </c>
      <c r="S2431">
        <v>2</v>
      </c>
      <c r="T2431">
        <v>3</v>
      </c>
      <c r="U2431">
        <v>2.5</v>
      </c>
      <c r="V2431">
        <v>0</v>
      </c>
      <c r="W2431">
        <v>3</v>
      </c>
    </row>
    <row r="2432" spans="1:23" x14ac:dyDescent="0.3">
      <c r="A2432">
        <v>430000</v>
      </c>
      <c r="B2432" t="str">
        <f>IF(U2432&lt;=1,"1_or_fewer",IF(U2432&lt;=2,"2",IF(U2432&lt;=3,"3",IF(U2432&lt;=4,4,"5+"))))</f>
        <v>2</v>
      </c>
      <c r="C2432">
        <f>IF(T2432&lt;=4,T2432,5)</f>
        <v>4</v>
      </c>
      <c r="D2432">
        <v>1890</v>
      </c>
      <c r="E2432">
        <v>6000</v>
      </c>
      <c r="F2432">
        <f>IF(S2432&lt;=2,S2432,3)</f>
        <v>1</v>
      </c>
      <c r="G2432">
        <v>0</v>
      </c>
      <c r="H2432" t="str">
        <f>IF(V2432=0,"No View",IF(V2432&lt;=2,"Some View","Great View"))</f>
        <v>No View</v>
      </c>
      <c r="I2432">
        <f>IF(W2432&lt;=3,3,IF(W2432&gt;3,W2432,))</f>
        <v>4</v>
      </c>
      <c r="J2432" t="s">
        <v>15</v>
      </c>
      <c r="K2432">
        <f t="shared" si="111"/>
        <v>78</v>
      </c>
      <c r="L2432">
        <f t="shared" si="112"/>
        <v>1</v>
      </c>
      <c r="M2432">
        <f t="shared" si="113"/>
        <v>37</v>
      </c>
      <c r="N2432">
        <v>98125</v>
      </c>
      <c r="O2432">
        <v>1110</v>
      </c>
      <c r="P2432">
        <v>780</v>
      </c>
      <c r="Q2432">
        <v>1947</v>
      </c>
      <c r="R2432">
        <v>1988</v>
      </c>
      <c r="S2432">
        <v>1</v>
      </c>
      <c r="T2432">
        <v>4</v>
      </c>
      <c r="U2432">
        <v>1.75</v>
      </c>
      <c r="V2432">
        <v>0</v>
      </c>
      <c r="W2432">
        <v>4</v>
      </c>
    </row>
    <row r="2433" spans="1:23" x14ac:dyDescent="0.3">
      <c r="A2433">
        <v>440000</v>
      </c>
      <c r="B2433" t="str">
        <f>IF(U2433&lt;=1,"1_or_fewer",IF(U2433&lt;=2,"2",IF(U2433&lt;=3,"3",IF(U2433&lt;=4,4,"5+"))))</f>
        <v>3</v>
      </c>
      <c r="C2433">
        <f>IF(T2433&lt;=4,T2433,5)</f>
        <v>3</v>
      </c>
      <c r="D2433">
        <v>1560</v>
      </c>
      <c r="E2433">
        <v>7392</v>
      </c>
      <c r="F2433">
        <f>IF(S2433&lt;=2,S2433,3)</f>
        <v>1</v>
      </c>
      <c r="G2433">
        <v>0</v>
      </c>
      <c r="H2433" t="str">
        <f>IF(V2433=0,"No View",IF(V2433&lt;=2,"Some View","Great View"))</f>
        <v>No View</v>
      </c>
      <c r="I2433">
        <f>IF(W2433&lt;=3,3,IF(W2433&gt;3,W2433,))</f>
        <v>5</v>
      </c>
      <c r="J2433" t="s">
        <v>27</v>
      </c>
      <c r="K2433">
        <f t="shared" ref="K2433:K2496" si="114">2025-Q2433</f>
        <v>53</v>
      </c>
      <c r="L2433">
        <f t="shared" ref="L2433:L2496" si="115">IF(R2433&gt;0,1,0)</f>
        <v>0</v>
      </c>
      <c r="M2433">
        <f t="shared" ref="M2433:M2496" si="116">IF(L2433,(2025-R2433),0)</f>
        <v>0</v>
      </c>
      <c r="N2433">
        <v>98034</v>
      </c>
      <c r="O2433">
        <v>1030</v>
      </c>
      <c r="P2433">
        <v>530</v>
      </c>
      <c r="Q2433">
        <v>1972</v>
      </c>
      <c r="R2433">
        <v>0</v>
      </c>
      <c r="S2433">
        <v>1</v>
      </c>
      <c r="T2433">
        <v>3</v>
      </c>
      <c r="U2433">
        <v>2.75</v>
      </c>
      <c r="V2433">
        <v>0</v>
      </c>
      <c r="W2433">
        <v>5</v>
      </c>
    </row>
    <row r="2434" spans="1:23" x14ac:dyDescent="0.3">
      <c r="A2434">
        <v>312500</v>
      </c>
      <c r="B2434" t="str">
        <f>IF(U2434&lt;=1,"1_or_fewer",IF(U2434&lt;=2,"2",IF(U2434&lt;=3,"3",IF(U2434&lt;=4,4,"5+"))))</f>
        <v>2</v>
      </c>
      <c r="C2434">
        <f>IF(T2434&lt;=4,T2434,5)</f>
        <v>2</v>
      </c>
      <c r="D2434">
        <v>1070</v>
      </c>
      <c r="E2434">
        <v>1200</v>
      </c>
      <c r="F2434">
        <f>IF(S2434&lt;=2,S2434,3)</f>
        <v>2</v>
      </c>
      <c r="G2434">
        <v>0</v>
      </c>
      <c r="H2434" t="str">
        <f>IF(V2434=0,"No View",IF(V2434&lt;=2,"Some View","Great View"))</f>
        <v>No View</v>
      </c>
      <c r="I2434">
        <f>IF(W2434&lt;=3,3,IF(W2434&gt;3,W2434,))</f>
        <v>3</v>
      </c>
      <c r="J2434" t="s">
        <v>15</v>
      </c>
      <c r="K2434">
        <f t="shared" si="114"/>
        <v>26</v>
      </c>
      <c r="L2434">
        <f t="shared" si="115"/>
        <v>0</v>
      </c>
      <c r="M2434">
        <f t="shared" si="116"/>
        <v>0</v>
      </c>
      <c r="N2434">
        <v>98103</v>
      </c>
      <c r="O2434">
        <v>1070</v>
      </c>
      <c r="P2434">
        <v>0</v>
      </c>
      <c r="Q2434">
        <v>1999</v>
      </c>
      <c r="R2434">
        <v>0</v>
      </c>
      <c r="S2434">
        <v>2</v>
      </c>
      <c r="T2434">
        <v>2</v>
      </c>
      <c r="U2434">
        <v>1.5</v>
      </c>
      <c r="V2434">
        <v>0</v>
      </c>
      <c r="W2434">
        <v>3</v>
      </c>
    </row>
    <row r="2435" spans="1:23" x14ac:dyDescent="0.3">
      <c r="A2435">
        <v>1240000</v>
      </c>
      <c r="B2435">
        <f>IF(U2435&lt;=1,"1_or_fewer",IF(U2435&lt;=2,"2",IF(U2435&lt;=3,"3",IF(U2435&lt;=4,4,"5+"))))</f>
        <v>4</v>
      </c>
      <c r="C2435">
        <f>IF(T2435&lt;=4,T2435,5)</f>
        <v>5</v>
      </c>
      <c r="D2435">
        <v>4410</v>
      </c>
      <c r="E2435">
        <v>14380</v>
      </c>
      <c r="F2435">
        <f>IF(S2435&lt;=2,S2435,3)</f>
        <v>2</v>
      </c>
      <c r="G2435">
        <v>0</v>
      </c>
      <c r="H2435" t="str">
        <f>IF(V2435=0,"No View",IF(V2435&lt;=2,"Some View","Great View"))</f>
        <v>No View</v>
      </c>
      <c r="I2435">
        <f>IF(W2435&lt;=3,3,IF(W2435&gt;3,W2435,))</f>
        <v>3</v>
      </c>
      <c r="J2435" t="s">
        <v>18</v>
      </c>
      <c r="K2435">
        <f t="shared" si="114"/>
        <v>19</v>
      </c>
      <c r="L2435">
        <f t="shared" si="115"/>
        <v>0</v>
      </c>
      <c r="M2435">
        <f t="shared" si="116"/>
        <v>0</v>
      </c>
      <c r="N2435">
        <v>98052</v>
      </c>
      <c r="O2435">
        <v>4410</v>
      </c>
      <c r="P2435">
        <v>0</v>
      </c>
      <c r="Q2435">
        <v>2006</v>
      </c>
      <c r="R2435">
        <v>0</v>
      </c>
      <c r="S2435">
        <v>2</v>
      </c>
      <c r="T2435">
        <v>5</v>
      </c>
      <c r="U2435">
        <v>4</v>
      </c>
      <c r="V2435">
        <v>0</v>
      </c>
      <c r="W2435">
        <v>3</v>
      </c>
    </row>
    <row r="2436" spans="1:23" x14ac:dyDescent="0.3">
      <c r="A2436">
        <v>300000</v>
      </c>
      <c r="B2436">
        <f>IF(U2436&lt;=1,"1_or_fewer",IF(U2436&lt;=2,"2",IF(U2436&lt;=3,"3",IF(U2436&lt;=4,4,"5+"))))</f>
        <v>4</v>
      </c>
      <c r="C2436">
        <f>IF(T2436&lt;=4,T2436,5)</f>
        <v>3</v>
      </c>
      <c r="D2436">
        <v>1470</v>
      </c>
      <c r="E2436">
        <v>1235</v>
      </c>
      <c r="F2436">
        <f>IF(S2436&lt;=2,S2436,3)</f>
        <v>2</v>
      </c>
      <c r="G2436">
        <v>0</v>
      </c>
      <c r="H2436" t="str">
        <f>IF(V2436=0,"No View",IF(V2436&lt;=2,"Some View","Great View"))</f>
        <v>No View</v>
      </c>
      <c r="I2436">
        <f>IF(W2436&lt;=3,3,IF(W2436&gt;3,W2436,))</f>
        <v>3</v>
      </c>
      <c r="J2436" t="s">
        <v>15</v>
      </c>
      <c r="K2436">
        <f t="shared" si="114"/>
        <v>17</v>
      </c>
      <c r="L2436">
        <f t="shared" si="115"/>
        <v>0</v>
      </c>
      <c r="M2436">
        <f t="shared" si="116"/>
        <v>0</v>
      </c>
      <c r="N2436">
        <v>98108</v>
      </c>
      <c r="O2436">
        <v>1180</v>
      </c>
      <c r="P2436">
        <v>290</v>
      </c>
      <c r="Q2436">
        <v>2008</v>
      </c>
      <c r="R2436">
        <v>0</v>
      </c>
      <c r="S2436">
        <v>2</v>
      </c>
      <c r="T2436">
        <v>3</v>
      </c>
      <c r="U2436">
        <v>3.25</v>
      </c>
      <c r="V2436">
        <v>0</v>
      </c>
      <c r="W2436">
        <v>3</v>
      </c>
    </row>
    <row r="2437" spans="1:23" x14ac:dyDescent="0.3">
      <c r="A2437">
        <v>680000</v>
      </c>
      <c r="B2437" t="str">
        <f>IF(U2437&lt;=1,"1_or_fewer",IF(U2437&lt;=2,"2",IF(U2437&lt;=3,"3",IF(U2437&lt;=4,4,"5+"))))</f>
        <v>3</v>
      </c>
      <c r="C2437">
        <f>IF(T2437&lt;=4,T2437,5)</f>
        <v>3</v>
      </c>
      <c r="D2437">
        <v>2570</v>
      </c>
      <c r="E2437">
        <v>3600</v>
      </c>
      <c r="F2437">
        <f>IF(S2437&lt;=2,S2437,3)</f>
        <v>3</v>
      </c>
      <c r="G2437">
        <v>0</v>
      </c>
      <c r="H2437" t="str">
        <f>IF(V2437=0,"No View",IF(V2437&lt;=2,"Some View","Great View"))</f>
        <v>No View</v>
      </c>
      <c r="I2437">
        <f>IF(W2437&lt;=3,3,IF(W2437&gt;3,W2437,))</f>
        <v>3</v>
      </c>
      <c r="J2437" t="s">
        <v>28</v>
      </c>
      <c r="K2437">
        <f t="shared" si="114"/>
        <v>18</v>
      </c>
      <c r="L2437">
        <f t="shared" si="115"/>
        <v>0</v>
      </c>
      <c r="M2437">
        <f t="shared" si="116"/>
        <v>0</v>
      </c>
      <c r="N2437">
        <v>98029</v>
      </c>
      <c r="O2437">
        <v>2570</v>
      </c>
      <c r="P2437">
        <v>0</v>
      </c>
      <c r="Q2437">
        <v>2007</v>
      </c>
      <c r="R2437">
        <v>0</v>
      </c>
      <c r="S2437">
        <v>2.5</v>
      </c>
      <c r="T2437">
        <v>3</v>
      </c>
      <c r="U2437">
        <v>2.5</v>
      </c>
      <c r="V2437">
        <v>0</v>
      </c>
      <c r="W2437">
        <v>3</v>
      </c>
    </row>
    <row r="2438" spans="1:23" x14ac:dyDescent="0.3">
      <c r="A2438">
        <v>336750</v>
      </c>
      <c r="B2438" t="str">
        <f>IF(U2438&lt;=1,"1_or_fewer",IF(U2438&lt;=2,"2",IF(U2438&lt;=3,"3",IF(U2438&lt;=4,4,"5+"))))</f>
        <v>3</v>
      </c>
      <c r="C2438">
        <f>IF(T2438&lt;=4,T2438,5)</f>
        <v>2</v>
      </c>
      <c r="D2438">
        <v>1170</v>
      </c>
      <c r="E2438">
        <v>1011</v>
      </c>
      <c r="F2438">
        <f>IF(S2438&lt;=2,S2438,3)</f>
        <v>2</v>
      </c>
      <c r="G2438">
        <v>0</v>
      </c>
      <c r="H2438" t="str">
        <f>IF(V2438=0,"No View",IF(V2438&lt;=2,"Some View","Great View"))</f>
        <v>No View</v>
      </c>
      <c r="I2438">
        <f>IF(W2438&lt;=3,3,IF(W2438&gt;3,W2438,))</f>
        <v>3</v>
      </c>
      <c r="J2438" t="s">
        <v>28</v>
      </c>
      <c r="K2438">
        <f t="shared" si="114"/>
        <v>16</v>
      </c>
      <c r="L2438">
        <f t="shared" si="115"/>
        <v>0</v>
      </c>
      <c r="M2438">
        <f t="shared" si="116"/>
        <v>0</v>
      </c>
      <c r="N2438">
        <v>98027</v>
      </c>
      <c r="O2438">
        <v>1170</v>
      </c>
      <c r="P2438">
        <v>0</v>
      </c>
      <c r="Q2438">
        <v>2009</v>
      </c>
      <c r="R2438">
        <v>0</v>
      </c>
      <c r="S2438">
        <v>2</v>
      </c>
      <c r="T2438">
        <v>2</v>
      </c>
      <c r="U2438">
        <v>2.25</v>
      </c>
      <c r="V2438">
        <v>0</v>
      </c>
      <c r="W2438">
        <v>3</v>
      </c>
    </row>
    <row r="2439" spans="1:23" x14ac:dyDescent="0.3">
      <c r="A2439">
        <v>822500</v>
      </c>
      <c r="B2439">
        <f>IF(U2439&lt;=1,"1_or_fewer",IF(U2439&lt;=2,"2",IF(U2439&lt;=3,"3",IF(U2439&lt;=4,4,"5+"))))</f>
        <v>4</v>
      </c>
      <c r="C2439">
        <f>IF(T2439&lt;=4,T2439,5)</f>
        <v>5</v>
      </c>
      <c r="D2439">
        <v>2320</v>
      </c>
      <c r="E2439">
        <v>4960</v>
      </c>
      <c r="F2439">
        <f>IF(S2439&lt;=2,S2439,3)</f>
        <v>2</v>
      </c>
      <c r="G2439">
        <v>0</v>
      </c>
      <c r="H2439" t="str">
        <f>IF(V2439=0,"No View",IF(V2439&lt;=2,"Some View","Great View"))</f>
        <v>No View</v>
      </c>
      <c r="I2439">
        <f>IF(W2439&lt;=3,3,IF(W2439&gt;3,W2439,))</f>
        <v>5</v>
      </c>
      <c r="J2439" t="s">
        <v>15</v>
      </c>
      <c r="K2439">
        <f t="shared" si="114"/>
        <v>99</v>
      </c>
      <c r="L2439">
        <f t="shared" si="115"/>
        <v>0</v>
      </c>
      <c r="M2439">
        <f t="shared" si="116"/>
        <v>0</v>
      </c>
      <c r="N2439">
        <v>98103</v>
      </c>
      <c r="O2439">
        <v>1720</v>
      </c>
      <c r="P2439">
        <v>600</v>
      </c>
      <c r="Q2439">
        <v>1926</v>
      </c>
      <c r="R2439">
        <v>0</v>
      </c>
      <c r="S2439">
        <v>2</v>
      </c>
      <c r="T2439">
        <v>5</v>
      </c>
      <c r="U2439">
        <v>3.5</v>
      </c>
      <c r="V2439">
        <v>0</v>
      </c>
      <c r="W2439">
        <v>5</v>
      </c>
    </row>
    <row r="2440" spans="1:23" x14ac:dyDescent="0.3">
      <c r="A2440">
        <v>589000</v>
      </c>
      <c r="B2440" t="str">
        <f>IF(U2440&lt;=1,"1_or_fewer",IF(U2440&lt;=2,"2",IF(U2440&lt;=3,"3",IF(U2440&lt;=4,4,"5+"))))</f>
        <v>3</v>
      </c>
      <c r="C2440">
        <f>IF(T2440&lt;=4,T2440,5)</f>
        <v>4</v>
      </c>
      <c r="D2440">
        <v>2440</v>
      </c>
      <c r="E2440">
        <v>9600</v>
      </c>
      <c r="F2440">
        <f>IF(S2440&lt;=2,S2440,3)</f>
        <v>2</v>
      </c>
      <c r="G2440">
        <v>0</v>
      </c>
      <c r="H2440" t="str">
        <f>IF(V2440=0,"No View",IF(V2440&lt;=2,"Some View","Great View"))</f>
        <v>No View</v>
      </c>
      <c r="I2440">
        <f>IF(W2440&lt;=3,3,IF(W2440&gt;3,W2440,))</f>
        <v>5</v>
      </c>
      <c r="J2440" t="s">
        <v>27</v>
      </c>
      <c r="K2440">
        <f t="shared" si="114"/>
        <v>64</v>
      </c>
      <c r="L2440">
        <f t="shared" si="115"/>
        <v>0</v>
      </c>
      <c r="M2440">
        <f t="shared" si="116"/>
        <v>0</v>
      </c>
      <c r="N2440">
        <v>98034</v>
      </c>
      <c r="O2440">
        <v>2440</v>
      </c>
      <c r="P2440">
        <v>0</v>
      </c>
      <c r="Q2440">
        <v>1961</v>
      </c>
      <c r="R2440">
        <v>0</v>
      </c>
      <c r="S2440">
        <v>2</v>
      </c>
      <c r="T2440">
        <v>4</v>
      </c>
      <c r="U2440">
        <v>3</v>
      </c>
      <c r="V2440">
        <v>0</v>
      </c>
      <c r="W2440">
        <v>5</v>
      </c>
    </row>
    <row r="2441" spans="1:23" x14ac:dyDescent="0.3">
      <c r="A2441">
        <v>863000</v>
      </c>
      <c r="B2441" t="str">
        <f>IF(U2441&lt;=1,"1_or_fewer",IF(U2441&lt;=2,"2",IF(U2441&lt;=3,"3",IF(U2441&lt;=4,4,"5+"))))</f>
        <v>3</v>
      </c>
      <c r="C2441">
        <f>IF(T2441&lt;=4,T2441,5)</f>
        <v>4</v>
      </c>
      <c r="D2441">
        <v>4120</v>
      </c>
      <c r="E2441">
        <v>22370</v>
      </c>
      <c r="F2441">
        <f>IF(S2441&lt;=2,S2441,3)</f>
        <v>2</v>
      </c>
      <c r="G2441">
        <v>0</v>
      </c>
      <c r="H2441" t="str">
        <f>IF(V2441=0,"No View",IF(V2441&lt;=2,"Some View","Great View"))</f>
        <v>No View</v>
      </c>
      <c r="I2441">
        <f>IF(W2441&lt;=3,3,IF(W2441&gt;3,W2441,))</f>
        <v>3</v>
      </c>
      <c r="J2441" t="s">
        <v>22</v>
      </c>
      <c r="K2441">
        <f t="shared" si="114"/>
        <v>28</v>
      </c>
      <c r="L2441">
        <f t="shared" si="115"/>
        <v>0</v>
      </c>
      <c r="M2441">
        <f t="shared" si="116"/>
        <v>0</v>
      </c>
      <c r="N2441">
        <v>98074</v>
      </c>
      <c r="O2441">
        <v>4120</v>
      </c>
      <c r="P2441">
        <v>0</v>
      </c>
      <c r="Q2441">
        <v>1997</v>
      </c>
      <c r="R2441">
        <v>0</v>
      </c>
      <c r="S2441">
        <v>2</v>
      </c>
      <c r="T2441">
        <v>4</v>
      </c>
      <c r="U2441">
        <v>2.5</v>
      </c>
      <c r="V2441">
        <v>0</v>
      </c>
      <c r="W2441">
        <v>3</v>
      </c>
    </row>
    <row r="2442" spans="1:23" x14ac:dyDescent="0.3">
      <c r="A2442">
        <v>210000</v>
      </c>
      <c r="B2442" t="str">
        <f>IF(U2442&lt;=1,"1_or_fewer",IF(U2442&lt;=2,"2",IF(U2442&lt;=3,"3",IF(U2442&lt;=4,4,"5+"))))</f>
        <v>2</v>
      </c>
      <c r="C2442">
        <f>IF(T2442&lt;=4,T2442,5)</f>
        <v>2</v>
      </c>
      <c r="D2442">
        <v>1440</v>
      </c>
      <c r="E2442">
        <v>5680</v>
      </c>
      <c r="F2442">
        <f>IF(S2442&lt;=2,S2442,3)</f>
        <v>1</v>
      </c>
      <c r="G2442">
        <v>0</v>
      </c>
      <c r="H2442" t="str">
        <f>IF(V2442=0,"No View",IF(V2442&lt;=2,"Some View","Great View"))</f>
        <v>No View</v>
      </c>
      <c r="I2442">
        <f>IF(W2442&lt;=3,3,IF(W2442&gt;3,W2442,))</f>
        <v>4</v>
      </c>
      <c r="J2442" t="s">
        <v>24</v>
      </c>
      <c r="K2442">
        <f t="shared" si="114"/>
        <v>47</v>
      </c>
      <c r="L2442">
        <f t="shared" si="115"/>
        <v>1</v>
      </c>
      <c r="M2442">
        <f t="shared" si="116"/>
        <v>25</v>
      </c>
      <c r="N2442">
        <v>98198</v>
      </c>
      <c r="O2442">
        <v>1440</v>
      </c>
      <c r="P2442">
        <v>0</v>
      </c>
      <c r="Q2442">
        <v>1978</v>
      </c>
      <c r="R2442">
        <v>2000</v>
      </c>
      <c r="S2442">
        <v>1</v>
      </c>
      <c r="T2442">
        <v>2</v>
      </c>
      <c r="U2442">
        <v>1.75</v>
      </c>
      <c r="V2442">
        <v>0</v>
      </c>
      <c r="W2442">
        <v>4</v>
      </c>
    </row>
    <row r="2443" spans="1:23" x14ac:dyDescent="0.3">
      <c r="A2443">
        <v>206135</v>
      </c>
      <c r="B2443" t="str">
        <f>IF(U2443&lt;=1,"1_or_fewer",IF(U2443&lt;=2,"2",IF(U2443&lt;=3,"3",IF(U2443&lt;=4,4,"5+"))))</f>
        <v>1_or_fewer</v>
      </c>
      <c r="C2443">
        <f>IF(T2443&lt;=4,T2443,5)</f>
        <v>3</v>
      </c>
      <c r="D2443">
        <v>1340</v>
      </c>
      <c r="E2443">
        <v>11070</v>
      </c>
      <c r="F2443">
        <f>IF(S2443&lt;=2,S2443,3)</f>
        <v>1</v>
      </c>
      <c r="G2443">
        <v>0</v>
      </c>
      <c r="H2443" t="str">
        <f>IF(V2443=0,"No View",IF(V2443&lt;=2,"Some View","Great View"))</f>
        <v>No View</v>
      </c>
      <c r="I2443">
        <f>IF(W2443&lt;=3,3,IF(W2443&gt;3,W2443,))</f>
        <v>4</v>
      </c>
      <c r="J2443" t="s">
        <v>16</v>
      </c>
      <c r="K2443">
        <f t="shared" si="114"/>
        <v>47</v>
      </c>
      <c r="L2443">
        <f t="shared" si="115"/>
        <v>1</v>
      </c>
      <c r="M2443">
        <f t="shared" si="116"/>
        <v>25</v>
      </c>
      <c r="N2443">
        <v>98030</v>
      </c>
      <c r="O2443">
        <v>1340</v>
      </c>
      <c r="P2443">
        <v>0</v>
      </c>
      <c r="Q2443">
        <v>1978</v>
      </c>
      <c r="R2443">
        <v>2000</v>
      </c>
      <c r="S2443">
        <v>1</v>
      </c>
      <c r="T2443">
        <v>3</v>
      </c>
      <c r="U2443">
        <v>1</v>
      </c>
      <c r="V2443">
        <v>0</v>
      </c>
      <c r="W2443">
        <v>4</v>
      </c>
    </row>
    <row r="2444" spans="1:23" x14ac:dyDescent="0.3">
      <c r="A2444">
        <v>1125000</v>
      </c>
      <c r="B2444">
        <f>IF(U2444&lt;=1,"1_or_fewer",IF(U2444&lt;=2,"2",IF(U2444&lt;=3,"3",IF(U2444&lt;=4,4,"5+"))))</f>
        <v>4</v>
      </c>
      <c r="C2444">
        <f>IF(T2444&lt;=4,T2444,5)</f>
        <v>5</v>
      </c>
      <c r="D2444">
        <v>3010</v>
      </c>
      <c r="E2444">
        <v>4360</v>
      </c>
      <c r="F2444">
        <f>IF(S2444&lt;=2,S2444,3)</f>
        <v>2</v>
      </c>
      <c r="G2444">
        <v>0</v>
      </c>
      <c r="H2444" t="str">
        <f>IF(V2444=0,"No View",IF(V2444&lt;=2,"Some View","Great View"))</f>
        <v>No View</v>
      </c>
      <c r="I2444">
        <f>IF(W2444&lt;=3,3,IF(W2444&gt;3,W2444,))</f>
        <v>3</v>
      </c>
      <c r="J2444" t="s">
        <v>15</v>
      </c>
      <c r="K2444">
        <f t="shared" si="114"/>
        <v>11</v>
      </c>
      <c r="L2444">
        <f t="shared" si="115"/>
        <v>0</v>
      </c>
      <c r="M2444">
        <f t="shared" si="116"/>
        <v>0</v>
      </c>
      <c r="N2444">
        <v>98103</v>
      </c>
      <c r="O2444">
        <v>2000</v>
      </c>
      <c r="P2444">
        <v>1010</v>
      </c>
      <c r="Q2444">
        <v>2014</v>
      </c>
      <c r="R2444">
        <v>0</v>
      </c>
      <c r="S2444">
        <v>2</v>
      </c>
      <c r="T2444">
        <v>6</v>
      </c>
      <c r="U2444">
        <v>3.75</v>
      </c>
      <c r="V2444">
        <v>0</v>
      </c>
      <c r="W2444">
        <v>3</v>
      </c>
    </row>
    <row r="2445" spans="1:23" x14ac:dyDescent="0.3">
      <c r="A2445">
        <v>285000</v>
      </c>
      <c r="B2445" t="str">
        <f>IF(U2445&lt;=1,"1_or_fewer",IF(U2445&lt;=2,"2",IF(U2445&lt;=3,"3",IF(U2445&lt;=4,4,"5+"))))</f>
        <v>2</v>
      </c>
      <c r="C2445">
        <f>IF(T2445&lt;=4,T2445,5)</f>
        <v>3</v>
      </c>
      <c r="D2445">
        <v>1840</v>
      </c>
      <c r="E2445">
        <v>8601</v>
      </c>
      <c r="F2445">
        <f>IF(S2445&lt;=2,S2445,3)</f>
        <v>1</v>
      </c>
      <c r="G2445">
        <v>0</v>
      </c>
      <c r="H2445" t="str">
        <f>IF(V2445=0,"No View",IF(V2445&lt;=2,"Some View","Great View"))</f>
        <v>No View</v>
      </c>
      <c r="I2445">
        <f>IF(W2445&lt;=3,3,IF(W2445&gt;3,W2445,))</f>
        <v>3</v>
      </c>
      <c r="J2445" t="s">
        <v>15</v>
      </c>
      <c r="K2445">
        <f t="shared" si="114"/>
        <v>120</v>
      </c>
      <c r="L2445">
        <f t="shared" si="115"/>
        <v>1</v>
      </c>
      <c r="M2445">
        <f t="shared" si="116"/>
        <v>11</v>
      </c>
      <c r="N2445">
        <v>98118</v>
      </c>
      <c r="O2445">
        <v>920</v>
      </c>
      <c r="P2445">
        <v>920</v>
      </c>
      <c r="Q2445">
        <v>1905</v>
      </c>
      <c r="R2445">
        <v>2014</v>
      </c>
      <c r="S2445">
        <v>1</v>
      </c>
      <c r="T2445">
        <v>3</v>
      </c>
      <c r="U2445">
        <v>1.75</v>
      </c>
      <c r="V2445">
        <v>0</v>
      </c>
      <c r="W2445">
        <v>3</v>
      </c>
    </row>
    <row r="2446" spans="1:23" x14ac:dyDescent="0.3">
      <c r="A2446">
        <v>230000</v>
      </c>
      <c r="B2446" t="str">
        <f>IF(U2446&lt;=1,"1_or_fewer",IF(U2446&lt;=2,"2",IF(U2446&lt;=3,"3",IF(U2446&lt;=4,4,"5+"))))</f>
        <v>1_or_fewer</v>
      </c>
      <c r="C2446">
        <f>IF(T2446&lt;=4,T2446,5)</f>
        <v>2</v>
      </c>
      <c r="D2446">
        <v>930</v>
      </c>
      <c r="E2446">
        <v>7550</v>
      </c>
      <c r="F2446">
        <f>IF(S2446&lt;=2,S2446,3)</f>
        <v>1</v>
      </c>
      <c r="G2446">
        <v>0</v>
      </c>
      <c r="H2446" t="str">
        <f>IF(V2446=0,"No View",IF(V2446&lt;=2,"Some View","Great View"))</f>
        <v>No View</v>
      </c>
      <c r="I2446">
        <f>IF(W2446&lt;=3,3,IF(W2446&gt;3,W2446,))</f>
        <v>3</v>
      </c>
      <c r="J2446" t="s">
        <v>50</v>
      </c>
      <c r="K2446">
        <f t="shared" si="114"/>
        <v>39</v>
      </c>
      <c r="L2446">
        <f t="shared" si="115"/>
        <v>0</v>
      </c>
      <c r="M2446">
        <f t="shared" si="116"/>
        <v>0</v>
      </c>
      <c r="N2446">
        <v>98168</v>
      </c>
      <c r="O2446">
        <v>930</v>
      </c>
      <c r="P2446">
        <v>0</v>
      </c>
      <c r="Q2446">
        <v>1986</v>
      </c>
      <c r="R2446">
        <v>0</v>
      </c>
      <c r="S2446">
        <v>1</v>
      </c>
      <c r="T2446">
        <v>2</v>
      </c>
      <c r="U2446">
        <v>1</v>
      </c>
      <c r="V2446">
        <v>0</v>
      </c>
      <c r="W2446">
        <v>3</v>
      </c>
    </row>
    <row r="2447" spans="1:23" x14ac:dyDescent="0.3">
      <c r="A2447">
        <v>845000</v>
      </c>
      <c r="B2447" t="str">
        <f>IF(U2447&lt;=1,"1_or_fewer",IF(U2447&lt;=2,"2",IF(U2447&lt;=3,"3",IF(U2447&lt;=4,4,"5+"))))</f>
        <v>3</v>
      </c>
      <c r="C2447">
        <f>IF(T2447&lt;=4,T2447,5)</f>
        <v>4</v>
      </c>
      <c r="D2447">
        <v>4070</v>
      </c>
      <c r="E2447">
        <v>115434</v>
      </c>
      <c r="F2447">
        <f>IF(S2447&lt;=2,S2447,3)</f>
        <v>2</v>
      </c>
      <c r="G2447">
        <v>0</v>
      </c>
      <c r="H2447" t="str">
        <f>IF(V2447=0,"No View",IF(V2447&lt;=2,"Some View","Great View"))</f>
        <v>No View</v>
      </c>
      <c r="I2447">
        <f>IF(W2447&lt;=3,3,IF(W2447&gt;3,W2447,))</f>
        <v>3</v>
      </c>
      <c r="J2447" t="s">
        <v>20</v>
      </c>
      <c r="K2447">
        <f t="shared" si="114"/>
        <v>23</v>
      </c>
      <c r="L2447">
        <f t="shared" si="115"/>
        <v>0</v>
      </c>
      <c r="M2447">
        <f t="shared" si="116"/>
        <v>0</v>
      </c>
      <c r="N2447">
        <v>98045</v>
      </c>
      <c r="O2447">
        <v>4070</v>
      </c>
      <c r="P2447">
        <v>0</v>
      </c>
      <c r="Q2447">
        <v>2002</v>
      </c>
      <c r="R2447">
        <v>0</v>
      </c>
      <c r="S2447">
        <v>2</v>
      </c>
      <c r="T2447">
        <v>4</v>
      </c>
      <c r="U2447">
        <v>2.75</v>
      </c>
      <c r="V2447">
        <v>0</v>
      </c>
      <c r="W2447">
        <v>3</v>
      </c>
    </row>
    <row r="2448" spans="1:23" x14ac:dyDescent="0.3">
      <c r="A2448">
        <v>350000</v>
      </c>
      <c r="B2448" t="str">
        <f>IF(U2448&lt;=1,"1_or_fewer",IF(U2448&lt;=2,"2",IF(U2448&lt;=3,"3",IF(U2448&lt;=4,4,"5+"))))</f>
        <v>2</v>
      </c>
      <c r="C2448">
        <f>IF(T2448&lt;=4,T2448,5)</f>
        <v>3</v>
      </c>
      <c r="D2448">
        <v>1820</v>
      </c>
      <c r="E2448">
        <v>9545</v>
      </c>
      <c r="F2448">
        <f>IF(S2448&lt;=2,S2448,3)</f>
        <v>1</v>
      </c>
      <c r="G2448">
        <v>0</v>
      </c>
      <c r="H2448" t="str">
        <f>IF(V2448=0,"No View",IF(V2448&lt;=2,"Some View","Great View"))</f>
        <v>No View</v>
      </c>
      <c r="I2448">
        <f>IF(W2448&lt;=3,3,IF(W2448&gt;3,W2448,))</f>
        <v>3</v>
      </c>
      <c r="J2448" t="s">
        <v>21</v>
      </c>
      <c r="K2448">
        <f t="shared" si="114"/>
        <v>49</v>
      </c>
      <c r="L2448">
        <f t="shared" si="115"/>
        <v>0</v>
      </c>
      <c r="M2448">
        <f t="shared" si="116"/>
        <v>0</v>
      </c>
      <c r="N2448">
        <v>98155</v>
      </c>
      <c r="O2448">
        <v>1230</v>
      </c>
      <c r="P2448">
        <v>590</v>
      </c>
      <c r="Q2448">
        <v>1976</v>
      </c>
      <c r="R2448">
        <v>0</v>
      </c>
      <c r="S2448">
        <v>1</v>
      </c>
      <c r="T2448">
        <v>3</v>
      </c>
      <c r="U2448">
        <v>1.75</v>
      </c>
      <c r="V2448">
        <v>0</v>
      </c>
      <c r="W2448">
        <v>3</v>
      </c>
    </row>
    <row r="2449" spans="1:23" x14ac:dyDescent="0.3">
      <c r="A2449">
        <v>304000</v>
      </c>
      <c r="B2449" t="str">
        <f>IF(U2449&lt;=1,"1_or_fewer",IF(U2449&lt;=2,"2",IF(U2449&lt;=3,"3",IF(U2449&lt;=4,4,"5+"))))</f>
        <v>1_or_fewer</v>
      </c>
      <c r="C2449">
        <f>IF(T2449&lt;=4,T2449,5)</f>
        <v>3</v>
      </c>
      <c r="D2449">
        <v>1280</v>
      </c>
      <c r="E2449">
        <v>8184</v>
      </c>
      <c r="F2449">
        <f>IF(S2449&lt;=2,S2449,3)</f>
        <v>1.5</v>
      </c>
      <c r="G2449">
        <v>0</v>
      </c>
      <c r="H2449" t="str">
        <f>IF(V2449=0,"No View",IF(V2449&lt;=2,"Some View","Great View"))</f>
        <v>No View</v>
      </c>
      <c r="I2449">
        <f>IF(W2449&lt;=3,3,IF(W2449&gt;3,W2449,))</f>
        <v>4</v>
      </c>
      <c r="J2449" t="s">
        <v>14</v>
      </c>
      <c r="K2449">
        <f t="shared" si="114"/>
        <v>78</v>
      </c>
      <c r="L2449">
        <f t="shared" si="115"/>
        <v>1</v>
      </c>
      <c r="M2449">
        <f t="shared" si="116"/>
        <v>37</v>
      </c>
      <c r="N2449">
        <v>98155</v>
      </c>
      <c r="O2449">
        <v>1280</v>
      </c>
      <c r="P2449">
        <v>0</v>
      </c>
      <c r="Q2449">
        <v>1947</v>
      </c>
      <c r="R2449">
        <v>1988</v>
      </c>
      <c r="S2449">
        <v>1.5</v>
      </c>
      <c r="T2449">
        <v>3</v>
      </c>
      <c r="U2449">
        <v>1</v>
      </c>
      <c r="V2449">
        <v>0</v>
      </c>
      <c r="W2449">
        <v>4</v>
      </c>
    </row>
    <row r="2450" spans="1:23" x14ac:dyDescent="0.3">
      <c r="A2450">
        <v>370000</v>
      </c>
      <c r="B2450" t="str">
        <f>IF(U2450&lt;=1,"1_or_fewer",IF(U2450&lt;=2,"2",IF(U2450&lt;=3,"3",IF(U2450&lt;=4,4,"5+"))))</f>
        <v>1_or_fewer</v>
      </c>
      <c r="C2450">
        <f>IF(T2450&lt;=4,T2450,5)</f>
        <v>2</v>
      </c>
      <c r="D2450">
        <v>900</v>
      </c>
      <c r="E2450">
        <v>4600</v>
      </c>
      <c r="F2450">
        <f>IF(S2450&lt;=2,S2450,3)</f>
        <v>1</v>
      </c>
      <c r="G2450">
        <v>0</v>
      </c>
      <c r="H2450" t="str">
        <f>IF(V2450=0,"No View",IF(V2450&lt;=2,"Some View","Great View"))</f>
        <v>No View</v>
      </c>
      <c r="I2450">
        <f>IF(W2450&lt;=3,3,IF(W2450&gt;3,W2450,))</f>
        <v>3</v>
      </c>
      <c r="J2450" t="s">
        <v>15</v>
      </c>
      <c r="K2450">
        <f t="shared" si="114"/>
        <v>74</v>
      </c>
      <c r="L2450">
        <f t="shared" si="115"/>
        <v>1</v>
      </c>
      <c r="M2450">
        <f t="shared" si="116"/>
        <v>31</v>
      </c>
      <c r="N2450">
        <v>98117</v>
      </c>
      <c r="O2450">
        <v>900</v>
      </c>
      <c r="P2450">
        <v>0</v>
      </c>
      <c r="Q2450">
        <v>1951</v>
      </c>
      <c r="R2450">
        <v>1994</v>
      </c>
      <c r="S2450">
        <v>1</v>
      </c>
      <c r="T2450">
        <v>2</v>
      </c>
      <c r="U2450">
        <v>1</v>
      </c>
      <c r="V2450">
        <v>0</v>
      </c>
      <c r="W2450">
        <v>3</v>
      </c>
    </row>
    <row r="2451" spans="1:23" x14ac:dyDescent="0.3">
      <c r="A2451">
        <v>810000</v>
      </c>
      <c r="B2451" t="str">
        <f>IF(U2451&lt;=1,"1_or_fewer",IF(U2451&lt;=2,"2",IF(U2451&lt;=3,"3",IF(U2451&lt;=4,4,"5+"))))</f>
        <v>2</v>
      </c>
      <c r="C2451">
        <f>IF(T2451&lt;=4,T2451,5)</f>
        <v>3</v>
      </c>
      <c r="D2451">
        <v>1980</v>
      </c>
      <c r="E2451">
        <v>13503</v>
      </c>
      <c r="F2451">
        <f>IF(S2451&lt;=2,S2451,3)</f>
        <v>1</v>
      </c>
      <c r="G2451">
        <v>0</v>
      </c>
      <c r="H2451" t="str">
        <f>IF(V2451=0,"No View",IF(V2451&lt;=2,"Some View","Great View"))</f>
        <v>Some View</v>
      </c>
      <c r="I2451">
        <f>IF(W2451&lt;=3,3,IF(W2451&gt;3,W2451,))</f>
        <v>4</v>
      </c>
      <c r="J2451" t="s">
        <v>17</v>
      </c>
      <c r="K2451">
        <f t="shared" si="114"/>
        <v>73</v>
      </c>
      <c r="L2451">
        <f t="shared" si="115"/>
        <v>0</v>
      </c>
      <c r="M2451">
        <f t="shared" si="116"/>
        <v>0</v>
      </c>
      <c r="N2451">
        <v>98008</v>
      </c>
      <c r="O2451">
        <v>1320</v>
      </c>
      <c r="P2451">
        <v>660</v>
      </c>
      <c r="Q2451">
        <v>1952</v>
      </c>
      <c r="R2451">
        <v>0</v>
      </c>
      <c r="S2451">
        <v>1</v>
      </c>
      <c r="T2451">
        <v>3</v>
      </c>
      <c r="U2451">
        <v>1.75</v>
      </c>
      <c r="V2451">
        <v>2</v>
      </c>
      <c r="W2451">
        <v>4</v>
      </c>
    </row>
    <row r="2452" spans="1:23" x14ac:dyDescent="0.3">
      <c r="A2452">
        <v>440000</v>
      </c>
      <c r="B2452" t="str">
        <f>IF(U2452&lt;=1,"1_or_fewer",IF(U2452&lt;=2,"2",IF(U2452&lt;=3,"3",IF(U2452&lt;=4,4,"5+"))))</f>
        <v>3</v>
      </c>
      <c r="C2452">
        <f>IF(T2452&lt;=4,T2452,5)</f>
        <v>4</v>
      </c>
      <c r="D2452">
        <v>2010</v>
      </c>
      <c r="E2452">
        <v>7575</v>
      </c>
      <c r="F2452">
        <f>IF(S2452&lt;=2,S2452,3)</f>
        <v>1</v>
      </c>
      <c r="G2452">
        <v>0</v>
      </c>
      <c r="H2452" t="str">
        <f>IF(V2452=0,"No View",IF(V2452&lt;=2,"Some View","Great View"))</f>
        <v>No View</v>
      </c>
      <c r="I2452">
        <f>IF(W2452&lt;=3,3,IF(W2452&gt;3,W2452,))</f>
        <v>3</v>
      </c>
      <c r="J2452" t="s">
        <v>27</v>
      </c>
      <c r="K2452">
        <f t="shared" si="114"/>
        <v>51</v>
      </c>
      <c r="L2452">
        <f t="shared" si="115"/>
        <v>0</v>
      </c>
      <c r="M2452">
        <f t="shared" si="116"/>
        <v>0</v>
      </c>
      <c r="N2452">
        <v>98034</v>
      </c>
      <c r="O2452">
        <v>1220</v>
      </c>
      <c r="P2452">
        <v>790</v>
      </c>
      <c r="Q2452">
        <v>1974</v>
      </c>
      <c r="R2452">
        <v>0</v>
      </c>
      <c r="S2452">
        <v>1</v>
      </c>
      <c r="T2452">
        <v>4</v>
      </c>
      <c r="U2452">
        <v>2.25</v>
      </c>
      <c r="V2452">
        <v>0</v>
      </c>
      <c r="W2452">
        <v>3</v>
      </c>
    </row>
    <row r="2453" spans="1:23" x14ac:dyDescent="0.3">
      <c r="A2453">
        <v>1030000</v>
      </c>
      <c r="B2453" t="str">
        <f>IF(U2453&lt;=1,"1_or_fewer",IF(U2453&lt;=2,"2",IF(U2453&lt;=3,"3",IF(U2453&lt;=4,4,"5+"))))</f>
        <v>3</v>
      </c>
      <c r="C2453">
        <f>IF(T2453&lt;=4,T2453,5)</f>
        <v>4</v>
      </c>
      <c r="D2453">
        <v>2750</v>
      </c>
      <c r="E2453">
        <v>4800</v>
      </c>
      <c r="F2453">
        <f>IF(S2453&lt;=2,S2453,3)</f>
        <v>2</v>
      </c>
      <c r="G2453">
        <v>0</v>
      </c>
      <c r="H2453" t="str">
        <f>IF(V2453=0,"No View",IF(V2453&lt;=2,"Some View","Great View"))</f>
        <v>No View</v>
      </c>
      <c r="I2453">
        <f>IF(W2453&lt;=3,3,IF(W2453&gt;3,W2453,))</f>
        <v>3</v>
      </c>
      <c r="J2453" t="s">
        <v>15</v>
      </c>
      <c r="K2453">
        <f t="shared" si="114"/>
        <v>120</v>
      </c>
      <c r="L2453">
        <f t="shared" si="115"/>
        <v>1</v>
      </c>
      <c r="M2453">
        <f t="shared" si="116"/>
        <v>20</v>
      </c>
      <c r="N2453">
        <v>98103</v>
      </c>
      <c r="O2453">
        <v>1960</v>
      </c>
      <c r="P2453">
        <v>790</v>
      </c>
      <c r="Q2453">
        <v>1905</v>
      </c>
      <c r="R2453">
        <v>2005</v>
      </c>
      <c r="S2453">
        <v>2</v>
      </c>
      <c r="T2453">
        <v>4</v>
      </c>
      <c r="U2453">
        <v>2.5</v>
      </c>
      <c r="V2453">
        <v>0</v>
      </c>
      <c r="W2453">
        <v>3</v>
      </c>
    </row>
    <row r="2454" spans="1:23" x14ac:dyDescent="0.3">
      <c r="A2454">
        <v>775000</v>
      </c>
      <c r="B2454" t="str">
        <f>IF(U2454&lt;=1,"1_or_fewer",IF(U2454&lt;=2,"2",IF(U2454&lt;=3,"3",IF(U2454&lt;=4,4,"5+"))))</f>
        <v>2</v>
      </c>
      <c r="C2454">
        <f>IF(T2454&lt;=4,T2454,5)</f>
        <v>4</v>
      </c>
      <c r="D2454">
        <v>3140</v>
      </c>
      <c r="E2454">
        <v>10875</v>
      </c>
      <c r="F2454">
        <f>IF(S2454&lt;=2,S2454,3)</f>
        <v>1</v>
      </c>
      <c r="G2454">
        <v>0</v>
      </c>
      <c r="H2454" t="str">
        <f>IF(V2454=0,"No View",IF(V2454&lt;=2,"Some View","Great View"))</f>
        <v>Some View</v>
      </c>
      <c r="I2454">
        <f>IF(W2454&lt;=3,3,IF(W2454&gt;3,W2454,))</f>
        <v>3</v>
      </c>
      <c r="J2454" t="s">
        <v>15</v>
      </c>
      <c r="K2454">
        <f t="shared" si="114"/>
        <v>86</v>
      </c>
      <c r="L2454">
        <f t="shared" si="115"/>
        <v>1</v>
      </c>
      <c r="M2454">
        <f t="shared" si="116"/>
        <v>56</v>
      </c>
      <c r="N2454">
        <v>98199</v>
      </c>
      <c r="O2454">
        <v>1940</v>
      </c>
      <c r="P2454">
        <v>1200</v>
      </c>
      <c r="Q2454">
        <v>1939</v>
      </c>
      <c r="R2454">
        <v>1969</v>
      </c>
      <c r="S2454">
        <v>1</v>
      </c>
      <c r="T2454">
        <v>4</v>
      </c>
      <c r="U2454">
        <v>2</v>
      </c>
      <c r="V2454">
        <v>1</v>
      </c>
      <c r="W2454">
        <v>3</v>
      </c>
    </row>
    <row r="2455" spans="1:23" x14ac:dyDescent="0.3">
      <c r="A2455">
        <v>1335000</v>
      </c>
      <c r="B2455" t="str">
        <f>IF(U2455&lt;=1,"1_or_fewer",IF(U2455&lt;=2,"2",IF(U2455&lt;=3,"3",IF(U2455&lt;=4,4,"5+"))))</f>
        <v>3</v>
      </c>
      <c r="C2455">
        <f>IF(T2455&lt;=4,T2455,5)</f>
        <v>5</v>
      </c>
      <c r="D2455">
        <v>4200</v>
      </c>
      <c r="E2455">
        <v>5800</v>
      </c>
      <c r="F2455">
        <f>IF(S2455&lt;=2,S2455,3)</f>
        <v>3</v>
      </c>
      <c r="G2455">
        <v>0</v>
      </c>
      <c r="H2455" t="str">
        <f>IF(V2455=0,"No View",IF(V2455&lt;=2,"Some View","Great View"))</f>
        <v>No View</v>
      </c>
      <c r="I2455">
        <f>IF(W2455&lt;=3,3,IF(W2455&gt;3,W2455,))</f>
        <v>4</v>
      </c>
      <c r="J2455" t="s">
        <v>15</v>
      </c>
      <c r="K2455">
        <f t="shared" si="114"/>
        <v>119</v>
      </c>
      <c r="L2455">
        <f t="shared" si="115"/>
        <v>1</v>
      </c>
      <c r="M2455">
        <f t="shared" si="116"/>
        <v>35</v>
      </c>
      <c r="N2455">
        <v>98112</v>
      </c>
      <c r="O2455">
        <v>2910</v>
      </c>
      <c r="P2455">
        <v>1290</v>
      </c>
      <c r="Q2455">
        <v>1906</v>
      </c>
      <c r="R2455">
        <v>1990</v>
      </c>
      <c r="S2455">
        <v>2.5</v>
      </c>
      <c r="T2455">
        <v>5</v>
      </c>
      <c r="U2455">
        <v>2.25</v>
      </c>
      <c r="V2455">
        <v>0</v>
      </c>
      <c r="W2455">
        <v>4</v>
      </c>
    </row>
    <row r="2456" spans="1:23" x14ac:dyDescent="0.3">
      <c r="A2456">
        <v>235000</v>
      </c>
      <c r="B2456" t="str">
        <f>IF(U2456&lt;=1,"1_or_fewer",IF(U2456&lt;=2,"2",IF(U2456&lt;=3,"3",IF(U2456&lt;=4,4,"5+"))))</f>
        <v>2</v>
      </c>
      <c r="C2456">
        <f>IF(T2456&lt;=4,T2456,5)</f>
        <v>3</v>
      </c>
      <c r="D2456">
        <v>1900</v>
      </c>
      <c r="E2456">
        <v>8540</v>
      </c>
      <c r="F2456">
        <f>IF(S2456&lt;=2,S2456,3)</f>
        <v>1</v>
      </c>
      <c r="G2456">
        <v>0</v>
      </c>
      <c r="H2456" t="str">
        <f>IF(V2456=0,"No View",IF(V2456&lt;=2,"Some View","Great View"))</f>
        <v>No View</v>
      </c>
      <c r="I2456">
        <f>IF(W2456&lt;=3,3,IF(W2456&gt;3,W2456,))</f>
        <v>3</v>
      </c>
      <c r="J2456" t="s">
        <v>50</v>
      </c>
      <c r="K2456">
        <f t="shared" si="114"/>
        <v>45</v>
      </c>
      <c r="L2456">
        <f t="shared" si="115"/>
        <v>0</v>
      </c>
      <c r="M2456">
        <f t="shared" si="116"/>
        <v>0</v>
      </c>
      <c r="N2456">
        <v>98168</v>
      </c>
      <c r="O2456">
        <v>950</v>
      </c>
      <c r="P2456">
        <v>950</v>
      </c>
      <c r="Q2456">
        <v>1980</v>
      </c>
      <c r="R2456">
        <v>0</v>
      </c>
      <c r="S2456">
        <v>1</v>
      </c>
      <c r="T2456">
        <v>3</v>
      </c>
      <c r="U2456">
        <v>1.75</v>
      </c>
      <c r="V2456">
        <v>0</v>
      </c>
      <c r="W2456">
        <v>3</v>
      </c>
    </row>
    <row r="2457" spans="1:23" x14ac:dyDescent="0.3">
      <c r="A2457">
        <v>499950</v>
      </c>
      <c r="B2457" t="str">
        <f>IF(U2457&lt;=1,"1_or_fewer",IF(U2457&lt;=2,"2",IF(U2457&lt;=3,"3",IF(U2457&lt;=4,4,"5+"))))</f>
        <v>1_or_fewer</v>
      </c>
      <c r="C2457">
        <f>IF(T2457&lt;=4,T2457,5)</f>
        <v>3</v>
      </c>
      <c r="D2457">
        <v>1830</v>
      </c>
      <c r="E2457">
        <v>3000</v>
      </c>
      <c r="F2457">
        <f>IF(S2457&lt;=2,S2457,3)</f>
        <v>1.5</v>
      </c>
      <c r="G2457">
        <v>0</v>
      </c>
      <c r="H2457" t="str">
        <f>IF(V2457=0,"No View",IF(V2457&lt;=2,"Some View","Great View"))</f>
        <v>No View</v>
      </c>
      <c r="I2457">
        <f>IF(W2457&lt;=3,3,IF(W2457&gt;3,W2457,))</f>
        <v>3</v>
      </c>
      <c r="J2457" t="s">
        <v>15</v>
      </c>
      <c r="K2457">
        <f t="shared" si="114"/>
        <v>99</v>
      </c>
      <c r="L2457">
        <f t="shared" si="115"/>
        <v>1</v>
      </c>
      <c r="M2457">
        <f t="shared" si="116"/>
        <v>22</v>
      </c>
      <c r="N2457">
        <v>98103</v>
      </c>
      <c r="O2457">
        <v>1430</v>
      </c>
      <c r="P2457">
        <v>400</v>
      </c>
      <c r="Q2457">
        <v>1926</v>
      </c>
      <c r="R2457">
        <v>2003</v>
      </c>
      <c r="S2457">
        <v>1.5</v>
      </c>
      <c r="T2457">
        <v>3</v>
      </c>
      <c r="U2457">
        <v>1</v>
      </c>
      <c r="V2457">
        <v>0</v>
      </c>
      <c r="W2457">
        <v>3</v>
      </c>
    </row>
    <row r="2458" spans="1:23" x14ac:dyDescent="0.3">
      <c r="A2458">
        <v>622500</v>
      </c>
      <c r="B2458" t="str">
        <f>IF(U2458&lt;=1,"1_or_fewer",IF(U2458&lt;=2,"2",IF(U2458&lt;=3,"3",IF(U2458&lt;=4,4,"5+"))))</f>
        <v>3</v>
      </c>
      <c r="C2458">
        <f>IF(T2458&lt;=4,T2458,5)</f>
        <v>5</v>
      </c>
      <c r="D2458">
        <v>3320</v>
      </c>
      <c r="E2458">
        <v>23760</v>
      </c>
      <c r="F2458">
        <f>IF(S2458&lt;=2,S2458,3)</f>
        <v>2</v>
      </c>
      <c r="G2458">
        <v>0</v>
      </c>
      <c r="H2458" t="str">
        <f>IF(V2458=0,"No View",IF(V2458&lt;=2,"Some View","Great View"))</f>
        <v>No View</v>
      </c>
      <c r="I2458">
        <f>IF(W2458&lt;=3,3,IF(W2458&gt;3,W2458,))</f>
        <v>4</v>
      </c>
      <c r="J2458" t="s">
        <v>29</v>
      </c>
      <c r="K2458">
        <f t="shared" si="114"/>
        <v>50</v>
      </c>
      <c r="L2458">
        <f t="shared" si="115"/>
        <v>0</v>
      </c>
      <c r="M2458">
        <f t="shared" si="116"/>
        <v>0</v>
      </c>
      <c r="N2458">
        <v>98072</v>
      </c>
      <c r="O2458">
        <v>2190</v>
      </c>
      <c r="P2458">
        <v>1130</v>
      </c>
      <c r="Q2458">
        <v>1975</v>
      </c>
      <c r="R2458">
        <v>0</v>
      </c>
      <c r="S2458">
        <v>2</v>
      </c>
      <c r="T2458">
        <v>5</v>
      </c>
      <c r="U2458">
        <v>2.75</v>
      </c>
      <c r="V2458">
        <v>0</v>
      </c>
      <c r="W2458">
        <v>4</v>
      </c>
    </row>
    <row r="2459" spans="1:23" x14ac:dyDescent="0.3">
      <c r="A2459">
        <v>300000</v>
      </c>
      <c r="B2459" t="str">
        <f>IF(U2459&lt;=1,"1_or_fewer",IF(U2459&lt;=2,"2",IF(U2459&lt;=3,"3",IF(U2459&lt;=4,4,"5+"))))</f>
        <v>3</v>
      </c>
      <c r="C2459">
        <f>IF(T2459&lt;=4,T2459,5)</f>
        <v>4</v>
      </c>
      <c r="D2459">
        <v>2700</v>
      </c>
      <c r="E2459">
        <v>10814</v>
      </c>
      <c r="F2459">
        <f>IF(S2459&lt;=2,S2459,3)</f>
        <v>1</v>
      </c>
      <c r="G2459">
        <v>0</v>
      </c>
      <c r="H2459" t="str">
        <f>IF(V2459=0,"No View",IF(V2459&lt;=2,"Some View","Great View"))</f>
        <v>No View</v>
      </c>
      <c r="I2459">
        <f>IF(W2459&lt;=3,3,IF(W2459&gt;3,W2459,))</f>
        <v>4</v>
      </c>
      <c r="J2459" t="s">
        <v>16</v>
      </c>
      <c r="K2459">
        <f t="shared" si="114"/>
        <v>59</v>
      </c>
      <c r="L2459">
        <f t="shared" si="115"/>
        <v>0</v>
      </c>
      <c r="M2459">
        <f t="shared" si="116"/>
        <v>0</v>
      </c>
      <c r="N2459">
        <v>98030</v>
      </c>
      <c r="O2459">
        <v>1560</v>
      </c>
      <c r="P2459">
        <v>1140</v>
      </c>
      <c r="Q2459">
        <v>1966</v>
      </c>
      <c r="R2459">
        <v>0</v>
      </c>
      <c r="S2459">
        <v>1</v>
      </c>
      <c r="T2459">
        <v>4</v>
      </c>
      <c r="U2459">
        <v>2.5</v>
      </c>
      <c r="V2459">
        <v>0</v>
      </c>
      <c r="W2459">
        <v>4</v>
      </c>
    </row>
    <row r="2460" spans="1:23" x14ac:dyDescent="0.3">
      <c r="A2460">
        <v>205000</v>
      </c>
      <c r="B2460" t="str">
        <f>IF(U2460&lt;=1,"1_or_fewer",IF(U2460&lt;=2,"2",IF(U2460&lt;=3,"3",IF(U2460&lt;=4,4,"5+"))))</f>
        <v>1_or_fewer</v>
      </c>
      <c r="C2460">
        <f>IF(T2460&lt;=4,T2460,5)</f>
        <v>3</v>
      </c>
      <c r="D2460">
        <v>1290</v>
      </c>
      <c r="E2460">
        <v>6566</v>
      </c>
      <c r="F2460">
        <f>IF(S2460&lt;=2,S2460,3)</f>
        <v>1</v>
      </c>
      <c r="G2460">
        <v>0</v>
      </c>
      <c r="H2460" t="str">
        <f>IF(V2460=0,"No View",IF(V2460&lt;=2,"Some View","Great View"))</f>
        <v>No View</v>
      </c>
      <c r="I2460">
        <f>IF(W2460&lt;=3,3,IF(W2460&gt;3,W2460,))</f>
        <v>5</v>
      </c>
      <c r="J2460" t="s">
        <v>26</v>
      </c>
      <c r="K2460">
        <f t="shared" si="114"/>
        <v>49</v>
      </c>
      <c r="L2460">
        <f t="shared" si="115"/>
        <v>0</v>
      </c>
      <c r="M2460">
        <f t="shared" si="116"/>
        <v>0</v>
      </c>
      <c r="N2460">
        <v>98023</v>
      </c>
      <c r="O2460">
        <v>1290</v>
      </c>
      <c r="P2460">
        <v>0</v>
      </c>
      <c r="Q2460">
        <v>1976</v>
      </c>
      <c r="R2460">
        <v>0</v>
      </c>
      <c r="S2460">
        <v>1</v>
      </c>
      <c r="T2460">
        <v>3</v>
      </c>
      <c r="U2460">
        <v>1</v>
      </c>
      <c r="V2460">
        <v>0</v>
      </c>
      <c r="W2460">
        <v>5</v>
      </c>
    </row>
    <row r="2461" spans="1:23" x14ac:dyDescent="0.3">
      <c r="A2461">
        <v>435000</v>
      </c>
      <c r="B2461" t="str">
        <f>IF(U2461&lt;=1,"1_or_fewer",IF(U2461&lt;=2,"2",IF(U2461&lt;=3,"3",IF(U2461&lt;=4,4,"5+"))))</f>
        <v>2</v>
      </c>
      <c r="C2461">
        <f>IF(T2461&lt;=4,T2461,5)</f>
        <v>3</v>
      </c>
      <c r="D2461">
        <v>1500</v>
      </c>
      <c r="E2461">
        <v>8173</v>
      </c>
      <c r="F2461">
        <f>IF(S2461&lt;=2,S2461,3)</f>
        <v>1</v>
      </c>
      <c r="G2461">
        <v>0</v>
      </c>
      <c r="H2461" t="str">
        <f>IF(V2461=0,"No View",IF(V2461&lt;=2,"Some View","Great View"))</f>
        <v>No View</v>
      </c>
      <c r="I2461">
        <f>IF(W2461&lt;=3,3,IF(W2461&gt;3,W2461,))</f>
        <v>3</v>
      </c>
      <c r="J2461" t="s">
        <v>27</v>
      </c>
      <c r="K2461">
        <f t="shared" si="114"/>
        <v>28</v>
      </c>
      <c r="L2461">
        <f t="shared" si="115"/>
        <v>0</v>
      </c>
      <c r="M2461">
        <f t="shared" si="116"/>
        <v>0</v>
      </c>
      <c r="N2461">
        <v>98034</v>
      </c>
      <c r="O2461">
        <v>1500</v>
      </c>
      <c r="P2461">
        <v>0</v>
      </c>
      <c r="Q2461">
        <v>1997</v>
      </c>
      <c r="R2461">
        <v>0</v>
      </c>
      <c r="S2461">
        <v>1</v>
      </c>
      <c r="T2461">
        <v>3</v>
      </c>
      <c r="U2461">
        <v>1.75</v>
      </c>
      <c r="V2461">
        <v>0</v>
      </c>
      <c r="W2461">
        <v>3</v>
      </c>
    </row>
    <row r="2462" spans="1:23" x14ac:dyDescent="0.3">
      <c r="A2462">
        <v>697000</v>
      </c>
      <c r="B2462" t="str">
        <f>IF(U2462&lt;=1,"1_or_fewer",IF(U2462&lt;=2,"2",IF(U2462&lt;=3,"3",IF(U2462&lt;=4,4,"5+"))))</f>
        <v>3</v>
      </c>
      <c r="C2462">
        <f>IF(T2462&lt;=4,T2462,5)</f>
        <v>4</v>
      </c>
      <c r="D2462">
        <v>3650</v>
      </c>
      <c r="E2462">
        <v>48351</v>
      </c>
      <c r="F2462">
        <f>IF(S2462&lt;=2,S2462,3)</f>
        <v>1.5</v>
      </c>
      <c r="G2462">
        <v>0</v>
      </c>
      <c r="H2462" t="str">
        <f>IF(V2462=0,"No View",IF(V2462&lt;=2,"Some View","Great View"))</f>
        <v>No View</v>
      </c>
      <c r="I2462">
        <f>IF(W2462&lt;=3,3,IF(W2462&gt;3,W2462,))</f>
        <v>4</v>
      </c>
      <c r="J2462" t="s">
        <v>29</v>
      </c>
      <c r="K2462">
        <f t="shared" si="114"/>
        <v>47</v>
      </c>
      <c r="L2462">
        <f t="shared" si="115"/>
        <v>1</v>
      </c>
      <c r="M2462">
        <f t="shared" si="116"/>
        <v>25</v>
      </c>
      <c r="N2462">
        <v>98077</v>
      </c>
      <c r="O2462">
        <v>3650</v>
      </c>
      <c r="P2462">
        <v>0</v>
      </c>
      <c r="Q2462">
        <v>1978</v>
      </c>
      <c r="R2462">
        <v>2000</v>
      </c>
      <c r="S2462">
        <v>1.5</v>
      </c>
      <c r="T2462">
        <v>4</v>
      </c>
      <c r="U2462">
        <v>2.75</v>
      </c>
      <c r="V2462">
        <v>0</v>
      </c>
      <c r="W2462">
        <v>4</v>
      </c>
    </row>
    <row r="2463" spans="1:23" x14ac:dyDescent="0.3">
      <c r="A2463">
        <v>153000</v>
      </c>
      <c r="B2463" t="str">
        <f>IF(U2463&lt;=1,"1_or_fewer",IF(U2463&lt;=2,"2",IF(U2463&lt;=3,"3",IF(U2463&lt;=4,4,"5+"))))</f>
        <v>1_or_fewer</v>
      </c>
      <c r="C2463">
        <f>IF(T2463&lt;=4,T2463,5)</f>
        <v>3</v>
      </c>
      <c r="D2463">
        <v>1270</v>
      </c>
      <c r="E2463">
        <v>6405</v>
      </c>
      <c r="F2463">
        <f>IF(S2463&lt;=2,S2463,3)</f>
        <v>1.5</v>
      </c>
      <c r="G2463">
        <v>0</v>
      </c>
      <c r="H2463" t="str">
        <f>IF(V2463=0,"No View",IF(V2463&lt;=2,"Some View","Great View"))</f>
        <v>No View</v>
      </c>
      <c r="I2463">
        <f>IF(W2463&lt;=3,3,IF(W2463&gt;3,W2463,))</f>
        <v>3</v>
      </c>
      <c r="J2463" t="s">
        <v>15</v>
      </c>
      <c r="K2463">
        <f t="shared" si="114"/>
        <v>81</v>
      </c>
      <c r="L2463">
        <f t="shared" si="115"/>
        <v>0</v>
      </c>
      <c r="M2463">
        <f t="shared" si="116"/>
        <v>0</v>
      </c>
      <c r="N2463">
        <v>98178</v>
      </c>
      <c r="O2463">
        <v>1270</v>
      </c>
      <c r="P2463">
        <v>0</v>
      </c>
      <c r="Q2463">
        <v>1944</v>
      </c>
      <c r="R2463">
        <v>0</v>
      </c>
      <c r="S2463">
        <v>1.5</v>
      </c>
      <c r="T2463">
        <v>3</v>
      </c>
      <c r="U2463">
        <v>1</v>
      </c>
      <c r="V2463">
        <v>0</v>
      </c>
      <c r="W2463">
        <v>3</v>
      </c>
    </row>
    <row r="2464" spans="1:23" x14ac:dyDescent="0.3">
      <c r="A2464">
        <v>454000</v>
      </c>
      <c r="B2464" t="str">
        <f>IF(U2464&lt;=1,"1_or_fewer",IF(U2464&lt;=2,"2",IF(U2464&lt;=3,"3",IF(U2464&lt;=4,4,"5+"))))</f>
        <v>3</v>
      </c>
      <c r="C2464">
        <f>IF(T2464&lt;=4,T2464,5)</f>
        <v>4</v>
      </c>
      <c r="D2464">
        <v>2630</v>
      </c>
      <c r="E2464">
        <v>39000</v>
      </c>
      <c r="F2464">
        <f>IF(S2464&lt;=2,S2464,3)</f>
        <v>2</v>
      </c>
      <c r="G2464">
        <v>0</v>
      </c>
      <c r="H2464" t="str">
        <f>IF(V2464=0,"No View",IF(V2464&lt;=2,"Some View","Great View"))</f>
        <v>No View</v>
      </c>
      <c r="I2464">
        <f>IF(W2464&lt;=3,3,IF(W2464&gt;3,W2464,))</f>
        <v>3</v>
      </c>
      <c r="J2464" t="s">
        <v>16</v>
      </c>
      <c r="K2464">
        <f t="shared" si="114"/>
        <v>46</v>
      </c>
      <c r="L2464">
        <f t="shared" si="115"/>
        <v>1</v>
      </c>
      <c r="M2464">
        <f t="shared" si="116"/>
        <v>11</v>
      </c>
      <c r="N2464">
        <v>98042</v>
      </c>
      <c r="O2464">
        <v>2630</v>
      </c>
      <c r="P2464">
        <v>0</v>
      </c>
      <c r="Q2464">
        <v>1979</v>
      </c>
      <c r="R2464">
        <v>2014</v>
      </c>
      <c r="S2464">
        <v>2</v>
      </c>
      <c r="T2464">
        <v>4</v>
      </c>
      <c r="U2464">
        <v>2.25</v>
      </c>
      <c r="V2464">
        <v>0</v>
      </c>
      <c r="W2464">
        <v>3</v>
      </c>
    </row>
    <row r="2465" spans="1:23" x14ac:dyDescent="0.3">
      <c r="A2465">
        <v>345000</v>
      </c>
      <c r="B2465" t="str">
        <f>IF(U2465&lt;=1,"1_or_fewer",IF(U2465&lt;=2,"2",IF(U2465&lt;=3,"3",IF(U2465&lt;=4,4,"5+"))))</f>
        <v>2</v>
      </c>
      <c r="C2465">
        <f>IF(T2465&lt;=4,T2465,5)</f>
        <v>2</v>
      </c>
      <c r="D2465">
        <v>1800</v>
      </c>
      <c r="E2465">
        <v>26615</v>
      </c>
      <c r="F2465">
        <f>IF(S2465&lt;=2,S2465,3)</f>
        <v>1</v>
      </c>
      <c r="G2465">
        <v>0</v>
      </c>
      <c r="H2465" t="str">
        <f>IF(V2465=0,"No View",IF(V2465&lt;=2,"Some View","Great View"))</f>
        <v>No View</v>
      </c>
      <c r="I2465">
        <f>IF(W2465&lt;=3,3,IF(W2465&gt;3,W2465,))</f>
        <v>5</v>
      </c>
      <c r="J2465" t="s">
        <v>23</v>
      </c>
      <c r="K2465">
        <f t="shared" si="114"/>
        <v>38</v>
      </c>
      <c r="L2465">
        <f t="shared" si="115"/>
        <v>0</v>
      </c>
      <c r="M2465">
        <f t="shared" si="116"/>
        <v>0</v>
      </c>
      <c r="N2465">
        <v>98092</v>
      </c>
      <c r="O2465">
        <v>1240</v>
      </c>
      <c r="P2465">
        <v>560</v>
      </c>
      <c r="Q2465">
        <v>1987</v>
      </c>
      <c r="R2465">
        <v>0</v>
      </c>
      <c r="S2465">
        <v>1</v>
      </c>
      <c r="T2465">
        <v>2</v>
      </c>
      <c r="U2465">
        <v>1.5</v>
      </c>
      <c r="V2465">
        <v>0</v>
      </c>
      <c r="W2465">
        <v>5</v>
      </c>
    </row>
    <row r="2466" spans="1:23" x14ac:dyDescent="0.3">
      <c r="A2466">
        <v>585000</v>
      </c>
      <c r="B2466" t="str">
        <f>IF(U2466&lt;=1,"1_or_fewer",IF(U2466&lt;=2,"2",IF(U2466&lt;=3,"3",IF(U2466&lt;=4,4,"5+"))))</f>
        <v>1_or_fewer</v>
      </c>
      <c r="C2466">
        <f>IF(T2466&lt;=4,T2466,5)</f>
        <v>3</v>
      </c>
      <c r="D2466">
        <v>1870</v>
      </c>
      <c r="E2466">
        <v>2807</v>
      </c>
      <c r="F2466">
        <f>IF(S2466&lt;=2,S2466,3)</f>
        <v>1.5</v>
      </c>
      <c r="G2466">
        <v>0</v>
      </c>
      <c r="H2466" t="str">
        <f>IF(V2466=0,"No View",IF(V2466&lt;=2,"Some View","Great View"))</f>
        <v>No View</v>
      </c>
      <c r="I2466">
        <f>IF(W2466&lt;=3,3,IF(W2466&gt;3,W2466,))</f>
        <v>4</v>
      </c>
      <c r="J2466" t="s">
        <v>15</v>
      </c>
      <c r="K2466">
        <f t="shared" si="114"/>
        <v>98</v>
      </c>
      <c r="L2466">
        <f t="shared" si="115"/>
        <v>0</v>
      </c>
      <c r="M2466">
        <f t="shared" si="116"/>
        <v>0</v>
      </c>
      <c r="N2466">
        <v>98107</v>
      </c>
      <c r="O2466">
        <v>1580</v>
      </c>
      <c r="P2466">
        <v>290</v>
      </c>
      <c r="Q2466">
        <v>1927</v>
      </c>
      <c r="R2466">
        <v>0</v>
      </c>
      <c r="S2466">
        <v>1.5</v>
      </c>
      <c r="T2466">
        <v>3</v>
      </c>
      <c r="U2466">
        <v>1</v>
      </c>
      <c r="V2466">
        <v>0</v>
      </c>
      <c r="W2466">
        <v>4</v>
      </c>
    </row>
    <row r="2467" spans="1:23" x14ac:dyDescent="0.3">
      <c r="A2467">
        <v>380000</v>
      </c>
      <c r="B2467" t="str">
        <f>IF(U2467&lt;=1,"1_or_fewer",IF(U2467&lt;=2,"2",IF(U2467&lt;=3,"3",IF(U2467&lt;=4,4,"5+"))))</f>
        <v>3</v>
      </c>
      <c r="C2467">
        <f>IF(T2467&lt;=4,T2467,5)</f>
        <v>4</v>
      </c>
      <c r="D2467">
        <v>2540</v>
      </c>
      <c r="E2467">
        <v>6365</v>
      </c>
      <c r="F2467">
        <f>IF(S2467&lt;=2,S2467,3)</f>
        <v>2</v>
      </c>
      <c r="G2467">
        <v>0</v>
      </c>
      <c r="H2467" t="str">
        <f>IF(V2467=0,"No View",IF(V2467&lt;=2,"Some View","Great View"))</f>
        <v>No View</v>
      </c>
      <c r="I2467">
        <f>IF(W2467&lt;=3,3,IF(W2467&gt;3,W2467,))</f>
        <v>3</v>
      </c>
      <c r="J2467" t="s">
        <v>32</v>
      </c>
      <c r="K2467">
        <f t="shared" si="114"/>
        <v>25</v>
      </c>
      <c r="L2467">
        <f t="shared" si="115"/>
        <v>0</v>
      </c>
      <c r="M2467">
        <f t="shared" si="116"/>
        <v>0</v>
      </c>
      <c r="N2467">
        <v>98055</v>
      </c>
      <c r="O2467">
        <v>1870</v>
      </c>
      <c r="P2467">
        <v>670</v>
      </c>
      <c r="Q2467">
        <v>2000</v>
      </c>
      <c r="R2467">
        <v>0</v>
      </c>
      <c r="S2467">
        <v>2</v>
      </c>
      <c r="T2467">
        <v>4</v>
      </c>
      <c r="U2467">
        <v>2.5</v>
      </c>
      <c r="V2467">
        <v>0</v>
      </c>
      <c r="W2467">
        <v>3</v>
      </c>
    </row>
    <row r="2468" spans="1:23" x14ac:dyDescent="0.3">
      <c r="A2468">
        <v>250600</v>
      </c>
      <c r="B2468" t="str">
        <f>IF(U2468&lt;=1,"1_or_fewer",IF(U2468&lt;=2,"2",IF(U2468&lt;=3,"3",IF(U2468&lt;=4,4,"5+"))))</f>
        <v>3</v>
      </c>
      <c r="C2468">
        <f>IF(T2468&lt;=4,T2468,5)</f>
        <v>4</v>
      </c>
      <c r="D2468">
        <v>1930</v>
      </c>
      <c r="E2468">
        <v>8660</v>
      </c>
      <c r="F2468">
        <f>IF(S2468&lt;=2,S2468,3)</f>
        <v>1</v>
      </c>
      <c r="G2468">
        <v>0</v>
      </c>
      <c r="H2468" t="str">
        <f>IF(V2468=0,"No View",IF(V2468&lt;=2,"Some View","Great View"))</f>
        <v>No View</v>
      </c>
      <c r="I2468">
        <f>IF(W2468&lt;=3,3,IF(W2468&gt;3,W2468,))</f>
        <v>3</v>
      </c>
      <c r="J2468" t="s">
        <v>23</v>
      </c>
      <c r="K2468">
        <f t="shared" si="114"/>
        <v>44</v>
      </c>
      <c r="L2468">
        <f t="shared" si="115"/>
        <v>1</v>
      </c>
      <c r="M2468">
        <f t="shared" si="116"/>
        <v>12</v>
      </c>
      <c r="N2468">
        <v>98001</v>
      </c>
      <c r="O2468">
        <v>1120</v>
      </c>
      <c r="P2468">
        <v>810</v>
      </c>
      <c r="Q2468">
        <v>1981</v>
      </c>
      <c r="R2468">
        <v>2013</v>
      </c>
      <c r="S2468">
        <v>1</v>
      </c>
      <c r="T2468">
        <v>4</v>
      </c>
      <c r="U2468">
        <v>2.5</v>
      </c>
      <c r="V2468">
        <v>0</v>
      </c>
      <c r="W2468">
        <v>3</v>
      </c>
    </row>
    <row r="2469" spans="1:23" x14ac:dyDescent="0.3">
      <c r="A2469">
        <v>890000</v>
      </c>
      <c r="B2469" t="str">
        <f>IF(U2469&lt;=1,"1_or_fewer",IF(U2469&lt;=2,"2",IF(U2469&lt;=3,"3",IF(U2469&lt;=4,4,"5+"))))</f>
        <v>3</v>
      </c>
      <c r="C2469">
        <f>IF(T2469&lt;=4,T2469,5)</f>
        <v>4</v>
      </c>
      <c r="D2469">
        <v>2770</v>
      </c>
      <c r="E2469">
        <v>13500</v>
      </c>
      <c r="F2469">
        <f>IF(S2469&lt;=2,S2469,3)</f>
        <v>2</v>
      </c>
      <c r="G2469">
        <v>0</v>
      </c>
      <c r="H2469" t="str">
        <f>IF(V2469=0,"No View",IF(V2469&lt;=2,"Some View","Great View"))</f>
        <v>No View</v>
      </c>
      <c r="I2469">
        <f>IF(W2469&lt;=3,3,IF(W2469&gt;3,W2469,))</f>
        <v>3</v>
      </c>
      <c r="J2469" t="s">
        <v>41</v>
      </c>
      <c r="K2469">
        <f t="shared" si="114"/>
        <v>51</v>
      </c>
      <c r="L2469">
        <f t="shared" si="115"/>
        <v>0</v>
      </c>
      <c r="M2469">
        <f t="shared" si="116"/>
        <v>0</v>
      </c>
      <c r="N2469">
        <v>98040</v>
      </c>
      <c r="O2469">
        <v>2770</v>
      </c>
      <c r="P2469">
        <v>0</v>
      </c>
      <c r="Q2469">
        <v>1974</v>
      </c>
      <c r="R2469">
        <v>0</v>
      </c>
      <c r="S2469">
        <v>2</v>
      </c>
      <c r="T2469">
        <v>4</v>
      </c>
      <c r="U2469">
        <v>2.25</v>
      </c>
      <c r="V2469">
        <v>0</v>
      </c>
      <c r="W2469">
        <v>3</v>
      </c>
    </row>
    <row r="2470" spans="1:23" x14ac:dyDescent="0.3">
      <c r="A2470">
        <v>370000</v>
      </c>
      <c r="B2470" t="str">
        <f>IF(U2470&lt;=1,"1_or_fewer",IF(U2470&lt;=2,"2",IF(U2470&lt;=3,"3",IF(U2470&lt;=4,4,"5+"))))</f>
        <v>3</v>
      </c>
      <c r="C2470">
        <f>IF(T2470&lt;=4,T2470,5)</f>
        <v>4</v>
      </c>
      <c r="D2470">
        <v>2220</v>
      </c>
      <c r="E2470">
        <v>5338</v>
      </c>
      <c r="F2470">
        <f>IF(S2470&lt;=2,S2470,3)</f>
        <v>2</v>
      </c>
      <c r="G2470">
        <v>0</v>
      </c>
      <c r="H2470" t="str">
        <f>IF(V2470=0,"No View",IF(V2470&lt;=2,"Some View","Great View"))</f>
        <v>No View</v>
      </c>
      <c r="I2470">
        <f>IF(W2470&lt;=3,3,IF(W2470&gt;3,W2470,))</f>
        <v>3</v>
      </c>
      <c r="J2470" t="s">
        <v>32</v>
      </c>
      <c r="K2470">
        <f t="shared" si="114"/>
        <v>24</v>
      </c>
      <c r="L2470">
        <f t="shared" si="115"/>
        <v>0</v>
      </c>
      <c r="M2470">
        <f t="shared" si="116"/>
        <v>0</v>
      </c>
      <c r="N2470">
        <v>98059</v>
      </c>
      <c r="O2470">
        <v>2220</v>
      </c>
      <c r="P2470">
        <v>0</v>
      </c>
      <c r="Q2470">
        <v>2001</v>
      </c>
      <c r="R2470">
        <v>0</v>
      </c>
      <c r="S2470">
        <v>2</v>
      </c>
      <c r="T2470">
        <v>4</v>
      </c>
      <c r="U2470">
        <v>2.5</v>
      </c>
      <c r="V2470">
        <v>0</v>
      </c>
      <c r="W2470">
        <v>3</v>
      </c>
    </row>
    <row r="2471" spans="1:23" x14ac:dyDescent="0.3">
      <c r="A2471">
        <v>369500</v>
      </c>
      <c r="B2471" t="str">
        <f>IF(U2471&lt;=1,"1_or_fewer",IF(U2471&lt;=2,"2",IF(U2471&lt;=3,"3",IF(U2471&lt;=4,4,"5+"))))</f>
        <v>2</v>
      </c>
      <c r="C2471">
        <f>IF(T2471&lt;=4,T2471,5)</f>
        <v>3</v>
      </c>
      <c r="D2471">
        <v>1650</v>
      </c>
      <c r="E2471">
        <v>9957</v>
      </c>
      <c r="F2471">
        <f>IF(S2471&lt;=2,S2471,3)</f>
        <v>1</v>
      </c>
      <c r="G2471">
        <v>0</v>
      </c>
      <c r="H2471" t="str">
        <f>IF(V2471=0,"No View",IF(V2471&lt;=2,"Some View","Great View"))</f>
        <v>No View</v>
      </c>
      <c r="I2471">
        <f>IF(W2471&lt;=3,3,IF(W2471&gt;3,W2471,))</f>
        <v>4</v>
      </c>
      <c r="J2471" t="s">
        <v>15</v>
      </c>
      <c r="K2471">
        <f t="shared" si="114"/>
        <v>64</v>
      </c>
      <c r="L2471">
        <f t="shared" si="115"/>
        <v>1</v>
      </c>
      <c r="M2471">
        <f t="shared" si="116"/>
        <v>24</v>
      </c>
      <c r="N2471">
        <v>98125</v>
      </c>
      <c r="O2471">
        <v>1100</v>
      </c>
      <c r="P2471">
        <v>550</v>
      </c>
      <c r="Q2471">
        <v>1961</v>
      </c>
      <c r="R2471">
        <v>2001</v>
      </c>
      <c r="S2471">
        <v>1</v>
      </c>
      <c r="T2471">
        <v>3</v>
      </c>
      <c r="U2471">
        <v>1.5</v>
      </c>
      <c r="V2471">
        <v>0</v>
      </c>
      <c r="W2471">
        <v>4</v>
      </c>
    </row>
    <row r="2472" spans="1:23" x14ac:dyDescent="0.3">
      <c r="A2472">
        <v>883000</v>
      </c>
      <c r="B2472" t="str">
        <f>IF(U2472&lt;=1,"1_or_fewer",IF(U2472&lt;=2,"2",IF(U2472&lt;=3,"3",IF(U2472&lt;=4,4,"5+"))))</f>
        <v>3</v>
      </c>
      <c r="C2472">
        <f>IF(T2472&lt;=4,T2472,5)</f>
        <v>4</v>
      </c>
      <c r="D2472">
        <v>3670</v>
      </c>
      <c r="E2472">
        <v>54450</v>
      </c>
      <c r="F2472">
        <f>IF(S2472&lt;=2,S2472,3)</f>
        <v>2</v>
      </c>
      <c r="G2472">
        <v>0</v>
      </c>
      <c r="H2472" t="str">
        <f>IF(V2472=0,"No View",IF(V2472&lt;=2,"Some View","Great View"))</f>
        <v>No View</v>
      </c>
      <c r="I2472">
        <f>IF(W2472&lt;=3,3,IF(W2472&gt;3,W2472,))</f>
        <v>3</v>
      </c>
      <c r="J2472" t="s">
        <v>22</v>
      </c>
      <c r="K2472">
        <f t="shared" si="114"/>
        <v>26</v>
      </c>
      <c r="L2472">
        <f t="shared" si="115"/>
        <v>0</v>
      </c>
      <c r="M2472">
        <f t="shared" si="116"/>
        <v>0</v>
      </c>
      <c r="N2472">
        <v>98074</v>
      </c>
      <c r="O2472">
        <v>3670</v>
      </c>
      <c r="P2472">
        <v>0</v>
      </c>
      <c r="Q2472">
        <v>1999</v>
      </c>
      <c r="R2472">
        <v>0</v>
      </c>
      <c r="S2472">
        <v>2</v>
      </c>
      <c r="T2472">
        <v>4</v>
      </c>
      <c r="U2472">
        <v>2.5</v>
      </c>
      <c r="V2472">
        <v>0</v>
      </c>
      <c r="W2472">
        <v>3</v>
      </c>
    </row>
    <row r="2473" spans="1:23" x14ac:dyDescent="0.3">
      <c r="A2473">
        <v>950000</v>
      </c>
      <c r="B2473" t="str">
        <f>IF(U2473&lt;=1,"1_or_fewer",IF(U2473&lt;=2,"2",IF(U2473&lt;=3,"3",IF(U2473&lt;=4,4,"5+"))))</f>
        <v>3</v>
      </c>
      <c r="C2473">
        <f>IF(T2473&lt;=4,T2473,5)</f>
        <v>4</v>
      </c>
      <c r="D2473">
        <v>3770</v>
      </c>
      <c r="E2473">
        <v>35081</v>
      </c>
      <c r="F2473">
        <f>IF(S2473&lt;=2,S2473,3)</f>
        <v>2</v>
      </c>
      <c r="G2473">
        <v>0</v>
      </c>
      <c r="H2473" t="str">
        <f>IF(V2473=0,"No View",IF(V2473&lt;=2,"Some View","Great View"))</f>
        <v>No View</v>
      </c>
      <c r="I2473">
        <f>IF(W2473&lt;=3,3,IF(W2473&gt;3,W2473,))</f>
        <v>3</v>
      </c>
      <c r="J2473" t="s">
        <v>18</v>
      </c>
      <c r="K2473">
        <f t="shared" si="114"/>
        <v>36</v>
      </c>
      <c r="L2473">
        <f t="shared" si="115"/>
        <v>0</v>
      </c>
      <c r="M2473">
        <f t="shared" si="116"/>
        <v>0</v>
      </c>
      <c r="N2473">
        <v>98053</v>
      </c>
      <c r="O2473">
        <v>3770</v>
      </c>
      <c r="P2473">
        <v>0</v>
      </c>
      <c r="Q2473">
        <v>1989</v>
      </c>
      <c r="R2473">
        <v>0</v>
      </c>
      <c r="S2473">
        <v>2</v>
      </c>
      <c r="T2473">
        <v>4</v>
      </c>
      <c r="U2473">
        <v>2.5</v>
      </c>
      <c r="V2473">
        <v>0</v>
      </c>
      <c r="W2473">
        <v>3</v>
      </c>
    </row>
    <row r="2474" spans="1:23" x14ac:dyDescent="0.3">
      <c r="A2474">
        <v>615000</v>
      </c>
      <c r="B2474" t="str">
        <f>IF(U2474&lt;=1,"1_or_fewer",IF(U2474&lt;=2,"2",IF(U2474&lt;=3,"3",IF(U2474&lt;=4,4,"5+"))))</f>
        <v>2</v>
      </c>
      <c r="C2474">
        <f>IF(T2474&lt;=4,T2474,5)</f>
        <v>3</v>
      </c>
      <c r="D2474">
        <v>2350</v>
      </c>
      <c r="E2474">
        <v>20820</v>
      </c>
      <c r="F2474">
        <f>IF(S2474&lt;=2,S2474,3)</f>
        <v>1</v>
      </c>
      <c r="G2474">
        <v>0</v>
      </c>
      <c r="H2474" t="str">
        <f>IF(V2474=0,"No View",IF(V2474&lt;=2,"Some View","Great View"))</f>
        <v>No View</v>
      </c>
      <c r="I2474">
        <f>IF(W2474&lt;=3,3,IF(W2474&gt;3,W2474,))</f>
        <v>4</v>
      </c>
      <c r="J2474" t="s">
        <v>22</v>
      </c>
      <c r="K2474">
        <f t="shared" si="114"/>
        <v>47</v>
      </c>
      <c r="L2474">
        <f t="shared" si="115"/>
        <v>1</v>
      </c>
      <c r="M2474">
        <f t="shared" si="116"/>
        <v>25</v>
      </c>
      <c r="N2474">
        <v>98074</v>
      </c>
      <c r="O2474">
        <v>1800</v>
      </c>
      <c r="P2474">
        <v>550</v>
      </c>
      <c r="Q2474">
        <v>1978</v>
      </c>
      <c r="R2474">
        <v>2000</v>
      </c>
      <c r="S2474">
        <v>1</v>
      </c>
      <c r="T2474">
        <v>3</v>
      </c>
      <c r="U2474">
        <v>1.75</v>
      </c>
      <c r="V2474">
        <v>0</v>
      </c>
      <c r="W2474">
        <v>4</v>
      </c>
    </row>
    <row r="2475" spans="1:23" x14ac:dyDescent="0.3">
      <c r="A2475">
        <v>305000</v>
      </c>
      <c r="B2475" t="str">
        <f>IF(U2475&lt;=1,"1_or_fewer",IF(U2475&lt;=2,"2",IF(U2475&lt;=3,"3",IF(U2475&lt;=4,4,"5+"))))</f>
        <v>2</v>
      </c>
      <c r="C2475">
        <f>IF(T2475&lt;=4,T2475,5)</f>
        <v>3</v>
      </c>
      <c r="D2475">
        <v>1210</v>
      </c>
      <c r="E2475">
        <v>5240</v>
      </c>
      <c r="F2475">
        <f>IF(S2475&lt;=2,S2475,3)</f>
        <v>1</v>
      </c>
      <c r="G2475">
        <v>0</v>
      </c>
      <c r="H2475" t="str">
        <f>IF(V2475=0,"No View",IF(V2475&lt;=2,"Some View","Great View"))</f>
        <v>No View</v>
      </c>
      <c r="I2475">
        <f>IF(W2475&lt;=3,3,IF(W2475&gt;3,W2475,))</f>
        <v>4</v>
      </c>
      <c r="J2475" t="s">
        <v>15</v>
      </c>
      <c r="K2475">
        <f t="shared" si="114"/>
        <v>42</v>
      </c>
      <c r="L2475">
        <f t="shared" si="115"/>
        <v>0</v>
      </c>
      <c r="M2475">
        <f t="shared" si="116"/>
        <v>0</v>
      </c>
      <c r="N2475">
        <v>98106</v>
      </c>
      <c r="O2475">
        <v>610</v>
      </c>
      <c r="P2475">
        <v>600</v>
      </c>
      <c r="Q2475">
        <v>1983</v>
      </c>
      <c r="R2475">
        <v>0</v>
      </c>
      <c r="S2475">
        <v>1</v>
      </c>
      <c r="T2475">
        <v>3</v>
      </c>
      <c r="U2475">
        <v>1.5</v>
      </c>
      <c r="V2475">
        <v>0</v>
      </c>
      <c r="W2475">
        <v>4</v>
      </c>
    </row>
    <row r="2476" spans="1:23" x14ac:dyDescent="0.3">
      <c r="A2476">
        <v>590000</v>
      </c>
      <c r="B2476" t="str">
        <f>IF(U2476&lt;=1,"1_or_fewer",IF(U2476&lt;=2,"2",IF(U2476&lt;=3,"3",IF(U2476&lt;=4,4,"5+"))))</f>
        <v>3</v>
      </c>
      <c r="C2476">
        <f>IF(T2476&lt;=4,T2476,5)</f>
        <v>4</v>
      </c>
      <c r="D2476">
        <v>2010</v>
      </c>
      <c r="E2476">
        <v>7972</v>
      </c>
      <c r="F2476">
        <f>IF(S2476&lt;=2,S2476,3)</f>
        <v>2</v>
      </c>
      <c r="G2476">
        <v>0</v>
      </c>
      <c r="H2476" t="str">
        <f>IF(V2476=0,"No View",IF(V2476&lt;=2,"Some View","Great View"))</f>
        <v>No View</v>
      </c>
      <c r="I2476">
        <f>IF(W2476&lt;=3,3,IF(W2476&gt;3,W2476,))</f>
        <v>4</v>
      </c>
      <c r="J2476" t="s">
        <v>28</v>
      </c>
      <c r="K2476">
        <f t="shared" si="114"/>
        <v>36</v>
      </c>
      <c r="L2476">
        <f t="shared" si="115"/>
        <v>0</v>
      </c>
      <c r="M2476">
        <f t="shared" si="116"/>
        <v>0</v>
      </c>
      <c r="N2476">
        <v>98029</v>
      </c>
      <c r="O2476">
        <v>2010</v>
      </c>
      <c r="P2476">
        <v>0</v>
      </c>
      <c r="Q2476">
        <v>1989</v>
      </c>
      <c r="R2476">
        <v>0</v>
      </c>
      <c r="S2476">
        <v>2</v>
      </c>
      <c r="T2476">
        <v>4</v>
      </c>
      <c r="U2476">
        <v>2.5</v>
      </c>
      <c r="V2476">
        <v>0</v>
      </c>
      <c r="W2476">
        <v>4</v>
      </c>
    </row>
    <row r="2477" spans="1:23" x14ac:dyDescent="0.3">
      <c r="A2477">
        <v>485000</v>
      </c>
      <c r="B2477" t="str">
        <f>IF(U2477&lt;=1,"1_or_fewer",IF(U2477&lt;=2,"2",IF(U2477&lt;=3,"3",IF(U2477&lt;=4,4,"5+"))))</f>
        <v>3</v>
      </c>
      <c r="C2477">
        <f>IF(T2477&lt;=4,T2477,5)</f>
        <v>3</v>
      </c>
      <c r="D2477">
        <v>1580</v>
      </c>
      <c r="E2477">
        <v>6065</v>
      </c>
      <c r="F2477">
        <f>IF(S2477&lt;=2,S2477,3)</f>
        <v>2</v>
      </c>
      <c r="G2477">
        <v>0</v>
      </c>
      <c r="H2477" t="str">
        <f>IF(V2477=0,"No View",IF(V2477&lt;=2,"Some View","Great View"))</f>
        <v>No View</v>
      </c>
      <c r="I2477">
        <f>IF(W2477&lt;=3,3,IF(W2477&gt;3,W2477,))</f>
        <v>3</v>
      </c>
      <c r="J2477" t="s">
        <v>28</v>
      </c>
      <c r="K2477">
        <f t="shared" si="114"/>
        <v>40</v>
      </c>
      <c r="L2477">
        <f t="shared" si="115"/>
        <v>0</v>
      </c>
      <c r="M2477">
        <f t="shared" si="116"/>
        <v>0</v>
      </c>
      <c r="N2477">
        <v>98029</v>
      </c>
      <c r="O2477">
        <v>1580</v>
      </c>
      <c r="P2477">
        <v>0</v>
      </c>
      <c r="Q2477">
        <v>1985</v>
      </c>
      <c r="R2477">
        <v>0</v>
      </c>
      <c r="S2477">
        <v>2</v>
      </c>
      <c r="T2477">
        <v>3</v>
      </c>
      <c r="U2477">
        <v>2.5</v>
      </c>
      <c r="V2477">
        <v>0</v>
      </c>
      <c r="W2477">
        <v>3</v>
      </c>
    </row>
    <row r="2478" spans="1:23" x14ac:dyDescent="0.3">
      <c r="A2478">
        <v>215000</v>
      </c>
      <c r="B2478" t="str">
        <f>IF(U2478&lt;=1,"1_or_fewer",IF(U2478&lt;=2,"2",IF(U2478&lt;=3,"3",IF(U2478&lt;=4,4,"5+"))))</f>
        <v>1_or_fewer</v>
      </c>
      <c r="C2478">
        <f>IF(T2478&lt;=4,T2478,5)</f>
        <v>2</v>
      </c>
      <c r="D2478">
        <v>710</v>
      </c>
      <c r="E2478">
        <v>7200</v>
      </c>
      <c r="F2478">
        <f>IF(S2478&lt;=2,S2478,3)</f>
        <v>1</v>
      </c>
      <c r="G2478">
        <v>0</v>
      </c>
      <c r="H2478" t="str">
        <f>IF(V2478=0,"No View",IF(V2478&lt;=2,"Some View","Great View"))</f>
        <v>No View</v>
      </c>
      <c r="I2478">
        <f>IF(W2478&lt;=3,3,IF(W2478&gt;3,W2478,))</f>
        <v>3</v>
      </c>
      <c r="J2478" t="s">
        <v>15</v>
      </c>
      <c r="K2478">
        <f t="shared" si="114"/>
        <v>82</v>
      </c>
      <c r="L2478">
        <f t="shared" si="115"/>
        <v>1</v>
      </c>
      <c r="M2478">
        <f t="shared" si="116"/>
        <v>23</v>
      </c>
      <c r="N2478">
        <v>98178</v>
      </c>
      <c r="O2478">
        <v>710</v>
      </c>
      <c r="P2478">
        <v>0</v>
      </c>
      <c r="Q2478">
        <v>1943</v>
      </c>
      <c r="R2478">
        <v>2002</v>
      </c>
      <c r="S2478">
        <v>1</v>
      </c>
      <c r="T2478">
        <v>2</v>
      </c>
      <c r="U2478">
        <v>1</v>
      </c>
      <c r="V2478">
        <v>0</v>
      </c>
      <c r="W2478">
        <v>3</v>
      </c>
    </row>
    <row r="2479" spans="1:23" x14ac:dyDescent="0.3">
      <c r="A2479">
        <v>430000</v>
      </c>
      <c r="B2479" t="str">
        <f>IF(U2479&lt;=1,"1_or_fewer",IF(U2479&lt;=2,"2",IF(U2479&lt;=3,"3",IF(U2479&lt;=4,4,"5+"))))</f>
        <v>2</v>
      </c>
      <c r="C2479">
        <f>IF(T2479&lt;=4,T2479,5)</f>
        <v>3</v>
      </c>
      <c r="D2479">
        <v>1910</v>
      </c>
      <c r="E2479">
        <v>5040</v>
      </c>
      <c r="F2479">
        <f>IF(S2479&lt;=2,S2479,3)</f>
        <v>1.5</v>
      </c>
      <c r="G2479">
        <v>0</v>
      </c>
      <c r="H2479" t="str">
        <f>IF(V2479=0,"No View",IF(V2479&lt;=2,"Some View","Great View"))</f>
        <v>No View</v>
      </c>
      <c r="I2479">
        <f>IF(W2479&lt;=3,3,IF(W2479&gt;3,W2479,))</f>
        <v>3</v>
      </c>
      <c r="J2479" t="s">
        <v>22</v>
      </c>
      <c r="K2479">
        <f t="shared" si="114"/>
        <v>54</v>
      </c>
      <c r="L2479">
        <f t="shared" si="115"/>
        <v>0</v>
      </c>
      <c r="M2479">
        <f t="shared" si="116"/>
        <v>0</v>
      </c>
      <c r="N2479">
        <v>98074</v>
      </c>
      <c r="O2479">
        <v>1910</v>
      </c>
      <c r="P2479">
        <v>0</v>
      </c>
      <c r="Q2479">
        <v>1971</v>
      </c>
      <c r="R2479">
        <v>0</v>
      </c>
      <c r="S2479">
        <v>1.5</v>
      </c>
      <c r="T2479">
        <v>3</v>
      </c>
      <c r="U2479">
        <v>2</v>
      </c>
      <c r="V2479">
        <v>0</v>
      </c>
      <c r="W2479">
        <v>3</v>
      </c>
    </row>
    <row r="2480" spans="1:23" x14ac:dyDescent="0.3">
      <c r="A2480">
        <v>324900</v>
      </c>
      <c r="B2480" t="str">
        <f>IF(U2480&lt;=1,"1_or_fewer",IF(U2480&lt;=2,"2",IF(U2480&lt;=3,"3",IF(U2480&lt;=4,4,"5+"))))</f>
        <v>3</v>
      </c>
      <c r="C2480">
        <f>IF(T2480&lt;=4,T2480,5)</f>
        <v>4</v>
      </c>
      <c r="D2480">
        <v>1880</v>
      </c>
      <c r="E2480">
        <v>7965</v>
      </c>
      <c r="F2480">
        <f>IF(S2480&lt;=2,S2480,3)</f>
        <v>2</v>
      </c>
      <c r="G2480">
        <v>0</v>
      </c>
      <c r="H2480" t="str">
        <f>IF(V2480=0,"No View",IF(V2480&lt;=2,"Some View","Great View"))</f>
        <v>No View</v>
      </c>
      <c r="I2480">
        <f>IF(W2480&lt;=3,3,IF(W2480&gt;3,W2480,))</f>
        <v>3</v>
      </c>
      <c r="J2480" t="s">
        <v>19</v>
      </c>
      <c r="K2480">
        <f t="shared" si="114"/>
        <v>25</v>
      </c>
      <c r="L2480">
        <f t="shared" si="115"/>
        <v>0</v>
      </c>
      <c r="M2480">
        <f t="shared" si="116"/>
        <v>0</v>
      </c>
      <c r="N2480">
        <v>98038</v>
      </c>
      <c r="O2480">
        <v>1880</v>
      </c>
      <c r="P2480">
        <v>0</v>
      </c>
      <c r="Q2480">
        <v>2000</v>
      </c>
      <c r="R2480">
        <v>0</v>
      </c>
      <c r="S2480">
        <v>2</v>
      </c>
      <c r="T2480">
        <v>4</v>
      </c>
      <c r="U2480">
        <v>2.5</v>
      </c>
      <c r="V2480">
        <v>0</v>
      </c>
      <c r="W2480">
        <v>3</v>
      </c>
    </row>
    <row r="2481" spans="1:23" x14ac:dyDescent="0.3">
      <c r="A2481">
        <v>849900</v>
      </c>
      <c r="B2481" t="str">
        <f>IF(U2481&lt;=1,"1_or_fewer",IF(U2481&lt;=2,"2",IF(U2481&lt;=3,"3",IF(U2481&lt;=4,4,"5+"))))</f>
        <v>2</v>
      </c>
      <c r="C2481">
        <f>IF(T2481&lt;=4,T2481,5)</f>
        <v>2</v>
      </c>
      <c r="D2481">
        <v>2280</v>
      </c>
      <c r="E2481">
        <v>641203</v>
      </c>
      <c r="F2481">
        <f>IF(S2481&lt;=2,S2481,3)</f>
        <v>2</v>
      </c>
      <c r="G2481">
        <v>0</v>
      </c>
      <c r="H2481" t="str">
        <f>IF(V2481=0,"No View",IF(V2481&lt;=2,"Some View","Great View"))</f>
        <v>No View</v>
      </c>
      <c r="I2481">
        <f>IF(W2481&lt;=3,3,IF(W2481&gt;3,W2481,))</f>
        <v>3</v>
      </c>
      <c r="J2481" t="s">
        <v>48</v>
      </c>
      <c r="K2481">
        <f t="shared" si="114"/>
        <v>35</v>
      </c>
      <c r="L2481">
        <f t="shared" si="115"/>
        <v>1</v>
      </c>
      <c r="M2481">
        <f t="shared" si="116"/>
        <v>16</v>
      </c>
      <c r="N2481">
        <v>98070</v>
      </c>
      <c r="O2481">
        <v>2280</v>
      </c>
      <c r="P2481">
        <v>0</v>
      </c>
      <c r="Q2481">
        <v>1990</v>
      </c>
      <c r="R2481">
        <v>2009</v>
      </c>
      <c r="S2481">
        <v>2</v>
      </c>
      <c r="T2481">
        <v>2</v>
      </c>
      <c r="U2481">
        <v>2</v>
      </c>
      <c r="V2481">
        <v>0</v>
      </c>
      <c r="W2481">
        <v>3</v>
      </c>
    </row>
    <row r="2482" spans="1:23" x14ac:dyDescent="0.3">
      <c r="A2482">
        <v>975000</v>
      </c>
      <c r="B2482" t="str">
        <f>IF(U2482&lt;=1,"1_or_fewer",IF(U2482&lt;=2,"2",IF(U2482&lt;=3,"3",IF(U2482&lt;=4,4,"5+"))))</f>
        <v>3</v>
      </c>
      <c r="C2482">
        <f>IF(T2482&lt;=4,T2482,5)</f>
        <v>5</v>
      </c>
      <c r="D2482">
        <v>3100</v>
      </c>
      <c r="E2482">
        <v>10014</v>
      </c>
      <c r="F2482">
        <f>IF(S2482&lt;=2,S2482,3)</f>
        <v>1</v>
      </c>
      <c r="G2482">
        <v>0</v>
      </c>
      <c r="H2482" t="str">
        <f>IF(V2482=0,"No View",IF(V2482&lt;=2,"Some View","Great View"))</f>
        <v>Some View</v>
      </c>
      <c r="I2482">
        <f>IF(W2482&lt;=3,3,IF(W2482&gt;3,W2482,))</f>
        <v>4</v>
      </c>
      <c r="J2482" t="s">
        <v>41</v>
      </c>
      <c r="K2482">
        <f t="shared" si="114"/>
        <v>52</v>
      </c>
      <c r="L2482">
        <f t="shared" si="115"/>
        <v>0</v>
      </c>
      <c r="M2482">
        <f t="shared" si="116"/>
        <v>0</v>
      </c>
      <c r="N2482">
        <v>98040</v>
      </c>
      <c r="O2482">
        <v>1660</v>
      </c>
      <c r="P2482">
        <v>1440</v>
      </c>
      <c r="Q2482">
        <v>1973</v>
      </c>
      <c r="R2482">
        <v>0</v>
      </c>
      <c r="S2482">
        <v>1</v>
      </c>
      <c r="T2482">
        <v>5</v>
      </c>
      <c r="U2482">
        <v>2.75</v>
      </c>
      <c r="V2482">
        <v>2</v>
      </c>
      <c r="W2482">
        <v>4</v>
      </c>
    </row>
    <row r="2483" spans="1:23" x14ac:dyDescent="0.3">
      <c r="A2483">
        <v>910000</v>
      </c>
      <c r="B2483" t="str">
        <f>IF(U2483&lt;=1,"1_or_fewer",IF(U2483&lt;=2,"2",IF(U2483&lt;=3,"3",IF(U2483&lt;=4,4,"5+"))))</f>
        <v>3</v>
      </c>
      <c r="C2483">
        <f>IF(T2483&lt;=4,T2483,5)</f>
        <v>5</v>
      </c>
      <c r="D2483">
        <v>2350</v>
      </c>
      <c r="E2483">
        <v>4000</v>
      </c>
      <c r="F2483">
        <f>IF(S2483&lt;=2,S2483,3)</f>
        <v>2</v>
      </c>
      <c r="G2483">
        <v>0</v>
      </c>
      <c r="H2483" t="str">
        <f>IF(V2483=0,"No View",IF(V2483&lt;=2,"Some View","Great View"))</f>
        <v>No View</v>
      </c>
      <c r="I2483">
        <f>IF(W2483&lt;=3,3,IF(W2483&gt;3,W2483,))</f>
        <v>3</v>
      </c>
      <c r="J2483" t="s">
        <v>15</v>
      </c>
      <c r="K2483">
        <f t="shared" si="114"/>
        <v>32</v>
      </c>
      <c r="L2483">
        <f t="shared" si="115"/>
        <v>0</v>
      </c>
      <c r="M2483">
        <f t="shared" si="116"/>
        <v>0</v>
      </c>
      <c r="N2483">
        <v>98112</v>
      </c>
      <c r="O2483">
        <v>2350</v>
      </c>
      <c r="P2483">
        <v>0</v>
      </c>
      <c r="Q2483">
        <v>1993</v>
      </c>
      <c r="R2483">
        <v>0</v>
      </c>
      <c r="S2483">
        <v>2</v>
      </c>
      <c r="T2483">
        <v>5</v>
      </c>
      <c r="U2483">
        <v>2.5</v>
      </c>
      <c r="V2483">
        <v>0</v>
      </c>
      <c r="W2483">
        <v>3</v>
      </c>
    </row>
    <row r="2484" spans="1:23" x14ac:dyDescent="0.3">
      <c r="A2484">
        <v>459950</v>
      </c>
      <c r="B2484" t="str">
        <f>IF(U2484&lt;=1,"1_or_fewer",IF(U2484&lt;=2,"2",IF(U2484&lt;=3,"3",IF(U2484&lt;=4,4,"5+"))))</f>
        <v>2</v>
      </c>
      <c r="C2484">
        <f>IF(T2484&lt;=4,T2484,5)</f>
        <v>3</v>
      </c>
      <c r="D2484">
        <v>1850</v>
      </c>
      <c r="E2484">
        <v>6869</v>
      </c>
      <c r="F2484">
        <f>IF(S2484&lt;=2,S2484,3)</f>
        <v>1</v>
      </c>
      <c r="G2484">
        <v>0</v>
      </c>
      <c r="H2484" t="str">
        <f>IF(V2484=0,"No View",IF(V2484&lt;=2,"Some View","Great View"))</f>
        <v>Some View</v>
      </c>
      <c r="I2484">
        <f>IF(W2484&lt;=3,3,IF(W2484&gt;3,W2484,))</f>
        <v>5</v>
      </c>
      <c r="J2484" t="s">
        <v>36</v>
      </c>
      <c r="K2484">
        <f t="shared" si="114"/>
        <v>106</v>
      </c>
      <c r="L2484">
        <f t="shared" si="115"/>
        <v>1</v>
      </c>
      <c r="M2484">
        <f t="shared" si="116"/>
        <v>91</v>
      </c>
      <c r="N2484">
        <v>98166</v>
      </c>
      <c r="O2484">
        <v>1100</v>
      </c>
      <c r="P2484">
        <v>750</v>
      </c>
      <c r="Q2484">
        <v>1919</v>
      </c>
      <c r="R2484">
        <v>1934</v>
      </c>
      <c r="S2484">
        <v>1</v>
      </c>
      <c r="T2484">
        <v>3</v>
      </c>
      <c r="U2484">
        <v>1.75</v>
      </c>
      <c r="V2484">
        <v>2</v>
      </c>
      <c r="W2484">
        <v>5</v>
      </c>
    </row>
    <row r="2485" spans="1:23" x14ac:dyDescent="0.3">
      <c r="A2485">
        <v>325000</v>
      </c>
      <c r="B2485" t="str">
        <f>IF(U2485&lt;=1,"1_or_fewer",IF(U2485&lt;=2,"2",IF(U2485&lt;=3,"3",IF(U2485&lt;=4,4,"5+"))))</f>
        <v>3</v>
      </c>
      <c r="C2485">
        <f>IF(T2485&lt;=4,T2485,5)</f>
        <v>3</v>
      </c>
      <c r="D2485">
        <v>2070</v>
      </c>
      <c r="E2485">
        <v>8337</v>
      </c>
      <c r="F2485">
        <f>IF(S2485&lt;=2,S2485,3)</f>
        <v>2</v>
      </c>
      <c r="G2485">
        <v>0</v>
      </c>
      <c r="H2485" t="str">
        <f>IF(V2485=0,"No View",IF(V2485&lt;=2,"Some View","Great View"))</f>
        <v>No View</v>
      </c>
      <c r="I2485">
        <f>IF(W2485&lt;=3,3,IF(W2485&gt;3,W2485,))</f>
        <v>3</v>
      </c>
      <c r="J2485" t="s">
        <v>16</v>
      </c>
      <c r="K2485">
        <f t="shared" si="114"/>
        <v>28</v>
      </c>
      <c r="L2485">
        <f t="shared" si="115"/>
        <v>0</v>
      </c>
      <c r="M2485">
        <f t="shared" si="116"/>
        <v>0</v>
      </c>
      <c r="N2485">
        <v>98030</v>
      </c>
      <c r="O2485">
        <v>2070</v>
      </c>
      <c r="P2485">
        <v>0</v>
      </c>
      <c r="Q2485">
        <v>1997</v>
      </c>
      <c r="R2485">
        <v>0</v>
      </c>
      <c r="S2485">
        <v>2</v>
      </c>
      <c r="T2485">
        <v>3</v>
      </c>
      <c r="U2485">
        <v>2.5</v>
      </c>
      <c r="V2485">
        <v>0</v>
      </c>
      <c r="W2485">
        <v>3</v>
      </c>
    </row>
    <row r="2486" spans="1:23" x14ac:dyDescent="0.3">
      <c r="A2486">
        <v>513000</v>
      </c>
      <c r="B2486" t="str">
        <f>IF(U2486&lt;=1,"1_or_fewer",IF(U2486&lt;=2,"2",IF(U2486&lt;=3,"3",IF(U2486&lt;=4,4,"5+"))))</f>
        <v>3</v>
      </c>
      <c r="C2486">
        <f>IF(T2486&lt;=4,T2486,5)</f>
        <v>4</v>
      </c>
      <c r="D2486">
        <v>2020</v>
      </c>
      <c r="E2486">
        <v>7070</v>
      </c>
      <c r="F2486">
        <f>IF(S2486&lt;=2,S2486,3)</f>
        <v>1</v>
      </c>
      <c r="G2486">
        <v>0</v>
      </c>
      <c r="H2486" t="str">
        <f>IF(V2486=0,"No View",IF(V2486&lt;=2,"Some View","Great View"))</f>
        <v>No View</v>
      </c>
      <c r="I2486">
        <f>IF(W2486&lt;=3,3,IF(W2486&gt;3,W2486,))</f>
        <v>5</v>
      </c>
      <c r="J2486" t="s">
        <v>15</v>
      </c>
      <c r="K2486">
        <f t="shared" si="114"/>
        <v>67</v>
      </c>
      <c r="L2486">
        <f t="shared" si="115"/>
        <v>0</v>
      </c>
      <c r="M2486">
        <f t="shared" si="116"/>
        <v>0</v>
      </c>
      <c r="N2486">
        <v>98126</v>
      </c>
      <c r="O2486">
        <v>1010</v>
      </c>
      <c r="P2486">
        <v>1010</v>
      </c>
      <c r="Q2486">
        <v>1958</v>
      </c>
      <c r="R2486">
        <v>0</v>
      </c>
      <c r="S2486">
        <v>1</v>
      </c>
      <c r="T2486">
        <v>4</v>
      </c>
      <c r="U2486">
        <v>2.75</v>
      </c>
      <c r="V2486">
        <v>0</v>
      </c>
      <c r="W2486">
        <v>5</v>
      </c>
    </row>
    <row r="2487" spans="1:23" x14ac:dyDescent="0.3">
      <c r="A2487">
        <v>475000</v>
      </c>
      <c r="B2487" t="str">
        <f>IF(U2487&lt;=1,"1_or_fewer",IF(U2487&lt;=2,"2",IF(U2487&lt;=3,"3",IF(U2487&lt;=4,4,"5+"))))</f>
        <v>3</v>
      </c>
      <c r="C2487">
        <f>IF(T2487&lt;=4,T2487,5)</f>
        <v>3</v>
      </c>
      <c r="D2487">
        <v>1580</v>
      </c>
      <c r="E2487">
        <v>12177</v>
      </c>
      <c r="F2487">
        <f>IF(S2487&lt;=2,S2487,3)</f>
        <v>1</v>
      </c>
      <c r="G2487">
        <v>0</v>
      </c>
      <c r="H2487" t="str">
        <f>IF(V2487=0,"No View",IF(V2487&lt;=2,"Some View","Great View"))</f>
        <v>No View</v>
      </c>
      <c r="I2487">
        <f>IF(W2487&lt;=3,3,IF(W2487&gt;3,W2487,))</f>
        <v>3</v>
      </c>
      <c r="J2487" t="s">
        <v>22</v>
      </c>
      <c r="K2487">
        <f t="shared" si="114"/>
        <v>44</v>
      </c>
      <c r="L2487">
        <f t="shared" si="115"/>
        <v>1</v>
      </c>
      <c r="M2487">
        <f t="shared" si="116"/>
        <v>12</v>
      </c>
      <c r="N2487">
        <v>98074</v>
      </c>
      <c r="O2487">
        <v>1200</v>
      </c>
      <c r="P2487">
        <v>380</v>
      </c>
      <c r="Q2487">
        <v>1981</v>
      </c>
      <c r="R2487">
        <v>2013</v>
      </c>
      <c r="S2487">
        <v>1</v>
      </c>
      <c r="T2487">
        <v>3</v>
      </c>
      <c r="U2487">
        <v>2.25</v>
      </c>
      <c r="V2487">
        <v>0</v>
      </c>
      <c r="W2487">
        <v>3</v>
      </c>
    </row>
    <row r="2488" spans="1:23" x14ac:dyDescent="0.3">
      <c r="A2488">
        <v>419000</v>
      </c>
      <c r="B2488" t="str">
        <f>IF(U2488&lt;=1,"1_or_fewer",IF(U2488&lt;=2,"2",IF(U2488&lt;=3,"3",IF(U2488&lt;=4,4,"5+"))))</f>
        <v>3</v>
      </c>
      <c r="C2488">
        <f>IF(T2488&lt;=4,T2488,5)</f>
        <v>4</v>
      </c>
      <c r="D2488">
        <v>2690</v>
      </c>
      <c r="E2488">
        <v>7947</v>
      </c>
      <c r="F2488">
        <f>IF(S2488&lt;=2,S2488,3)</f>
        <v>2</v>
      </c>
      <c r="G2488">
        <v>0</v>
      </c>
      <c r="H2488" t="str">
        <f>IF(V2488=0,"No View",IF(V2488&lt;=2,"Some View","Great View"))</f>
        <v>No View</v>
      </c>
      <c r="I2488">
        <f>IF(W2488&lt;=3,3,IF(W2488&gt;3,W2488,))</f>
        <v>3</v>
      </c>
      <c r="J2488" t="s">
        <v>32</v>
      </c>
      <c r="K2488">
        <f t="shared" si="114"/>
        <v>32</v>
      </c>
      <c r="L2488">
        <f t="shared" si="115"/>
        <v>0</v>
      </c>
      <c r="M2488">
        <f t="shared" si="116"/>
        <v>0</v>
      </c>
      <c r="N2488">
        <v>98058</v>
      </c>
      <c r="O2488">
        <v>2690</v>
      </c>
      <c r="P2488">
        <v>0</v>
      </c>
      <c r="Q2488">
        <v>1993</v>
      </c>
      <c r="R2488">
        <v>0</v>
      </c>
      <c r="S2488">
        <v>2</v>
      </c>
      <c r="T2488">
        <v>4</v>
      </c>
      <c r="U2488">
        <v>2.5</v>
      </c>
      <c r="V2488">
        <v>0</v>
      </c>
      <c r="W2488">
        <v>3</v>
      </c>
    </row>
    <row r="2489" spans="1:23" x14ac:dyDescent="0.3">
      <c r="A2489">
        <v>760000</v>
      </c>
      <c r="B2489" t="str">
        <f>IF(U2489&lt;=1,"1_or_fewer",IF(U2489&lt;=2,"2",IF(U2489&lt;=3,"3",IF(U2489&lt;=4,4,"5+"))))</f>
        <v>3</v>
      </c>
      <c r="C2489">
        <f>IF(T2489&lt;=4,T2489,5)</f>
        <v>4</v>
      </c>
      <c r="D2489">
        <v>2420</v>
      </c>
      <c r="E2489">
        <v>10285</v>
      </c>
      <c r="F2489">
        <f>IF(S2489&lt;=2,S2489,3)</f>
        <v>1</v>
      </c>
      <c r="G2489">
        <v>0</v>
      </c>
      <c r="H2489" t="str">
        <f>IF(V2489=0,"No View",IF(V2489&lt;=2,"Some View","Great View"))</f>
        <v>Great View</v>
      </c>
      <c r="I2489">
        <f>IF(W2489&lt;=3,3,IF(W2489&gt;3,W2489,))</f>
        <v>3</v>
      </c>
      <c r="J2489" t="s">
        <v>36</v>
      </c>
      <c r="K2489">
        <f t="shared" si="114"/>
        <v>67</v>
      </c>
      <c r="L2489">
        <f t="shared" si="115"/>
        <v>1</v>
      </c>
      <c r="M2489">
        <f t="shared" si="116"/>
        <v>21</v>
      </c>
      <c r="N2489">
        <v>98146</v>
      </c>
      <c r="O2489">
        <v>1700</v>
      </c>
      <c r="P2489">
        <v>720</v>
      </c>
      <c r="Q2489">
        <v>1958</v>
      </c>
      <c r="R2489">
        <v>2004</v>
      </c>
      <c r="S2489">
        <v>1</v>
      </c>
      <c r="T2489">
        <v>4</v>
      </c>
      <c r="U2489">
        <v>2.5</v>
      </c>
      <c r="V2489">
        <v>4</v>
      </c>
      <c r="W2489">
        <v>3</v>
      </c>
    </row>
    <row r="2490" spans="1:23" x14ac:dyDescent="0.3">
      <c r="A2490">
        <v>1120000</v>
      </c>
      <c r="B2490" t="str">
        <f>IF(U2490&lt;=1,"1_or_fewer",IF(U2490&lt;=2,"2",IF(U2490&lt;=3,"3",IF(U2490&lt;=4,4,"5+"))))</f>
        <v>2</v>
      </c>
      <c r="C2490">
        <f>IF(T2490&lt;=4,T2490,5)</f>
        <v>5</v>
      </c>
      <c r="D2490">
        <v>2540</v>
      </c>
      <c r="E2490">
        <v>6660</v>
      </c>
      <c r="F2490">
        <f>IF(S2490&lt;=2,S2490,3)</f>
        <v>2</v>
      </c>
      <c r="G2490">
        <v>0</v>
      </c>
      <c r="H2490" t="str">
        <f>IF(V2490=0,"No View",IF(V2490&lt;=2,"Some View","Great View"))</f>
        <v>Great View</v>
      </c>
      <c r="I2490">
        <f>IF(W2490&lt;=3,3,IF(W2490&gt;3,W2490,))</f>
        <v>4</v>
      </c>
      <c r="J2490" t="s">
        <v>15</v>
      </c>
      <c r="K2490">
        <f t="shared" si="114"/>
        <v>71</v>
      </c>
      <c r="L2490">
        <f t="shared" si="115"/>
        <v>1</v>
      </c>
      <c r="M2490">
        <f t="shared" si="116"/>
        <v>46</v>
      </c>
      <c r="N2490">
        <v>98136</v>
      </c>
      <c r="O2490">
        <v>2340</v>
      </c>
      <c r="P2490">
        <v>200</v>
      </c>
      <c r="Q2490">
        <v>1954</v>
      </c>
      <c r="R2490">
        <v>1979</v>
      </c>
      <c r="S2490">
        <v>2</v>
      </c>
      <c r="T2490">
        <v>5</v>
      </c>
      <c r="U2490">
        <v>1.5</v>
      </c>
      <c r="V2490">
        <v>3</v>
      </c>
      <c r="W2490">
        <v>4</v>
      </c>
    </row>
    <row r="2491" spans="1:23" x14ac:dyDescent="0.3">
      <c r="A2491">
        <v>129000</v>
      </c>
      <c r="B2491" t="str">
        <f>IF(U2491&lt;=1,"1_or_fewer",IF(U2491&lt;=2,"2",IF(U2491&lt;=3,"3",IF(U2491&lt;=4,4,"5+"))))</f>
        <v>1_or_fewer</v>
      </c>
      <c r="C2491">
        <f>IF(T2491&lt;=4,T2491,5)</f>
        <v>2</v>
      </c>
      <c r="D2491">
        <v>1150</v>
      </c>
      <c r="E2491">
        <v>30184</v>
      </c>
      <c r="F2491">
        <f>IF(S2491&lt;=2,S2491,3)</f>
        <v>1</v>
      </c>
      <c r="G2491">
        <v>0</v>
      </c>
      <c r="H2491" t="str">
        <f>IF(V2491=0,"No View",IF(V2491&lt;=2,"Some View","Great View"))</f>
        <v>No View</v>
      </c>
      <c r="I2491">
        <f>IF(W2491&lt;=3,3,IF(W2491&gt;3,W2491,))</f>
        <v>3</v>
      </c>
      <c r="J2491" t="s">
        <v>32</v>
      </c>
      <c r="K2491">
        <f t="shared" si="114"/>
        <v>75</v>
      </c>
      <c r="L2491">
        <f t="shared" si="115"/>
        <v>1</v>
      </c>
      <c r="M2491">
        <f t="shared" si="116"/>
        <v>20</v>
      </c>
      <c r="N2491">
        <v>98055</v>
      </c>
      <c r="O2491">
        <v>1150</v>
      </c>
      <c r="P2491">
        <v>0</v>
      </c>
      <c r="Q2491">
        <v>1950</v>
      </c>
      <c r="R2491">
        <v>2005</v>
      </c>
      <c r="S2491">
        <v>1</v>
      </c>
      <c r="T2491">
        <v>2</v>
      </c>
      <c r="U2491">
        <v>1</v>
      </c>
      <c r="V2491">
        <v>0</v>
      </c>
      <c r="W2491">
        <v>3</v>
      </c>
    </row>
    <row r="2492" spans="1:23" x14ac:dyDescent="0.3">
      <c r="A2492">
        <v>725000</v>
      </c>
      <c r="B2492" t="str">
        <f>IF(U2492&lt;=1,"1_or_fewer",IF(U2492&lt;=2,"2",IF(U2492&lt;=3,"3",IF(U2492&lt;=4,4,"5+"))))</f>
        <v>3</v>
      </c>
      <c r="C2492">
        <f>IF(T2492&lt;=4,T2492,5)</f>
        <v>5</v>
      </c>
      <c r="D2492">
        <v>3210</v>
      </c>
      <c r="E2492">
        <v>12000</v>
      </c>
      <c r="F2492">
        <f>IF(S2492&lt;=2,S2492,3)</f>
        <v>1</v>
      </c>
      <c r="G2492">
        <v>0</v>
      </c>
      <c r="H2492" t="str">
        <f>IF(V2492=0,"No View",IF(V2492&lt;=2,"Some View","Great View"))</f>
        <v>No View</v>
      </c>
      <c r="I2492">
        <f>IF(W2492&lt;=3,3,IF(W2492&gt;3,W2492,))</f>
        <v>4</v>
      </c>
      <c r="J2492" t="s">
        <v>17</v>
      </c>
      <c r="K2492">
        <f t="shared" si="114"/>
        <v>57</v>
      </c>
      <c r="L2492">
        <f t="shared" si="115"/>
        <v>0</v>
      </c>
      <c r="M2492">
        <f t="shared" si="116"/>
        <v>0</v>
      </c>
      <c r="N2492">
        <v>98007</v>
      </c>
      <c r="O2492">
        <v>1830</v>
      </c>
      <c r="P2492">
        <v>1380</v>
      </c>
      <c r="Q2492">
        <v>1968</v>
      </c>
      <c r="R2492">
        <v>0</v>
      </c>
      <c r="S2492">
        <v>1</v>
      </c>
      <c r="T2492">
        <v>5</v>
      </c>
      <c r="U2492">
        <v>2.5</v>
      </c>
      <c r="V2492">
        <v>0</v>
      </c>
      <c r="W2492">
        <v>4</v>
      </c>
    </row>
    <row r="2493" spans="1:23" x14ac:dyDescent="0.3">
      <c r="A2493">
        <v>580000</v>
      </c>
      <c r="B2493" t="str">
        <f>IF(U2493&lt;=1,"1_or_fewer",IF(U2493&lt;=2,"2",IF(U2493&lt;=3,"3",IF(U2493&lt;=4,4,"5+"))))</f>
        <v>3</v>
      </c>
      <c r="C2493">
        <f>IF(T2493&lt;=4,T2493,5)</f>
        <v>3</v>
      </c>
      <c r="D2493">
        <v>2040</v>
      </c>
      <c r="E2493">
        <v>4627</v>
      </c>
      <c r="F2493">
        <f>IF(S2493&lt;=2,S2493,3)</f>
        <v>2</v>
      </c>
      <c r="G2493">
        <v>0</v>
      </c>
      <c r="H2493" t="str">
        <f>IF(V2493=0,"No View",IF(V2493&lt;=2,"Some View","Great View"))</f>
        <v>No View</v>
      </c>
      <c r="I2493">
        <f>IF(W2493&lt;=3,3,IF(W2493&gt;3,W2493,))</f>
        <v>3</v>
      </c>
      <c r="J2493" t="s">
        <v>18</v>
      </c>
      <c r="K2493">
        <f t="shared" si="114"/>
        <v>33</v>
      </c>
      <c r="L2493">
        <f t="shared" si="115"/>
        <v>0</v>
      </c>
      <c r="M2493">
        <f t="shared" si="116"/>
        <v>0</v>
      </c>
      <c r="N2493">
        <v>98052</v>
      </c>
      <c r="O2493">
        <v>2040</v>
      </c>
      <c r="P2493">
        <v>0</v>
      </c>
      <c r="Q2493">
        <v>1992</v>
      </c>
      <c r="R2493">
        <v>0</v>
      </c>
      <c r="S2493">
        <v>2</v>
      </c>
      <c r="T2493">
        <v>3</v>
      </c>
      <c r="U2493">
        <v>2.5</v>
      </c>
      <c r="V2493">
        <v>0</v>
      </c>
      <c r="W2493">
        <v>3</v>
      </c>
    </row>
    <row r="2494" spans="1:23" x14ac:dyDescent="0.3">
      <c r="A2494">
        <v>385000</v>
      </c>
      <c r="B2494" t="str">
        <f>IF(U2494&lt;=1,"1_or_fewer",IF(U2494&lt;=2,"2",IF(U2494&lt;=3,"3",IF(U2494&lt;=4,4,"5+"))))</f>
        <v>3</v>
      </c>
      <c r="C2494">
        <f>IF(T2494&lt;=4,T2494,5)</f>
        <v>3</v>
      </c>
      <c r="D2494">
        <v>1920</v>
      </c>
      <c r="E2494">
        <v>4833</v>
      </c>
      <c r="F2494">
        <f>IF(S2494&lt;=2,S2494,3)</f>
        <v>1</v>
      </c>
      <c r="G2494">
        <v>0</v>
      </c>
      <c r="H2494" t="str">
        <f>IF(V2494=0,"No View",IF(V2494&lt;=2,"Some View","Great View"))</f>
        <v>No View</v>
      </c>
      <c r="I2494">
        <f>IF(W2494&lt;=3,3,IF(W2494&gt;3,W2494,))</f>
        <v>4</v>
      </c>
      <c r="J2494" t="s">
        <v>15</v>
      </c>
      <c r="K2494">
        <f t="shared" si="114"/>
        <v>104</v>
      </c>
      <c r="L2494">
        <f t="shared" si="115"/>
        <v>0</v>
      </c>
      <c r="M2494">
        <f t="shared" si="116"/>
        <v>0</v>
      </c>
      <c r="N2494">
        <v>98133</v>
      </c>
      <c r="O2494">
        <v>1060</v>
      </c>
      <c r="P2494">
        <v>860</v>
      </c>
      <c r="Q2494">
        <v>1921</v>
      </c>
      <c r="R2494">
        <v>0</v>
      </c>
      <c r="S2494">
        <v>1</v>
      </c>
      <c r="T2494">
        <v>3</v>
      </c>
      <c r="U2494">
        <v>2.25</v>
      </c>
      <c r="V2494">
        <v>0</v>
      </c>
      <c r="W2494">
        <v>4</v>
      </c>
    </row>
    <row r="2495" spans="1:23" x14ac:dyDescent="0.3">
      <c r="A2495">
        <v>265000</v>
      </c>
      <c r="B2495" t="str">
        <f>IF(U2495&lt;=1,"1_or_fewer",IF(U2495&lt;=2,"2",IF(U2495&lt;=3,"3",IF(U2495&lt;=4,4,"5+"))))</f>
        <v>2</v>
      </c>
      <c r="C2495">
        <f>IF(T2495&lt;=4,T2495,5)</f>
        <v>4</v>
      </c>
      <c r="D2495">
        <v>1900</v>
      </c>
      <c r="E2495">
        <v>10588</v>
      </c>
      <c r="F2495">
        <f>IF(S2495&lt;=2,S2495,3)</f>
        <v>1</v>
      </c>
      <c r="G2495">
        <v>0</v>
      </c>
      <c r="H2495" t="str">
        <f>IF(V2495=0,"No View",IF(V2495&lt;=2,"Some View","Great View"))</f>
        <v>No View</v>
      </c>
      <c r="I2495">
        <f>IF(W2495&lt;=3,3,IF(W2495&gt;3,W2495,))</f>
        <v>5</v>
      </c>
      <c r="J2495" t="s">
        <v>23</v>
      </c>
      <c r="K2495">
        <f t="shared" si="114"/>
        <v>67</v>
      </c>
      <c r="L2495">
        <f t="shared" si="115"/>
        <v>0</v>
      </c>
      <c r="M2495">
        <f t="shared" si="116"/>
        <v>0</v>
      </c>
      <c r="N2495">
        <v>98002</v>
      </c>
      <c r="O2495">
        <v>1900</v>
      </c>
      <c r="P2495">
        <v>0</v>
      </c>
      <c r="Q2495">
        <v>1958</v>
      </c>
      <c r="R2495">
        <v>0</v>
      </c>
      <c r="S2495">
        <v>1</v>
      </c>
      <c r="T2495">
        <v>4</v>
      </c>
      <c r="U2495">
        <v>1.75</v>
      </c>
      <c r="V2495">
        <v>0</v>
      </c>
      <c r="W2495">
        <v>5</v>
      </c>
    </row>
    <row r="2496" spans="1:23" x14ac:dyDescent="0.3">
      <c r="A2496">
        <v>1735000</v>
      </c>
      <c r="B2496" t="str">
        <f>IF(U2496&lt;=1,"1_or_fewer",IF(U2496&lt;=2,"2",IF(U2496&lt;=3,"3",IF(U2496&lt;=4,4,"5+"))))</f>
        <v>3</v>
      </c>
      <c r="C2496">
        <f>IF(T2496&lt;=4,T2496,5)</f>
        <v>3</v>
      </c>
      <c r="D2496">
        <v>4310</v>
      </c>
      <c r="E2496">
        <v>32093</v>
      </c>
      <c r="F2496">
        <f>IF(S2496&lt;=2,S2496,3)</f>
        <v>1.5</v>
      </c>
      <c r="G2496">
        <v>0</v>
      </c>
      <c r="H2496" t="str">
        <f>IF(V2496=0,"No View",IF(V2496&lt;=2,"Some View","Great View"))</f>
        <v>Great View</v>
      </c>
      <c r="I2496">
        <f>IF(W2496&lt;=3,3,IF(W2496&gt;3,W2496,))</f>
        <v>5</v>
      </c>
      <c r="J2496" t="s">
        <v>14</v>
      </c>
      <c r="K2496">
        <f t="shared" si="114"/>
        <v>43</v>
      </c>
      <c r="L2496">
        <f t="shared" si="115"/>
        <v>0</v>
      </c>
      <c r="M2496">
        <f t="shared" si="116"/>
        <v>0</v>
      </c>
      <c r="N2496">
        <v>98177</v>
      </c>
      <c r="O2496">
        <v>2510</v>
      </c>
      <c r="P2496">
        <v>1800</v>
      </c>
      <c r="Q2496">
        <v>1982</v>
      </c>
      <c r="R2496">
        <v>0</v>
      </c>
      <c r="S2496">
        <v>1.5</v>
      </c>
      <c r="T2496">
        <v>3</v>
      </c>
      <c r="U2496">
        <v>2.5</v>
      </c>
      <c r="V2496">
        <v>4</v>
      </c>
      <c r="W2496">
        <v>5</v>
      </c>
    </row>
    <row r="2497" spans="1:23" x14ac:dyDescent="0.3">
      <c r="A2497">
        <v>330000</v>
      </c>
      <c r="B2497" t="str">
        <f>IF(U2497&lt;=1,"1_or_fewer",IF(U2497&lt;=2,"2",IF(U2497&lt;=3,"3",IF(U2497&lt;=4,4,"5+"))))</f>
        <v>3</v>
      </c>
      <c r="C2497">
        <f>IF(T2497&lt;=4,T2497,5)</f>
        <v>3</v>
      </c>
      <c r="D2497">
        <v>1070</v>
      </c>
      <c r="E2497">
        <v>1155</v>
      </c>
      <c r="F2497">
        <f>IF(S2497&lt;=2,S2497,3)</f>
        <v>2</v>
      </c>
      <c r="G2497">
        <v>0</v>
      </c>
      <c r="H2497" t="str">
        <f>IF(V2497=0,"No View",IF(V2497&lt;=2,"Some View","Great View"))</f>
        <v>No View</v>
      </c>
      <c r="I2497">
        <f>IF(W2497&lt;=3,3,IF(W2497&gt;3,W2497,))</f>
        <v>3</v>
      </c>
      <c r="J2497" t="s">
        <v>15</v>
      </c>
      <c r="K2497">
        <f t="shared" ref="K2497:K2560" si="117">2025-Q2497</f>
        <v>20</v>
      </c>
      <c r="L2497">
        <f t="shared" ref="L2497:L2560" si="118">IF(R2497&gt;0,1,0)</f>
        <v>0</v>
      </c>
      <c r="M2497">
        <f t="shared" ref="M2497:M2560" si="119">IF(L2497,(2025-R2497),0)</f>
        <v>0</v>
      </c>
      <c r="N2497">
        <v>98116</v>
      </c>
      <c r="O2497">
        <v>720</v>
      </c>
      <c r="P2497">
        <v>350</v>
      </c>
      <c r="Q2497">
        <v>2005</v>
      </c>
      <c r="R2497">
        <v>0</v>
      </c>
      <c r="S2497">
        <v>2</v>
      </c>
      <c r="T2497">
        <v>3</v>
      </c>
      <c r="U2497">
        <v>2.5</v>
      </c>
      <c r="V2497">
        <v>0</v>
      </c>
      <c r="W2497">
        <v>3</v>
      </c>
    </row>
    <row r="2498" spans="1:23" x14ac:dyDescent="0.3">
      <c r="A2498">
        <v>665000</v>
      </c>
      <c r="B2498" t="str">
        <f>IF(U2498&lt;=1,"1_or_fewer",IF(U2498&lt;=2,"2",IF(U2498&lt;=3,"3",IF(U2498&lt;=4,4,"5+"))))</f>
        <v>3</v>
      </c>
      <c r="C2498">
        <f>IF(T2498&lt;=4,T2498,5)</f>
        <v>4</v>
      </c>
      <c r="D2498">
        <v>2790</v>
      </c>
      <c r="E2498">
        <v>43091</v>
      </c>
      <c r="F2498">
        <f>IF(S2498&lt;=2,S2498,3)</f>
        <v>2</v>
      </c>
      <c r="G2498">
        <v>0</v>
      </c>
      <c r="H2498" t="str">
        <f>IF(V2498=0,"No View",IF(V2498&lt;=2,"Some View","Great View"))</f>
        <v>No View</v>
      </c>
      <c r="I2498">
        <f>IF(W2498&lt;=3,3,IF(W2498&gt;3,W2498,))</f>
        <v>4</v>
      </c>
      <c r="J2498" t="s">
        <v>29</v>
      </c>
      <c r="K2498">
        <f t="shared" si="117"/>
        <v>36</v>
      </c>
      <c r="L2498">
        <f t="shared" si="118"/>
        <v>0</v>
      </c>
      <c r="M2498">
        <f t="shared" si="119"/>
        <v>0</v>
      </c>
      <c r="N2498">
        <v>98077</v>
      </c>
      <c r="O2498">
        <v>2790</v>
      </c>
      <c r="P2498">
        <v>0</v>
      </c>
      <c r="Q2498">
        <v>1989</v>
      </c>
      <c r="R2498">
        <v>0</v>
      </c>
      <c r="S2498">
        <v>2</v>
      </c>
      <c r="T2498">
        <v>4</v>
      </c>
      <c r="U2498">
        <v>2.5</v>
      </c>
      <c r="V2498">
        <v>0</v>
      </c>
      <c r="W2498">
        <v>4</v>
      </c>
    </row>
    <row r="2499" spans="1:23" x14ac:dyDescent="0.3">
      <c r="A2499">
        <v>799000</v>
      </c>
      <c r="B2499" t="str">
        <f>IF(U2499&lt;=1,"1_or_fewer",IF(U2499&lt;=2,"2",IF(U2499&lt;=3,"3",IF(U2499&lt;=4,4,"5+"))))</f>
        <v>3</v>
      </c>
      <c r="C2499">
        <f>IF(T2499&lt;=4,T2499,5)</f>
        <v>3</v>
      </c>
      <c r="D2499">
        <v>2860</v>
      </c>
      <c r="E2499">
        <v>4442</v>
      </c>
      <c r="F2499">
        <f>IF(S2499&lt;=2,S2499,3)</f>
        <v>2</v>
      </c>
      <c r="G2499">
        <v>0</v>
      </c>
      <c r="H2499" t="str">
        <f>IF(V2499=0,"No View",IF(V2499&lt;=2,"Some View","Great View"))</f>
        <v>No View</v>
      </c>
      <c r="I2499">
        <f>IF(W2499&lt;=3,3,IF(W2499&gt;3,W2499,))</f>
        <v>3</v>
      </c>
      <c r="J2499" t="s">
        <v>15</v>
      </c>
      <c r="K2499">
        <f t="shared" si="117"/>
        <v>25</v>
      </c>
      <c r="L2499">
        <f t="shared" si="118"/>
        <v>0</v>
      </c>
      <c r="M2499">
        <f t="shared" si="119"/>
        <v>0</v>
      </c>
      <c r="N2499">
        <v>98199</v>
      </c>
      <c r="O2499">
        <v>2860</v>
      </c>
      <c r="P2499">
        <v>0</v>
      </c>
      <c r="Q2499">
        <v>2000</v>
      </c>
      <c r="R2499">
        <v>0</v>
      </c>
      <c r="S2499">
        <v>2</v>
      </c>
      <c r="T2499">
        <v>3</v>
      </c>
      <c r="U2499">
        <v>2.5</v>
      </c>
      <c r="V2499">
        <v>0</v>
      </c>
      <c r="W2499">
        <v>3</v>
      </c>
    </row>
    <row r="2500" spans="1:23" x14ac:dyDescent="0.3">
      <c r="A2500">
        <v>589000</v>
      </c>
      <c r="B2500" t="str">
        <f>IF(U2500&lt;=1,"1_or_fewer",IF(U2500&lt;=2,"2",IF(U2500&lt;=3,"3",IF(U2500&lt;=4,4,"5+"))))</f>
        <v>2</v>
      </c>
      <c r="C2500">
        <f>IF(T2500&lt;=4,T2500,5)</f>
        <v>3</v>
      </c>
      <c r="D2500">
        <v>2250</v>
      </c>
      <c r="E2500">
        <v>8800</v>
      </c>
      <c r="F2500">
        <f>IF(S2500&lt;=2,S2500,3)</f>
        <v>1</v>
      </c>
      <c r="G2500">
        <v>0</v>
      </c>
      <c r="H2500" t="str">
        <f>IF(V2500=0,"No View",IF(V2500&lt;=2,"Some View","Great View"))</f>
        <v>No View</v>
      </c>
      <c r="I2500">
        <f>IF(W2500&lt;=3,3,IF(W2500&gt;3,W2500,))</f>
        <v>4</v>
      </c>
      <c r="J2500" t="s">
        <v>15</v>
      </c>
      <c r="K2500">
        <f t="shared" si="117"/>
        <v>100</v>
      </c>
      <c r="L2500">
        <f t="shared" si="118"/>
        <v>1</v>
      </c>
      <c r="M2500">
        <f t="shared" si="119"/>
        <v>57</v>
      </c>
      <c r="N2500">
        <v>98116</v>
      </c>
      <c r="O2500">
        <v>1250</v>
      </c>
      <c r="P2500">
        <v>1000</v>
      </c>
      <c r="Q2500">
        <v>1925</v>
      </c>
      <c r="R2500">
        <v>1968</v>
      </c>
      <c r="S2500">
        <v>1</v>
      </c>
      <c r="T2500">
        <v>3</v>
      </c>
      <c r="U2500">
        <v>2</v>
      </c>
      <c r="V2500">
        <v>0</v>
      </c>
      <c r="W2500">
        <v>4</v>
      </c>
    </row>
    <row r="2501" spans="1:23" x14ac:dyDescent="0.3">
      <c r="A2501">
        <v>1695000</v>
      </c>
      <c r="B2501" t="str">
        <f>IF(U2501&lt;=1,"1_or_fewer",IF(U2501&lt;=2,"2",IF(U2501&lt;=3,"3",IF(U2501&lt;=4,4,"5+"))))</f>
        <v>3</v>
      </c>
      <c r="C2501">
        <f>IF(T2501&lt;=4,T2501,5)</f>
        <v>2</v>
      </c>
      <c r="D2501">
        <v>3170</v>
      </c>
      <c r="E2501">
        <v>3000</v>
      </c>
      <c r="F2501">
        <f>IF(S2501&lt;=2,S2501,3)</f>
        <v>2</v>
      </c>
      <c r="G2501">
        <v>0</v>
      </c>
      <c r="H2501" t="str">
        <f>IF(V2501=0,"No View",IF(V2501&lt;=2,"Some View","Great View"))</f>
        <v>Some View</v>
      </c>
      <c r="I2501">
        <f>IF(W2501&lt;=3,3,IF(W2501&gt;3,W2501,))</f>
        <v>5</v>
      </c>
      <c r="J2501" t="s">
        <v>15</v>
      </c>
      <c r="K2501">
        <f t="shared" si="117"/>
        <v>125</v>
      </c>
      <c r="L2501">
        <f t="shared" si="118"/>
        <v>0</v>
      </c>
      <c r="M2501">
        <f t="shared" si="119"/>
        <v>0</v>
      </c>
      <c r="N2501">
        <v>98109</v>
      </c>
      <c r="O2501">
        <v>1990</v>
      </c>
      <c r="P2501">
        <v>1180</v>
      </c>
      <c r="Q2501">
        <v>1900</v>
      </c>
      <c r="R2501">
        <v>0</v>
      </c>
      <c r="S2501">
        <v>2</v>
      </c>
      <c r="T2501">
        <v>2</v>
      </c>
      <c r="U2501">
        <v>2.25</v>
      </c>
      <c r="V2501">
        <v>2</v>
      </c>
      <c r="W2501">
        <v>5</v>
      </c>
    </row>
    <row r="2502" spans="1:23" x14ac:dyDescent="0.3">
      <c r="A2502">
        <v>538000</v>
      </c>
      <c r="B2502" t="str">
        <f>IF(U2502&lt;=1,"1_or_fewer",IF(U2502&lt;=2,"2",IF(U2502&lt;=3,"3",IF(U2502&lt;=4,4,"5+"))))</f>
        <v>1_or_fewer</v>
      </c>
      <c r="C2502">
        <f>IF(T2502&lt;=4,T2502,5)</f>
        <v>3</v>
      </c>
      <c r="D2502">
        <v>1460</v>
      </c>
      <c r="E2502">
        <v>7200</v>
      </c>
      <c r="F2502">
        <f>IF(S2502&lt;=2,S2502,3)</f>
        <v>1</v>
      </c>
      <c r="G2502">
        <v>0</v>
      </c>
      <c r="H2502" t="str">
        <f>IF(V2502=0,"No View",IF(V2502&lt;=2,"Some View","Great View"))</f>
        <v>No View</v>
      </c>
      <c r="I2502">
        <f>IF(W2502&lt;=3,3,IF(W2502&gt;3,W2502,))</f>
        <v>3</v>
      </c>
      <c r="J2502" t="s">
        <v>15</v>
      </c>
      <c r="K2502">
        <f t="shared" si="117"/>
        <v>119</v>
      </c>
      <c r="L2502">
        <f t="shared" si="118"/>
        <v>1</v>
      </c>
      <c r="M2502">
        <f t="shared" si="119"/>
        <v>11</v>
      </c>
      <c r="N2502">
        <v>98103</v>
      </c>
      <c r="O2502">
        <v>1260</v>
      </c>
      <c r="P2502">
        <v>200</v>
      </c>
      <c r="Q2502">
        <v>1906</v>
      </c>
      <c r="R2502">
        <v>2014</v>
      </c>
      <c r="S2502">
        <v>1</v>
      </c>
      <c r="T2502">
        <v>3</v>
      </c>
      <c r="U2502">
        <v>1</v>
      </c>
      <c r="V2502">
        <v>0</v>
      </c>
      <c r="W2502">
        <v>3</v>
      </c>
    </row>
    <row r="2503" spans="1:23" x14ac:dyDescent="0.3">
      <c r="A2503">
        <v>530100</v>
      </c>
      <c r="B2503" t="str">
        <f>IF(U2503&lt;=1,"1_or_fewer",IF(U2503&lt;=2,"2",IF(U2503&lt;=3,"3",IF(U2503&lt;=4,4,"5+"))))</f>
        <v>1_or_fewer</v>
      </c>
      <c r="C2503">
        <f>IF(T2503&lt;=4,T2503,5)</f>
        <v>3</v>
      </c>
      <c r="D2503">
        <v>1540</v>
      </c>
      <c r="E2503">
        <v>3399</v>
      </c>
      <c r="F2503">
        <f>IF(S2503&lt;=2,S2503,3)</f>
        <v>1.5</v>
      </c>
      <c r="G2503">
        <v>0</v>
      </c>
      <c r="H2503" t="str">
        <f>IF(V2503=0,"No View",IF(V2503&lt;=2,"Some View","Great View"))</f>
        <v>No View</v>
      </c>
      <c r="I2503">
        <f>IF(W2503&lt;=3,3,IF(W2503&gt;3,W2503,))</f>
        <v>3</v>
      </c>
      <c r="J2503" t="s">
        <v>15</v>
      </c>
      <c r="K2503">
        <f t="shared" si="117"/>
        <v>99</v>
      </c>
      <c r="L2503">
        <f t="shared" si="118"/>
        <v>1</v>
      </c>
      <c r="M2503">
        <f t="shared" si="119"/>
        <v>22</v>
      </c>
      <c r="N2503">
        <v>98117</v>
      </c>
      <c r="O2503">
        <v>1200</v>
      </c>
      <c r="P2503">
        <v>340</v>
      </c>
      <c r="Q2503">
        <v>1926</v>
      </c>
      <c r="R2503">
        <v>2003</v>
      </c>
      <c r="S2503">
        <v>1.5</v>
      </c>
      <c r="T2503">
        <v>3</v>
      </c>
      <c r="U2503">
        <v>1</v>
      </c>
      <c r="V2503">
        <v>0</v>
      </c>
      <c r="W2503">
        <v>3</v>
      </c>
    </row>
    <row r="2504" spans="1:23" x14ac:dyDescent="0.3">
      <c r="A2504">
        <v>718500</v>
      </c>
      <c r="B2504" t="str">
        <f>IF(U2504&lt;=1,"1_or_fewer",IF(U2504&lt;=2,"2",IF(U2504&lt;=3,"3",IF(U2504&lt;=4,4,"5+"))))</f>
        <v>2</v>
      </c>
      <c r="C2504">
        <f>IF(T2504&lt;=4,T2504,5)</f>
        <v>3</v>
      </c>
      <c r="D2504">
        <v>2910</v>
      </c>
      <c r="E2504">
        <v>6600</v>
      </c>
      <c r="F2504">
        <f>IF(S2504&lt;=2,S2504,3)</f>
        <v>2</v>
      </c>
      <c r="G2504">
        <v>0</v>
      </c>
      <c r="H2504" t="str">
        <f>IF(V2504=0,"No View",IF(V2504&lt;=2,"Some View","Great View"))</f>
        <v>No View</v>
      </c>
      <c r="I2504">
        <f>IF(W2504&lt;=3,3,IF(W2504&gt;3,W2504,))</f>
        <v>4</v>
      </c>
      <c r="J2504" t="s">
        <v>15</v>
      </c>
      <c r="K2504">
        <f t="shared" si="117"/>
        <v>125</v>
      </c>
      <c r="L2504">
        <f t="shared" si="118"/>
        <v>1</v>
      </c>
      <c r="M2504">
        <f t="shared" si="119"/>
        <v>37</v>
      </c>
      <c r="N2504">
        <v>98118</v>
      </c>
      <c r="O2504">
        <v>1920</v>
      </c>
      <c r="P2504">
        <v>990</v>
      </c>
      <c r="Q2504">
        <v>1900</v>
      </c>
      <c r="R2504">
        <v>1988</v>
      </c>
      <c r="S2504">
        <v>2</v>
      </c>
      <c r="T2504">
        <v>3</v>
      </c>
      <c r="U2504">
        <v>2</v>
      </c>
      <c r="V2504">
        <v>0</v>
      </c>
      <c r="W2504">
        <v>4</v>
      </c>
    </row>
    <row r="2505" spans="1:23" x14ac:dyDescent="0.3">
      <c r="A2505">
        <v>299000</v>
      </c>
      <c r="B2505" t="str">
        <f>IF(U2505&lt;=1,"1_or_fewer",IF(U2505&lt;=2,"2",IF(U2505&lt;=3,"3",IF(U2505&lt;=4,4,"5+"))))</f>
        <v>2</v>
      </c>
      <c r="C2505">
        <f>IF(T2505&lt;=4,T2505,5)</f>
        <v>3</v>
      </c>
      <c r="D2505">
        <v>1180</v>
      </c>
      <c r="E2505">
        <v>13927</v>
      </c>
      <c r="F2505">
        <f>IF(S2505&lt;=2,S2505,3)</f>
        <v>1</v>
      </c>
      <c r="G2505">
        <v>0</v>
      </c>
      <c r="H2505" t="str">
        <f>IF(V2505=0,"No View",IF(V2505&lt;=2,"Some View","Great View"))</f>
        <v>No View</v>
      </c>
      <c r="I2505">
        <f>IF(W2505&lt;=3,3,IF(W2505&gt;3,W2505,))</f>
        <v>5</v>
      </c>
      <c r="J2505" t="s">
        <v>32</v>
      </c>
      <c r="K2505">
        <f t="shared" si="117"/>
        <v>63</v>
      </c>
      <c r="L2505">
        <f t="shared" si="118"/>
        <v>0</v>
      </c>
      <c r="M2505">
        <f t="shared" si="119"/>
        <v>0</v>
      </c>
      <c r="N2505">
        <v>98059</v>
      </c>
      <c r="O2505">
        <v>1180</v>
      </c>
      <c r="P2505">
        <v>0</v>
      </c>
      <c r="Q2505">
        <v>1962</v>
      </c>
      <c r="R2505">
        <v>0</v>
      </c>
      <c r="S2505">
        <v>1</v>
      </c>
      <c r="T2505">
        <v>3</v>
      </c>
      <c r="U2505">
        <v>1.75</v>
      </c>
      <c r="V2505">
        <v>0</v>
      </c>
      <c r="W2505">
        <v>5</v>
      </c>
    </row>
    <row r="2506" spans="1:23" x14ac:dyDescent="0.3">
      <c r="A2506">
        <v>556000</v>
      </c>
      <c r="B2506" t="str">
        <f>IF(U2506&lt;=1,"1_or_fewer",IF(U2506&lt;=2,"2",IF(U2506&lt;=3,"3",IF(U2506&lt;=4,4,"5+"))))</f>
        <v>2</v>
      </c>
      <c r="C2506">
        <f>IF(T2506&lt;=4,T2506,5)</f>
        <v>3</v>
      </c>
      <c r="D2506">
        <v>1640</v>
      </c>
      <c r="E2506">
        <v>7437</v>
      </c>
      <c r="F2506">
        <f>IF(S2506&lt;=2,S2506,3)</f>
        <v>1</v>
      </c>
      <c r="G2506">
        <v>0</v>
      </c>
      <c r="H2506" t="str">
        <f>IF(V2506=0,"No View",IF(V2506&lt;=2,"Some View","Great View"))</f>
        <v>No View</v>
      </c>
      <c r="I2506">
        <f>IF(W2506&lt;=3,3,IF(W2506&gt;3,W2506,))</f>
        <v>3</v>
      </c>
      <c r="J2506" t="s">
        <v>15</v>
      </c>
      <c r="K2506">
        <f t="shared" si="117"/>
        <v>77</v>
      </c>
      <c r="L2506">
        <f t="shared" si="118"/>
        <v>1</v>
      </c>
      <c r="M2506">
        <f t="shared" si="119"/>
        <v>31</v>
      </c>
      <c r="N2506">
        <v>98126</v>
      </c>
      <c r="O2506">
        <v>1090</v>
      </c>
      <c r="P2506">
        <v>550</v>
      </c>
      <c r="Q2506">
        <v>1948</v>
      </c>
      <c r="R2506">
        <v>1994</v>
      </c>
      <c r="S2506">
        <v>1</v>
      </c>
      <c r="T2506">
        <v>3</v>
      </c>
      <c r="U2506">
        <v>1.75</v>
      </c>
      <c r="V2506">
        <v>0</v>
      </c>
      <c r="W2506">
        <v>3</v>
      </c>
    </row>
    <row r="2507" spans="1:23" x14ac:dyDescent="0.3">
      <c r="A2507">
        <v>171000</v>
      </c>
      <c r="B2507" t="str">
        <f>IF(U2507&lt;=1,"1_or_fewer",IF(U2507&lt;=2,"2",IF(U2507&lt;=3,"3",IF(U2507&lt;=4,4,"5+"))))</f>
        <v>2</v>
      </c>
      <c r="C2507">
        <f>IF(T2507&lt;=4,T2507,5)</f>
        <v>4</v>
      </c>
      <c r="D2507">
        <v>1520</v>
      </c>
      <c r="E2507">
        <v>19672</v>
      </c>
      <c r="F2507">
        <f>IF(S2507&lt;=2,S2507,3)</f>
        <v>1</v>
      </c>
      <c r="G2507">
        <v>0</v>
      </c>
      <c r="H2507" t="str">
        <f>IF(V2507=0,"No View",IF(V2507&lt;=2,"Some View","Great View"))</f>
        <v>No View</v>
      </c>
      <c r="I2507">
        <f>IF(W2507&lt;=3,3,IF(W2507&gt;3,W2507,))</f>
        <v>3</v>
      </c>
      <c r="J2507" t="s">
        <v>47</v>
      </c>
      <c r="K2507">
        <f t="shared" si="117"/>
        <v>105</v>
      </c>
      <c r="L2507">
        <f t="shared" si="118"/>
        <v>1</v>
      </c>
      <c r="M2507">
        <f t="shared" si="119"/>
        <v>46</v>
      </c>
      <c r="N2507">
        <v>98188</v>
      </c>
      <c r="O2507">
        <v>1020</v>
      </c>
      <c r="P2507">
        <v>500</v>
      </c>
      <c r="Q2507">
        <v>1920</v>
      </c>
      <c r="R2507">
        <v>1979</v>
      </c>
      <c r="S2507">
        <v>1</v>
      </c>
      <c r="T2507">
        <v>4</v>
      </c>
      <c r="U2507">
        <v>2</v>
      </c>
      <c r="V2507">
        <v>0</v>
      </c>
      <c r="W2507">
        <v>3</v>
      </c>
    </row>
    <row r="2508" spans="1:23" x14ac:dyDescent="0.3">
      <c r="A2508">
        <v>540000</v>
      </c>
      <c r="B2508" t="str">
        <f>IF(U2508&lt;=1,"1_or_fewer",IF(U2508&lt;=2,"2",IF(U2508&lt;=3,"3",IF(U2508&lt;=4,4,"5+"))))</f>
        <v>3</v>
      </c>
      <c r="C2508">
        <f>IF(T2508&lt;=4,T2508,5)</f>
        <v>5</v>
      </c>
      <c r="D2508">
        <v>3610</v>
      </c>
      <c r="E2508">
        <v>9775</v>
      </c>
      <c r="F2508">
        <f>IF(S2508&lt;=2,S2508,3)</f>
        <v>2</v>
      </c>
      <c r="G2508">
        <v>0</v>
      </c>
      <c r="H2508" t="str">
        <f>IF(V2508=0,"No View",IF(V2508&lt;=2,"Some View","Great View"))</f>
        <v>No View</v>
      </c>
      <c r="I2508">
        <f>IF(W2508&lt;=3,3,IF(W2508&gt;3,W2508,))</f>
        <v>3</v>
      </c>
      <c r="J2508" t="s">
        <v>19</v>
      </c>
      <c r="K2508">
        <f t="shared" si="117"/>
        <v>22</v>
      </c>
      <c r="L2508">
        <f t="shared" si="118"/>
        <v>0</v>
      </c>
      <c r="M2508">
        <f t="shared" si="119"/>
        <v>0</v>
      </c>
      <c r="N2508">
        <v>98038</v>
      </c>
      <c r="O2508">
        <v>3610</v>
      </c>
      <c r="P2508">
        <v>0</v>
      </c>
      <c r="Q2508">
        <v>2003</v>
      </c>
      <c r="R2508">
        <v>0</v>
      </c>
      <c r="S2508">
        <v>2</v>
      </c>
      <c r="T2508">
        <v>5</v>
      </c>
      <c r="U2508">
        <v>3</v>
      </c>
      <c r="V2508">
        <v>0</v>
      </c>
      <c r="W2508">
        <v>3</v>
      </c>
    </row>
    <row r="2509" spans="1:23" x14ac:dyDescent="0.3">
      <c r="A2509">
        <v>250000</v>
      </c>
      <c r="B2509" t="str">
        <f>IF(U2509&lt;=1,"1_or_fewer",IF(U2509&lt;=2,"2",IF(U2509&lt;=3,"3",IF(U2509&lt;=4,4,"5+"))))</f>
        <v>3</v>
      </c>
      <c r="C2509">
        <f>IF(T2509&lt;=4,T2509,5)</f>
        <v>3</v>
      </c>
      <c r="D2509">
        <v>1400</v>
      </c>
      <c r="E2509">
        <v>3814</v>
      </c>
      <c r="F2509">
        <f>IF(S2509&lt;=2,S2509,3)</f>
        <v>2</v>
      </c>
      <c r="G2509">
        <v>0</v>
      </c>
      <c r="H2509" t="str">
        <f>IF(V2509=0,"No View",IF(V2509&lt;=2,"Some View","Great View"))</f>
        <v>No View</v>
      </c>
      <c r="I2509">
        <f>IF(W2509&lt;=3,3,IF(W2509&gt;3,W2509,))</f>
        <v>3</v>
      </c>
      <c r="J2509" t="s">
        <v>37</v>
      </c>
      <c r="K2509">
        <f t="shared" si="117"/>
        <v>13</v>
      </c>
      <c r="L2509">
        <f t="shared" si="118"/>
        <v>1</v>
      </c>
      <c r="M2509">
        <f t="shared" si="119"/>
        <v>113</v>
      </c>
      <c r="N2509">
        <v>98042</v>
      </c>
      <c r="O2509">
        <v>1400</v>
      </c>
      <c r="P2509">
        <v>0</v>
      </c>
      <c r="Q2509">
        <v>2012</v>
      </c>
      <c r="R2509">
        <v>1912</v>
      </c>
      <c r="S2509">
        <v>2</v>
      </c>
      <c r="T2509">
        <v>3</v>
      </c>
      <c r="U2509">
        <v>2.25</v>
      </c>
      <c r="V2509">
        <v>0</v>
      </c>
      <c r="W2509">
        <v>3</v>
      </c>
    </row>
    <row r="2510" spans="1:23" x14ac:dyDescent="0.3">
      <c r="A2510">
        <v>795000</v>
      </c>
      <c r="B2510">
        <f>IF(U2510&lt;=1,"1_or_fewer",IF(U2510&lt;=2,"2",IF(U2510&lt;=3,"3",IF(U2510&lt;=4,4,"5+"))))</f>
        <v>4</v>
      </c>
      <c r="C2510">
        <f>IF(T2510&lt;=4,T2510,5)</f>
        <v>4</v>
      </c>
      <c r="D2510">
        <v>3200</v>
      </c>
      <c r="E2510">
        <v>3250</v>
      </c>
      <c r="F2510">
        <f>IF(S2510&lt;=2,S2510,3)</f>
        <v>2</v>
      </c>
      <c r="G2510">
        <v>0</v>
      </c>
      <c r="H2510" t="str">
        <f>IF(V2510=0,"No View",IF(V2510&lt;=2,"Some View","Great View"))</f>
        <v>No View</v>
      </c>
      <c r="I2510">
        <f>IF(W2510&lt;=3,3,IF(W2510&gt;3,W2510,))</f>
        <v>3</v>
      </c>
      <c r="J2510" t="s">
        <v>28</v>
      </c>
      <c r="K2510">
        <f t="shared" si="117"/>
        <v>18</v>
      </c>
      <c r="L2510">
        <f t="shared" si="118"/>
        <v>0</v>
      </c>
      <c r="M2510">
        <f t="shared" si="119"/>
        <v>0</v>
      </c>
      <c r="N2510">
        <v>98029</v>
      </c>
      <c r="O2510">
        <v>2670</v>
      </c>
      <c r="P2510">
        <v>530</v>
      </c>
      <c r="Q2510">
        <v>2007</v>
      </c>
      <c r="R2510">
        <v>0</v>
      </c>
      <c r="S2510">
        <v>2</v>
      </c>
      <c r="T2510">
        <v>4</v>
      </c>
      <c r="U2510">
        <v>3.5</v>
      </c>
      <c r="V2510">
        <v>0</v>
      </c>
      <c r="W2510">
        <v>3</v>
      </c>
    </row>
    <row r="2511" spans="1:23" x14ac:dyDescent="0.3">
      <c r="A2511">
        <v>575000</v>
      </c>
      <c r="B2511" t="str">
        <f>IF(U2511&lt;=1,"1_or_fewer",IF(U2511&lt;=2,"2",IF(U2511&lt;=3,"3",IF(U2511&lt;=4,4,"5+"))))</f>
        <v>3</v>
      </c>
      <c r="C2511">
        <f>IF(T2511&lt;=4,T2511,5)</f>
        <v>3</v>
      </c>
      <c r="D2511">
        <v>1384</v>
      </c>
      <c r="E2511">
        <v>1287</v>
      </c>
      <c r="F2511">
        <f>IF(S2511&lt;=2,S2511,3)</f>
        <v>2</v>
      </c>
      <c r="G2511">
        <v>0</v>
      </c>
      <c r="H2511" t="str">
        <f>IF(V2511=0,"No View",IF(V2511&lt;=2,"Some View","Great View"))</f>
        <v>No View</v>
      </c>
      <c r="I2511">
        <f>IF(W2511&lt;=3,3,IF(W2511&gt;3,W2511,))</f>
        <v>3</v>
      </c>
      <c r="J2511" t="s">
        <v>15</v>
      </c>
      <c r="K2511">
        <f t="shared" si="117"/>
        <v>19</v>
      </c>
      <c r="L2511">
        <f t="shared" si="118"/>
        <v>0</v>
      </c>
      <c r="M2511">
        <f t="shared" si="119"/>
        <v>0</v>
      </c>
      <c r="N2511">
        <v>98102</v>
      </c>
      <c r="O2511">
        <v>1144</v>
      </c>
      <c r="P2511">
        <v>240</v>
      </c>
      <c r="Q2511">
        <v>2006</v>
      </c>
      <c r="R2511">
        <v>0</v>
      </c>
      <c r="S2511">
        <v>2</v>
      </c>
      <c r="T2511">
        <v>3</v>
      </c>
      <c r="U2511">
        <v>3</v>
      </c>
      <c r="V2511">
        <v>0</v>
      </c>
      <c r="W2511">
        <v>3</v>
      </c>
    </row>
    <row r="2512" spans="1:23" x14ac:dyDescent="0.3">
      <c r="A2512">
        <v>379500</v>
      </c>
      <c r="B2512" t="str">
        <f>IF(U2512&lt;=1,"1_or_fewer",IF(U2512&lt;=2,"2",IF(U2512&lt;=3,"3",IF(U2512&lt;=4,4,"5+"))))</f>
        <v>3</v>
      </c>
      <c r="C2512">
        <f>IF(T2512&lt;=4,T2512,5)</f>
        <v>3</v>
      </c>
      <c r="D2512">
        <v>1410</v>
      </c>
      <c r="E2512">
        <v>1287</v>
      </c>
      <c r="F2512">
        <f>IF(S2512&lt;=2,S2512,3)</f>
        <v>2</v>
      </c>
      <c r="G2512">
        <v>0</v>
      </c>
      <c r="H2512" t="str">
        <f>IF(V2512=0,"No View",IF(V2512&lt;=2,"Some View","Great View"))</f>
        <v>No View</v>
      </c>
      <c r="I2512">
        <f>IF(W2512&lt;=3,3,IF(W2512&gt;3,W2512,))</f>
        <v>3</v>
      </c>
      <c r="J2512" t="s">
        <v>28</v>
      </c>
      <c r="K2512">
        <f t="shared" si="117"/>
        <v>20</v>
      </c>
      <c r="L2512">
        <f t="shared" si="118"/>
        <v>0</v>
      </c>
      <c r="M2512">
        <f t="shared" si="119"/>
        <v>0</v>
      </c>
      <c r="N2512">
        <v>98027</v>
      </c>
      <c r="O2512">
        <v>1290</v>
      </c>
      <c r="P2512">
        <v>120</v>
      </c>
      <c r="Q2512">
        <v>2005</v>
      </c>
      <c r="R2512">
        <v>0</v>
      </c>
      <c r="S2512">
        <v>2</v>
      </c>
      <c r="T2512">
        <v>3</v>
      </c>
      <c r="U2512">
        <v>2.25</v>
      </c>
      <c r="V2512">
        <v>0</v>
      </c>
      <c r="W2512">
        <v>3</v>
      </c>
    </row>
    <row r="2513" spans="1:23" x14ac:dyDescent="0.3">
      <c r="A2513">
        <v>385000</v>
      </c>
      <c r="B2513" t="str">
        <f>IF(U2513&lt;=1,"1_or_fewer",IF(U2513&lt;=2,"2",IF(U2513&lt;=3,"3",IF(U2513&lt;=4,4,"5+"))))</f>
        <v>3</v>
      </c>
      <c r="C2513">
        <f>IF(T2513&lt;=4,T2513,5)</f>
        <v>4</v>
      </c>
      <c r="D2513">
        <v>2050</v>
      </c>
      <c r="E2513">
        <v>5276</v>
      </c>
      <c r="F2513">
        <f>IF(S2513&lt;=2,S2513,3)</f>
        <v>2</v>
      </c>
      <c r="G2513">
        <v>0</v>
      </c>
      <c r="H2513" t="str">
        <f>IF(V2513=0,"No View",IF(V2513&lt;=2,"Some View","Great View"))</f>
        <v>No View</v>
      </c>
      <c r="I2513">
        <f>IF(W2513&lt;=3,3,IF(W2513&gt;3,W2513,))</f>
        <v>3</v>
      </c>
      <c r="J2513" t="s">
        <v>32</v>
      </c>
      <c r="K2513">
        <f t="shared" si="117"/>
        <v>19</v>
      </c>
      <c r="L2513">
        <f t="shared" si="118"/>
        <v>0</v>
      </c>
      <c r="M2513">
        <f t="shared" si="119"/>
        <v>0</v>
      </c>
      <c r="N2513">
        <v>98059</v>
      </c>
      <c r="O2513">
        <v>2050</v>
      </c>
      <c r="P2513">
        <v>0</v>
      </c>
      <c r="Q2513">
        <v>2006</v>
      </c>
      <c r="R2513">
        <v>0</v>
      </c>
      <c r="S2513">
        <v>2</v>
      </c>
      <c r="T2513">
        <v>4</v>
      </c>
      <c r="U2513">
        <v>2.5</v>
      </c>
      <c r="V2513">
        <v>0</v>
      </c>
      <c r="W2513">
        <v>3</v>
      </c>
    </row>
    <row r="2514" spans="1:23" x14ac:dyDescent="0.3">
      <c r="A2514">
        <v>415500</v>
      </c>
      <c r="B2514" t="str">
        <f>IF(U2514&lt;=1,"1_or_fewer",IF(U2514&lt;=2,"2",IF(U2514&lt;=3,"3",IF(U2514&lt;=4,4,"5+"))))</f>
        <v>3</v>
      </c>
      <c r="C2514">
        <f>IF(T2514&lt;=4,T2514,5)</f>
        <v>4</v>
      </c>
      <c r="D2514">
        <v>1750</v>
      </c>
      <c r="E2514">
        <v>4779</v>
      </c>
      <c r="F2514">
        <f>IF(S2514&lt;=2,S2514,3)</f>
        <v>2</v>
      </c>
      <c r="G2514">
        <v>0</v>
      </c>
      <c r="H2514" t="str">
        <f>IF(V2514=0,"No View",IF(V2514&lt;=2,"Some View","Great View"))</f>
        <v>No View</v>
      </c>
      <c r="I2514">
        <f>IF(W2514&lt;=3,3,IF(W2514&gt;3,W2514,))</f>
        <v>3</v>
      </c>
      <c r="J2514" t="s">
        <v>39</v>
      </c>
      <c r="K2514">
        <f t="shared" si="117"/>
        <v>16</v>
      </c>
      <c r="L2514">
        <f t="shared" si="118"/>
        <v>0</v>
      </c>
      <c r="M2514">
        <f t="shared" si="119"/>
        <v>0</v>
      </c>
      <c r="N2514">
        <v>98028</v>
      </c>
      <c r="O2514">
        <v>1750</v>
      </c>
      <c r="P2514">
        <v>0</v>
      </c>
      <c r="Q2514">
        <v>2009</v>
      </c>
      <c r="R2514">
        <v>0</v>
      </c>
      <c r="S2514">
        <v>2</v>
      </c>
      <c r="T2514">
        <v>4</v>
      </c>
      <c r="U2514">
        <v>2.5</v>
      </c>
      <c r="V2514">
        <v>0</v>
      </c>
      <c r="W2514">
        <v>3</v>
      </c>
    </row>
    <row r="2515" spans="1:23" x14ac:dyDescent="0.3">
      <c r="A2515">
        <v>397500</v>
      </c>
      <c r="B2515" t="str">
        <f>IF(U2515&lt;=1,"1_or_fewer",IF(U2515&lt;=2,"2",IF(U2515&lt;=3,"3",IF(U2515&lt;=4,4,"5+"))))</f>
        <v>2</v>
      </c>
      <c r="C2515">
        <f>IF(T2515&lt;=4,T2515,5)</f>
        <v>3</v>
      </c>
      <c r="D2515">
        <v>1510</v>
      </c>
      <c r="E2515">
        <v>6710</v>
      </c>
      <c r="F2515">
        <f>IF(S2515&lt;=2,S2515,3)</f>
        <v>1</v>
      </c>
      <c r="G2515">
        <v>0</v>
      </c>
      <c r="H2515" t="str">
        <f>IF(V2515=0,"No View",IF(V2515&lt;=2,"Some View","Great View"))</f>
        <v>No View</v>
      </c>
      <c r="I2515">
        <f>IF(W2515&lt;=3,3,IF(W2515&gt;3,W2515,))</f>
        <v>3</v>
      </c>
      <c r="J2515" t="s">
        <v>27</v>
      </c>
      <c r="K2515">
        <f t="shared" si="117"/>
        <v>53</v>
      </c>
      <c r="L2515">
        <f t="shared" si="118"/>
        <v>1</v>
      </c>
      <c r="M2515">
        <f t="shared" si="119"/>
        <v>23</v>
      </c>
      <c r="N2515">
        <v>98034</v>
      </c>
      <c r="O2515">
        <v>1070</v>
      </c>
      <c r="P2515">
        <v>440</v>
      </c>
      <c r="Q2515">
        <v>1972</v>
      </c>
      <c r="R2515">
        <v>2002</v>
      </c>
      <c r="S2515">
        <v>1</v>
      </c>
      <c r="T2515">
        <v>3</v>
      </c>
      <c r="U2515">
        <v>2</v>
      </c>
      <c r="V2515">
        <v>0</v>
      </c>
      <c r="W2515">
        <v>3</v>
      </c>
    </row>
    <row r="2516" spans="1:23" x14ac:dyDescent="0.3">
      <c r="A2516">
        <v>530000</v>
      </c>
      <c r="B2516" t="str">
        <f>IF(U2516&lt;=1,"1_or_fewer",IF(U2516&lt;=2,"2",IF(U2516&lt;=3,"3",IF(U2516&lt;=4,4,"5+"))))</f>
        <v>3</v>
      </c>
      <c r="C2516">
        <f>IF(T2516&lt;=4,T2516,5)</f>
        <v>3</v>
      </c>
      <c r="D2516">
        <v>1930</v>
      </c>
      <c r="E2516">
        <v>7214</v>
      </c>
      <c r="F2516">
        <f>IF(S2516&lt;=2,S2516,3)</f>
        <v>2</v>
      </c>
      <c r="G2516">
        <v>0</v>
      </c>
      <c r="H2516" t="str">
        <f>IF(V2516=0,"No View",IF(V2516&lt;=2,"Some View","Great View"))</f>
        <v>No View</v>
      </c>
      <c r="I2516">
        <f>IF(W2516&lt;=3,3,IF(W2516&gt;3,W2516,))</f>
        <v>3</v>
      </c>
      <c r="J2516" t="s">
        <v>15</v>
      </c>
      <c r="K2516">
        <f t="shared" si="117"/>
        <v>20</v>
      </c>
      <c r="L2516">
        <f t="shared" si="118"/>
        <v>0</v>
      </c>
      <c r="M2516">
        <f t="shared" si="119"/>
        <v>0</v>
      </c>
      <c r="N2516">
        <v>98125</v>
      </c>
      <c r="O2516">
        <v>1930</v>
      </c>
      <c r="P2516">
        <v>0</v>
      </c>
      <c r="Q2516">
        <v>2005</v>
      </c>
      <c r="R2516">
        <v>0</v>
      </c>
      <c r="S2516">
        <v>2</v>
      </c>
      <c r="T2516">
        <v>3</v>
      </c>
      <c r="U2516">
        <v>2.5</v>
      </c>
      <c r="V2516">
        <v>0</v>
      </c>
      <c r="W2516">
        <v>3</v>
      </c>
    </row>
    <row r="2517" spans="1:23" x14ac:dyDescent="0.3">
      <c r="A2517">
        <v>883000</v>
      </c>
      <c r="B2517" t="str">
        <f>IF(U2517&lt;=1,"1_or_fewer",IF(U2517&lt;=2,"2",IF(U2517&lt;=3,"3",IF(U2517&lt;=4,4,"5+"))))</f>
        <v>3</v>
      </c>
      <c r="C2517">
        <f>IF(T2517&lt;=4,T2517,5)</f>
        <v>4</v>
      </c>
      <c r="D2517">
        <v>2960</v>
      </c>
      <c r="E2517">
        <v>41656</v>
      </c>
      <c r="F2517">
        <f>IF(S2517&lt;=2,S2517,3)</f>
        <v>2</v>
      </c>
      <c r="G2517">
        <v>0</v>
      </c>
      <c r="H2517" t="str">
        <f>IF(V2517=0,"No View",IF(V2517&lt;=2,"Some View","Great View"))</f>
        <v>No View</v>
      </c>
      <c r="I2517">
        <f>IF(W2517&lt;=3,3,IF(W2517&gt;3,W2517,))</f>
        <v>3</v>
      </c>
      <c r="J2517" t="s">
        <v>29</v>
      </c>
      <c r="K2517">
        <f t="shared" si="117"/>
        <v>40</v>
      </c>
      <c r="L2517">
        <f t="shared" si="118"/>
        <v>0</v>
      </c>
      <c r="M2517">
        <f t="shared" si="119"/>
        <v>0</v>
      </c>
      <c r="N2517">
        <v>98072</v>
      </c>
      <c r="O2517">
        <v>2960</v>
      </c>
      <c r="P2517">
        <v>0</v>
      </c>
      <c r="Q2517">
        <v>1985</v>
      </c>
      <c r="R2517">
        <v>0</v>
      </c>
      <c r="S2517">
        <v>2</v>
      </c>
      <c r="T2517">
        <v>4</v>
      </c>
      <c r="U2517">
        <v>2.5</v>
      </c>
      <c r="V2517">
        <v>0</v>
      </c>
      <c r="W2517">
        <v>3</v>
      </c>
    </row>
    <row r="2518" spans="1:23" x14ac:dyDescent="0.3">
      <c r="A2518">
        <v>850000</v>
      </c>
      <c r="B2518" t="str">
        <f>IF(U2518&lt;=1,"1_or_fewer",IF(U2518&lt;=2,"2",IF(U2518&lt;=3,"3",IF(U2518&lt;=4,4,"5+"))))</f>
        <v>3</v>
      </c>
      <c r="C2518">
        <f>IF(T2518&lt;=4,T2518,5)</f>
        <v>5</v>
      </c>
      <c r="D2518">
        <v>2920</v>
      </c>
      <c r="E2518">
        <v>11880</v>
      </c>
      <c r="F2518">
        <f>IF(S2518&lt;=2,S2518,3)</f>
        <v>1</v>
      </c>
      <c r="G2518">
        <v>0</v>
      </c>
      <c r="H2518" t="str">
        <f>IF(V2518=0,"No View",IF(V2518&lt;=2,"Some View","Great View"))</f>
        <v>No View</v>
      </c>
      <c r="I2518">
        <f>IF(W2518&lt;=3,3,IF(W2518&gt;3,W2518,))</f>
        <v>5</v>
      </c>
      <c r="J2518" t="s">
        <v>28</v>
      </c>
      <c r="K2518">
        <f t="shared" si="117"/>
        <v>57</v>
      </c>
      <c r="L2518">
        <f t="shared" si="118"/>
        <v>0</v>
      </c>
      <c r="M2518">
        <f t="shared" si="119"/>
        <v>0</v>
      </c>
      <c r="N2518">
        <v>98027</v>
      </c>
      <c r="O2518">
        <v>1660</v>
      </c>
      <c r="P2518">
        <v>1260</v>
      </c>
      <c r="Q2518">
        <v>1968</v>
      </c>
      <c r="R2518">
        <v>0</v>
      </c>
      <c r="S2518">
        <v>1</v>
      </c>
      <c r="T2518">
        <v>5</v>
      </c>
      <c r="U2518">
        <v>2.75</v>
      </c>
      <c r="V2518">
        <v>0</v>
      </c>
      <c r="W2518">
        <v>5</v>
      </c>
    </row>
    <row r="2519" spans="1:23" x14ac:dyDescent="0.3">
      <c r="A2519">
        <v>496752</v>
      </c>
      <c r="B2519" t="str">
        <f>IF(U2519&lt;=1,"1_or_fewer",IF(U2519&lt;=2,"2",IF(U2519&lt;=3,"3",IF(U2519&lt;=4,4,"5+"))))</f>
        <v>1_or_fewer</v>
      </c>
      <c r="C2519">
        <f>IF(T2519&lt;=4,T2519,5)</f>
        <v>2</v>
      </c>
      <c r="D2519">
        <v>1980</v>
      </c>
      <c r="E2519">
        <v>5000</v>
      </c>
      <c r="F2519">
        <f>IF(S2519&lt;=2,S2519,3)</f>
        <v>1</v>
      </c>
      <c r="G2519">
        <v>0</v>
      </c>
      <c r="H2519" t="str">
        <f>IF(V2519=0,"No View",IF(V2519&lt;=2,"Some View","Great View"))</f>
        <v>No View</v>
      </c>
      <c r="I2519">
        <f>IF(W2519&lt;=3,3,IF(W2519&gt;3,W2519,))</f>
        <v>4</v>
      </c>
      <c r="J2519" t="s">
        <v>15</v>
      </c>
      <c r="K2519">
        <f t="shared" si="117"/>
        <v>102</v>
      </c>
      <c r="L2519">
        <f t="shared" si="118"/>
        <v>0</v>
      </c>
      <c r="M2519">
        <f t="shared" si="119"/>
        <v>0</v>
      </c>
      <c r="N2519">
        <v>98144</v>
      </c>
      <c r="O2519">
        <v>1090</v>
      </c>
      <c r="P2519">
        <v>890</v>
      </c>
      <c r="Q2519">
        <v>1923</v>
      </c>
      <c r="R2519">
        <v>0</v>
      </c>
      <c r="S2519">
        <v>1</v>
      </c>
      <c r="T2519">
        <v>2</v>
      </c>
      <c r="U2519">
        <v>1</v>
      </c>
      <c r="V2519">
        <v>0</v>
      </c>
      <c r="W2519">
        <v>4</v>
      </c>
    </row>
    <row r="2520" spans="1:23" x14ac:dyDescent="0.3">
      <c r="A2520">
        <v>330000</v>
      </c>
      <c r="B2520" t="str">
        <f>IF(U2520&lt;=1,"1_or_fewer",IF(U2520&lt;=2,"2",IF(U2520&lt;=3,"3",IF(U2520&lt;=4,4,"5+"))))</f>
        <v>2</v>
      </c>
      <c r="C2520">
        <f>IF(T2520&lt;=4,T2520,5)</f>
        <v>3</v>
      </c>
      <c r="D2520">
        <v>1430</v>
      </c>
      <c r="E2520">
        <v>8865</v>
      </c>
      <c r="F2520">
        <f>IF(S2520&lt;=2,S2520,3)</f>
        <v>1</v>
      </c>
      <c r="G2520">
        <v>0</v>
      </c>
      <c r="H2520" t="str">
        <f>IF(V2520=0,"No View",IF(V2520&lt;=2,"Some View","Great View"))</f>
        <v>No View</v>
      </c>
      <c r="I2520">
        <f>IF(W2520&lt;=3,3,IF(W2520&gt;3,W2520,))</f>
        <v>3</v>
      </c>
      <c r="J2520" t="s">
        <v>15</v>
      </c>
      <c r="K2520">
        <f t="shared" si="117"/>
        <v>75</v>
      </c>
      <c r="L2520">
        <f t="shared" si="118"/>
        <v>1</v>
      </c>
      <c r="M2520">
        <f t="shared" si="119"/>
        <v>20</v>
      </c>
      <c r="N2520">
        <v>98125</v>
      </c>
      <c r="O2520">
        <v>1430</v>
      </c>
      <c r="P2520">
        <v>0</v>
      </c>
      <c r="Q2520">
        <v>1950</v>
      </c>
      <c r="R2520">
        <v>2005</v>
      </c>
      <c r="S2520">
        <v>1</v>
      </c>
      <c r="T2520">
        <v>3</v>
      </c>
      <c r="U2520">
        <v>1.75</v>
      </c>
      <c r="V2520">
        <v>0</v>
      </c>
      <c r="W2520">
        <v>3</v>
      </c>
    </row>
    <row r="2521" spans="1:23" x14ac:dyDescent="0.3">
      <c r="A2521">
        <v>735000</v>
      </c>
      <c r="B2521" t="str">
        <f>IF(U2521&lt;=1,"1_or_fewer",IF(U2521&lt;=2,"2",IF(U2521&lt;=3,"3",IF(U2521&lt;=4,4,"5+"))))</f>
        <v>3</v>
      </c>
      <c r="C2521">
        <f>IF(T2521&lt;=4,T2521,5)</f>
        <v>4</v>
      </c>
      <c r="D2521">
        <v>2450</v>
      </c>
      <c r="E2521">
        <v>4187</v>
      </c>
      <c r="F2521">
        <f>IF(S2521&lt;=2,S2521,3)</f>
        <v>2</v>
      </c>
      <c r="G2521">
        <v>0</v>
      </c>
      <c r="H2521" t="str">
        <f>IF(V2521=0,"No View",IF(V2521&lt;=2,"Some View","Great View"))</f>
        <v>Some View</v>
      </c>
      <c r="I2521">
        <f>IF(W2521&lt;=3,3,IF(W2521&gt;3,W2521,))</f>
        <v>3</v>
      </c>
      <c r="J2521" t="s">
        <v>28</v>
      </c>
      <c r="K2521">
        <f t="shared" si="117"/>
        <v>15</v>
      </c>
      <c r="L2521">
        <f t="shared" si="118"/>
        <v>0</v>
      </c>
      <c r="M2521">
        <f t="shared" si="119"/>
        <v>0</v>
      </c>
      <c r="N2521">
        <v>98029</v>
      </c>
      <c r="O2521">
        <v>2450</v>
      </c>
      <c r="P2521">
        <v>0</v>
      </c>
      <c r="Q2521">
        <v>2010</v>
      </c>
      <c r="R2521">
        <v>0</v>
      </c>
      <c r="S2521">
        <v>2</v>
      </c>
      <c r="T2521">
        <v>4</v>
      </c>
      <c r="U2521">
        <v>2.75</v>
      </c>
      <c r="V2521">
        <v>2</v>
      </c>
      <c r="W2521">
        <v>3</v>
      </c>
    </row>
    <row r="2522" spans="1:23" x14ac:dyDescent="0.3">
      <c r="A2522">
        <v>525000</v>
      </c>
      <c r="B2522" t="str">
        <f>IF(U2522&lt;=1,"1_or_fewer",IF(U2522&lt;=2,"2",IF(U2522&lt;=3,"3",IF(U2522&lt;=4,4,"5+"))))</f>
        <v>3</v>
      </c>
      <c r="C2522">
        <f>IF(T2522&lt;=4,T2522,5)</f>
        <v>4</v>
      </c>
      <c r="D2522">
        <v>2360</v>
      </c>
      <c r="E2522">
        <v>4924</v>
      </c>
      <c r="F2522">
        <f>IF(S2522&lt;=2,S2522,3)</f>
        <v>2</v>
      </c>
      <c r="G2522">
        <v>0</v>
      </c>
      <c r="H2522" t="str">
        <f>IF(V2522=0,"No View",IF(V2522&lt;=2,"Some View","Great View"))</f>
        <v>No View</v>
      </c>
      <c r="I2522">
        <f>IF(W2522&lt;=3,3,IF(W2522&gt;3,W2522,))</f>
        <v>3</v>
      </c>
      <c r="J2522" t="s">
        <v>39</v>
      </c>
      <c r="K2522">
        <f t="shared" si="117"/>
        <v>17</v>
      </c>
      <c r="L2522">
        <f t="shared" si="118"/>
        <v>0</v>
      </c>
      <c r="M2522">
        <f t="shared" si="119"/>
        <v>0</v>
      </c>
      <c r="N2522">
        <v>98028</v>
      </c>
      <c r="O2522">
        <v>2360</v>
      </c>
      <c r="P2522">
        <v>0</v>
      </c>
      <c r="Q2522">
        <v>2008</v>
      </c>
      <c r="R2522">
        <v>0</v>
      </c>
      <c r="S2522">
        <v>2</v>
      </c>
      <c r="T2522">
        <v>4</v>
      </c>
      <c r="U2522">
        <v>2.75</v>
      </c>
      <c r="V2522">
        <v>0</v>
      </c>
      <c r="W2522">
        <v>3</v>
      </c>
    </row>
    <row r="2523" spans="1:23" x14ac:dyDescent="0.3">
      <c r="A2523">
        <v>269950</v>
      </c>
      <c r="B2523" t="str">
        <f>IF(U2523&lt;=1,"1_or_fewer",IF(U2523&lt;=2,"2",IF(U2523&lt;=3,"3",IF(U2523&lt;=4,4,"5+"))))</f>
        <v>3</v>
      </c>
      <c r="C2523">
        <f>IF(T2523&lt;=4,T2523,5)</f>
        <v>3</v>
      </c>
      <c r="D2523">
        <v>1890</v>
      </c>
      <c r="E2523">
        <v>4838</v>
      </c>
      <c r="F2523">
        <f>IF(S2523&lt;=2,S2523,3)</f>
        <v>2</v>
      </c>
      <c r="G2523">
        <v>0</v>
      </c>
      <c r="H2523" t="str">
        <f>IF(V2523=0,"No View",IF(V2523&lt;=2,"Some View","Great View"))</f>
        <v>No View</v>
      </c>
      <c r="I2523">
        <f>IF(W2523&lt;=3,3,IF(W2523&gt;3,W2523,))</f>
        <v>3</v>
      </c>
      <c r="J2523" t="s">
        <v>47</v>
      </c>
      <c r="K2523">
        <f t="shared" si="117"/>
        <v>23</v>
      </c>
      <c r="L2523">
        <f t="shared" si="118"/>
        <v>0</v>
      </c>
      <c r="M2523">
        <f t="shared" si="119"/>
        <v>0</v>
      </c>
      <c r="N2523">
        <v>98168</v>
      </c>
      <c r="O2523">
        <v>1730</v>
      </c>
      <c r="P2523">
        <v>160</v>
      </c>
      <c r="Q2523">
        <v>2002</v>
      </c>
      <c r="R2523">
        <v>0</v>
      </c>
      <c r="S2523">
        <v>2</v>
      </c>
      <c r="T2523">
        <v>3</v>
      </c>
      <c r="U2523">
        <v>2.5</v>
      </c>
      <c r="V2523">
        <v>0</v>
      </c>
      <c r="W2523">
        <v>3</v>
      </c>
    </row>
    <row r="2524" spans="1:23" x14ac:dyDescent="0.3">
      <c r="A2524">
        <v>650000</v>
      </c>
      <c r="B2524" t="str">
        <f>IF(U2524&lt;=1,"1_or_fewer",IF(U2524&lt;=2,"2",IF(U2524&lt;=3,"3",IF(U2524&lt;=4,4,"5+"))))</f>
        <v>2</v>
      </c>
      <c r="C2524">
        <f>IF(T2524&lt;=4,T2524,5)</f>
        <v>3</v>
      </c>
      <c r="D2524">
        <v>2140</v>
      </c>
      <c r="E2524">
        <v>9484</v>
      </c>
      <c r="F2524">
        <f>IF(S2524&lt;=2,S2524,3)</f>
        <v>1</v>
      </c>
      <c r="G2524">
        <v>0</v>
      </c>
      <c r="H2524" t="str">
        <f>IF(V2524=0,"No View",IF(V2524&lt;=2,"Some View","Great View"))</f>
        <v>No View</v>
      </c>
      <c r="I2524">
        <f>IF(W2524&lt;=3,3,IF(W2524&gt;3,W2524,))</f>
        <v>3</v>
      </c>
      <c r="J2524" t="s">
        <v>17</v>
      </c>
      <c r="K2524">
        <f t="shared" si="117"/>
        <v>72</v>
      </c>
      <c r="L2524">
        <f t="shared" si="118"/>
        <v>0</v>
      </c>
      <c r="M2524">
        <f t="shared" si="119"/>
        <v>0</v>
      </c>
      <c r="N2524">
        <v>98004</v>
      </c>
      <c r="O2524">
        <v>1290</v>
      </c>
      <c r="P2524">
        <v>850</v>
      </c>
      <c r="Q2524">
        <v>1953</v>
      </c>
      <c r="R2524">
        <v>0</v>
      </c>
      <c r="S2524">
        <v>1</v>
      </c>
      <c r="T2524">
        <v>3</v>
      </c>
      <c r="U2524">
        <v>1.75</v>
      </c>
      <c r="V2524">
        <v>0</v>
      </c>
      <c r="W2524">
        <v>3</v>
      </c>
    </row>
    <row r="2525" spans="1:23" x14ac:dyDescent="0.3">
      <c r="A2525">
        <v>520500</v>
      </c>
      <c r="B2525" t="str">
        <f>IF(U2525&lt;=1,"1_or_fewer",IF(U2525&lt;=2,"2",IF(U2525&lt;=3,"3",IF(U2525&lt;=4,4,"5+"))))</f>
        <v>2</v>
      </c>
      <c r="C2525">
        <f>IF(T2525&lt;=4,T2525,5)</f>
        <v>3</v>
      </c>
      <c r="D2525">
        <v>1900</v>
      </c>
      <c r="E2525">
        <v>8100</v>
      </c>
      <c r="F2525">
        <f>IF(S2525&lt;=2,S2525,3)</f>
        <v>1</v>
      </c>
      <c r="G2525">
        <v>0</v>
      </c>
      <c r="H2525" t="str">
        <f>IF(V2525=0,"No View",IF(V2525&lt;=2,"Some View","Great View"))</f>
        <v>No View</v>
      </c>
      <c r="I2525">
        <f>IF(W2525&lt;=3,3,IF(W2525&gt;3,W2525,))</f>
        <v>4</v>
      </c>
      <c r="J2525" t="s">
        <v>15</v>
      </c>
      <c r="K2525">
        <f t="shared" si="117"/>
        <v>85</v>
      </c>
      <c r="L2525">
        <f t="shared" si="118"/>
        <v>1</v>
      </c>
      <c r="M2525">
        <f t="shared" si="119"/>
        <v>24</v>
      </c>
      <c r="N2525">
        <v>98115</v>
      </c>
      <c r="O2525">
        <v>950</v>
      </c>
      <c r="P2525">
        <v>950</v>
      </c>
      <c r="Q2525">
        <v>1940</v>
      </c>
      <c r="R2525">
        <v>2001</v>
      </c>
      <c r="S2525">
        <v>1</v>
      </c>
      <c r="T2525">
        <v>3</v>
      </c>
      <c r="U2525">
        <v>2</v>
      </c>
      <c r="V2525">
        <v>0</v>
      </c>
      <c r="W2525">
        <v>4</v>
      </c>
    </row>
    <row r="2526" spans="1:23" x14ac:dyDescent="0.3">
      <c r="A2526">
        <v>652500</v>
      </c>
      <c r="B2526" t="str">
        <f>IF(U2526&lt;=1,"1_or_fewer",IF(U2526&lt;=2,"2",IF(U2526&lt;=3,"3",IF(U2526&lt;=4,4,"5+"))))</f>
        <v>3</v>
      </c>
      <c r="C2526">
        <f>IF(T2526&lt;=4,T2526,5)</f>
        <v>4</v>
      </c>
      <c r="D2526">
        <v>2700</v>
      </c>
      <c r="E2526">
        <v>9122</v>
      </c>
      <c r="F2526">
        <f>IF(S2526&lt;=2,S2526,3)</f>
        <v>2</v>
      </c>
      <c r="G2526">
        <v>0</v>
      </c>
      <c r="H2526" t="str">
        <f>IF(V2526=0,"No View",IF(V2526&lt;=2,"Some View","Great View"))</f>
        <v>No View</v>
      </c>
      <c r="I2526">
        <f>IF(W2526&lt;=3,3,IF(W2526&gt;3,W2526,))</f>
        <v>3</v>
      </c>
      <c r="J2526" t="s">
        <v>28</v>
      </c>
      <c r="K2526">
        <f t="shared" si="117"/>
        <v>35</v>
      </c>
      <c r="L2526">
        <f t="shared" si="118"/>
        <v>1</v>
      </c>
      <c r="M2526">
        <f t="shared" si="119"/>
        <v>16</v>
      </c>
      <c r="N2526">
        <v>98029</v>
      </c>
      <c r="O2526">
        <v>2700</v>
      </c>
      <c r="P2526">
        <v>0</v>
      </c>
      <c r="Q2526">
        <v>1990</v>
      </c>
      <c r="R2526">
        <v>2009</v>
      </c>
      <c r="S2526">
        <v>2</v>
      </c>
      <c r="T2526">
        <v>4</v>
      </c>
      <c r="U2526">
        <v>2.5</v>
      </c>
      <c r="V2526">
        <v>0</v>
      </c>
      <c r="W2526">
        <v>3</v>
      </c>
    </row>
    <row r="2527" spans="1:23" x14ac:dyDescent="0.3">
      <c r="A2527">
        <v>506000</v>
      </c>
      <c r="B2527" t="str">
        <f>IF(U2527&lt;=1,"1_or_fewer",IF(U2527&lt;=2,"2",IF(U2527&lt;=3,"3",IF(U2527&lt;=4,4,"5+"))))</f>
        <v>3</v>
      </c>
      <c r="C2527">
        <f>IF(T2527&lt;=4,T2527,5)</f>
        <v>5</v>
      </c>
      <c r="D2527">
        <v>2430</v>
      </c>
      <c r="E2527">
        <v>8000</v>
      </c>
      <c r="F2527">
        <f>IF(S2527&lt;=2,S2527,3)</f>
        <v>1</v>
      </c>
      <c r="G2527">
        <v>0</v>
      </c>
      <c r="H2527" t="str">
        <f>IF(V2527=0,"No View",IF(V2527&lt;=2,"Some View","Great View"))</f>
        <v>No View</v>
      </c>
      <c r="I2527">
        <f>IF(W2527&lt;=3,3,IF(W2527&gt;3,W2527,))</f>
        <v>4</v>
      </c>
      <c r="J2527" t="s">
        <v>17</v>
      </c>
      <c r="K2527">
        <f t="shared" si="117"/>
        <v>68</v>
      </c>
      <c r="L2527">
        <f t="shared" si="118"/>
        <v>1</v>
      </c>
      <c r="M2527">
        <f t="shared" si="119"/>
        <v>24</v>
      </c>
      <c r="N2527">
        <v>98008</v>
      </c>
      <c r="O2527">
        <v>1370</v>
      </c>
      <c r="P2527">
        <v>1060</v>
      </c>
      <c r="Q2527">
        <v>1957</v>
      </c>
      <c r="R2527">
        <v>2001</v>
      </c>
      <c r="S2527">
        <v>1</v>
      </c>
      <c r="T2527">
        <v>5</v>
      </c>
      <c r="U2527">
        <v>3</v>
      </c>
      <c r="V2527">
        <v>0</v>
      </c>
      <c r="W2527">
        <v>4</v>
      </c>
    </row>
    <row r="2528" spans="1:23" x14ac:dyDescent="0.3">
      <c r="A2528">
        <v>416000</v>
      </c>
      <c r="B2528" t="str">
        <f>IF(U2528&lt;=1,"1_or_fewer",IF(U2528&lt;=2,"2",IF(U2528&lt;=3,"3",IF(U2528&lt;=4,4,"5+"))))</f>
        <v>1_or_fewer</v>
      </c>
      <c r="C2528">
        <f>IF(T2528&lt;=4,T2528,5)</f>
        <v>3</v>
      </c>
      <c r="D2528">
        <v>1110</v>
      </c>
      <c r="E2528">
        <v>12150</v>
      </c>
      <c r="F2528">
        <f>IF(S2528&lt;=2,S2528,3)</f>
        <v>1</v>
      </c>
      <c r="G2528">
        <v>0</v>
      </c>
      <c r="H2528" t="str">
        <f>IF(V2528=0,"No View",IF(V2528&lt;=2,"Some View","Great View"))</f>
        <v>No View</v>
      </c>
      <c r="I2528">
        <f>IF(W2528&lt;=3,3,IF(W2528&gt;3,W2528,))</f>
        <v>4</v>
      </c>
      <c r="J2528" t="s">
        <v>17</v>
      </c>
      <c r="K2528">
        <f t="shared" si="117"/>
        <v>68</v>
      </c>
      <c r="L2528">
        <f t="shared" si="118"/>
        <v>1</v>
      </c>
      <c r="M2528">
        <f t="shared" si="119"/>
        <v>24</v>
      </c>
      <c r="N2528">
        <v>98008</v>
      </c>
      <c r="O2528">
        <v>1110</v>
      </c>
      <c r="P2528">
        <v>0</v>
      </c>
      <c r="Q2528">
        <v>1957</v>
      </c>
      <c r="R2528">
        <v>2001</v>
      </c>
      <c r="S2528">
        <v>1</v>
      </c>
      <c r="T2528">
        <v>3</v>
      </c>
      <c r="U2528">
        <v>1</v>
      </c>
      <c r="V2528">
        <v>0</v>
      </c>
      <c r="W2528">
        <v>4</v>
      </c>
    </row>
    <row r="2529" spans="1:23" x14ac:dyDescent="0.3">
      <c r="A2529">
        <v>500000</v>
      </c>
      <c r="B2529" t="str">
        <f>IF(U2529&lt;=1,"1_or_fewer",IF(U2529&lt;=2,"2",IF(U2529&lt;=3,"3",IF(U2529&lt;=4,4,"5+"))))</f>
        <v>3</v>
      </c>
      <c r="C2529">
        <f>IF(T2529&lt;=4,T2529,5)</f>
        <v>4</v>
      </c>
      <c r="D2529">
        <v>2280</v>
      </c>
      <c r="E2529">
        <v>15347</v>
      </c>
      <c r="F2529">
        <f>IF(S2529&lt;=2,S2529,3)</f>
        <v>1</v>
      </c>
      <c r="G2529">
        <v>0</v>
      </c>
      <c r="H2529" t="str">
        <f>IF(V2529=0,"No View",IF(V2529&lt;=2,"Some View","Great View"))</f>
        <v>No View</v>
      </c>
      <c r="I2529">
        <f>IF(W2529&lt;=3,3,IF(W2529&gt;3,W2529,))</f>
        <v>5</v>
      </c>
      <c r="J2529" t="s">
        <v>40</v>
      </c>
      <c r="K2529">
        <f t="shared" si="117"/>
        <v>65</v>
      </c>
      <c r="L2529">
        <f t="shared" si="118"/>
        <v>0</v>
      </c>
      <c r="M2529">
        <f t="shared" si="119"/>
        <v>0</v>
      </c>
      <c r="N2529">
        <v>98059</v>
      </c>
      <c r="O2529">
        <v>2280</v>
      </c>
      <c r="P2529">
        <v>0</v>
      </c>
      <c r="Q2529">
        <v>1960</v>
      </c>
      <c r="R2529">
        <v>0</v>
      </c>
      <c r="S2529">
        <v>1</v>
      </c>
      <c r="T2529">
        <v>4</v>
      </c>
      <c r="U2529">
        <v>2.75</v>
      </c>
      <c r="V2529">
        <v>0</v>
      </c>
      <c r="W2529">
        <v>5</v>
      </c>
    </row>
    <row r="2530" spans="1:23" x14ac:dyDescent="0.3">
      <c r="A2530">
        <v>460000</v>
      </c>
      <c r="B2530" t="str">
        <f>IF(U2530&lt;=1,"1_or_fewer",IF(U2530&lt;=2,"2",IF(U2530&lt;=3,"3",IF(U2530&lt;=4,4,"5+"))))</f>
        <v>2</v>
      </c>
      <c r="C2530">
        <f>IF(T2530&lt;=4,T2530,5)</f>
        <v>3</v>
      </c>
      <c r="D2530">
        <v>1550</v>
      </c>
      <c r="E2530">
        <v>4708</v>
      </c>
      <c r="F2530">
        <f>IF(S2530&lt;=2,S2530,3)</f>
        <v>1</v>
      </c>
      <c r="G2530">
        <v>0</v>
      </c>
      <c r="H2530" t="str">
        <f>IF(V2530=0,"No View",IF(V2530&lt;=2,"Some View","Great View"))</f>
        <v>No View</v>
      </c>
      <c r="I2530">
        <f>IF(W2530&lt;=3,3,IF(W2530&gt;3,W2530,))</f>
        <v>4</v>
      </c>
      <c r="J2530" t="s">
        <v>15</v>
      </c>
      <c r="K2530">
        <f t="shared" si="117"/>
        <v>76</v>
      </c>
      <c r="L2530">
        <f t="shared" si="118"/>
        <v>1</v>
      </c>
      <c r="M2530">
        <f t="shared" si="119"/>
        <v>40</v>
      </c>
      <c r="N2530">
        <v>98115</v>
      </c>
      <c r="O2530">
        <v>860</v>
      </c>
      <c r="P2530">
        <v>690</v>
      </c>
      <c r="Q2530">
        <v>1949</v>
      </c>
      <c r="R2530">
        <v>1985</v>
      </c>
      <c r="S2530">
        <v>1</v>
      </c>
      <c r="T2530">
        <v>3</v>
      </c>
      <c r="U2530">
        <v>1.75</v>
      </c>
      <c r="V2530">
        <v>0</v>
      </c>
      <c r="W2530">
        <v>4</v>
      </c>
    </row>
    <row r="2531" spans="1:23" x14ac:dyDescent="0.3">
      <c r="A2531">
        <v>371025</v>
      </c>
      <c r="B2531" t="str">
        <f>IF(U2531&lt;=1,"1_or_fewer",IF(U2531&lt;=2,"2",IF(U2531&lt;=3,"3",IF(U2531&lt;=4,4,"5+"))))</f>
        <v>2</v>
      </c>
      <c r="C2531">
        <f>IF(T2531&lt;=4,T2531,5)</f>
        <v>3</v>
      </c>
      <c r="D2531">
        <v>1530</v>
      </c>
      <c r="E2531">
        <v>8925</v>
      </c>
      <c r="F2531">
        <f>IF(S2531&lt;=2,S2531,3)</f>
        <v>1</v>
      </c>
      <c r="G2531">
        <v>0</v>
      </c>
      <c r="H2531" t="str">
        <f>IF(V2531=0,"No View",IF(V2531&lt;=2,"Some View","Great View"))</f>
        <v>No View</v>
      </c>
      <c r="I2531">
        <f>IF(W2531&lt;=3,3,IF(W2531&gt;3,W2531,))</f>
        <v>3</v>
      </c>
      <c r="J2531" t="s">
        <v>25</v>
      </c>
      <c r="K2531">
        <f t="shared" si="117"/>
        <v>48</v>
      </c>
      <c r="L2531">
        <f t="shared" si="118"/>
        <v>1</v>
      </c>
      <c r="M2531">
        <f t="shared" si="119"/>
        <v>21</v>
      </c>
      <c r="N2531">
        <v>98011</v>
      </c>
      <c r="O2531">
        <v>1530</v>
      </c>
      <c r="P2531">
        <v>0</v>
      </c>
      <c r="Q2531">
        <v>1977</v>
      </c>
      <c r="R2531">
        <v>2004</v>
      </c>
      <c r="S2531">
        <v>1</v>
      </c>
      <c r="T2531">
        <v>3</v>
      </c>
      <c r="U2531">
        <v>2</v>
      </c>
      <c r="V2531">
        <v>0</v>
      </c>
      <c r="W2531">
        <v>3</v>
      </c>
    </row>
    <row r="2532" spans="1:23" x14ac:dyDescent="0.3">
      <c r="A2532">
        <v>576000</v>
      </c>
      <c r="B2532" t="str">
        <f>IF(U2532&lt;=1,"1_or_fewer",IF(U2532&lt;=2,"2",IF(U2532&lt;=3,"3",IF(U2532&lt;=4,4,"5+"))))</f>
        <v>3</v>
      </c>
      <c r="C2532">
        <f>IF(T2532&lt;=4,T2532,5)</f>
        <v>4</v>
      </c>
      <c r="D2532">
        <v>2440</v>
      </c>
      <c r="E2532">
        <v>28405</v>
      </c>
      <c r="F2532">
        <f>IF(S2532&lt;=2,S2532,3)</f>
        <v>2</v>
      </c>
      <c r="G2532">
        <v>0</v>
      </c>
      <c r="H2532" t="str">
        <f>IF(V2532=0,"No View",IF(V2532&lt;=2,"Some View","Great View"))</f>
        <v>No View</v>
      </c>
      <c r="I2532">
        <f>IF(W2532&lt;=3,3,IF(W2532&gt;3,W2532,))</f>
        <v>3</v>
      </c>
      <c r="J2532" t="s">
        <v>39</v>
      </c>
      <c r="K2532">
        <f t="shared" si="117"/>
        <v>23</v>
      </c>
      <c r="L2532">
        <f t="shared" si="118"/>
        <v>0</v>
      </c>
      <c r="M2532">
        <f t="shared" si="119"/>
        <v>0</v>
      </c>
      <c r="N2532">
        <v>98028</v>
      </c>
      <c r="O2532">
        <v>2440</v>
      </c>
      <c r="P2532">
        <v>0</v>
      </c>
      <c r="Q2532">
        <v>2002</v>
      </c>
      <c r="R2532">
        <v>0</v>
      </c>
      <c r="S2532">
        <v>2</v>
      </c>
      <c r="T2532">
        <v>4</v>
      </c>
      <c r="U2532">
        <v>2.5</v>
      </c>
      <c r="V2532">
        <v>0</v>
      </c>
      <c r="W2532">
        <v>3</v>
      </c>
    </row>
    <row r="2533" spans="1:23" x14ac:dyDescent="0.3">
      <c r="A2533">
        <v>353500</v>
      </c>
      <c r="B2533" t="str">
        <f>IF(U2533&lt;=1,"1_or_fewer",IF(U2533&lt;=2,"2",IF(U2533&lt;=3,"3",IF(U2533&lt;=4,4,"5+"))))</f>
        <v>3</v>
      </c>
      <c r="C2533">
        <f>IF(T2533&lt;=4,T2533,5)</f>
        <v>4</v>
      </c>
      <c r="D2533">
        <v>1760</v>
      </c>
      <c r="E2533">
        <v>9602</v>
      </c>
      <c r="F2533">
        <f>IF(S2533&lt;=2,S2533,3)</f>
        <v>2</v>
      </c>
      <c r="G2533">
        <v>0</v>
      </c>
      <c r="H2533" t="str">
        <f>IF(V2533=0,"No View",IF(V2533&lt;=2,"Some View","Great View"))</f>
        <v>No View</v>
      </c>
      <c r="I2533">
        <f>IF(W2533&lt;=3,3,IF(W2533&gt;3,W2533,))</f>
        <v>3</v>
      </c>
      <c r="J2533" t="s">
        <v>32</v>
      </c>
      <c r="K2533">
        <f t="shared" si="117"/>
        <v>38</v>
      </c>
      <c r="L2533">
        <f t="shared" si="118"/>
        <v>1</v>
      </c>
      <c r="M2533">
        <f t="shared" si="119"/>
        <v>25</v>
      </c>
      <c r="N2533">
        <v>98058</v>
      </c>
      <c r="O2533">
        <v>1760</v>
      </c>
      <c r="P2533">
        <v>0</v>
      </c>
      <c r="Q2533">
        <v>1987</v>
      </c>
      <c r="R2533">
        <v>2000</v>
      </c>
      <c r="S2533">
        <v>2</v>
      </c>
      <c r="T2533">
        <v>4</v>
      </c>
      <c r="U2533">
        <v>2.25</v>
      </c>
      <c r="V2533">
        <v>0</v>
      </c>
      <c r="W2533">
        <v>3</v>
      </c>
    </row>
    <row r="2534" spans="1:23" x14ac:dyDescent="0.3">
      <c r="A2534">
        <v>1735000</v>
      </c>
      <c r="B2534" t="str">
        <f>IF(U2534&lt;=1,"1_or_fewer",IF(U2534&lt;=2,"2",IF(U2534&lt;=3,"3",IF(U2534&lt;=4,4,"5+"))))</f>
        <v>3</v>
      </c>
      <c r="C2534">
        <f>IF(T2534&lt;=4,T2534,5)</f>
        <v>4</v>
      </c>
      <c r="D2534">
        <v>3040</v>
      </c>
      <c r="E2534">
        <v>5000</v>
      </c>
      <c r="F2534">
        <f>IF(S2534&lt;=2,S2534,3)</f>
        <v>2</v>
      </c>
      <c r="G2534">
        <v>0</v>
      </c>
      <c r="H2534" t="str">
        <f>IF(V2534=0,"No View",IF(V2534&lt;=2,"Some View","Great View"))</f>
        <v>Great View</v>
      </c>
      <c r="I2534">
        <f>IF(W2534&lt;=3,3,IF(W2534&gt;3,W2534,))</f>
        <v>4</v>
      </c>
      <c r="J2534" t="s">
        <v>15</v>
      </c>
      <c r="K2534">
        <f t="shared" si="117"/>
        <v>99</v>
      </c>
      <c r="L2534">
        <f t="shared" si="118"/>
        <v>1</v>
      </c>
      <c r="M2534">
        <f t="shared" si="119"/>
        <v>32</v>
      </c>
      <c r="N2534">
        <v>98105</v>
      </c>
      <c r="O2534">
        <v>2080</v>
      </c>
      <c r="P2534">
        <v>960</v>
      </c>
      <c r="Q2534">
        <v>1926</v>
      </c>
      <c r="R2534">
        <v>1993</v>
      </c>
      <c r="S2534">
        <v>2</v>
      </c>
      <c r="T2534">
        <v>4</v>
      </c>
      <c r="U2534">
        <v>2.25</v>
      </c>
      <c r="V2534">
        <v>3</v>
      </c>
      <c r="W2534">
        <v>4</v>
      </c>
    </row>
    <row r="2535" spans="1:23" x14ac:dyDescent="0.3">
      <c r="A2535">
        <v>183000</v>
      </c>
      <c r="B2535" t="str">
        <f>IF(U2535&lt;=1,"1_or_fewer",IF(U2535&lt;=2,"2",IF(U2535&lt;=3,"3",IF(U2535&lt;=4,4,"5+"))))</f>
        <v>2</v>
      </c>
      <c r="C2535">
        <f>IF(T2535&lt;=4,T2535,5)</f>
        <v>3</v>
      </c>
      <c r="D2535">
        <v>1070</v>
      </c>
      <c r="E2535">
        <v>8100</v>
      </c>
      <c r="F2535">
        <f>IF(S2535&lt;=2,S2535,3)</f>
        <v>1</v>
      </c>
      <c r="G2535">
        <v>0</v>
      </c>
      <c r="H2535" t="str">
        <f>IF(V2535=0,"No View",IF(V2535&lt;=2,"Some View","Great View"))</f>
        <v>No View</v>
      </c>
      <c r="I2535">
        <f>IF(W2535&lt;=3,3,IF(W2535&gt;3,W2535,))</f>
        <v>4</v>
      </c>
      <c r="J2535" t="s">
        <v>23</v>
      </c>
      <c r="K2535">
        <f t="shared" si="117"/>
        <v>68</v>
      </c>
      <c r="L2535">
        <f t="shared" si="118"/>
        <v>1</v>
      </c>
      <c r="M2535">
        <f t="shared" si="119"/>
        <v>24</v>
      </c>
      <c r="N2535">
        <v>98002</v>
      </c>
      <c r="O2535">
        <v>1070</v>
      </c>
      <c r="P2535">
        <v>0</v>
      </c>
      <c r="Q2535">
        <v>1957</v>
      </c>
      <c r="R2535">
        <v>2001</v>
      </c>
      <c r="S2535">
        <v>1</v>
      </c>
      <c r="T2535">
        <v>3</v>
      </c>
      <c r="U2535">
        <v>1.75</v>
      </c>
      <c r="V2535">
        <v>0</v>
      </c>
      <c r="W2535">
        <v>4</v>
      </c>
    </row>
    <row r="2536" spans="1:23" x14ac:dyDescent="0.3">
      <c r="A2536">
        <v>763101</v>
      </c>
      <c r="B2536" t="str">
        <f>IF(U2536&lt;=1,"1_or_fewer",IF(U2536&lt;=2,"2",IF(U2536&lt;=3,"3",IF(U2536&lt;=4,4,"5+"))))</f>
        <v>2</v>
      </c>
      <c r="C2536">
        <f>IF(T2536&lt;=4,T2536,5)</f>
        <v>3</v>
      </c>
      <c r="D2536">
        <v>1990</v>
      </c>
      <c r="E2536">
        <v>5560</v>
      </c>
      <c r="F2536">
        <f>IF(S2536&lt;=2,S2536,3)</f>
        <v>1</v>
      </c>
      <c r="G2536">
        <v>0</v>
      </c>
      <c r="H2536" t="str">
        <f>IF(V2536=0,"No View",IF(V2536&lt;=2,"Some View","Great View"))</f>
        <v>No View</v>
      </c>
      <c r="I2536">
        <f>IF(W2536&lt;=3,3,IF(W2536&gt;3,W2536,))</f>
        <v>4</v>
      </c>
      <c r="J2536" t="s">
        <v>15</v>
      </c>
      <c r="K2536">
        <f t="shared" si="117"/>
        <v>86</v>
      </c>
      <c r="L2536">
        <f t="shared" si="118"/>
        <v>1</v>
      </c>
      <c r="M2536">
        <f t="shared" si="119"/>
        <v>36</v>
      </c>
      <c r="N2536">
        <v>98105</v>
      </c>
      <c r="O2536">
        <v>1100</v>
      </c>
      <c r="P2536">
        <v>890</v>
      </c>
      <c r="Q2536">
        <v>1939</v>
      </c>
      <c r="R2536">
        <v>1989</v>
      </c>
      <c r="S2536">
        <v>1</v>
      </c>
      <c r="T2536">
        <v>3</v>
      </c>
      <c r="U2536">
        <v>1.75</v>
      </c>
      <c r="V2536">
        <v>0</v>
      </c>
      <c r="W2536">
        <v>4</v>
      </c>
    </row>
    <row r="2537" spans="1:23" x14ac:dyDescent="0.3">
      <c r="A2537">
        <v>460000</v>
      </c>
      <c r="B2537" t="str">
        <f>IF(U2537&lt;=1,"1_or_fewer",IF(U2537&lt;=2,"2",IF(U2537&lt;=3,"3",IF(U2537&lt;=4,4,"5+"))))</f>
        <v>2</v>
      </c>
      <c r="C2537">
        <f>IF(T2537&lt;=4,T2537,5)</f>
        <v>2</v>
      </c>
      <c r="D2537">
        <v>1090</v>
      </c>
      <c r="E2537">
        <v>4000</v>
      </c>
      <c r="F2537">
        <f>IF(S2537&lt;=2,S2537,3)</f>
        <v>1</v>
      </c>
      <c r="G2537">
        <v>0</v>
      </c>
      <c r="H2537" t="str">
        <f>IF(V2537=0,"No View",IF(V2537&lt;=2,"Some View","Great View"))</f>
        <v>No View</v>
      </c>
      <c r="I2537">
        <f>IF(W2537&lt;=3,3,IF(W2537&gt;3,W2537,))</f>
        <v>3</v>
      </c>
      <c r="J2537" t="s">
        <v>15</v>
      </c>
      <c r="K2537">
        <f t="shared" si="117"/>
        <v>74</v>
      </c>
      <c r="L2537">
        <f t="shared" si="118"/>
        <v>1</v>
      </c>
      <c r="M2537">
        <f t="shared" si="119"/>
        <v>31</v>
      </c>
      <c r="N2537">
        <v>98116</v>
      </c>
      <c r="O2537">
        <v>970</v>
      </c>
      <c r="P2537">
        <v>120</v>
      </c>
      <c r="Q2537">
        <v>1951</v>
      </c>
      <c r="R2537">
        <v>1994</v>
      </c>
      <c r="S2537">
        <v>1</v>
      </c>
      <c r="T2537">
        <v>2</v>
      </c>
      <c r="U2537">
        <v>1.5</v>
      </c>
      <c r="V2537">
        <v>0</v>
      </c>
      <c r="W2537">
        <v>3</v>
      </c>
    </row>
    <row r="2538" spans="1:23" x14ac:dyDescent="0.3">
      <c r="A2538">
        <v>825000</v>
      </c>
      <c r="B2538" t="str">
        <f>IF(U2538&lt;=1,"1_or_fewer",IF(U2538&lt;=2,"2",IF(U2538&lt;=3,"3",IF(U2538&lt;=4,4,"5+"))))</f>
        <v>2</v>
      </c>
      <c r="C2538">
        <f>IF(T2538&lt;=4,T2538,5)</f>
        <v>4</v>
      </c>
      <c r="D2538">
        <v>1890</v>
      </c>
      <c r="E2538">
        <v>6938</v>
      </c>
      <c r="F2538">
        <f>IF(S2538&lt;=2,S2538,3)</f>
        <v>1.5</v>
      </c>
      <c r="G2538">
        <v>0</v>
      </c>
      <c r="H2538" t="str">
        <f>IF(V2538=0,"No View",IF(V2538&lt;=2,"Some View","Great View"))</f>
        <v>No View</v>
      </c>
      <c r="I2538">
        <f>IF(W2538&lt;=3,3,IF(W2538&gt;3,W2538,))</f>
        <v>3</v>
      </c>
      <c r="J2538" t="s">
        <v>15</v>
      </c>
      <c r="K2538">
        <f t="shared" si="117"/>
        <v>106</v>
      </c>
      <c r="L2538">
        <f t="shared" si="118"/>
        <v>1</v>
      </c>
      <c r="M2538">
        <f t="shared" si="119"/>
        <v>24</v>
      </c>
      <c r="N2538">
        <v>98116</v>
      </c>
      <c r="O2538">
        <v>1890</v>
      </c>
      <c r="P2538">
        <v>0</v>
      </c>
      <c r="Q2538">
        <v>1919</v>
      </c>
      <c r="R2538">
        <v>2001</v>
      </c>
      <c r="S2538">
        <v>1.5</v>
      </c>
      <c r="T2538">
        <v>4</v>
      </c>
      <c r="U2538">
        <v>1.5</v>
      </c>
      <c r="V2538">
        <v>0</v>
      </c>
      <c r="W2538">
        <v>3</v>
      </c>
    </row>
    <row r="2539" spans="1:23" x14ac:dyDescent="0.3">
      <c r="A2539">
        <v>265000</v>
      </c>
      <c r="B2539" t="str">
        <f>IF(U2539&lt;=1,"1_or_fewer",IF(U2539&lt;=2,"2",IF(U2539&lt;=3,"3",IF(U2539&lt;=4,4,"5+"))))</f>
        <v>1_or_fewer</v>
      </c>
      <c r="C2539">
        <f>IF(T2539&lt;=4,T2539,5)</f>
        <v>3</v>
      </c>
      <c r="D2539">
        <v>1000</v>
      </c>
      <c r="E2539">
        <v>9150</v>
      </c>
      <c r="F2539">
        <f>IF(S2539&lt;=2,S2539,3)</f>
        <v>1</v>
      </c>
      <c r="G2539">
        <v>0</v>
      </c>
      <c r="H2539" t="str">
        <f>IF(V2539=0,"No View",IF(V2539&lt;=2,"Some View","Great View"))</f>
        <v>No View</v>
      </c>
      <c r="I2539">
        <f>IF(W2539&lt;=3,3,IF(W2539&gt;3,W2539,))</f>
        <v>3</v>
      </c>
      <c r="J2539" t="s">
        <v>32</v>
      </c>
      <c r="K2539">
        <f t="shared" si="117"/>
        <v>56</v>
      </c>
      <c r="L2539">
        <f t="shared" si="118"/>
        <v>1</v>
      </c>
      <c r="M2539">
        <f t="shared" si="119"/>
        <v>15</v>
      </c>
      <c r="N2539">
        <v>98059</v>
      </c>
      <c r="O2539">
        <v>1000</v>
      </c>
      <c r="P2539">
        <v>0</v>
      </c>
      <c r="Q2539">
        <v>1969</v>
      </c>
      <c r="R2539">
        <v>2010</v>
      </c>
      <c r="S2539">
        <v>1</v>
      </c>
      <c r="T2539">
        <v>3</v>
      </c>
      <c r="U2539">
        <v>1</v>
      </c>
      <c r="V2539">
        <v>0</v>
      </c>
      <c r="W2539">
        <v>3</v>
      </c>
    </row>
    <row r="2540" spans="1:23" x14ac:dyDescent="0.3">
      <c r="A2540">
        <v>295000</v>
      </c>
      <c r="B2540" t="str">
        <f>IF(U2540&lt;=1,"1_or_fewer",IF(U2540&lt;=2,"2",IF(U2540&lt;=3,"3",IF(U2540&lt;=4,4,"5+"))))</f>
        <v>2</v>
      </c>
      <c r="C2540">
        <f>IF(T2540&lt;=4,T2540,5)</f>
        <v>3</v>
      </c>
      <c r="D2540">
        <v>1770</v>
      </c>
      <c r="E2540">
        <v>8235</v>
      </c>
      <c r="F2540">
        <f>IF(S2540&lt;=2,S2540,3)</f>
        <v>1</v>
      </c>
      <c r="G2540">
        <v>0</v>
      </c>
      <c r="H2540" t="str">
        <f>IF(V2540=0,"No View",IF(V2540&lt;=2,"Some View","Great View"))</f>
        <v>No View</v>
      </c>
      <c r="I2540">
        <f>IF(W2540&lt;=3,3,IF(W2540&gt;3,W2540,))</f>
        <v>3</v>
      </c>
      <c r="J2540" t="s">
        <v>36</v>
      </c>
      <c r="K2540">
        <f t="shared" si="117"/>
        <v>65</v>
      </c>
      <c r="L2540">
        <f t="shared" si="118"/>
        <v>1</v>
      </c>
      <c r="M2540">
        <f t="shared" si="119"/>
        <v>13</v>
      </c>
      <c r="N2540">
        <v>98148</v>
      </c>
      <c r="O2540">
        <v>1030</v>
      </c>
      <c r="P2540">
        <v>740</v>
      </c>
      <c r="Q2540">
        <v>1960</v>
      </c>
      <c r="R2540">
        <v>2012</v>
      </c>
      <c r="S2540">
        <v>1</v>
      </c>
      <c r="T2540">
        <v>3</v>
      </c>
      <c r="U2540">
        <v>1.75</v>
      </c>
      <c r="V2540">
        <v>0</v>
      </c>
      <c r="W2540">
        <v>3</v>
      </c>
    </row>
    <row r="2541" spans="1:23" x14ac:dyDescent="0.3">
      <c r="A2541">
        <v>418000</v>
      </c>
      <c r="B2541" t="str">
        <f>IF(U2541&lt;=1,"1_or_fewer",IF(U2541&lt;=2,"2",IF(U2541&lt;=3,"3",IF(U2541&lt;=4,4,"5+"))))</f>
        <v>3</v>
      </c>
      <c r="C2541">
        <f>IF(T2541&lt;=4,T2541,5)</f>
        <v>4</v>
      </c>
      <c r="D2541">
        <v>2360</v>
      </c>
      <c r="E2541">
        <v>6250</v>
      </c>
      <c r="F2541">
        <f>IF(S2541&lt;=2,S2541,3)</f>
        <v>1</v>
      </c>
      <c r="G2541">
        <v>0</v>
      </c>
      <c r="H2541" t="str">
        <f>IF(V2541=0,"No View",IF(V2541&lt;=2,"Some View","Great View"))</f>
        <v>Some View</v>
      </c>
      <c r="I2541">
        <f>IF(W2541&lt;=3,3,IF(W2541&gt;3,W2541,))</f>
        <v>3</v>
      </c>
      <c r="J2541" t="s">
        <v>15</v>
      </c>
      <c r="K2541">
        <f t="shared" si="117"/>
        <v>65</v>
      </c>
      <c r="L2541">
        <f t="shared" si="118"/>
        <v>1</v>
      </c>
      <c r="M2541">
        <f t="shared" si="119"/>
        <v>13</v>
      </c>
      <c r="N2541">
        <v>98118</v>
      </c>
      <c r="O2541">
        <v>1460</v>
      </c>
      <c r="P2541">
        <v>900</v>
      </c>
      <c r="Q2541">
        <v>1960</v>
      </c>
      <c r="R2541">
        <v>2012</v>
      </c>
      <c r="S2541">
        <v>1</v>
      </c>
      <c r="T2541">
        <v>4</v>
      </c>
      <c r="U2541">
        <v>3</v>
      </c>
      <c r="V2541">
        <v>2</v>
      </c>
      <c r="W2541">
        <v>3</v>
      </c>
    </row>
    <row r="2542" spans="1:23" x14ac:dyDescent="0.3">
      <c r="A2542">
        <v>554000</v>
      </c>
      <c r="B2542">
        <f>IF(U2542&lt;=1,"1_or_fewer",IF(U2542&lt;=2,"2",IF(U2542&lt;=3,"3",IF(U2542&lt;=4,4,"5+"))))</f>
        <v>4</v>
      </c>
      <c r="C2542">
        <f>IF(T2542&lt;=4,T2542,5)</f>
        <v>3</v>
      </c>
      <c r="D2542">
        <v>3380</v>
      </c>
      <c r="E2542">
        <v>108900</v>
      </c>
      <c r="F2542">
        <f>IF(S2542&lt;=2,S2542,3)</f>
        <v>2</v>
      </c>
      <c r="G2542">
        <v>0</v>
      </c>
      <c r="H2542" t="str">
        <f>IF(V2542=0,"No View",IF(V2542&lt;=2,"Some View","Great View"))</f>
        <v>No View</v>
      </c>
      <c r="I2542">
        <f>IF(W2542&lt;=3,3,IF(W2542&gt;3,W2542,))</f>
        <v>3</v>
      </c>
      <c r="J2542" t="s">
        <v>32</v>
      </c>
      <c r="K2542">
        <f t="shared" si="117"/>
        <v>26</v>
      </c>
      <c r="L2542">
        <f t="shared" si="118"/>
        <v>0</v>
      </c>
      <c r="M2542">
        <f t="shared" si="119"/>
        <v>0</v>
      </c>
      <c r="N2542">
        <v>98058</v>
      </c>
      <c r="O2542">
        <v>2700</v>
      </c>
      <c r="P2542">
        <v>680</v>
      </c>
      <c r="Q2542">
        <v>1999</v>
      </c>
      <c r="R2542">
        <v>0</v>
      </c>
      <c r="S2542">
        <v>2</v>
      </c>
      <c r="T2542">
        <v>3</v>
      </c>
      <c r="U2542">
        <v>3.5</v>
      </c>
      <c r="V2542">
        <v>0</v>
      </c>
      <c r="W2542">
        <v>3</v>
      </c>
    </row>
    <row r="2543" spans="1:23" x14ac:dyDescent="0.3">
      <c r="A2543">
        <v>534500</v>
      </c>
      <c r="B2543" t="str">
        <f>IF(U2543&lt;=1,"1_or_fewer",IF(U2543&lt;=2,"2",IF(U2543&lt;=3,"3",IF(U2543&lt;=4,4,"5+"))))</f>
        <v>3</v>
      </c>
      <c r="C2543">
        <f>IF(T2543&lt;=4,T2543,5)</f>
        <v>3</v>
      </c>
      <c r="D2543">
        <v>1700</v>
      </c>
      <c r="E2543">
        <v>3150</v>
      </c>
      <c r="F2543">
        <f>IF(S2543&lt;=2,S2543,3)</f>
        <v>2</v>
      </c>
      <c r="G2543">
        <v>0</v>
      </c>
      <c r="H2543" t="str">
        <f>IF(V2543=0,"No View",IF(V2543&lt;=2,"Some View","Great View"))</f>
        <v>No View</v>
      </c>
      <c r="I2543">
        <f>IF(W2543&lt;=3,3,IF(W2543&gt;3,W2543,))</f>
        <v>3</v>
      </c>
      <c r="J2543" t="s">
        <v>28</v>
      </c>
      <c r="K2543">
        <f t="shared" si="117"/>
        <v>20</v>
      </c>
      <c r="L2543">
        <f t="shared" si="118"/>
        <v>0</v>
      </c>
      <c r="M2543">
        <f t="shared" si="119"/>
        <v>0</v>
      </c>
      <c r="N2543">
        <v>98029</v>
      </c>
      <c r="O2543">
        <v>1700</v>
      </c>
      <c r="P2543">
        <v>0</v>
      </c>
      <c r="Q2543">
        <v>2005</v>
      </c>
      <c r="R2543">
        <v>0</v>
      </c>
      <c r="S2543">
        <v>2</v>
      </c>
      <c r="T2543">
        <v>3</v>
      </c>
      <c r="U2543">
        <v>2.5</v>
      </c>
      <c r="V2543">
        <v>0</v>
      </c>
      <c r="W2543">
        <v>3</v>
      </c>
    </row>
    <row r="2544" spans="1:23" x14ac:dyDescent="0.3">
      <c r="A2544">
        <v>690000</v>
      </c>
      <c r="B2544" t="str">
        <f>IF(U2544&lt;=1,"1_or_fewer",IF(U2544&lt;=2,"2",IF(U2544&lt;=3,"3",IF(U2544&lt;=4,4,"5+"))))</f>
        <v>2</v>
      </c>
      <c r="C2544">
        <f>IF(T2544&lt;=4,T2544,5)</f>
        <v>2</v>
      </c>
      <c r="D2544">
        <v>1600</v>
      </c>
      <c r="E2544">
        <v>4000</v>
      </c>
      <c r="F2544">
        <f>IF(S2544&lt;=2,S2544,3)</f>
        <v>1</v>
      </c>
      <c r="G2544">
        <v>0</v>
      </c>
      <c r="H2544" t="str">
        <f>IF(V2544=0,"No View",IF(V2544&lt;=2,"Some View","Great View"))</f>
        <v>No View</v>
      </c>
      <c r="I2544">
        <f>IF(W2544&lt;=3,3,IF(W2544&gt;3,W2544,))</f>
        <v>5</v>
      </c>
      <c r="J2544" t="s">
        <v>15</v>
      </c>
      <c r="K2544">
        <f t="shared" si="117"/>
        <v>107</v>
      </c>
      <c r="L2544">
        <f t="shared" si="118"/>
        <v>0</v>
      </c>
      <c r="M2544">
        <f t="shared" si="119"/>
        <v>0</v>
      </c>
      <c r="N2544">
        <v>98112</v>
      </c>
      <c r="O2544">
        <v>850</v>
      </c>
      <c r="P2544">
        <v>750</v>
      </c>
      <c r="Q2544">
        <v>1918</v>
      </c>
      <c r="R2544">
        <v>0</v>
      </c>
      <c r="S2544">
        <v>1</v>
      </c>
      <c r="T2544">
        <v>2</v>
      </c>
      <c r="U2544">
        <v>1.75</v>
      </c>
      <c r="V2544">
        <v>0</v>
      </c>
      <c r="W2544">
        <v>5</v>
      </c>
    </row>
    <row r="2545" spans="1:23" x14ac:dyDescent="0.3">
      <c r="A2545">
        <v>530000</v>
      </c>
      <c r="B2545" t="str">
        <f>IF(U2545&lt;=1,"1_or_fewer",IF(U2545&lt;=2,"2",IF(U2545&lt;=3,"3",IF(U2545&lt;=4,4,"5+"))))</f>
        <v>3</v>
      </c>
      <c r="C2545">
        <f>IF(T2545&lt;=4,T2545,5)</f>
        <v>4</v>
      </c>
      <c r="D2545">
        <v>2050</v>
      </c>
      <c r="E2545">
        <v>6360</v>
      </c>
      <c r="F2545">
        <f>IF(S2545&lt;=2,S2545,3)</f>
        <v>2</v>
      </c>
      <c r="G2545">
        <v>0</v>
      </c>
      <c r="H2545" t="str">
        <f>IF(V2545=0,"No View",IF(V2545&lt;=2,"Some View","Great View"))</f>
        <v>No View</v>
      </c>
      <c r="I2545">
        <f>IF(W2545&lt;=3,3,IF(W2545&gt;3,W2545,))</f>
        <v>3</v>
      </c>
      <c r="J2545" t="s">
        <v>28</v>
      </c>
      <c r="K2545">
        <f t="shared" si="117"/>
        <v>37</v>
      </c>
      <c r="L2545">
        <f t="shared" si="118"/>
        <v>1</v>
      </c>
      <c r="M2545">
        <f t="shared" si="119"/>
        <v>25</v>
      </c>
      <c r="N2545">
        <v>98029</v>
      </c>
      <c r="O2545">
        <v>2050</v>
      </c>
      <c r="P2545">
        <v>0</v>
      </c>
      <c r="Q2545">
        <v>1988</v>
      </c>
      <c r="R2545">
        <v>2000</v>
      </c>
      <c r="S2545">
        <v>2</v>
      </c>
      <c r="T2545">
        <v>4</v>
      </c>
      <c r="U2545">
        <v>2.5</v>
      </c>
      <c r="V2545">
        <v>0</v>
      </c>
      <c r="W2545">
        <v>3</v>
      </c>
    </row>
    <row r="2546" spans="1:23" x14ac:dyDescent="0.3">
      <c r="A2546">
        <v>357186</v>
      </c>
      <c r="B2546" t="str">
        <f>IF(U2546&lt;=1,"1_or_fewer",IF(U2546&lt;=2,"2",IF(U2546&lt;=3,"3",IF(U2546&lt;=4,4,"5+"))))</f>
        <v>2</v>
      </c>
      <c r="C2546">
        <f>IF(T2546&lt;=4,T2546,5)</f>
        <v>2</v>
      </c>
      <c r="D2546">
        <v>1210</v>
      </c>
      <c r="E2546">
        <v>1040</v>
      </c>
      <c r="F2546">
        <f>IF(S2546&lt;=2,S2546,3)</f>
        <v>2</v>
      </c>
      <c r="G2546">
        <v>0</v>
      </c>
      <c r="H2546" t="str">
        <f>IF(V2546=0,"No View",IF(V2546&lt;=2,"Some View","Great View"))</f>
        <v>No View</v>
      </c>
      <c r="I2546">
        <f>IF(W2546&lt;=3,3,IF(W2546&gt;3,W2546,))</f>
        <v>3</v>
      </c>
      <c r="J2546" t="s">
        <v>28</v>
      </c>
      <c r="K2546">
        <f t="shared" si="117"/>
        <v>11</v>
      </c>
      <c r="L2546">
        <f t="shared" si="118"/>
        <v>0</v>
      </c>
      <c r="M2546">
        <f t="shared" si="119"/>
        <v>0</v>
      </c>
      <c r="N2546">
        <v>98029</v>
      </c>
      <c r="O2546">
        <v>1210</v>
      </c>
      <c r="P2546">
        <v>0</v>
      </c>
      <c r="Q2546">
        <v>2014</v>
      </c>
      <c r="R2546">
        <v>0</v>
      </c>
      <c r="S2546">
        <v>2</v>
      </c>
      <c r="T2546">
        <v>2</v>
      </c>
      <c r="U2546">
        <v>1.75</v>
      </c>
      <c r="V2546">
        <v>0</v>
      </c>
      <c r="W2546">
        <v>3</v>
      </c>
    </row>
    <row r="2547" spans="1:23" x14ac:dyDescent="0.3">
      <c r="A2547">
        <v>300000</v>
      </c>
      <c r="B2547" t="str">
        <f>IF(U2547&lt;=1,"1_or_fewer",IF(U2547&lt;=2,"2",IF(U2547&lt;=3,"3",IF(U2547&lt;=4,4,"5+"))))</f>
        <v>3</v>
      </c>
      <c r="C2547">
        <f>IF(T2547&lt;=4,T2547,5)</f>
        <v>5</v>
      </c>
      <c r="D2547">
        <v>1940</v>
      </c>
      <c r="E2547">
        <v>6355</v>
      </c>
      <c r="F2547">
        <f>IF(S2547&lt;=2,S2547,3)</f>
        <v>1</v>
      </c>
      <c r="G2547">
        <v>0</v>
      </c>
      <c r="H2547" t="str">
        <f>IF(V2547=0,"No View",IF(V2547&lt;=2,"Some View","Great View"))</f>
        <v>No View</v>
      </c>
      <c r="I2547">
        <f>IF(W2547&lt;=3,3,IF(W2547&gt;3,W2547,))</f>
        <v>3</v>
      </c>
      <c r="J2547" t="s">
        <v>15</v>
      </c>
      <c r="K2547">
        <f t="shared" si="117"/>
        <v>18</v>
      </c>
      <c r="L2547">
        <f t="shared" si="118"/>
        <v>0</v>
      </c>
      <c r="M2547">
        <f t="shared" si="119"/>
        <v>0</v>
      </c>
      <c r="N2547">
        <v>98168</v>
      </c>
      <c r="O2547">
        <v>1200</v>
      </c>
      <c r="P2547">
        <v>740</v>
      </c>
      <c r="Q2547">
        <v>2007</v>
      </c>
      <c r="R2547">
        <v>0</v>
      </c>
      <c r="S2547">
        <v>1</v>
      </c>
      <c r="T2547">
        <v>5</v>
      </c>
      <c r="U2547">
        <v>3</v>
      </c>
      <c r="V2547">
        <v>0</v>
      </c>
      <c r="W2547">
        <v>3</v>
      </c>
    </row>
    <row r="2548" spans="1:23" x14ac:dyDescent="0.3">
      <c r="A2548">
        <v>304000</v>
      </c>
      <c r="B2548" t="str">
        <f>IF(U2548&lt;=1,"1_or_fewer",IF(U2548&lt;=2,"2",IF(U2548&lt;=3,"3",IF(U2548&lt;=4,4,"5+"))))</f>
        <v>2</v>
      </c>
      <c r="C2548">
        <f>IF(T2548&lt;=4,T2548,5)</f>
        <v>4</v>
      </c>
      <c r="D2548">
        <v>1810</v>
      </c>
      <c r="E2548">
        <v>8750</v>
      </c>
      <c r="F2548">
        <f>IF(S2548&lt;=2,S2548,3)</f>
        <v>1</v>
      </c>
      <c r="G2548">
        <v>0</v>
      </c>
      <c r="H2548" t="str">
        <f>IF(V2548=0,"No View",IF(V2548&lt;=2,"Some View","Great View"))</f>
        <v>No View</v>
      </c>
      <c r="I2548">
        <f>IF(W2548&lt;=3,3,IF(W2548&gt;3,W2548,))</f>
        <v>3</v>
      </c>
      <c r="J2548" t="s">
        <v>32</v>
      </c>
      <c r="K2548">
        <f t="shared" si="117"/>
        <v>58</v>
      </c>
      <c r="L2548">
        <f t="shared" si="118"/>
        <v>0</v>
      </c>
      <c r="M2548">
        <f t="shared" si="119"/>
        <v>0</v>
      </c>
      <c r="N2548">
        <v>98058</v>
      </c>
      <c r="O2548">
        <v>1110</v>
      </c>
      <c r="P2548">
        <v>700</v>
      </c>
      <c r="Q2548">
        <v>1967</v>
      </c>
      <c r="R2548">
        <v>0</v>
      </c>
      <c r="S2548">
        <v>1</v>
      </c>
      <c r="T2548">
        <v>4</v>
      </c>
      <c r="U2548">
        <v>2</v>
      </c>
      <c r="V2548">
        <v>0</v>
      </c>
      <c r="W2548">
        <v>2</v>
      </c>
    </row>
    <row r="2549" spans="1:23" x14ac:dyDescent="0.3">
      <c r="A2549">
        <v>385000</v>
      </c>
      <c r="B2549" t="str">
        <f>IF(U2549&lt;=1,"1_or_fewer",IF(U2549&lt;=2,"2",IF(U2549&lt;=3,"3",IF(U2549&lt;=4,4,"5+"))))</f>
        <v>2</v>
      </c>
      <c r="C2549">
        <f>IF(T2549&lt;=4,T2549,5)</f>
        <v>4</v>
      </c>
      <c r="D2549">
        <v>1690</v>
      </c>
      <c r="E2549">
        <v>4080</v>
      </c>
      <c r="F2549">
        <f>IF(S2549&lt;=2,S2549,3)</f>
        <v>1</v>
      </c>
      <c r="G2549">
        <v>0</v>
      </c>
      <c r="H2549" t="str">
        <f>IF(V2549=0,"No View",IF(V2549&lt;=2,"Some View","Great View"))</f>
        <v>No View</v>
      </c>
      <c r="I2549">
        <f>IF(W2549&lt;=3,3,IF(W2549&gt;3,W2549,))</f>
        <v>4</v>
      </c>
      <c r="J2549" t="s">
        <v>15</v>
      </c>
      <c r="K2549">
        <f t="shared" si="117"/>
        <v>41</v>
      </c>
      <c r="L2549">
        <f t="shared" si="118"/>
        <v>0</v>
      </c>
      <c r="M2549">
        <f t="shared" si="119"/>
        <v>0</v>
      </c>
      <c r="N2549">
        <v>98144</v>
      </c>
      <c r="O2549">
        <v>870</v>
      </c>
      <c r="P2549">
        <v>820</v>
      </c>
      <c r="Q2549">
        <v>1984</v>
      </c>
      <c r="R2549">
        <v>0</v>
      </c>
      <c r="S2549">
        <v>1</v>
      </c>
      <c r="T2549">
        <v>4</v>
      </c>
      <c r="U2549">
        <v>1.75</v>
      </c>
      <c r="V2549">
        <v>0</v>
      </c>
      <c r="W2549">
        <v>4</v>
      </c>
    </row>
    <row r="2550" spans="1:23" x14ac:dyDescent="0.3">
      <c r="A2550">
        <v>415000</v>
      </c>
      <c r="B2550" t="str">
        <f>IF(U2550&lt;=1,"1_or_fewer",IF(U2550&lt;=2,"2",IF(U2550&lt;=3,"3",IF(U2550&lt;=4,4,"5+"))))</f>
        <v>2</v>
      </c>
      <c r="C2550">
        <f>IF(T2550&lt;=4,T2550,5)</f>
        <v>4</v>
      </c>
      <c r="D2550">
        <v>1800</v>
      </c>
      <c r="E2550">
        <v>2970</v>
      </c>
      <c r="F2550">
        <f>IF(S2550&lt;=2,S2550,3)</f>
        <v>1</v>
      </c>
      <c r="G2550">
        <v>0</v>
      </c>
      <c r="H2550" t="str">
        <f>IF(V2550=0,"No View",IF(V2550&lt;=2,"Some View","Great View"))</f>
        <v>No View</v>
      </c>
      <c r="I2550">
        <f>IF(W2550&lt;=3,3,IF(W2550&gt;3,W2550,))</f>
        <v>4</v>
      </c>
      <c r="J2550" t="s">
        <v>15</v>
      </c>
      <c r="K2550">
        <f t="shared" si="117"/>
        <v>102</v>
      </c>
      <c r="L2550">
        <f t="shared" si="118"/>
        <v>0</v>
      </c>
      <c r="M2550">
        <f t="shared" si="119"/>
        <v>0</v>
      </c>
      <c r="N2550">
        <v>98115</v>
      </c>
      <c r="O2550">
        <v>1000</v>
      </c>
      <c r="P2550">
        <v>800</v>
      </c>
      <c r="Q2550">
        <v>1923</v>
      </c>
      <c r="R2550">
        <v>0</v>
      </c>
      <c r="S2550">
        <v>1</v>
      </c>
      <c r="T2550">
        <v>4</v>
      </c>
      <c r="U2550">
        <v>2</v>
      </c>
      <c r="V2550">
        <v>0</v>
      </c>
      <c r="W2550">
        <v>4</v>
      </c>
    </row>
    <row r="2551" spans="1:23" x14ac:dyDescent="0.3">
      <c r="A2551">
        <v>963000</v>
      </c>
      <c r="B2551">
        <f>IF(U2551&lt;=1,"1_or_fewer",IF(U2551&lt;=2,"2",IF(U2551&lt;=3,"3",IF(U2551&lt;=4,4,"5+"))))</f>
        <v>4</v>
      </c>
      <c r="C2551">
        <f>IF(T2551&lt;=4,T2551,5)</f>
        <v>4</v>
      </c>
      <c r="D2551">
        <v>3280</v>
      </c>
      <c r="E2551">
        <v>6603</v>
      </c>
      <c r="F2551">
        <f>IF(S2551&lt;=2,S2551,3)</f>
        <v>2</v>
      </c>
      <c r="G2551">
        <v>0</v>
      </c>
      <c r="H2551" t="str">
        <f>IF(V2551=0,"No View",IF(V2551&lt;=2,"Some View","Great View"))</f>
        <v>No View</v>
      </c>
      <c r="I2551">
        <f>IF(W2551&lt;=3,3,IF(W2551&gt;3,W2551,))</f>
        <v>3</v>
      </c>
      <c r="J2551" t="s">
        <v>17</v>
      </c>
      <c r="K2551">
        <f t="shared" si="117"/>
        <v>18</v>
      </c>
      <c r="L2551">
        <f t="shared" si="118"/>
        <v>0</v>
      </c>
      <c r="M2551">
        <f t="shared" si="119"/>
        <v>0</v>
      </c>
      <c r="N2551">
        <v>98006</v>
      </c>
      <c r="O2551">
        <v>3280</v>
      </c>
      <c r="P2551">
        <v>0</v>
      </c>
      <c r="Q2551">
        <v>2007</v>
      </c>
      <c r="R2551">
        <v>0</v>
      </c>
      <c r="S2551">
        <v>2</v>
      </c>
      <c r="T2551">
        <v>4</v>
      </c>
      <c r="U2551">
        <v>3.5</v>
      </c>
      <c r="V2551">
        <v>0</v>
      </c>
      <c r="W2551">
        <v>3</v>
      </c>
    </row>
    <row r="2552" spans="1:23" x14ac:dyDescent="0.3">
      <c r="A2552">
        <v>792500</v>
      </c>
      <c r="B2552" t="str">
        <f>IF(U2552&lt;=1,"1_or_fewer",IF(U2552&lt;=2,"2",IF(U2552&lt;=3,"3",IF(U2552&lt;=4,4,"5+"))))</f>
        <v>3</v>
      </c>
      <c r="C2552">
        <f>IF(T2552&lt;=4,T2552,5)</f>
        <v>4</v>
      </c>
      <c r="D2552">
        <v>4290</v>
      </c>
      <c r="E2552">
        <v>175421</v>
      </c>
      <c r="F2552">
        <f>IF(S2552&lt;=2,S2552,3)</f>
        <v>2</v>
      </c>
      <c r="G2552">
        <v>0</v>
      </c>
      <c r="H2552" t="str">
        <f>IF(V2552=0,"No View",IF(V2552&lt;=2,"Some View","Great View"))</f>
        <v>No View</v>
      </c>
      <c r="I2552">
        <f>IF(W2552&lt;=3,3,IF(W2552&gt;3,W2552,))</f>
        <v>3</v>
      </c>
      <c r="J2552" t="s">
        <v>43</v>
      </c>
      <c r="K2552">
        <f t="shared" si="117"/>
        <v>21</v>
      </c>
      <c r="L2552">
        <f t="shared" si="118"/>
        <v>1</v>
      </c>
      <c r="M2552">
        <f t="shared" si="119"/>
        <v>22</v>
      </c>
      <c r="N2552">
        <v>98051</v>
      </c>
      <c r="O2552">
        <v>4290</v>
      </c>
      <c r="P2552">
        <v>0</v>
      </c>
      <c r="Q2552">
        <v>2004</v>
      </c>
      <c r="R2552">
        <v>2003</v>
      </c>
      <c r="S2552">
        <v>2</v>
      </c>
      <c r="T2552">
        <v>4</v>
      </c>
      <c r="U2552">
        <v>2.5</v>
      </c>
      <c r="V2552">
        <v>0</v>
      </c>
      <c r="W2552">
        <v>3</v>
      </c>
    </row>
    <row r="2553" spans="1:23" x14ac:dyDescent="0.3">
      <c r="A2553">
        <v>309212</v>
      </c>
      <c r="B2553" t="str">
        <f>IF(U2553&lt;=1,"1_or_fewer",IF(U2553&lt;=2,"2",IF(U2553&lt;=3,"3",IF(U2553&lt;=4,4,"5+"))))</f>
        <v>2</v>
      </c>
      <c r="C2553">
        <f>IF(T2553&lt;=4,T2553,5)</f>
        <v>3</v>
      </c>
      <c r="D2553">
        <v>1150</v>
      </c>
      <c r="E2553">
        <v>9600</v>
      </c>
      <c r="F2553">
        <f>IF(S2553&lt;=2,S2553,3)</f>
        <v>1</v>
      </c>
      <c r="G2553">
        <v>0</v>
      </c>
      <c r="H2553" t="str">
        <f>IF(V2553=0,"No View",IF(V2553&lt;=2,"Some View","Great View"))</f>
        <v>No View</v>
      </c>
      <c r="I2553">
        <f>IF(W2553&lt;=3,3,IF(W2553&gt;3,W2553,))</f>
        <v>3</v>
      </c>
      <c r="J2553" t="s">
        <v>20</v>
      </c>
      <c r="K2553">
        <f t="shared" si="117"/>
        <v>46</v>
      </c>
      <c r="L2553">
        <f t="shared" si="118"/>
        <v>1</v>
      </c>
      <c r="M2553">
        <f t="shared" si="119"/>
        <v>11</v>
      </c>
      <c r="N2553">
        <v>98045</v>
      </c>
      <c r="O2553">
        <v>1150</v>
      </c>
      <c r="P2553">
        <v>0</v>
      </c>
      <c r="Q2553">
        <v>1979</v>
      </c>
      <c r="R2553">
        <v>2014</v>
      </c>
      <c r="S2553">
        <v>1</v>
      </c>
      <c r="T2553">
        <v>3</v>
      </c>
      <c r="U2553">
        <v>1.75</v>
      </c>
      <c r="V2553">
        <v>0</v>
      </c>
      <c r="W2553">
        <v>3</v>
      </c>
    </row>
    <row r="2554" spans="1:23" x14ac:dyDescent="0.3">
      <c r="A2554">
        <v>235000</v>
      </c>
      <c r="B2554" t="str">
        <f>IF(U2554&lt;=1,"1_or_fewer",IF(U2554&lt;=2,"2",IF(U2554&lt;=3,"3",IF(U2554&lt;=4,4,"5+"))))</f>
        <v>2</v>
      </c>
      <c r="C2554">
        <f>IF(T2554&lt;=4,T2554,5)</f>
        <v>2</v>
      </c>
      <c r="D2554">
        <v>880</v>
      </c>
      <c r="E2554">
        <v>1805</v>
      </c>
      <c r="F2554">
        <f>IF(S2554&lt;=2,S2554,3)</f>
        <v>2</v>
      </c>
      <c r="G2554">
        <v>0</v>
      </c>
      <c r="H2554" t="str">
        <f>IF(V2554=0,"No View",IF(V2554&lt;=2,"Some View","Great View"))</f>
        <v>No View</v>
      </c>
      <c r="I2554">
        <f>IF(W2554&lt;=3,3,IF(W2554&gt;3,W2554,))</f>
        <v>3</v>
      </c>
      <c r="J2554" t="s">
        <v>15</v>
      </c>
      <c r="K2554">
        <f t="shared" si="117"/>
        <v>26</v>
      </c>
      <c r="L2554">
        <f t="shared" si="118"/>
        <v>0</v>
      </c>
      <c r="M2554">
        <f t="shared" si="119"/>
        <v>0</v>
      </c>
      <c r="N2554">
        <v>98133</v>
      </c>
      <c r="O2554">
        <v>880</v>
      </c>
      <c r="P2554">
        <v>0</v>
      </c>
      <c r="Q2554">
        <v>1999</v>
      </c>
      <c r="R2554">
        <v>0</v>
      </c>
      <c r="S2554">
        <v>2</v>
      </c>
      <c r="T2554">
        <v>2</v>
      </c>
      <c r="U2554">
        <v>1.5</v>
      </c>
      <c r="V2554">
        <v>0</v>
      </c>
      <c r="W2554">
        <v>3</v>
      </c>
    </row>
    <row r="2555" spans="1:23" x14ac:dyDescent="0.3">
      <c r="A2555">
        <v>667000</v>
      </c>
      <c r="B2555" t="str">
        <f>IF(U2555&lt;=1,"1_or_fewer",IF(U2555&lt;=2,"2",IF(U2555&lt;=3,"3",IF(U2555&lt;=4,4,"5+"))))</f>
        <v>2</v>
      </c>
      <c r="C2555">
        <f>IF(T2555&lt;=4,T2555,5)</f>
        <v>3</v>
      </c>
      <c r="D2555">
        <v>1720</v>
      </c>
      <c r="E2555">
        <v>8100</v>
      </c>
      <c r="F2555">
        <f>IF(S2555&lt;=2,S2555,3)</f>
        <v>2</v>
      </c>
      <c r="G2555">
        <v>0</v>
      </c>
      <c r="H2555" t="str">
        <f>IF(V2555=0,"No View",IF(V2555&lt;=2,"Some View","Great View"))</f>
        <v>No View</v>
      </c>
      <c r="I2555">
        <f>IF(W2555&lt;=3,3,IF(W2555&gt;3,W2555,))</f>
        <v>3</v>
      </c>
      <c r="J2555" t="s">
        <v>15</v>
      </c>
      <c r="K2555">
        <f t="shared" si="117"/>
        <v>118</v>
      </c>
      <c r="L2555">
        <f t="shared" si="118"/>
        <v>1</v>
      </c>
      <c r="M2555">
        <f t="shared" si="119"/>
        <v>42</v>
      </c>
      <c r="N2555">
        <v>98107</v>
      </c>
      <c r="O2555">
        <v>1720</v>
      </c>
      <c r="P2555">
        <v>0</v>
      </c>
      <c r="Q2555">
        <v>1907</v>
      </c>
      <c r="R2555">
        <v>1983</v>
      </c>
      <c r="S2555">
        <v>2</v>
      </c>
      <c r="T2555">
        <v>3</v>
      </c>
      <c r="U2555">
        <v>1.5</v>
      </c>
      <c r="V2555">
        <v>0</v>
      </c>
      <c r="W2555">
        <v>3</v>
      </c>
    </row>
    <row r="2556" spans="1:23" x14ac:dyDescent="0.3">
      <c r="A2556">
        <v>470000</v>
      </c>
      <c r="B2556" t="str">
        <f>IF(U2556&lt;=1,"1_or_fewer",IF(U2556&lt;=2,"2",IF(U2556&lt;=3,"3",IF(U2556&lt;=4,4,"5+"))))</f>
        <v>2</v>
      </c>
      <c r="C2556">
        <f>IF(T2556&lt;=4,T2556,5)</f>
        <v>3</v>
      </c>
      <c r="D2556">
        <v>1510</v>
      </c>
      <c r="E2556">
        <v>8000</v>
      </c>
      <c r="F2556">
        <f>IF(S2556&lt;=2,S2556,3)</f>
        <v>1</v>
      </c>
      <c r="G2556">
        <v>0</v>
      </c>
      <c r="H2556" t="str">
        <f>IF(V2556=0,"No View",IF(V2556&lt;=2,"Some View","Great View"))</f>
        <v>No View</v>
      </c>
      <c r="I2556">
        <f>IF(W2556&lt;=3,3,IF(W2556&gt;3,W2556,))</f>
        <v>4</v>
      </c>
      <c r="J2556" t="s">
        <v>17</v>
      </c>
      <c r="K2556">
        <f t="shared" si="117"/>
        <v>69</v>
      </c>
      <c r="L2556">
        <f t="shared" si="118"/>
        <v>0</v>
      </c>
      <c r="M2556">
        <f t="shared" si="119"/>
        <v>0</v>
      </c>
      <c r="N2556">
        <v>98007</v>
      </c>
      <c r="O2556">
        <v>1510</v>
      </c>
      <c r="P2556">
        <v>0</v>
      </c>
      <c r="Q2556">
        <v>1956</v>
      </c>
      <c r="R2556">
        <v>0</v>
      </c>
      <c r="S2556">
        <v>1</v>
      </c>
      <c r="T2556">
        <v>3</v>
      </c>
      <c r="U2556">
        <v>1.5</v>
      </c>
      <c r="V2556">
        <v>0</v>
      </c>
      <c r="W2556">
        <v>4</v>
      </c>
    </row>
    <row r="2557" spans="1:23" x14ac:dyDescent="0.3">
      <c r="A2557">
        <v>375000</v>
      </c>
      <c r="B2557" t="str">
        <f>IF(U2557&lt;=1,"1_or_fewer",IF(U2557&lt;=2,"2",IF(U2557&lt;=3,"3",IF(U2557&lt;=4,4,"5+"))))</f>
        <v>2</v>
      </c>
      <c r="C2557">
        <f>IF(T2557&lt;=4,T2557,5)</f>
        <v>4</v>
      </c>
      <c r="D2557">
        <v>1240</v>
      </c>
      <c r="E2557">
        <v>3000</v>
      </c>
      <c r="F2557">
        <f>IF(S2557&lt;=2,S2557,3)</f>
        <v>1</v>
      </c>
      <c r="G2557">
        <v>0</v>
      </c>
      <c r="H2557" t="str">
        <f>IF(V2557=0,"No View",IF(V2557&lt;=2,"Some View","Great View"))</f>
        <v>No View</v>
      </c>
      <c r="I2557">
        <f>IF(W2557&lt;=3,3,IF(W2557&gt;3,W2557,))</f>
        <v>3</v>
      </c>
      <c r="J2557" t="s">
        <v>15</v>
      </c>
      <c r="K2557">
        <f t="shared" si="117"/>
        <v>117</v>
      </c>
      <c r="L2557">
        <f t="shared" si="118"/>
        <v>1</v>
      </c>
      <c r="M2557">
        <f t="shared" si="119"/>
        <v>37</v>
      </c>
      <c r="N2557">
        <v>98122</v>
      </c>
      <c r="O2557">
        <v>1040</v>
      </c>
      <c r="P2557">
        <v>200</v>
      </c>
      <c r="Q2557">
        <v>1908</v>
      </c>
      <c r="R2557">
        <v>1988</v>
      </c>
      <c r="S2557">
        <v>1</v>
      </c>
      <c r="T2557">
        <v>4</v>
      </c>
      <c r="U2557">
        <v>2</v>
      </c>
      <c r="V2557">
        <v>0</v>
      </c>
      <c r="W2557">
        <v>3</v>
      </c>
    </row>
    <row r="2558" spans="1:23" x14ac:dyDescent="0.3">
      <c r="A2558">
        <v>410000</v>
      </c>
      <c r="B2558" t="str">
        <f>IF(U2558&lt;=1,"1_or_fewer",IF(U2558&lt;=2,"2",IF(U2558&lt;=3,"3",IF(U2558&lt;=4,4,"5+"))))</f>
        <v>2</v>
      </c>
      <c r="C2558">
        <f>IF(T2558&lt;=4,T2558,5)</f>
        <v>4</v>
      </c>
      <c r="D2558">
        <v>1580</v>
      </c>
      <c r="E2558">
        <v>9581</v>
      </c>
      <c r="F2558">
        <f>IF(S2558&lt;=2,S2558,3)</f>
        <v>1</v>
      </c>
      <c r="G2558">
        <v>0</v>
      </c>
      <c r="H2558" t="str">
        <f>IF(V2558=0,"No View",IF(V2558&lt;=2,"Some View","Great View"))</f>
        <v>No View</v>
      </c>
      <c r="I2558">
        <f>IF(W2558&lt;=3,3,IF(W2558&gt;3,W2558,))</f>
        <v>3</v>
      </c>
      <c r="J2558" t="s">
        <v>27</v>
      </c>
      <c r="K2558">
        <f t="shared" si="117"/>
        <v>72</v>
      </c>
      <c r="L2558">
        <f t="shared" si="118"/>
        <v>0</v>
      </c>
      <c r="M2558">
        <f t="shared" si="119"/>
        <v>0</v>
      </c>
      <c r="N2558">
        <v>98033</v>
      </c>
      <c r="O2558">
        <v>1580</v>
      </c>
      <c r="P2558">
        <v>0</v>
      </c>
      <c r="Q2558">
        <v>1953</v>
      </c>
      <c r="R2558">
        <v>0</v>
      </c>
      <c r="S2558">
        <v>1</v>
      </c>
      <c r="T2558">
        <v>4</v>
      </c>
      <c r="U2558">
        <v>2</v>
      </c>
      <c r="V2558">
        <v>0</v>
      </c>
      <c r="W2558">
        <v>3</v>
      </c>
    </row>
    <row r="2559" spans="1:23" x14ac:dyDescent="0.3">
      <c r="A2559">
        <v>566000</v>
      </c>
      <c r="B2559" t="str">
        <f>IF(U2559&lt;=1,"1_or_fewer",IF(U2559&lt;=2,"2",IF(U2559&lt;=3,"3",IF(U2559&lt;=4,4,"5+"))))</f>
        <v>3</v>
      </c>
      <c r="C2559">
        <f>IF(T2559&lt;=4,T2559,5)</f>
        <v>4</v>
      </c>
      <c r="D2559">
        <v>2170</v>
      </c>
      <c r="E2559">
        <v>7737</v>
      </c>
      <c r="F2559">
        <f>IF(S2559&lt;=2,S2559,3)</f>
        <v>2</v>
      </c>
      <c r="G2559">
        <v>0</v>
      </c>
      <c r="H2559" t="str">
        <f>IF(V2559=0,"No View",IF(V2559&lt;=2,"Some View","Great View"))</f>
        <v>No View</v>
      </c>
      <c r="I2559">
        <f>IF(W2559&lt;=3,3,IF(W2559&gt;3,W2559,))</f>
        <v>3</v>
      </c>
      <c r="J2559" t="s">
        <v>22</v>
      </c>
      <c r="K2559">
        <f t="shared" si="117"/>
        <v>38</v>
      </c>
      <c r="L2559">
        <f t="shared" si="118"/>
        <v>1</v>
      </c>
      <c r="M2559">
        <f t="shared" si="119"/>
        <v>25</v>
      </c>
      <c r="N2559">
        <v>98074</v>
      </c>
      <c r="O2559">
        <v>2170</v>
      </c>
      <c r="P2559">
        <v>0</v>
      </c>
      <c r="Q2559">
        <v>1987</v>
      </c>
      <c r="R2559">
        <v>2000</v>
      </c>
      <c r="S2559">
        <v>2</v>
      </c>
      <c r="T2559">
        <v>4</v>
      </c>
      <c r="U2559">
        <v>2.25</v>
      </c>
      <c r="V2559">
        <v>0</v>
      </c>
      <c r="W2559">
        <v>3</v>
      </c>
    </row>
    <row r="2560" spans="1:23" x14ac:dyDescent="0.3">
      <c r="A2560">
        <v>680000</v>
      </c>
      <c r="B2560" t="str">
        <f>IF(U2560&lt;=1,"1_or_fewer",IF(U2560&lt;=2,"2",IF(U2560&lt;=3,"3",IF(U2560&lt;=4,4,"5+"))))</f>
        <v>3</v>
      </c>
      <c r="C2560">
        <f>IF(T2560&lt;=4,T2560,5)</f>
        <v>4</v>
      </c>
      <c r="D2560">
        <v>2500</v>
      </c>
      <c r="E2560">
        <v>4950</v>
      </c>
      <c r="F2560">
        <f>IF(S2560&lt;=2,S2560,3)</f>
        <v>2</v>
      </c>
      <c r="G2560">
        <v>0</v>
      </c>
      <c r="H2560" t="str">
        <f>IF(V2560=0,"No View",IF(V2560&lt;=2,"Some View","Great View"))</f>
        <v>No View</v>
      </c>
      <c r="I2560">
        <f>IF(W2560&lt;=3,3,IF(W2560&gt;3,W2560,))</f>
        <v>3</v>
      </c>
      <c r="J2560" t="s">
        <v>18</v>
      </c>
      <c r="K2560">
        <f t="shared" si="117"/>
        <v>15</v>
      </c>
      <c r="L2560">
        <f t="shared" si="118"/>
        <v>0</v>
      </c>
      <c r="M2560">
        <f t="shared" si="119"/>
        <v>0</v>
      </c>
      <c r="N2560">
        <v>98053</v>
      </c>
      <c r="O2560">
        <v>2500</v>
      </c>
      <c r="P2560">
        <v>0</v>
      </c>
      <c r="Q2560">
        <v>2010</v>
      </c>
      <c r="R2560">
        <v>0</v>
      </c>
      <c r="S2560">
        <v>2</v>
      </c>
      <c r="T2560">
        <v>4</v>
      </c>
      <c r="U2560">
        <v>2.75</v>
      </c>
      <c r="V2560">
        <v>0</v>
      </c>
      <c r="W2560">
        <v>3</v>
      </c>
    </row>
    <row r="2561" spans="1:23" x14ac:dyDescent="0.3">
      <c r="A2561">
        <v>332000</v>
      </c>
      <c r="B2561" t="str">
        <f>IF(U2561&lt;=1,"1_or_fewer",IF(U2561&lt;=2,"2",IF(U2561&lt;=3,"3",IF(U2561&lt;=4,4,"5+"))))</f>
        <v>1_or_fewer</v>
      </c>
      <c r="C2561">
        <f>IF(T2561&lt;=4,T2561,5)</f>
        <v>1</v>
      </c>
      <c r="D2561">
        <v>960</v>
      </c>
      <c r="E2561">
        <v>2640</v>
      </c>
      <c r="F2561">
        <f>IF(S2561&lt;=2,S2561,3)</f>
        <v>1</v>
      </c>
      <c r="G2561">
        <v>0</v>
      </c>
      <c r="H2561" t="str">
        <f>IF(V2561=0,"No View",IF(V2561&lt;=2,"Some View","Great View"))</f>
        <v>No View</v>
      </c>
      <c r="I2561">
        <f>IF(W2561&lt;=3,3,IF(W2561&gt;3,W2561,))</f>
        <v>3</v>
      </c>
      <c r="J2561" t="s">
        <v>15</v>
      </c>
      <c r="K2561">
        <f t="shared" ref="K2561:K2624" si="120">2025-Q2561</f>
        <v>117</v>
      </c>
      <c r="L2561">
        <f t="shared" ref="L2561:L2624" si="121">IF(R2561&gt;0,1,0)</f>
        <v>1</v>
      </c>
      <c r="M2561">
        <f t="shared" ref="M2561:M2624" si="122">IF(L2561,(2025-R2561),0)</f>
        <v>37</v>
      </c>
      <c r="N2561">
        <v>98112</v>
      </c>
      <c r="O2561">
        <v>760</v>
      </c>
      <c r="P2561">
        <v>200</v>
      </c>
      <c r="Q2561">
        <v>1908</v>
      </c>
      <c r="R2561">
        <v>1988</v>
      </c>
      <c r="S2561">
        <v>1</v>
      </c>
      <c r="T2561">
        <v>1</v>
      </c>
      <c r="U2561">
        <v>1</v>
      </c>
      <c r="V2561">
        <v>0</v>
      </c>
      <c r="W2561">
        <v>3</v>
      </c>
    </row>
    <row r="2562" spans="1:23" x14ac:dyDescent="0.3">
      <c r="A2562">
        <v>902000</v>
      </c>
      <c r="B2562" t="str">
        <f>IF(U2562&lt;=1,"1_or_fewer",IF(U2562&lt;=2,"2",IF(U2562&lt;=3,"3",IF(U2562&lt;=4,4,"5+"))))</f>
        <v>3</v>
      </c>
      <c r="C2562">
        <f>IF(T2562&lt;=4,T2562,5)</f>
        <v>4</v>
      </c>
      <c r="D2562">
        <v>3030</v>
      </c>
      <c r="E2562">
        <v>8507</v>
      </c>
      <c r="F2562">
        <f>IF(S2562&lt;=2,S2562,3)</f>
        <v>2</v>
      </c>
      <c r="G2562">
        <v>0</v>
      </c>
      <c r="H2562" t="str">
        <f>IF(V2562=0,"No View",IF(V2562&lt;=2,"Some View","Great View"))</f>
        <v>No View</v>
      </c>
      <c r="I2562">
        <f>IF(W2562&lt;=3,3,IF(W2562&gt;3,W2562,))</f>
        <v>3</v>
      </c>
      <c r="J2562" t="s">
        <v>27</v>
      </c>
      <c r="K2562">
        <f t="shared" si="120"/>
        <v>22</v>
      </c>
      <c r="L2562">
        <f t="shared" si="121"/>
        <v>0</v>
      </c>
      <c r="M2562">
        <f t="shared" si="122"/>
        <v>0</v>
      </c>
      <c r="N2562">
        <v>98033</v>
      </c>
      <c r="O2562">
        <v>3030</v>
      </c>
      <c r="P2562">
        <v>0</v>
      </c>
      <c r="Q2562">
        <v>2003</v>
      </c>
      <c r="R2562">
        <v>0</v>
      </c>
      <c r="S2562">
        <v>2</v>
      </c>
      <c r="T2562">
        <v>4</v>
      </c>
      <c r="U2562">
        <v>2.5</v>
      </c>
      <c r="V2562">
        <v>0</v>
      </c>
      <c r="W2562">
        <v>3</v>
      </c>
    </row>
    <row r="2563" spans="1:23" x14ac:dyDescent="0.3">
      <c r="A2563">
        <v>500000</v>
      </c>
      <c r="B2563" t="str">
        <f>IF(U2563&lt;=1,"1_or_fewer",IF(U2563&lt;=2,"2",IF(U2563&lt;=3,"3",IF(U2563&lt;=4,4,"5+"))))</f>
        <v>2</v>
      </c>
      <c r="C2563">
        <f>IF(T2563&lt;=4,T2563,5)</f>
        <v>3</v>
      </c>
      <c r="D2563">
        <v>1540</v>
      </c>
      <c r="E2563">
        <v>10800</v>
      </c>
      <c r="F2563">
        <f>IF(S2563&lt;=2,S2563,3)</f>
        <v>1</v>
      </c>
      <c r="G2563">
        <v>0</v>
      </c>
      <c r="H2563" t="str">
        <f>IF(V2563=0,"No View",IF(V2563&lt;=2,"Some View","Great View"))</f>
        <v>No View</v>
      </c>
      <c r="I2563">
        <f>IF(W2563&lt;=3,3,IF(W2563&gt;3,W2563,))</f>
        <v>5</v>
      </c>
      <c r="J2563" t="s">
        <v>41</v>
      </c>
      <c r="K2563">
        <f t="shared" si="120"/>
        <v>78</v>
      </c>
      <c r="L2563">
        <f t="shared" si="121"/>
        <v>0</v>
      </c>
      <c r="M2563">
        <f t="shared" si="122"/>
        <v>0</v>
      </c>
      <c r="N2563">
        <v>98040</v>
      </c>
      <c r="O2563">
        <v>770</v>
      </c>
      <c r="P2563">
        <v>770</v>
      </c>
      <c r="Q2563">
        <v>1947</v>
      </c>
      <c r="R2563">
        <v>0</v>
      </c>
      <c r="S2563">
        <v>1</v>
      </c>
      <c r="T2563">
        <v>3</v>
      </c>
      <c r="U2563">
        <v>1.75</v>
      </c>
      <c r="V2563">
        <v>0</v>
      </c>
      <c r="W2563">
        <v>5</v>
      </c>
    </row>
    <row r="2564" spans="1:23" x14ac:dyDescent="0.3">
      <c r="A2564">
        <v>445000</v>
      </c>
      <c r="B2564" t="str">
        <f>IF(U2564&lt;=1,"1_or_fewer",IF(U2564&lt;=2,"2",IF(U2564&lt;=3,"3",IF(U2564&lt;=4,4,"5+"))))</f>
        <v>2</v>
      </c>
      <c r="C2564">
        <f>IF(T2564&lt;=4,T2564,5)</f>
        <v>3</v>
      </c>
      <c r="D2564">
        <v>1890</v>
      </c>
      <c r="E2564">
        <v>32340</v>
      </c>
      <c r="F2564">
        <f>IF(S2564&lt;=2,S2564,3)</f>
        <v>1.5</v>
      </c>
      <c r="G2564">
        <v>0</v>
      </c>
      <c r="H2564" t="str">
        <f>IF(V2564=0,"No View",IF(V2564&lt;=2,"Some View","Great View"))</f>
        <v>Great View</v>
      </c>
      <c r="I2564">
        <f>IF(W2564&lt;=3,3,IF(W2564&gt;3,W2564,))</f>
        <v>3</v>
      </c>
      <c r="J2564" t="s">
        <v>48</v>
      </c>
      <c r="K2564">
        <f t="shared" si="120"/>
        <v>49</v>
      </c>
      <c r="L2564">
        <f t="shared" si="121"/>
        <v>0</v>
      </c>
      <c r="M2564">
        <f t="shared" si="122"/>
        <v>0</v>
      </c>
      <c r="N2564">
        <v>98070</v>
      </c>
      <c r="O2564">
        <v>1890</v>
      </c>
      <c r="P2564">
        <v>0</v>
      </c>
      <c r="Q2564">
        <v>1976</v>
      </c>
      <c r="R2564">
        <v>0</v>
      </c>
      <c r="S2564">
        <v>1.5</v>
      </c>
      <c r="T2564">
        <v>3</v>
      </c>
      <c r="U2564">
        <v>1.75</v>
      </c>
      <c r="V2564">
        <v>3</v>
      </c>
      <c r="W2564">
        <v>3</v>
      </c>
    </row>
    <row r="2565" spans="1:23" x14ac:dyDescent="0.3">
      <c r="A2565">
        <v>825000</v>
      </c>
      <c r="B2565" t="str">
        <f>IF(U2565&lt;=1,"1_or_fewer",IF(U2565&lt;=2,"2",IF(U2565&lt;=3,"3",IF(U2565&lt;=4,4,"5+"))))</f>
        <v>3</v>
      </c>
      <c r="C2565">
        <f>IF(T2565&lt;=4,T2565,5)</f>
        <v>4</v>
      </c>
      <c r="D2565">
        <v>2810</v>
      </c>
      <c r="E2565">
        <v>9800</v>
      </c>
      <c r="F2565">
        <f>IF(S2565&lt;=2,S2565,3)</f>
        <v>1</v>
      </c>
      <c r="G2565">
        <v>0</v>
      </c>
      <c r="H2565" t="str">
        <f>IF(V2565=0,"No View",IF(V2565&lt;=2,"Some View","Great View"))</f>
        <v>No View</v>
      </c>
      <c r="I2565">
        <f>IF(W2565&lt;=3,3,IF(W2565&gt;3,W2565,))</f>
        <v>4</v>
      </c>
      <c r="J2565" t="s">
        <v>17</v>
      </c>
      <c r="K2565">
        <f t="shared" si="120"/>
        <v>52</v>
      </c>
      <c r="L2565">
        <f t="shared" si="121"/>
        <v>0</v>
      </c>
      <c r="M2565">
        <f t="shared" si="122"/>
        <v>0</v>
      </c>
      <c r="N2565">
        <v>98006</v>
      </c>
      <c r="O2565">
        <v>1710</v>
      </c>
      <c r="P2565">
        <v>1100</v>
      </c>
      <c r="Q2565">
        <v>1973</v>
      </c>
      <c r="R2565">
        <v>0</v>
      </c>
      <c r="S2565">
        <v>1</v>
      </c>
      <c r="T2565">
        <v>4</v>
      </c>
      <c r="U2565">
        <v>2.5</v>
      </c>
      <c r="V2565">
        <v>0</v>
      </c>
      <c r="W2565">
        <v>4</v>
      </c>
    </row>
    <row r="2566" spans="1:23" x14ac:dyDescent="0.3">
      <c r="A2566">
        <v>1095000</v>
      </c>
      <c r="B2566">
        <f>IF(U2566&lt;=1,"1_or_fewer",IF(U2566&lt;=2,"2",IF(U2566&lt;=3,"3",IF(U2566&lt;=4,4,"5+"))))</f>
        <v>4</v>
      </c>
      <c r="C2566">
        <f>IF(T2566&lt;=4,T2566,5)</f>
        <v>4</v>
      </c>
      <c r="D2566">
        <v>3530</v>
      </c>
      <c r="E2566">
        <v>8400</v>
      </c>
      <c r="F2566">
        <f>IF(S2566&lt;=2,S2566,3)</f>
        <v>2</v>
      </c>
      <c r="G2566">
        <v>0</v>
      </c>
      <c r="H2566" t="str">
        <f>IF(V2566=0,"No View",IF(V2566&lt;=2,"Some View","Great View"))</f>
        <v>No View</v>
      </c>
      <c r="I2566">
        <f>IF(W2566&lt;=3,3,IF(W2566&gt;3,W2566,))</f>
        <v>5</v>
      </c>
      <c r="J2566" t="s">
        <v>15</v>
      </c>
      <c r="K2566">
        <f t="shared" si="120"/>
        <v>67</v>
      </c>
      <c r="L2566">
        <f t="shared" si="121"/>
        <v>0</v>
      </c>
      <c r="M2566">
        <f t="shared" si="122"/>
        <v>0</v>
      </c>
      <c r="N2566">
        <v>98199</v>
      </c>
      <c r="O2566">
        <v>2630</v>
      </c>
      <c r="P2566">
        <v>900</v>
      </c>
      <c r="Q2566">
        <v>1958</v>
      </c>
      <c r="R2566">
        <v>0</v>
      </c>
      <c r="S2566">
        <v>2</v>
      </c>
      <c r="T2566">
        <v>4</v>
      </c>
      <c r="U2566">
        <v>4</v>
      </c>
      <c r="V2566">
        <v>0</v>
      </c>
      <c r="W2566">
        <v>5</v>
      </c>
    </row>
    <row r="2567" spans="1:23" x14ac:dyDescent="0.3">
      <c r="A2567">
        <v>277000</v>
      </c>
      <c r="B2567" t="str">
        <f>IF(U2567&lt;=1,"1_or_fewer",IF(U2567&lt;=2,"2",IF(U2567&lt;=3,"3",IF(U2567&lt;=4,4,"5+"))))</f>
        <v>1_or_fewer</v>
      </c>
      <c r="C2567">
        <f>IF(T2567&lt;=4,T2567,5)</f>
        <v>3</v>
      </c>
      <c r="D2567">
        <v>1100</v>
      </c>
      <c r="E2567">
        <v>8536</v>
      </c>
      <c r="F2567">
        <f>IF(S2567&lt;=2,S2567,3)</f>
        <v>1</v>
      </c>
      <c r="G2567">
        <v>0</v>
      </c>
      <c r="H2567" t="str">
        <f>IF(V2567=0,"No View",IF(V2567&lt;=2,"Some View","Great View"))</f>
        <v>No View</v>
      </c>
      <c r="I2567">
        <f>IF(W2567&lt;=3,3,IF(W2567&gt;3,W2567,))</f>
        <v>4</v>
      </c>
      <c r="J2567" t="s">
        <v>15</v>
      </c>
      <c r="K2567">
        <f t="shared" si="120"/>
        <v>68</v>
      </c>
      <c r="L2567">
        <f t="shared" si="121"/>
        <v>1</v>
      </c>
      <c r="M2567">
        <f t="shared" si="122"/>
        <v>24</v>
      </c>
      <c r="N2567">
        <v>98118</v>
      </c>
      <c r="O2567">
        <v>1100</v>
      </c>
      <c r="P2567">
        <v>0</v>
      </c>
      <c r="Q2567">
        <v>1957</v>
      </c>
      <c r="R2567">
        <v>2001</v>
      </c>
      <c r="S2567">
        <v>1</v>
      </c>
      <c r="T2567">
        <v>3</v>
      </c>
      <c r="U2567">
        <v>1</v>
      </c>
      <c r="V2567">
        <v>0</v>
      </c>
      <c r="W2567">
        <v>4</v>
      </c>
    </row>
    <row r="2568" spans="1:23" x14ac:dyDescent="0.3">
      <c r="A2568">
        <v>545000</v>
      </c>
      <c r="B2568" t="str">
        <f>IF(U2568&lt;=1,"1_or_fewer",IF(U2568&lt;=2,"2",IF(U2568&lt;=3,"3",IF(U2568&lt;=4,4,"5+"))))</f>
        <v>3</v>
      </c>
      <c r="C2568">
        <f>IF(T2568&lt;=4,T2568,5)</f>
        <v>3</v>
      </c>
      <c r="D2568">
        <v>1940</v>
      </c>
      <c r="E2568">
        <v>9775</v>
      </c>
      <c r="F2568">
        <f>IF(S2568&lt;=2,S2568,3)</f>
        <v>1</v>
      </c>
      <c r="G2568">
        <v>0</v>
      </c>
      <c r="H2568" t="str">
        <f>IF(V2568=0,"No View",IF(V2568&lt;=2,"Some View","Great View"))</f>
        <v>Some View</v>
      </c>
      <c r="I2568">
        <f>IF(W2568&lt;=3,3,IF(W2568&gt;3,W2568,))</f>
        <v>3</v>
      </c>
      <c r="J2568" t="s">
        <v>27</v>
      </c>
      <c r="K2568">
        <f t="shared" si="120"/>
        <v>50</v>
      </c>
      <c r="L2568">
        <f t="shared" si="121"/>
        <v>0</v>
      </c>
      <c r="M2568">
        <f t="shared" si="122"/>
        <v>0</v>
      </c>
      <c r="N2568">
        <v>98034</v>
      </c>
      <c r="O2568">
        <v>1440</v>
      </c>
      <c r="P2568">
        <v>500</v>
      </c>
      <c r="Q2568">
        <v>1975</v>
      </c>
      <c r="R2568">
        <v>0</v>
      </c>
      <c r="S2568">
        <v>1</v>
      </c>
      <c r="T2568">
        <v>3</v>
      </c>
      <c r="U2568">
        <v>2.5</v>
      </c>
      <c r="V2568">
        <v>2</v>
      </c>
      <c r="W2568">
        <v>3</v>
      </c>
    </row>
    <row r="2569" spans="1:23" x14ac:dyDescent="0.3">
      <c r="A2569">
        <v>435000</v>
      </c>
      <c r="B2569" t="str">
        <f>IF(U2569&lt;=1,"1_or_fewer",IF(U2569&lt;=2,"2",IF(U2569&lt;=3,"3",IF(U2569&lt;=4,4,"5+"))))</f>
        <v>3</v>
      </c>
      <c r="C2569">
        <f>IF(T2569&lt;=4,T2569,5)</f>
        <v>3</v>
      </c>
      <c r="D2569">
        <v>2300</v>
      </c>
      <c r="E2569">
        <v>9521</v>
      </c>
      <c r="F2569">
        <f>IF(S2569&lt;=2,S2569,3)</f>
        <v>2</v>
      </c>
      <c r="G2569">
        <v>0</v>
      </c>
      <c r="H2569" t="str">
        <f>IF(V2569=0,"No View",IF(V2569&lt;=2,"Some View","Great View"))</f>
        <v>No View</v>
      </c>
      <c r="I2569">
        <f>IF(W2569&lt;=3,3,IF(W2569&gt;3,W2569,))</f>
        <v>3</v>
      </c>
      <c r="J2569" t="s">
        <v>35</v>
      </c>
      <c r="K2569">
        <f t="shared" si="120"/>
        <v>22</v>
      </c>
      <c r="L2569">
        <f t="shared" si="121"/>
        <v>0</v>
      </c>
      <c r="M2569">
        <f t="shared" si="122"/>
        <v>0</v>
      </c>
      <c r="N2569">
        <v>98019</v>
      </c>
      <c r="O2569">
        <v>2300</v>
      </c>
      <c r="P2569">
        <v>0</v>
      </c>
      <c r="Q2569">
        <v>2003</v>
      </c>
      <c r="R2569">
        <v>0</v>
      </c>
      <c r="S2569">
        <v>2</v>
      </c>
      <c r="T2569">
        <v>3</v>
      </c>
      <c r="U2569">
        <v>2.5</v>
      </c>
      <c r="V2569">
        <v>0</v>
      </c>
      <c r="W2569">
        <v>3</v>
      </c>
    </row>
    <row r="2570" spans="1:23" x14ac:dyDescent="0.3">
      <c r="A2570">
        <v>638000</v>
      </c>
      <c r="B2570" t="str">
        <f>IF(U2570&lt;=1,"1_or_fewer",IF(U2570&lt;=2,"2",IF(U2570&lt;=3,"3",IF(U2570&lt;=4,4,"5+"))))</f>
        <v>3</v>
      </c>
      <c r="C2570">
        <f>IF(T2570&lt;=4,T2570,5)</f>
        <v>3</v>
      </c>
      <c r="D2570">
        <v>2110</v>
      </c>
      <c r="E2570">
        <v>3600</v>
      </c>
      <c r="F2570">
        <f>IF(S2570&lt;=2,S2570,3)</f>
        <v>2</v>
      </c>
      <c r="G2570">
        <v>0</v>
      </c>
      <c r="H2570" t="str">
        <f>IF(V2570=0,"No View",IF(V2570&lt;=2,"Some View","Great View"))</f>
        <v>No View</v>
      </c>
      <c r="I2570">
        <f>IF(W2570&lt;=3,3,IF(W2570&gt;3,W2570,))</f>
        <v>3</v>
      </c>
      <c r="J2570" t="s">
        <v>18</v>
      </c>
      <c r="K2570">
        <f t="shared" si="120"/>
        <v>20</v>
      </c>
      <c r="L2570">
        <f t="shared" si="121"/>
        <v>0</v>
      </c>
      <c r="M2570">
        <f t="shared" si="122"/>
        <v>0</v>
      </c>
      <c r="N2570">
        <v>98052</v>
      </c>
      <c r="O2570">
        <v>2110</v>
      </c>
      <c r="P2570">
        <v>0</v>
      </c>
      <c r="Q2570">
        <v>2005</v>
      </c>
      <c r="R2570">
        <v>0</v>
      </c>
      <c r="S2570">
        <v>2</v>
      </c>
      <c r="T2570">
        <v>3</v>
      </c>
      <c r="U2570">
        <v>2.5</v>
      </c>
      <c r="V2570">
        <v>0</v>
      </c>
      <c r="W2570">
        <v>3</v>
      </c>
    </row>
    <row r="2571" spans="1:23" x14ac:dyDescent="0.3">
      <c r="A2571">
        <v>418000</v>
      </c>
      <c r="B2571" t="str">
        <f>IF(U2571&lt;=1,"1_or_fewer",IF(U2571&lt;=2,"2",IF(U2571&lt;=3,"3",IF(U2571&lt;=4,4,"5+"))))</f>
        <v>2</v>
      </c>
      <c r="C2571">
        <f>IF(T2571&lt;=4,T2571,5)</f>
        <v>4</v>
      </c>
      <c r="D2571">
        <v>1220</v>
      </c>
      <c r="E2571">
        <v>10580</v>
      </c>
      <c r="F2571">
        <f>IF(S2571&lt;=2,S2571,3)</f>
        <v>1</v>
      </c>
      <c r="G2571">
        <v>0</v>
      </c>
      <c r="H2571" t="str">
        <f>IF(V2571=0,"No View",IF(V2571&lt;=2,"Some View","Great View"))</f>
        <v>No View</v>
      </c>
      <c r="I2571">
        <f>IF(W2571&lt;=3,3,IF(W2571&gt;3,W2571,))</f>
        <v>3</v>
      </c>
      <c r="J2571" t="s">
        <v>17</v>
      </c>
      <c r="K2571">
        <f t="shared" si="120"/>
        <v>60</v>
      </c>
      <c r="L2571">
        <f t="shared" si="121"/>
        <v>1</v>
      </c>
      <c r="M2571">
        <f t="shared" si="122"/>
        <v>32</v>
      </c>
      <c r="N2571">
        <v>98008</v>
      </c>
      <c r="O2571">
        <v>1220</v>
      </c>
      <c r="P2571">
        <v>0</v>
      </c>
      <c r="Q2571">
        <v>1965</v>
      </c>
      <c r="R2571">
        <v>1993</v>
      </c>
      <c r="S2571">
        <v>1</v>
      </c>
      <c r="T2571">
        <v>4</v>
      </c>
      <c r="U2571">
        <v>1.5</v>
      </c>
      <c r="V2571">
        <v>0</v>
      </c>
      <c r="W2571">
        <v>3</v>
      </c>
    </row>
    <row r="2572" spans="1:23" x14ac:dyDescent="0.3">
      <c r="A2572">
        <v>499000</v>
      </c>
      <c r="B2572" t="str">
        <f>IF(U2572&lt;=1,"1_or_fewer",IF(U2572&lt;=2,"2",IF(U2572&lt;=3,"3",IF(U2572&lt;=4,4,"5+"))))</f>
        <v>2</v>
      </c>
      <c r="C2572">
        <f>IF(T2572&lt;=4,T2572,5)</f>
        <v>3</v>
      </c>
      <c r="D2572">
        <v>1750</v>
      </c>
      <c r="E2572">
        <v>12325</v>
      </c>
      <c r="F2572">
        <f>IF(S2572&lt;=2,S2572,3)</f>
        <v>1</v>
      </c>
      <c r="G2572">
        <v>0</v>
      </c>
      <c r="H2572" t="str">
        <f>IF(V2572=0,"No View",IF(V2572&lt;=2,"Some View","Great View"))</f>
        <v>No View</v>
      </c>
      <c r="I2572">
        <f>IF(W2572&lt;=3,3,IF(W2572&gt;3,W2572,))</f>
        <v>4</v>
      </c>
      <c r="J2572" t="s">
        <v>18</v>
      </c>
      <c r="K2572">
        <f t="shared" si="120"/>
        <v>57</v>
      </c>
      <c r="L2572">
        <f t="shared" si="121"/>
        <v>0</v>
      </c>
      <c r="M2572">
        <f t="shared" si="122"/>
        <v>0</v>
      </c>
      <c r="N2572">
        <v>98052</v>
      </c>
      <c r="O2572">
        <v>1470</v>
      </c>
      <c r="P2572">
        <v>280</v>
      </c>
      <c r="Q2572">
        <v>1968</v>
      </c>
      <c r="R2572">
        <v>0</v>
      </c>
      <c r="S2572">
        <v>1</v>
      </c>
      <c r="T2572">
        <v>3</v>
      </c>
      <c r="U2572">
        <v>1.75</v>
      </c>
      <c r="V2572">
        <v>0</v>
      </c>
      <c r="W2572">
        <v>4</v>
      </c>
    </row>
    <row r="2573" spans="1:23" x14ac:dyDescent="0.3">
      <c r="A2573">
        <v>150000</v>
      </c>
      <c r="B2573" t="str">
        <f>IF(U2573&lt;=1,"1_or_fewer",IF(U2573&lt;=2,"2",IF(U2573&lt;=3,"3",IF(U2573&lt;=4,4,"5+"))))</f>
        <v>2</v>
      </c>
      <c r="C2573">
        <f>IF(T2573&lt;=4,T2573,5)</f>
        <v>3</v>
      </c>
      <c r="D2573">
        <v>1230</v>
      </c>
      <c r="E2573">
        <v>8056</v>
      </c>
      <c r="F2573">
        <f>IF(S2573&lt;=2,S2573,3)</f>
        <v>1</v>
      </c>
      <c r="G2573">
        <v>0</v>
      </c>
      <c r="H2573" t="str">
        <f>IF(V2573=0,"No View",IF(V2573&lt;=2,"Some View","Great View"))</f>
        <v>No View</v>
      </c>
      <c r="I2573">
        <f>IF(W2573&lt;=3,3,IF(W2573&gt;3,W2573,))</f>
        <v>4</v>
      </c>
      <c r="J2573" t="s">
        <v>36</v>
      </c>
      <c r="K2573">
        <f t="shared" si="120"/>
        <v>76</v>
      </c>
      <c r="L2573">
        <f t="shared" si="121"/>
        <v>1</v>
      </c>
      <c r="M2573">
        <f t="shared" si="122"/>
        <v>40</v>
      </c>
      <c r="N2573">
        <v>98168</v>
      </c>
      <c r="O2573">
        <v>1230</v>
      </c>
      <c r="P2573">
        <v>0</v>
      </c>
      <c r="Q2573">
        <v>1949</v>
      </c>
      <c r="R2573">
        <v>1985</v>
      </c>
      <c r="S2573">
        <v>1</v>
      </c>
      <c r="T2573">
        <v>3</v>
      </c>
      <c r="U2573">
        <v>1.5</v>
      </c>
      <c r="V2573">
        <v>0</v>
      </c>
      <c r="W2573">
        <v>4</v>
      </c>
    </row>
    <row r="2574" spans="1:23" x14ac:dyDescent="0.3">
      <c r="A2574">
        <v>759950</v>
      </c>
      <c r="B2574" t="str">
        <f>IF(U2574&lt;=1,"1_or_fewer",IF(U2574&lt;=2,"2",IF(U2574&lt;=3,"3",IF(U2574&lt;=4,4,"5+"))))</f>
        <v>3</v>
      </c>
      <c r="C2574">
        <f>IF(T2574&lt;=4,T2574,5)</f>
        <v>3</v>
      </c>
      <c r="D2574">
        <v>3100</v>
      </c>
      <c r="E2574">
        <v>23790</v>
      </c>
      <c r="F2574">
        <f>IF(S2574&lt;=2,S2574,3)</f>
        <v>2</v>
      </c>
      <c r="G2574">
        <v>0</v>
      </c>
      <c r="H2574" t="str">
        <f>IF(V2574=0,"No View",IF(V2574&lt;=2,"Some View","Great View"))</f>
        <v>No View</v>
      </c>
      <c r="I2574">
        <f>IF(W2574&lt;=3,3,IF(W2574&gt;3,W2574,))</f>
        <v>3</v>
      </c>
      <c r="J2574" t="s">
        <v>22</v>
      </c>
      <c r="K2574">
        <f t="shared" si="120"/>
        <v>23</v>
      </c>
      <c r="L2574">
        <f t="shared" si="121"/>
        <v>0</v>
      </c>
      <c r="M2574">
        <f t="shared" si="122"/>
        <v>0</v>
      </c>
      <c r="N2574">
        <v>98075</v>
      </c>
      <c r="O2574">
        <v>3100</v>
      </c>
      <c r="P2574">
        <v>0</v>
      </c>
      <c r="Q2574">
        <v>2002</v>
      </c>
      <c r="R2574">
        <v>0</v>
      </c>
      <c r="S2574">
        <v>2</v>
      </c>
      <c r="T2574">
        <v>3</v>
      </c>
      <c r="U2574">
        <v>2.5</v>
      </c>
      <c r="V2574">
        <v>0</v>
      </c>
      <c r="W2574">
        <v>3</v>
      </c>
    </row>
    <row r="2575" spans="1:23" x14ac:dyDescent="0.3">
      <c r="A2575">
        <v>427000</v>
      </c>
      <c r="B2575" t="str">
        <f>IF(U2575&lt;=1,"1_or_fewer",IF(U2575&lt;=2,"2",IF(U2575&lt;=3,"3",IF(U2575&lt;=4,4,"5+"))))</f>
        <v>3</v>
      </c>
      <c r="C2575">
        <f>IF(T2575&lt;=4,T2575,5)</f>
        <v>3</v>
      </c>
      <c r="D2575">
        <v>1830</v>
      </c>
      <c r="E2575">
        <v>65340</v>
      </c>
      <c r="F2575">
        <f>IF(S2575&lt;=2,S2575,3)</f>
        <v>1</v>
      </c>
      <c r="G2575">
        <v>0</v>
      </c>
      <c r="H2575" t="str">
        <f>IF(V2575=0,"No View",IF(V2575&lt;=2,"Some View","Great View"))</f>
        <v>No View</v>
      </c>
      <c r="I2575">
        <f>IF(W2575&lt;=3,3,IF(W2575&gt;3,W2575,))</f>
        <v>3</v>
      </c>
      <c r="J2575" t="s">
        <v>20</v>
      </c>
      <c r="K2575">
        <f t="shared" si="120"/>
        <v>34</v>
      </c>
      <c r="L2575">
        <f t="shared" si="121"/>
        <v>0</v>
      </c>
      <c r="M2575">
        <f t="shared" si="122"/>
        <v>0</v>
      </c>
      <c r="N2575">
        <v>98045</v>
      </c>
      <c r="O2575">
        <v>1520</v>
      </c>
      <c r="P2575">
        <v>310</v>
      </c>
      <c r="Q2575">
        <v>1991</v>
      </c>
      <c r="R2575">
        <v>0</v>
      </c>
      <c r="S2575">
        <v>1</v>
      </c>
      <c r="T2575">
        <v>3</v>
      </c>
      <c r="U2575">
        <v>2.5</v>
      </c>
      <c r="V2575">
        <v>0</v>
      </c>
      <c r="W2575">
        <v>3</v>
      </c>
    </row>
    <row r="2576" spans="1:23" x14ac:dyDescent="0.3">
      <c r="A2576">
        <v>632500</v>
      </c>
      <c r="B2576" t="str">
        <f>IF(U2576&lt;=1,"1_or_fewer",IF(U2576&lt;=2,"2",IF(U2576&lt;=3,"3",IF(U2576&lt;=4,4,"5+"))))</f>
        <v>3</v>
      </c>
      <c r="C2576">
        <f>IF(T2576&lt;=4,T2576,5)</f>
        <v>5</v>
      </c>
      <c r="D2576">
        <v>2640</v>
      </c>
      <c r="E2576">
        <v>7096</v>
      </c>
      <c r="F2576">
        <f>IF(S2576&lt;=2,S2576,3)</f>
        <v>2</v>
      </c>
      <c r="G2576">
        <v>0</v>
      </c>
      <c r="H2576" t="str">
        <f>IF(V2576=0,"No View",IF(V2576&lt;=2,"Some View","Great View"))</f>
        <v>No View</v>
      </c>
      <c r="I2576">
        <f>IF(W2576&lt;=3,3,IF(W2576&gt;3,W2576,))</f>
        <v>3</v>
      </c>
      <c r="J2576" t="s">
        <v>18</v>
      </c>
      <c r="K2576">
        <f t="shared" si="120"/>
        <v>22</v>
      </c>
      <c r="L2576">
        <f t="shared" si="121"/>
        <v>0</v>
      </c>
      <c r="M2576">
        <f t="shared" si="122"/>
        <v>0</v>
      </c>
      <c r="N2576">
        <v>98053</v>
      </c>
      <c r="O2576">
        <v>2640</v>
      </c>
      <c r="P2576">
        <v>0</v>
      </c>
      <c r="Q2576">
        <v>2003</v>
      </c>
      <c r="R2576">
        <v>0</v>
      </c>
      <c r="S2576">
        <v>2</v>
      </c>
      <c r="T2576">
        <v>5</v>
      </c>
      <c r="U2576">
        <v>2.5</v>
      </c>
      <c r="V2576">
        <v>0</v>
      </c>
      <c r="W2576">
        <v>3</v>
      </c>
    </row>
    <row r="2577" spans="1:23" x14ac:dyDescent="0.3">
      <c r="A2577">
        <v>660000</v>
      </c>
      <c r="B2577" t="str">
        <f>IF(U2577&lt;=1,"1_or_fewer",IF(U2577&lt;=2,"2",IF(U2577&lt;=3,"3",IF(U2577&lt;=4,4,"5+"))))</f>
        <v>2</v>
      </c>
      <c r="C2577">
        <f>IF(T2577&lt;=4,T2577,5)</f>
        <v>5</v>
      </c>
      <c r="D2577">
        <v>1840</v>
      </c>
      <c r="E2577">
        <v>2774</v>
      </c>
      <c r="F2577">
        <f>IF(S2577&lt;=2,S2577,3)</f>
        <v>1</v>
      </c>
      <c r="G2577">
        <v>0</v>
      </c>
      <c r="H2577" t="str">
        <f>IF(V2577=0,"No View",IF(V2577&lt;=2,"Some View","Great View"))</f>
        <v>No View</v>
      </c>
      <c r="I2577">
        <f>IF(W2577&lt;=3,3,IF(W2577&gt;3,W2577,))</f>
        <v>3</v>
      </c>
      <c r="J2577" t="s">
        <v>15</v>
      </c>
      <c r="K2577">
        <f t="shared" si="120"/>
        <v>125</v>
      </c>
      <c r="L2577">
        <f t="shared" si="121"/>
        <v>1</v>
      </c>
      <c r="M2577">
        <f t="shared" si="122"/>
        <v>20</v>
      </c>
      <c r="N2577">
        <v>98122</v>
      </c>
      <c r="O2577">
        <v>1060</v>
      </c>
      <c r="P2577">
        <v>780</v>
      </c>
      <c r="Q2577">
        <v>1900</v>
      </c>
      <c r="R2577">
        <v>2005</v>
      </c>
      <c r="S2577">
        <v>1</v>
      </c>
      <c r="T2577">
        <v>6</v>
      </c>
      <c r="U2577">
        <v>1.75</v>
      </c>
      <c r="V2577">
        <v>0</v>
      </c>
      <c r="W2577">
        <v>3</v>
      </c>
    </row>
    <row r="2578" spans="1:23" x14ac:dyDescent="0.3">
      <c r="A2578">
        <v>862000</v>
      </c>
      <c r="B2578" t="str">
        <f>IF(U2578&lt;=1,"1_or_fewer",IF(U2578&lt;=2,"2",IF(U2578&lt;=3,"3",IF(U2578&lt;=4,4,"5+"))))</f>
        <v>3</v>
      </c>
      <c r="C2578">
        <f>IF(T2578&lt;=4,T2578,5)</f>
        <v>4</v>
      </c>
      <c r="D2578">
        <v>3190</v>
      </c>
      <c r="E2578">
        <v>14565</v>
      </c>
      <c r="F2578">
        <f>IF(S2578&lt;=2,S2578,3)</f>
        <v>2</v>
      </c>
      <c r="G2578">
        <v>0</v>
      </c>
      <c r="H2578" t="str">
        <f>IF(V2578=0,"No View",IF(V2578&lt;=2,"Some View","Great View"))</f>
        <v>No View</v>
      </c>
      <c r="I2578">
        <f>IF(W2578&lt;=3,3,IF(W2578&gt;3,W2578,))</f>
        <v>3</v>
      </c>
      <c r="J2578" t="s">
        <v>29</v>
      </c>
      <c r="K2578">
        <f t="shared" si="120"/>
        <v>35</v>
      </c>
      <c r="L2578">
        <f t="shared" si="121"/>
        <v>1</v>
      </c>
      <c r="M2578">
        <f t="shared" si="122"/>
        <v>16</v>
      </c>
      <c r="N2578">
        <v>98077</v>
      </c>
      <c r="O2578">
        <v>3190</v>
      </c>
      <c r="P2578">
        <v>0</v>
      </c>
      <c r="Q2578">
        <v>1990</v>
      </c>
      <c r="R2578">
        <v>2009</v>
      </c>
      <c r="S2578">
        <v>2</v>
      </c>
      <c r="T2578">
        <v>4</v>
      </c>
      <c r="U2578">
        <v>2.5</v>
      </c>
      <c r="V2578">
        <v>0</v>
      </c>
      <c r="W2578">
        <v>3</v>
      </c>
    </row>
    <row r="2579" spans="1:23" x14ac:dyDescent="0.3">
      <c r="A2579">
        <v>524000</v>
      </c>
      <c r="B2579" t="str">
        <f>IF(U2579&lt;=1,"1_or_fewer",IF(U2579&lt;=2,"2",IF(U2579&lt;=3,"3",IF(U2579&lt;=4,4,"5+"))))</f>
        <v>1_or_fewer</v>
      </c>
      <c r="C2579">
        <f>IF(T2579&lt;=4,T2579,5)</f>
        <v>2</v>
      </c>
      <c r="D2579">
        <v>1120</v>
      </c>
      <c r="E2579">
        <v>2000</v>
      </c>
      <c r="F2579">
        <f>IF(S2579&lt;=2,S2579,3)</f>
        <v>1.5</v>
      </c>
      <c r="G2579">
        <v>0</v>
      </c>
      <c r="H2579" t="str">
        <f>IF(V2579=0,"No View",IF(V2579&lt;=2,"Some View","Great View"))</f>
        <v>No View</v>
      </c>
      <c r="I2579">
        <f>IF(W2579&lt;=3,3,IF(W2579&gt;3,W2579,))</f>
        <v>3</v>
      </c>
      <c r="J2579" t="s">
        <v>15</v>
      </c>
      <c r="K2579">
        <f t="shared" si="120"/>
        <v>115</v>
      </c>
      <c r="L2579">
        <f t="shared" si="121"/>
        <v>1</v>
      </c>
      <c r="M2579">
        <f t="shared" si="122"/>
        <v>19</v>
      </c>
      <c r="N2579">
        <v>98109</v>
      </c>
      <c r="O2579">
        <v>1120</v>
      </c>
      <c r="P2579">
        <v>0</v>
      </c>
      <c r="Q2579">
        <v>1910</v>
      </c>
      <c r="R2579">
        <v>2006</v>
      </c>
      <c r="S2579">
        <v>1.5</v>
      </c>
      <c r="T2579">
        <v>2</v>
      </c>
      <c r="U2579">
        <v>1</v>
      </c>
      <c r="V2579">
        <v>0</v>
      </c>
      <c r="W2579">
        <v>3</v>
      </c>
    </row>
    <row r="2580" spans="1:23" x14ac:dyDescent="0.3">
      <c r="A2580">
        <v>470000</v>
      </c>
      <c r="B2580" t="str">
        <f>IF(U2580&lt;=1,"1_or_fewer",IF(U2580&lt;=2,"2",IF(U2580&lt;=3,"3",IF(U2580&lt;=4,4,"5+"))))</f>
        <v>2</v>
      </c>
      <c r="C2580">
        <f>IF(T2580&lt;=4,T2580,5)</f>
        <v>3</v>
      </c>
      <c r="D2580">
        <v>1760</v>
      </c>
      <c r="E2580">
        <v>6723</v>
      </c>
      <c r="F2580">
        <f>IF(S2580&lt;=2,S2580,3)</f>
        <v>1</v>
      </c>
      <c r="G2580">
        <v>0</v>
      </c>
      <c r="H2580" t="str">
        <f>IF(V2580=0,"No View",IF(V2580&lt;=2,"Some View","Great View"))</f>
        <v>No View</v>
      </c>
      <c r="I2580">
        <f>IF(W2580&lt;=3,3,IF(W2580&gt;3,W2580,))</f>
        <v>3</v>
      </c>
      <c r="J2580" t="s">
        <v>15</v>
      </c>
      <c r="K2580">
        <f t="shared" si="120"/>
        <v>67</v>
      </c>
      <c r="L2580">
        <f t="shared" si="121"/>
        <v>1</v>
      </c>
      <c r="M2580">
        <f t="shared" si="122"/>
        <v>21</v>
      </c>
      <c r="N2580">
        <v>98118</v>
      </c>
      <c r="O2580">
        <v>1160</v>
      </c>
      <c r="P2580">
        <v>600</v>
      </c>
      <c r="Q2580">
        <v>1958</v>
      </c>
      <c r="R2580">
        <v>2004</v>
      </c>
      <c r="S2580">
        <v>1</v>
      </c>
      <c r="T2580">
        <v>3</v>
      </c>
      <c r="U2580">
        <v>1.5</v>
      </c>
      <c r="V2580">
        <v>0</v>
      </c>
      <c r="W2580">
        <v>3</v>
      </c>
    </row>
    <row r="2581" spans="1:23" x14ac:dyDescent="0.3">
      <c r="A2581">
        <v>385000</v>
      </c>
      <c r="B2581" t="str">
        <f>IF(U2581&lt;=1,"1_or_fewer",IF(U2581&lt;=2,"2",IF(U2581&lt;=3,"3",IF(U2581&lt;=4,4,"5+"))))</f>
        <v>2</v>
      </c>
      <c r="C2581">
        <f>IF(T2581&lt;=4,T2581,5)</f>
        <v>3</v>
      </c>
      <c r="D2581">
        <v>1590</v>
      </c>
      <c r="E2581">
        <v>9912</v>
      </c>
      <c r="F2581">
        <f>IF(S2581&lt;=2,S2581,3)</f>
        <v>2</v>
      </c>
      <c r="G2581">
        <v>0</v>
      </c>
      <c r="H2581" t="str">
        <f>IF(V2581=0,"No View",IF(V2581&lt;=2,"Some View","Great View"))</f>
        <v>No View</v>
      </c>
      <c r="I2581">
        <f>IF(W2581&lt;=3,3,IF(W2581&gt;3,W2581,))</f>
        <v>3</v>
      </c>
      <c r="J2581" t="s">
        <v>48</v>
      </c>
      <c r="K2581">
        <f t="shared" si="120"/>
        <v>25</v>
      </c>
      <c r="L2581">
        <f t="shared" si="121"/>
        <v>0</v>
      </c>
      <c r="M2581">
        <f t="shared" si="122"/>
        <v>0</v>
      </c>
      <c r="N2581">
        <v>98070</v>
      </c>
      <c r="O2581">
        <v>1590</v>
      </c>
      <c r="P2581">
        <v>0</v>
      </c>
      <c r="Q2581">
        <v>2000</v>
      </c>
      <c r="R2581">
        <v>0</v>
      </c>
      <c r="S2581">
        <v>2</v>
      </c>
      <c r="T2581">
        <v>3</v>
      </c>
      <c r="U2581">
        <v>2</v>
      </c>
      <c r="V2581">
        <v>0</v>
      </c>
      <c r="W2581">
        <v>3</v>
      </c>
    </row>
    <row r="2582" spans="1:23" x14ac:dyDescent="0.3">
      <c r="A2582">
        <v>575000</v>
      </c>
      <c r="B2582" t="str">
        <f>IF(U2582&lt;=1,"1_or_fewer",IF(U2582&lt;=2,"2",IF(U2582&lt;=3,"3",IF(U2582&lt;=4,4,"5+"))))</f>
        <v>3</v>
      </c>
      <c r="C2582">
        <f>IF(T2582&lt;=4,T2582,5)</f>
        <v>4</v>
      </c>
      <c r="D2582">
        <v>2120</v>
      </c>
      <c r="E2582">
        <v>9603</v>
      </c>
      <c r="F2582">
        <f>IF(S2582&lt;=2,S2582,3)</f>
        <v>2</v>
      </c>
      <c r="G2582">
        <v>0</v>
      </c>
      <c r="H2582" t="str">
        <f>IF(V2582=0,"No View",IF(V2582&lt;=2,"Some View","Great View"))</f>
        <v>No View</v>
      </c>
      <c r="I2582">
        <f>IF(W2582&lt;=3,3,IF(W2582&gt;3,W2582,))</f>
        <v>3</v>
      </c>
      <c r="J2582" t="s">
        <v>28</v>
      </c>
      <c r="K2582">
        <f t="shared" si="120"/>
        <v>40</v>
      </c>
      <c r="L2582">
        <f t="shared" si="121"/>
        <v>0</v>
      </c>
      <c r="M2582">
        <f t="shared" si="122"/>
        <v>0</v>
      </c>
      <c r="N2582">
        <v>98027</v>
      </c>
      <c r="O2582">
        <v>2120</v>
      </c>
      <c r="P2582">
        <v>0</v>
      </c>
      <c r="Q2582">
        <v>1985</v>
      </c>
      <c r="R2582">
        <v>0</v>
      </c>
      <c r="S2582">
        <v>2</v>
      </c>
      <c r="T2582">
        <v>4</v>
      </c>
      <c r="U2582">
        <v>2.5</v>
      </c>
      <c r="V2582">
        <v>0</v>
      </c>
      <c r="W2582">
        <v>3</v>
      </c>
    </row>
    <row r="2583" spans="1:23" x14ac:dyDescent="0.3">
      <c r="A2583">
        <v>220000</v>
      </c>
      <c r="B2583" t="str">
        <f>IF(U2583&lt;=1,"1_or_fewer",IF(U2583&lt;=2,"2",IF(U2583&lt;=3,"3",IF(U2583&lt;=4,4,"5+"))))</f>
        <v>3</v>
      </c>
      <c r="C2583">
        <f>IF(T2583&lt;=4,T2583,5)</f>
        <v>4</v>
      </c>
      <c r="D2583">
        <v>2240</v>
      </c>
      <c r="E2583">
        <v>9826</v>
      </c>
      <c r="F2583">
        <f>IF(S2583&lt;=2,S2583,3)</f>
        <v>1</v>
      </c>
      <c r="G2583">
        <v>0</v>
      </c>
      <c r="H2583" t="str">
        <f>IF(V2583=0,"No View",IF(V2583&lt;=2,"Some View","Great View"))</f>
        <v>No View</v>
      </c>
      <c r="I2583">
        <f>IF(W2583&lt;=3,3,IF(W2583&gt;3,W2583,))</f>
        <v>4</v>
      </c>
      <c r="J2583" t="s">
        <v>26</v>
      </c>
      <c r="K2583">
        <f t="shared" si="120"/>
        <v>37</v>
      </c>
      <c r="L2583">
        <f t="shared" si="121"/>
        <v>0</v>
      </c>
      <c r="M2583">
        <f t="shared" si="122"/>
        <v>0</v>
      </c>
      <c r="N2583">
        <v>98023</v>
      </c>
      <c r="O2583">
        <v>1370</v>
      </c>
      <c r="P2583">
        <v>870</v>
      </c>
      <c r="Q2583">
        <v>1988</v>
      </c>
      <c r="R2583">
        <v>0</v>
      </c>
      <c r="S2583">
        <v>1</v>
      </c>
      <c r="T2583">
        <v>4</v>
      </c>
      <c r="U2583">
        <v>2.5</v>
      </c>
      <c r="V2583">
        <v>0</v>
      </c>
      <c r="W2583">
        <v>4</v>
      </c>
    </row>
    <row r="2584" spans="1:23" x14ac:dyDescent="0.3">
      <c r="A2584">
        <v>460000</v>
      </c>
      <c r="B2584" t="str">
        <f>IF(U2584&lt;=1,"1_or_fewer",IF(U2584&lt;=2,"2",IF(U2584&lt;=3,"3",IF(U2584&lt;=4,4,"5+"))))</f>
        <v>1_or_fewer</v>
      </c>
      <c r="C2584">
        <f>IF(T2584&lt;=4,T2584,5)</f>
        <v>2</v>
      </c>
      <c r="D2584">
        <v>890</v>
      </c>
      <c r="E2584">
        <v>2100</v>
      </c>
      <c r="F2584">
        <f>IF(S2584&lt;=2,S2584,3)</f>
        <v>1</v>
      </c>
      <c r="G2584">
        <v>0</v>
      </c>
      <c r="H2584" t="str">
        <f>IF(V2584=0,"No View",IF(V2584&lt;=2,"Some View","Great View"))</f>
        <v>No View</v>
      </c>
      <c r="I2584">
        <f>IF(W2584&lt;=3,3,IF(W2584&gt;3,W2584,))</f>
        <v>4</v>
      </c>
      <c r="J2584" t="s">
        <v>15</v>
      </c>
      <c r="K2584">
        <f t="shared" si="120"/>
        <v>106</v>
      </c>
      <c r="L2584">
        <f t="shared" si="121"/>
        <v>1</v>
      </c>
      <c r="M2584">
        <f t="shared" si="122"/>
        <v>40</v>
      </c>
      <c r="N2584">
        <v>98107</v>
      </c>
      <c r="O2584">
        <v>760</v>
      </c>
      <c r="P2584">
        <v>130</v>
      </c>
      <c r="Q2584">
        <v>1919</v>
      </c>
      <c r="R2584">
        <v>1985</v>
      </c>
      <c r="S2584">
        <v>1</v>
      </c>
      <c r="T2584">
        <v>2</v>
      </c>
      <c r="U2584">
        <v>1</v>
      </c>
      <c r="V2584">
        <v>0</v>
      </c>
      <c r="W2584">
        <v>4</v>
      </c>
    </row>
    <row r="2585" spans="1:23" x14ac:dyDescent="0.3">
      <c r="A2585">
        <v>1712500</v>
      </c>
      <c r="B2585">
        <f>IF(U2585&lt;=1,"1_or_fewer",IF(U2585&lt;=2,"2",IF(U2585&lt;=3,"3",IF(U2585&lt;=4,4,"5+"))))</f>
        <v>4</v>
      </c>
      <c r="C2585">
        <f>IF(T2585&lt;=4,T2585,5)</f>
        <v>3</v>
      </c>
      <c r="D2585">
        <v>2940</v>
      </c>
      <c r="E2585">
        <v>5432</v>
      </c>
      <c r="F2585">
        <f>IF(S2585&lt;=2,S2585,3)</f>
        <v>3</v>
      </c>
      <c r="G2585">
        <v>0</v>
      </c>
      <c r="H2585" t="str">
        <f>IF(V2585=0,"No View",IF(V2585&lt;=2,"Some View","Great View"))</f>
        <v>Great View</v>
      </c>
      <c r="I2585">
        <f>IF(W2585&lt;=3,3,IF(W2585&gt;3,W2585,))</f>
        <v>4</v>
      </c>
      <c r="J2585" t="s">
        <v>15</v>
      </c>
      <c r="K2585">
        <f t="shared" si="120"/>
        <v>47</v>
      </c>
      <c r="L2585">
        <f t="shared" si="121"/>
        <v>1</v>
      </c>
      <c r="M2585">
        <f t="shared" si="122"/>
        <v>25</v>
      </c>
      <c r="N2585">
        <v>98109</v>
      </c>
      <c r="O2585">
        <v>2440</v>
      </c>
      <c r="P2585">
        <v>500</v>
      </c>
      <c r="Q2585">
        <v>1978</v>
      </c>
      <c r="R2585">
        <v>2000</v>
      </c>
      <c r="S2585">
        <v>3</v>
      </c>
      <c r="T2585">
        <v>3</v>
      </c>
      <c r="U2585">
        <v>3.25</v>
      </c>
      <c r="V2585">
        <v>3</v>
      </c>
      <c r="W2585">
        <v>4</v>
      </c>
    </row>
    <row r="2586" spans="1:23" x14ac:dyDescent="0.3">
      <c r="A2586">
        <v>175000</v>
      </c>
      <c r="B2586" t="str">
        <f>IF(U2586&lt;=1,"1_or_fewer",IF(U2586&lt;=2,"2",IF(U2586&lt;=3,"3",IF(U2586&lt;=4,4,"5+"))))</f>
        <v>2</v>
      </c>
      <c r="C2586">
        <f>IF(T2586&lt;=4,T2586,5)</f>
        <v>3</v>
      </c>
      <c r="D2586">
        <v>1220</v>
      </c>
      <c r="E2586">
        <v>7300</v>
      </c>
      <c r="F2586">
        <f>IF(S2586&lt;=2,S2586,3)</f>
        <v>1</v>
      </c>
      <c r="G2586">
        <v>0</v>
      </c>
      <c r="H2586" t="str">
        <f>IF(V2586=0,"No View",IF(V2586&lt;=2,"Some View","Great View"))</f>
        <v>No View</v>
      </c>
      <c r="I2586">
        <f>IF(W2586&lt;=3,3,IF(W2586&gt;3,W2586,))</f>
        <v>3</v>
      </c>
      <c r="J2586" t="s">
        <v>23</v>
      </c>
      <c r="K2586">
        <f t="shared" si="120"/>
        <v>52</v>
      </c>
      <c r="L2586">
        <f t="shared" si="121"/>
        <v>1</v>
      </c>
      <c r="M2586">
        <f t="shared" si="122"/>
        <v>12</v>
      </c>
      <c r="N2586">
        <v>98001</v>
      </c>
      <c r="O2586">
        <v>1220</v>
      </c>
      <c r="P2586">
        <v>0</v>
      </c>
      <c r="Q2586">
        <v>1973</v>
      </c>
      <c r="R2586">
        <v>2013</v>
      </c>
      <c r="S2586">
        <v>1</v>
      </c>
      <c r="T2586">
        <v>3</v>
      </c>
      <c r="U2586">
        <v>1.5</v>
      </c>
      <c r="V2586">
        <v>0</v>
      </c>
      <c r="W2586">
        <v>3</v>
      </c>
    </row>
    <row r="2587" spans="1:23" x14ac:dyDescent="0.3">
      <c r="A2587">
        <v>465000</v>
      </c>
      <c r="B2587" t="str">
        <f>IF(U2587&lt;=1,"1_or_fewer",IF(U2587&lt;=2,"2",IF(U2587&lt;=3,"3",IF(U2587&lt;=4,4,"5+"))))</f>
        <v>3</v>
      </c>
      <c r="C2587">
        <f>IF(T2587&lt;=4,T2587,5)</f>
        <v>3</v>
      </c>
      <c r="D2587">
        <v>2670</v>
      </c>
      <c r="E2587">
        <v>7500</v>
      </c>
      <c r="F2587">
        <f>IF(S2587&lt;=2,S2587,3)</f>
        <v>1</v>
      </c>
      <c r="G2587">
        <v>0</v>
      </c>
      <c r="H2587" t="str">
        <f>IF(V2587=0,"No View",IF(V2587&lt;=2,"Some View","Great View"))</f>
        <v>No View</v>
      </c>
      <c r="I2587">
        <f>IF(W2587&lt;=3,3,IF(W2587&gt;3,W2587,))</f>
        <v>4</v>
      </c>
      <c r="J2587" t="s">
        <v>36</v>
      </c>
      <c r="K2587">
        <f t="shared" si="120"/>
        <v>59</v>
      </c>
      <c r="L2587">
        <f t="shared" si="121"/>
        <v>0</v>
      </c>
      <c r="M2587">
        <f t="shared" si="122"/>
        <v>0</v>
      </c>
      <c r="N2587">
        <v>98166</v>
      </c>
      <c r="O2587">
        <v>1640</v>
      </c>
      <c r="P2587">
        <v>1030</v>
      </c>
      <c r="Q2587">
        <v>1966</v>
      </c>
      <c r="R2587">
        <v>0</v>
      </c>
      <c r="S2587">
        <v>1</v>
      </c>
      <c r="T2587">
        <v>3</v>
      </c>
      <c r="U2587">
        <v>2.25</v>
      </c>
      <c r="V2587">
        <v>0</v>
      </c>
      <c r="W2587">
        <v>4</v>
      </c>
    </row>
    <row r="2588" spans="1:23" x14ac:dyDescent="0.3">
      <c r="A2588">
        <v>552000</v>
      </c>
      <c r="B2588" t="str">
        <f>IF(U2588&lt;=1,"1_or_fewer",IF(U2588&lt;=2,"2",IF(U2588&lt;=3,"3",IF(U2588&lt;=4,4,"5+"))))</f>
        <v>1_or_fewer</v>
      </c>
      <c r="C2588">
        <f>IF(T2588&lt;=4,T2588,5)</f>
        <v>3</v>
      </c>
      <c r="D2588">
        <v>1120</v>
      </c>
      <c r="E2588">
        <v>2300</v>
      </c>
      <c r="F2588">
        <f>IF(S2588&lt;=2,S2588,3)</f>
        <v>1</v>
      </c>
      <c r="G2588">
        <v>0</v>
      </c>
      <c r="H2588" t="str">
        <f>IF(V2588=0,"No View",IF(V2588&lt;=2,"Some View","Great View"))</f>
        <v>No View</v>
      </c>
      <c r="I2588">
        <f>IF(W2588&lt;=3,3,IF(W2588&gt;3,W2588,))</f>
        <v>4</v>
      </c>
      <c r="J2588" t="s">
        <v>15</v>
      </c>
      <c r="K2588">
        <f t="shared" si="120"/>
        <v>113</v>
      </c>
      <c r="L2588">
        <f t="shared" si="121"/>
        <v>1</v>
      </c>
      <c r="M2588">
        <f t="shared" si="122"/>
        <v>36</v>
      </c>
      <c r="N2588">
        <v>98117</v>
      </c>
      <c r="O2588">
        <v>820</v>
      </c>
      <c r="P2588">
        <v>300</v>
      </c>
      <c r="Q2588">
        <v>1912</v>
      </c>
      <c r="R2588">
        <v>1989</v>
      </c>
      <c r="S2588">
        <v>1</v>
      </c>
      <c r="T2588">
        <v>3</v>
      </c>
      <c r="U2588">
        <v>1</v>
      </c>
      <c r="V2588">
        <v>0</v>
      </c>
      <c r="W2588">
        <v>4</v>
      </c>
    </row>
    <row r="2589" spans="1:23" x14ac:dyDescent="0.3">
      <c r="A2589">
        <v>565000</v>
      </c>
      <c r="B2589" t="str">
        <f>IF(U2589&lt;=1,"1_or_fewer",IF(U2589&lt;=2,"2",IF(U2589&lt;=3,"3",IF(U2589&lt;=4,4,"5+"))))</f>
        <v>3</v>
      </c>
      <c r="C2589">
        <f>IF(T2589&lt;=4,T2589,5)</f>
        <v>4</v>
      </c>
      <c r="D2589">
        <v>3130</v>
      </c>
      <c r="E2589">
        <v>139392</v>
      </c>
      <c r="F2589">
        <f>IF(S2589&lt;=2,S2589,3)</f>
        <v>2</v>
      </c>
      <c r="G2589">
        <v>0</v>
      </c>
      <c r="H2589" t="str">
        <f>IF(V2589=0,"No View",IF(V2589&lt;=2,"Some View","Great View"))</f>
        <v>No View</v>
      </c>
      <c r="I2589">
        <f>IF(W2589&lt;=3,3,IF(W2589&gt;3,W2589,))</f>
        <v>4</v>
      </c>
      <c r="J2589" t="s">
        <v>16</v>
      </c>
      <c r="K2589">
        <f t="shared" si="120"/>
        <v>44</v>
      </c>
      <c r="L2589">
        <f t="shared" si="121"/>
        <v>0</v>
      </c>
      <c r="M2589">
        <f t="shared" si="122"/>
        <v>0</v>
      </c>
      <c r="N2589">
        <v>98030</v>
      </c>
      <c r="O2589">
        <v>3130</v>
      </c>
      <c r="P2589">
        <v>0</v>
      </c>
      <c r="Q2589">
        <v>1981</v>
      </c>
      <c r="R2589">
        <v>0</v>
      </c>
      <c r="S2589">
        <v>2</v>
      </c>
      <c r="T2589">
        <v>4</v>
      </c>
      <c r="U2589">
        <v>2.75</v>
      </c>
      <c r="V2589">
        <v>0</v>
      </c>
      <c r="W2589">
        <v>4</v>
      </c>
    </row>
    <row r="2590" spans="1:23" x14ac:dyDescent="0.3">
      <c r="A2590">
        <v>518000</v>
      </c>
      <c r="B2590" t="str">
        <f>IF(U2590&lt;=1,"1_or_fewer",IF(U2590&lt;=2,"2",IF(U2590&lt;=3,"3",IF(U2590&lt;=4,4,"5+"))))</f>
        <v>3</v>
      </c>
      <c r="C2590">
        <f>IF(T2590&lt;=4,T2590,5)</f>
        <v>4</v>
      </c>
      <c r="D2590">
        <v>1740</v>
      </c>
      <c r="E2590">
        <v>7500</v>
      </c>
      <c r="F2590">
        <f>IF(S2590&lt;=2,S2590,3)</f>
        <v>1</v>
      </c>
      <c r="G2590">
        <v>0</v>
      </c>
      <c r="H2590" t="str">
        <f>IF(V2590=0,"No View",IF(V2590&lt;=2,"Some View","Great View"))</f>
        <v>No View</v>
      </c>
      <c r="I2590">
        <f>IF(W2590&lt;=3,3,IF(W2590&gt;3,W2590,))</f>
        <v>4</v>
      </c>
      <c r="J2590" t="s">
        <v>18</v>
      </c>
      <c r="K2590">
        <f t="shared" si="120"/>
        <v>49</v>
      </c>
      <c r="L2590">
        <f t="shared" si="121"/>
        <v>1</v>
      </c>
      <c r="M2590">
        <f t="shared" si="122"/>
        <v>33</v>
      </c>
      <c r="N2590">
        <v>98052</v>
      </c>
      <c r="O2590">
        <v>1220</v>
      </c>
      <c r="P2590">
        <v>520</v>
      </c>
      <c r="Q2590">
        <v>1976</v>
      </c>
      <c r="R2590">
        <v>1992</v>
      </c>
      <c r="S2590">
        <v>1</v>
      </c>
      <c r="T2590">
        <v>4</v>
      </c>
      <c r="U2590">
        <v>2.5</v>
      </c>
      <c r="V2590">
        <v>0</v>
      </c>
      <c r="W2590">
        <v>4</v>
      </c>
    </row>
    <row r="2591" spans="1:23" x14ac:dyDescent="0.3">
      <c r="A2591">
        <v>899950</v>
      </c>
      <c r="B2591">
        <f>IF(U2591&lt;=1,"1_or_fewer",IF(U2591&lt;=2,"2",IF(U2591&lt;=3,"3",IF(U2591&lt;=4,4,"5+"))))</f>
        <v>4</v>
      </c>
      <c r="C2591">
        <f>IF(T2591&lt;=4,T2591,5)</f>
        <v>4</v>
      </c>
      <c r="D2591">
        <v>3290</v>
      </c>
      <c r="E2591">
        <v>5414</v>
      </c>
      <c r="F2591">
        <f>IF(S2591&lt;=2,S2591,3)</f>
        <v>2</v>
      </c>
      <c r="G2591">
        <v>0</v>
      </c>
      <c r="H2591" t="str">
        <f>IF(V2591=0,"No View",IF(V2591&lt;=2,"Some View","Great View"))</f>
        <v>Some View</v>
      </c>
      <c r="I2591">
        <f>IF(W2591&lt;=3,3,IF(W2591&gt;3,W2591,))</f>
        <v>3</v>
      </c>
      <c r="J2591" t="s">
        <v>27</v>
      </c>
      <c r="K2591">
        <f t="shared" si="120"/>
        <v>19</v>
      </c>
      <c r="L2591">
        <f t="shared" si="121"/>
        <v>0</v>
      </c>
      <c r="M2591">
        <f t="shared" si="122"/>
        <v>0</v>
      </c>
      <c r="N2591">
        <v>98034</v>
      </c>
      <c r="O2591">
        <v>2360</v>
      </c>
      <c r="P2591">
        <v>930</v>
      </c>
      <c r="Q2591">
        <v>2006</v>
      </c>
      <c r="R2591">
        <v>0</v>
      </c>
      <c r="S2591">
        <v>2</v>
      </c>
      <c r="T2591">
        <v>4</v>
      </c>
      <c r="U2591">
        <v>3.5</v>
      </c>
      <c r="V2591">
        <v>1</v>
      </c>
      <c r="W2591">
        <v>3</v>
      </c>
    </row>
    <row r="2592" spans="1:23" x14ac:dyDescent="0.3">
      <c r="A2592">
        <v>373000</v>
      </c>
      <c r="B2592" t="str">
        <f>IF(U2592&lt;=1,"1_or_fewer",IF(U2592&lt;=2,"2",IF(U2592&lt;=3,"3",IF(U2592&lt;=4,4,"5+"))))</f>
        <v>1_or_fewer</v>
      </c>
      <c r="C2592">
        <f>IF(T2592&lt;=4,T2592,5)</f>
        <v>3</v>
      </c>
      <c r="D2592">
        <v>1770</v>
      </c>
      <c r="E2592">
        <v>5720</v>
      </c>
      <c r="F2592">
        <f>IF(S2592&lt;=2,S2592,3)</f>
        <v>1.5</v>
      </c>
      <c r="G2592">
        <v>0</v>
      </c>
      <c r="H2592" t="str">
        <f>IF(V2592=0,"No View",IF(V2592&lt;=2,"Some View","Great View"))</f>
        <v>No View</v>
      </c>
      <c r="I2592">
        <f>IF(W2592&lt;=3,3,IF(W2592&gt;3,W2592,))</f>
        <v>4</v>
      </c>
      <c r="J2592" t="s">
        <v>15</v>
      </c>
      <c r="K2592">
        <f t="shared" si="120"/>
        <v>99</v>
      </c>
      <c r="L2592">
        <f t="shared" si="121"/>
        <v>1</v>
      </c>
      <c r="M2592">
        <f t="shared" si="122"/>
        <v>32</v>
      </c>
      <c r="N2592">
        <v>98126</v>
      </c>
      <c r="O2592">
        <v>1140</v>
      </c>
      <c r="P2592">
        <v>630</v>
      </c>
      <c r="Q2592">
        <v>1926</v>
      </c>
      <c r="R2592">
        <v>1993</v>
      </c>
      <c r="S2592">
        <v>1.5</v>
      </c>
      <c r="T2592">
        <v>3</v>
      </c>
      <c r="U2592">
        <v>1</v>
      </c>
      <c r="V2592">
        <v>0</v>
      </c>
      <c r="W2592">
        <v>4</v>
      </c>
    </row>
    <row r="2593" spans="1:23" x14ac:dyDescent="0.3">
      <c r="A2593">
        <v>385000</v>
      </c>
      <c r="B2593" t="str">
        <f>IF(U2593&lt;=1,"1_or_fewer",IF(U2593&lt;=2,"2",IF(U2593&lt;=3,"3",IF(U2593&lt;=4,4,"5+"))))</f>
        <v>3</v>
      </c>
      <c r="C2593">
        <f>IF(T2593&lt;=4,T2593,5)</f>
        <v>4</v>
      </c>
      <c r="D2593">
        <v>2960</v>
      </c>
      <c r="E2593">
        <v>5054</v>
      </c>
      <c r="F2593">
        <f>IF(S2593&lt;=2,S2593,3)</f>
        <v>2</v>
      </c>
      <c r="G2593">
        <v>0</v>
      </c>
      <c r="H2593" t="str">
        <f>IF(V2593=0,"No View",IF(V2593&lt;=2,"Some View","Great View"))</f>
        <v>No View</v>
      </c>
      <c r="I2593">
        <f>IF(W2593&lt;=3,3,IF(W2593&gt;3,W2593,))</f>
        <v>3</v>
      </c>
      <c r="J2593" t="s">
        <v>19</v>
      </c>
      <c r="K2593">
        <f t="shared" si="120"/>
        <v>19</v>
      </c>
      <c r="L2593">
        <f t="shared" si="121"/>
        <v>0</v>
      </c>
      <c r="M2593">
        <f t="shared" si="122"/>
        <v>0</v>
      </c>
      <c r="N2593">
        <v>98038</v>
      </c>
      <c r="O2593">
        <v>2960</v>
      </c>
      <c r="P2593">
        <v>0</v>
      </c>
      <c r="Q2593">
        <v>2006</v>
      </c>
      <c r="R2593">
        <v>0</v>
      </c>
      <c r="S2593">
        <v>2</v>
      </c>
      <c r="T2593">
        <v>4</v>
      </c>
      <c r="U2593">
        <v>2.5</v>
      </c>
      <c r="V2593">
        <v>0</v>
      </c>
      <c r="W2593">
        <v>3</v>
      </c>
    </row>
    <row r="2594" spans="1:23" x14ac:dyDescent="0.3">
      <c r="A2594">
        <v>245000</v>
      </c>
      <c r="B2594" t="str">
        <f>IF(U2594&lt;=1,"1_or_fewer",IF(U2594&lt;=2,"2",IF(U2594&lt;=3,"3",IF(U2594&lt;=4,4,"5+"))))</f>
        <v>1_or_fewer</v>
      </c>
      <c r="C2594">
        <f>IF(T2594&lt;=4,T2594,5)</f>
        <v>2</v>
      </c>
      <c r="D2594">
        <v>1200</v>
      </c>
      <c r="E2594">
        <v>4880</v>
      </c>
      <c r="F2594">
        <f>IF(S2594&lt;=2,S2594,3)</f>
        <v>1</v>
      </c>
      <c r="G2594">
        <v>0</v>
      </c>
      <c r="H2594" t="str">
        <f>IF(V2594=0,"No View",IF(V2594&lt;=2,"Some View","Great View"))</f>
        <v>No View</v>
      </c>
      <c r="I2594">
        <f>IF(W2594&lt;=3,3,IF(W2594&gt;3,W2594,))</f>
        <v>3</v>
      </c>
      <c r="J2594" t="s">
        <v>15</v>
      </c>
      <c r="K2594">
        <f t="shared" si="120"/>
        <v>82</v>
      </c>
      <c r="L2594">
        <f t="shared" si="121"/>
        <v>1</v>
      </c>
      <c r="M2594">
        <f t="shared" si="122"/>
        <v>23</v>
      </c>
      <c r="N2594">
        <v>98106</v>
      </c>
      <c r="O2594">
        <v>980</v>
      </c>
      <c r="P2594">
        <v>220</v>
      </c>
      <c r="Q2594">
        <v>1943</v>
      </c>
      <c r="R2594">
        <v>2002</v>
      </c>
      <c r="S2594">
        <v>1</v>
      </c>
      <c r="T2594">
        <v>2</v>
      </c>
      <c r="U2594">
        <v>1</v>
      </c>
      <c r="V2594">
        <v>0</v>
      </c>
      <c r="W2594">
        <v>3</v>
      </c>
    </row>
    <row r="2595" spans="1:23" x14ac:dyDescent="0.3">
      <c r="A2595">
        <v>375000</v>
      </c>
      <c r="B2595" t="str">
        <f>IF(U2595&lt;=1,"1_or_fewer",IF(U2595&lt;=2,"2",IF(U2595&lt;=3,"3",IF(U2595&lt;=4,4,"5+"))))</f>
        <v>2</v>
      </c>
      <c r="C2595">
        <f>IF(T2595&lt;=4,T2595,5)</f>
        <v>4</v>
      </c>
      <c r="D2595">
        <v>2400</v>
      </c>
      <c r="E2595">
        <v>6000</v>
      </c>
      <c r="F2595">
        <f>IF(S2595&lt;=2,S2595,3)</f>
        <v>2</v>
      </c>
      <c r="G2595">
        <v>0</v>
      </c>
      <c r="H2595" t="str">
        <f>IF(V2595=0,"No View",IF(V2595&lt;=2,"Some View","Great View"))</f>
        <v>No View</v>
      </c>
      <c r="I2595">
        <f>IF(W2595&lt;=3,3,IF(W2595&gt;3,W2595,))</f>
        <v>3</v>
      </c>
      <c r="J2595" t="s">
        <v>25</v>
      </c>
      <c r="K2595">
        <f t="shared" si="120"/>
        <v>112</v>
      </c>
      <c r="L2595">
        <f t="shared" si="121"/>
        <v>1</v>
      </c>
      <c r="M2595">
        <f t="shared" si="122"/>
        <v>80</v>
      </c>
      <c r="N2595">
        <v>98011</v>
      </c>
      <c r="O2595">
        <v>2400</v>
      </c>
      <c r="P2595">
        <v>0</v>
      </c>
      <c r="Q2595">
        <v>1913</v>
      </c>
      <c r="R2595">
        <v>1945</v>
      </c>
      <c r="S2595">
        <v>2</v>
      </c>
      <c r="T2595">
        <v>4</v>
      </c>
      <c r="U2595">
        <v>2</v>
      </c>
      <c r="V2595">
        <v>0</v>
      </c>
      <c r="W2595">
        <v>3</v>
      </c>
    </row>
    <row r="2596" spans="1:23" x14ac:dyDescent="0.3">
      <c r="A2596">
        <v>699850</v>
      </c>
      <c r="B2596">
        <f>IF(U2596&lt;=1,"1_or_fewer",IF(U2596&lt;=2,"2",IF(U2596&lt;=3,"3",IF(U2596&lt;=4,4,"5+"))))</f>
        <v>4</v>
      </c>
      <c r="C2596">
        <f>IF(T2596&lt;=4,T2596,5)</f>
        <v>4</v>
      </c>
      <c r="D2596">
        <v>2690</v>
      </c>
      <c r="E2596">
        <v>6164</v>
      </c>
      <c r="F2596">
        <f>IF(S2596&lt;=2,S2596,3)</f>
        <v>2</v>
      </c>
      <c r="G2596">
        <v>0</v>
      </c>
      <c r="H2596" t="str">
        <f>IF(V2596=0,"No View",IF(V2596&lt;=2,"Some View","Great View"))</f>
        <v>No View</v>
      </c>
      <c r="I2596">
        <f>IF(W2596&lt;=3,3,IF(W2596&gt;3,W2596,))</f>
        <v>3</v>
      </c>
      <c r="J2596" t="s">
        <v>22</v>
      </c>
      <c r="K2596">
        <f t="shared" si="120"/>
        <v>23</v>
      </c>
      <c r="L2596">
        <f t="shared" si="121"/>
        <v>0</v>
      </c>
      <c r="M2596">
        <f t="shared" si="122"/>
        <v>0</v>
      </c>
      <c r="N2596">
        <v>98075</v>
      </c>
      <c r="O2596">
        <v>2690</v>
      </c>
      <c r="P2596">
        <v>0</v>
      </c>
      <c r="Q2596">
        <v>2002</v>
      </c>
      <c r="R2596">
        <v>0</v>
      </c>
      <c r="S2596">
        <v>2</v>
      </c>
      <c r="T2596">
        <v>4</v>
      </c>
      <c r="U2596">
        <v>3.5</v>
      </c>
      <c r="V2596">
        <v>0</v>
      </c>
      <c r="W2596">
        <v>3</v>
      </c>
    </row>
    <row r="2597" spans="1:23" x14ac:dyDescent="0.3">
      <c r="A2597">
        <v>450000</v>
      </c>
      <c r="B2597" t="str">
        <f>IF(U2597&lt;=1,"1_or_fewer",IF(U2597&lt;=2,"2",IF(U2597&lt;=3,"3",IF(U2597&lt;=4,4,"5+"))))</f>
        <v>3</v>
      </c>
      <c r="C2597">
        <f>IF(T2597&lt;=4,T2597,5)</f>
        <v>5</v>
      </c>
      <c r="D2597">
        <v>3550</v>
      </c>
      <c r="E2597">
        <v>11780</v>
      </c>
      <c r="F2597">
        <f>IF(S2597&lt;=2,S2597,3)</f>
        <v>1</v>
      </c>
      <c r="G2597">
        <v>0</v>
      </c>
      <c r="H2597" t="str">
        <f>IF(V2597=0,"No View",IF(V2597&lt;=2,"Some View","Great View"))</f>
        <v>No View</v>
      </c>
      <c r="I2597">
        <f>IF(W2597&lt;=3,3,IF(W2597&gt;3,W2597,))</f>
        <v>4</v>
      </c>
      <c r="J2597" t="s">
        <v>15</v>
      </c>
      <c r="K2597">
        <f t="shared" si="120"/>
        <v>77</v>
      </c>
      <c r="L2597">
        <f t="shared" si="121"/>
        <v>0</v>
      </c>
      <c r="M2597">
        <f t="shared" si="122"/>
        <v>0</v>
      </c>
      <c r="N2597">
        <v>98125</v>
      </c>
      <c r="O2597">
        <v>2960</v>
      </c>
      <c r="P2597">
        <v>590</v>
      </c>
      <c r="Q2597">
        <v>1948</v>
      </c>
      <c r="R2597">
        <v>0</v>
      </c>
      <c r="S2597">
        <v>1</v>
      </c>
      <c r="T2597">
        <v>6</v>
      </c>
      <c r="U2597">
        <v>2.25</v>
      </c>
      <c r="V2597">
        <v>0</v>
      </c>
      <c r="W2597">
        <v>4</v>
      </c>
    </row>
    <row r="2598" spans="1:23" x14ac:dyDescent="0.3">
      <c r="A2598">
        <v>455000</v>
      </c>
      <c r="B2598" t="str">
        <f>IF(U2598&lt;=1,"1_or_fewer",IF(U2598&lt;=2,"2",IF(U2598&lt;=3,"3",IF(U2598&lt;=4,4,"5+"))))</f>
        <v>2</v>
      </c>
      <c r="C2598">
        <f>IF(T2598&lt;=4,T2598,5)</f>
        <v>2</v>
      </c>
      <c r="D2598">
        <v>1310</v>
      </c>
      <c r="E2598">
        <v>12196</v>
      </c>
      <c r="F2598">
        <f>IF(S2598&lt;=2,S2598,3)</f>
        <v>1.5</v>
      </c>
      <c r="G2598">
        <v>0</v>
      </c>
      <c r="H2598" t="str">
        <f>IF(V2598=0,"No View",IF(V2598&lt;=2,"Some View","Great View"))</f>
        <v>No View</v>
      </c>
      <c r="I2598">
        <f>IF(W2598&lt;=3,3,IF(W2598&gt;3,W2598,))</f>
        <v>3</v>
      </c>
      <c r="J2598" t="s">
        <v>18</v>
      </c>
      <c r="K2598">
        <f t="shared" si="120"/>
        <v>55</v>
      </c>
      <c r="L2598">
        <f t="shared" si="121"/>
        <v>1</v>
      </c>
      <c r="M2598">
        <f t="shared" si="122"/>
        <v>11</v>
      </c>
      <c r="N2598">
        <v>98052</v>
      </c>
      <c r="O2598">
        <v>1310</v>
      </c>
      <c r="P2598">
        <v>0</v>
      </c>
      <c r="Q2598">
        <v>1970</v>
      </c>
      <c r="R2598">
        <v>2014</v>
      </c>
      <c r="S2598">
        <v>1.5</v>
      </c>
      <c r="T2598">
        <v>2</v>
      </c>
      <c r="U2598">
        <v>1.5</v>
      </c>
      <c r="V2598">
        <v>0</v>
      </c>
      <c r="W2598">
        <v>3</v>
      </c>
    </row>
    <row r="2599" spans="1:23" x14ac:dyDescent="0.3">
      <c r="A2599">
        <v>650000</v>
      </c>
      <c r="B2599" t="str">
        <f>IF(U2599&lt;=1,"1_or_fewer",IF(U2599&lt;=2,"2",IF(U2599&lt;=3,"3",IF(U2599&lt;=4,4,"5+"))))</f>
        <v>3</v>
      </c>
      <c r="C2599">
        <f>IF(T2599&lt;=4,T2599,5)</f>
        <v>4</v>
      </c>
      <c r="D2599">
        <v>2610</v>
      </c>
      <c r="E2599">
        <v>4160</v>
      </c>
      <c r="F2599">
        <f>IF(S2599&lt;=2,S2599,3)</f>
        <v>3</v>
      </c>
      <c r="G2599">
        <v>0</v>
      </c>
      <c r="H2599" t="str">
        <f>IF(V2599=0,"No View",IF(V2599&lt;=2,"Some View","Great View"))</f>
        <v>No View</v>
      </c>
      <c r="I2599">
        <f>IF(W2599&lt;=3,3,IF(W2599&gt;3,W2599,))</f>
        <v>5</v>
      </c>
      <c r="J2599" t="s">
        <v>15</v>
      </c>
      <c r="K2599">
        <f t="shared" si="120"/>
        <v>115</v>
      </c>
      <c r="L2599">
        <f t="shared" si="121"/>
        <v>0</v>
      </c>
      <c r="M2599">
        <f t="shared" si="122"/>
        <v>0</v>
      </c>
      <c r="N2599">
        <v>98103</v>
      </c>
      <c r="O2599">
        <v>1910</v>
      </c>
      <c r="P2599">
        <v>700</v>
      </c>
      <c r="Q2599">
        <v>1910</v>
      </c>
      <c r="R2599">
        <v>0</v>
      </c>
      <c r="S2599">
        <v>3</v>
      </c>
      <c r="T2599">
        <v>4</v>
      </c>
      <c r="U2599">
        <v>2.75</v>
      </c>
      <c r="V2599">
        <v>0</v>
      </c>
      <c r="W2599">
        <v>5</v>
      </c>
    </row>
    <row r="2600" spans="1:23" x14ac:dyDescent="0.3">
      <c r="A2600">
        <v>378000</v>
      </c>
      <c r="B2600" t="str">
        <f>IF(U2600&lt;=1,"1_or_fewer",IF(U2600&lt;=2,"2",IF(U2600&lt;=3,"3",IF(U2600&lt;=4,4,"5+"))))</f>
        <v>3</v>
      </c>
      <c r="C2600">
        <f>IF(T2600&lt;=4,T2600,5)</f>
        <v>5</v>
      </c>
      <c r="D2600">
        <v>2760</v>
      </c>
      <c r="E2600">
        <v>8015</v>
      </c>
      <c r="F2600">
        <f>IF(S2600&lt;=2,S2600,3)</f>
        <v>1</v>
      </c>
      <c r="G2600">
        <v>0</v>
      </c>
      <c r="H2600" t="str">
        <f>IF(V2600=0,"No View",IF(V2600&lt;=2,"Some View","Great View"))</f>
        <v>No View</v>
      </c>
      <c r="I2600">
        <f>IF(W2600&lt;=3,3,IF(W2600&gt;3,W2600,))</f>
        <v>4</v>
      </c>
      <c r="J2600" t="s">
        <v>15</v>
      </c>
      <c r="K2600">
        <f t="shared" si="120"/>
        <v>65</v>
      </c>
      <c r="L2600">
        <f t="shared" si="121"/>
        <v>1</v>
      </c>
      <c r="M2600">
        <f t="shared" si="122"/>
        <v>24</v>
      </c>
      <c r="N2600">
        <v>98125</v>
      </c>
      <c r="O2600">
        <v>1600</v>
      </c>
      <c r="P2600">
        <v>1160</v>
      </c>
      <c r="Q2600">
        <v>1960</v>
      </c>
      <c r="R2600">
        <v>2001</v>
      </c>
      <c r="S2600">
        <v>1</v>
      </c>
      <c r="T2600">
        <v>5</v>
      </c>
      <c r="U2600">
        <v>2.5</v>
      </c>
      <c r="V2600">
        <v>0</v>
      </c>
      <c r="W2600">
        <v>4</v>
      </c>
    </row>
    <row r="2601" spans="1:23" x14ac:dyDescent="0.3">
      <c r="A2601">
        <v>220000</v>
      </c>
      <c r="B2601" t="str">
        <f>IF(U2601&lt;=1,"1_or_fewer",IF(U2601&lt;=2,"2",IF(U2601&lt;=3,"3",IF(U2601&lt;=4,4,"5+"))))</f>
        <v>2</v>
      </c>
      <c r="C2601">
        <f>IF(T2601&lt;=4,T2601,5)</f>
        <v>3</v>
      </c>
      <c r="D2601">
        <v>1410</v>
      </c>
      <c r="E2601">
        <v>7998</v>
      </c>
      <c r="F2601">
        <f>IF(S2601&lt;=2,S2601,3)</f>
        <v>1</v>
      </c>
      <c r="G2601">
        <v>0</v>
      </c>
      <c r="H2601" t="str">
        <f>IF(V2601=0,"No View",IF(V2601&lt;=2,"Some View","Great View"))</f>
        <v>No View</v>
      </c>
      <c r="I2601">
        <f>IF(W2601&lt;=3,3,IF(W2601&gt;3,W2601,))</f>
        <v>4</v>
      </c>
      <c r="J2601" t="s">
        <v>47</v>
      </c>
      <c r="K2601">
        <f t="shared" si="120"/>
        <v>85</v>
      </c>
      <c r="L2601">
        <f t="shared" si="121"/>
        <v>1</v>
      </c>
      <c r="M2601">
        <f t="shared" si="122"/>
        <v>24</v>
      </c>
      <c r="N2601">
        <v>98178</v>
      </c>
      <c r="O2601">
        <v>1410</v>
      </c>
      <c r="P2601">
        <v>0</v>
      </c>
      <c r="Q2601">
        <v>1940</v>
      </c>
      <c r="R2601">
        <v>2001</v>
      </c>
      <c r="S2601">
        <v>1</v>
      </c>
      <c r="T2601">
        <v>3</v>
      </c>
      <c r="U2601">
        <v>2</v>
      </c>
      <c r="V2601">
        <v>0</v>
      </c>
      <c r="W2601">
        <v>4</v>
      </c>
    </row>
    <row r="2602" spans="1:23" x14ac:dyDescent="0.3">
      <c r="A2602">
        <v>285500</v>
      </c>
      <c r="B2602" t="str">
        <f>IF(U2602&lt;=1,"1_or_fewer",IF(U2602&lt;=2,"2",IF(U2602&lt;=3,"3",IF(U2602&lt;=4,4,"5+"))))</f>
        <v>2</v>
      </c>
      <c r="C2602">
        <f>IF(T2602&lt;=4,T2602,5)</f>
        <v>4</v>
      </c>
      <c r="D2602">
        <v>1960</v>
      </c>
      <c r="E2602">
        <v>7950</v>
      </c>
      <c r="F2602">
        <f>IF(S2602&lt;=2,S2602,3)</f>
        <v>1</v>
      </c>
      <c r="G2602">
        <v>0</v>
      </c>
      <c r="H2602" t="str">
        <f>IF(V2602=0,"No View",IF(V2602&lt;=2,"Some View","Great View"))</f>
        <v>No View</v>
      </c>
      <c r="I2602">
        <f>IF(W2602&lt;=3,3,IF(W2602&gt;3,W2602,))</f>
        <v>4</v>
      </c>
      <c r="J2602" t="s">
        <v>26</v>
      </c>
      <c r="K2602">
        <f t="shared" si="120"/>
        <v>58</v>
      </c>
      <c r="L2602">
        <f t="shared" si="121"/>
        <v>0</v>
      </c>
      <c r="M2602">
        <f t="shared" si="122"/>
        <v>0</v>
      </c>
      <c r="N2602">
        <v>98023</v>
      </c>
      <c r="O2602">
        <v>1960</v>
      </c>
      <c r="P2602">
        <v>0</v>
      </c>
      <c r="Q2602">
        <v>1967</v>
      </c>
      <c r="R2602">
        <v>0</v>
      </c>
      <c r="S2602">
        <v>1</v>
      </c>
      <c r="T2602">
        <v>4</v>
      </c>
      <c r="U2602">
        <v>1.75</v>
      </c>
      <c r="V2602">
        <v>0</v>
      </c>
      <c r="W2602">
        <v>4</v>
      </c>
    </row>
    <row r="2603" spans="1:23" x14ac:dyDescent="0.3">
      <c r="A2603">
        <v>340000</v>
      </c>
      <c r="B2603" t="str">
        <f>IF(U2603&lt;=1,"1_or_fewer",IF(U2603&lt;=2,"2",IF(U2603&lt;=3,"3",IF(U2603&lt;=4,4,"5+"))))</f>
        <v>3</v>
      </c>
      <c r="C2603">
        <f>IF(T2603&lt;=4,T2603,5)</f>
        <v>3</v>
      </c>
      <c r="D2603">
        <v>1212</v>
      </c>
      <c r="E2603">
        <v>1174</v>
      </c>
      <c r="F2603">
        <f>IF(S2603&lt;=2,S2603,3)</f>
        <v>3</v>
      </c>
      <c r="G2603">
        <v>0</v>
      </c>
      <c r="H2603" t="str">
        <f>IF(V2603=0,"No View",IF(V2603&lt;=2,"Some View","Great View"))</f>
        <v>No View</v>
      </c>
      <c r="I2603">
        <f>IF(W2603&lt;=3,3,IF(W2603&gt;3,W2603,))</f>
        <v>3</v>
      </c>
      <c r="J2603" t="s">
        <v>15</v>
      </c>
      <c r="K2603">
        <f t="shared" si="120"/>
        <v>21</v>
      </c>
      <c r="L2603">
        <f t="shared" si="121"/>
        <v>1</v>
      </c>
      <c r="M2603">
        <f t="shared" si="122"/>
        <v>22</v>
      </c>
      <c r="N2603">
        <v>98125</v>
      </c>
      <c r="O2603">
        <v>1212</v>
      </c>
      <c r="P2603">
        <v>0</v>
      </c>
      <c r="Q2603">
        <v>2004</v>
      </c>
      <c r="R2603">
        <v>2003</v>
      </c>
      <c r="S2603">
        <v>3</v>
      </c>
      <c r="T2603">
        <v>3</v>
      </c>
      <c r="U2603">
        <v>2.5</v>
      </c>
      <c r="V2603">
        <v>0</v>
      </c>
      <c r="W2603">
        <v>3</v>
      </c>
    </row>
    <row r="2604" spans="1:23" x14ac:dyDescent="0.3">
      <c r="A2604">
        <v>921000</v>
      </c>
      <c r="B2604" t="str">
        <f>IF(U2604&lt;=1,"1_or_fewer",IF(U2604&lt;=2,"2",IF(U2604&lt;=3,"3",IF(U2604&lt;=4,4,"5+"))))</f>
        <v>2</v>
      </c>
      <c r="C2604">
        <f>IF(T2604&lt;=4,T2604,5)</f>
        <v>4</v>
      </c>
      <c r="D2604">
        <v>2220</v>
      </c>
      <c r="E2604">
        <v>9496</v>
      </c>
      <c r="F2604">
        <f>IF(S2604&lt;=2,S2604,3)</f>
        <v>1</v>
      </c>
      <c r="G2604">
        <v>0</v>
      </c>
      <c r="H2604" t="str">
        <f>IF(V2604=0,"No View",IF(V2604&lt;=2,"Some View","Great View"))</f>
        <v>No View</v>
      </c>
      <c r="I2604">
        <f>IF(W2604&lt;=3,3,IF(W2604&gt;3,W2604,))</f>
        <v>4</v>
      </c>
      <c r="J2604" t="s">
        <v>17</v>
      </c>
      <c r="K2604">
        <f t="shared" si="120"/>
        <v>71</v>
      </c>
      <c r="L2604">
        <f t="shared" si="121"/>
        <v>1</v>
      </c>
      <c r="M2604">
        <f t="shared" si="122"/>
        <v>46</v>
      </c>
      <c r="N2604">
        <v>98004</v>
      </c>
      <c r="O2604">
        <v>1490</v>
      </c>
      <c r="P2604">
        <v>730</v>
      </c>
      <c r="Q2604">
        <v>1954</v>
      </c>
      <c r="R2604">
        <v>1979</v>
      </c>
      <c r="S2604">
        <v>1</v>
      </c>
      <c r="T2604">
        <v>4</v>
      </c>
      <c r="U2604">
        <v>1.5</v>
      </c>
      <c r="V2604">
        <v>0</v>
      </c>
      <c r="W2604">
        <v>4</v>
      </c>
    </row>
    <row r="2605" spans="1:23" x14ac:dyDescent="0.3">
      <c r="A2605">
        <v>375000</v>
      </c>
      <c r="B2605" t="str">
        <f>IF(U2605&lt;=1,"1_or_fewer",IF(U2605&lt;=2,"2",IF(U2605&lt;=3,"3",IF(U2605&lt;=4,4,"5+"))))</f>
        <v>3</v>
      </c>
      <c r="C2605">
        <f>IF(T2605&lt;=4,T2605,5)</f>
        <v>4</v>
      </c>
      <c r="D2605">
        <v>2040</v>
      </c>
      <c r="E2605">
        <v>109336</v>
      </c>
      <c r="F2605">
        <f>IF(S2605&lt;=2,S2605,3)</f>
        <v>1.5</v>
      </c>
      <c r="G2605">
        <v>0</v>
      </c>
      <c r="H2605" t="str">
        <f>IF(V2605=0,"No View",IF(V2605&lt;=2,"Some View","Great View"))</f>
        <v>No View</v>
      </c>
      <c r="I2605">
        <f>IF(W2605&lt;=3,3,IF(W2605&gt;3,W2605,))</f>
        <v>4</v>
      </c>
      <c r="J2605" t="s">
        <v>19</v>
      </c>
      <c r="K2605">
        <f t="shared" si="120"/>
        <v>52</v>
      </c>
      <c r="L2605">
        <f t="shared" si="121"/>
        <v>0</v>
      </c>
      <c r="M2605">
        <f t="shared" si="122"/>
        <v>0</v>
      </c>
      <c r="N2605">
        <v>98038</v>
      </c>
      <c r="O2605">
        <v>2040</v>
      </c>
      <c r="P2605">
        <v>0</v>
      </c>
      <c r="Q2605">
        <v>1973</v>
      </c>
      <c r="R2605">
        <v>0</v>
      </c>
      <c r="S2605">
        <v>1.5</v>
      </c>
      <c r="T2605">
        <v>4</v>
      </c>
      <c r="U2605">
        <v>2.5</v>
      </c>
      <c r="V2605">
        <v>0</v>
      </c>
      <c r="W2605">
        <v>4</v>
      </c>
    </row>
    <row r="2606" spans="1:23" x14ac:dyDescent="0.3">
      <c r="A2606">
        <v>999000</v>
      </c>
      <c r="B2606" t="str">
        <f>IF(U2606&lt;=1,"1_or_fewer",IF(U2606&lt;=2,"2",IF(U2606&lt;=3,"3",IF(U2606&lt;=4,4,"5+"))))</f>
        <v>3</v>
      </c>
      <c r="C2606">
        <f>IF(T2606&lt;=4,T2606,5)</f>
        <v>4</v>
      </c>
      <c r="D2606">
        <v>2800</v>
      </c>
      <c r="E2606">
        <v>19168</v>
      </c>
      <c r="F2606">
        <f>IF(S2606&lt;=2,S2606,3)</f>
        <v>2</v>
      </c>
      <c r="G2606">
        <v>0</v>
      </c>
      <c r="H2606" t="str">
        <f>IF(V2606=0,"No View",IF(V2606&lt;=2,"Some View","Great View"))</f>
        <v>No View</v>
      </c>
      <c r="I2606">
        <f>IF(W2606&lt;=3,3,IF(W2606&gt;3,W2606,))</f>
        <v>3</v>
      </c>
      <c r="J2606" t="s">
        <v>22</v>
      </c>
      <c r="K2606">
        <f t="shared" si="120"/>
        <v>33</v>
      </c>
      <c r="L2606">
        <f t="shared" si="121"/>
        <v>0</v>
      </c>
      <c r="M2606">
        <f t="shared" si="122"/>
        <v>0</v>
      </c>
      <c r="N2606">
        <v>98075</v>
      </c>
      <c r="O2606">
        <v>2800</v>
      </c>
      <c r="P2606">
        <v>0</v>
      </c>
      <c r="Q2606">
        <v>1992</v>
      </c>
      <c r="R2606">
        <v>0</v>
      </c>
      <c r="S2606">
        <v>2</v>
      </c>
      <c r="T2606">
        <v>4</v>
      </c>
      <c r="U2606">
        <v>2.75</v>
      </c>
      <c r="V2606">
        <v>0</v>
      </c>
      <c r="W2606">
        <v>3</v>
      </c>
    </row>
    <row r="2607" spans="1:23" x14ac:dyDescent="0.3">
      <c r="A2607">
        <v>335000</v>
      </c>
      <c r="B2607" t="str">
        <f>IF(U2607&lt;=1,"1_or_fewer",IF(U2607&lt;=2,"2",IF(U2607&lt;=3,"3",IF(U2607&lt;=4,4,"5+"))))</f>
        <v>2</v>
      </c>
      <c r="C2607">
        <f>IF(T2607&lt;=4,T2607,5)</f>
        <v>3</v>
      </c>
      <c r="D2607">
        <v>2040</v>
      </c>
      <c r="E2607">
        <v>6000</v>
      </c>
      <c r="F2607">
        <f>IF(S2607&lt;=2,S2607,3)</f>
        <v>1</v>
      </c>
      <c r="G2607">
        <v>0</v>
      </c>
      <c r="H2607" t="str">
        <f>IF(V2607=0,"No View",IF(V2607&lt;=2,"Some View","Great View"))</f>
        <v>No View</v>
      </c>
      <c r="I2607">
        <f>IF(W2607&lt;=3,3,IF(W2607&gt;3,W2607,))</f>
        <v>3</v>
      </c>
      <c r="J2607" t="s">
        <v>15</v>
      </c>
      <c r="K2607">
        <f t="shared" si="120"/>
        <v>68</v>
      </c>
      <c r="L2607">
        <f t="shared" si="121"/>
        <v>1</v>
      </c>
      <c r="M2607">
        <f t="shared" si="122"/>
        <v>25</v>
      </c>
      <c r="N2607">
        <v>98118</v>
      </c>
      <c r="O2607">
        <v>1340</v>
      </c>
      <c r="P2607">
        <v>700</v>
      </c>
      <c r="Q2607">
        <v>1957</v>
      </c>
      <c r="R2607">
        <v>2000</v>
      </c>
      <c r="S2607">
        <v>1</v>
      </c>
      <c r="T2607">
        <v>3</v>
      </c>
      <c r="U2607">
        <v>1.5</v>
      </c>
      <c r="V2607">
        <v>0</v>
      </c>
      <c r="W2607">
        <v>3</v>
      </c>
    </row>
    <row r="2608" spans="1:23" x14ac:dyDescent="0.3">
      <c r="A2608">
        <v>1920000</v>
      </c>
      <c r="B2608" t="str">
        <f>IF(U2608&lt;=1,"1_or_fewer",IF(U2608&lt;=2,"2",IF(U2608&lt;=3,"3",IF(U2608&lt;=4,4,"5+"))))</f>
        <v>3</v>
      </c>
      <c r="C2608">
        <f>IF(T2608&lt;=4,T2608,5)</f>
        <v>4</v>
      </c>
      <c r="D2608">
        <v>3070</v>
      </c>
      <c r="E2608">
        <v>34412</v>
      </c>
      <c r="F2608">
        <f>IF(S2608&lt;=2,S2608,3)</f>
        <v>1</v>
      </c>
      <c r="G2608">
        <v>0</v>
      </c>
      <c r="H2608" t="str">
        <f>IF(V2608=0,"No View",IF(V2608&lt;=2,"Some View","Great View"))</f>
        <v>Great View</v>
      </c>
      <c r="I2608">
        <f>IF(W2608&lt;=3,3,IF(W2608&gt;3,W2608,))</f>
        <v>4</v>
      </c>
      <c r="J2608" t="s">
        <v>51</v>
      </c>
      <c r="K2608">
        <f t="shared" si="120"/>
        <v>75</v>
      </c>
      <c r="L2608">
        <f t="shared" si="121"/>
        <v>1</v>
      </c>
      <c r="M2608">
        <f t="shared" si="122"/>
        <v>42</v>
      </c>
      <c r="N2608">
        <v>98039</v>
      </c>
      <c r="O2608">
        <v>2070</v>
      </c>
      <c r="P2608">
        <v>1000</v>
      </c>
      <c r="Q2608">
        <v>1950</v>
      </c>
      <c r="R2608">
        <v>1983</v>
      </c>
      <c r="S2608">
        <v>1</v>
      </c>
      <c r="T2608">
        <v>4</v>
      </c>
      <c r="U2608">
        <v>2.5</v>
      </c>
      <c r="V2608">
        <v>3</v>
      </c>
      <c r="W2608">
        <v>4</v>
      </c>
    </row>
    <row r="2609" spans="1:23" x14ac:dyDescent="0.3">
      <c r="A2609">
        <v>385000</v>
      </c>
      <c r="B2609" t="str">
        <f>IF(U2609&lt;=1,"1_or_fewer",IF(U2609&lt;=2,"2",IF(U2609&lt;=3,"3",IF(U2609&lt;=4,4,"5+"))))</f>
        <v>1_or_fewer</v>
      </c>
      <c r="C2609">
        <f>IF(T2609&lt;=4,T2609,5)</f>
        <v>2</v>
      </c>
      <c r="D2609">
        <v>830</v>
      </c>
      <c r="E2609">
        <v>26329</v>
      </c>
      <c r="F2609">
        <f>IF(S2609&lt;=2,S2609,3)</f>
        <v>1</v>
      </c>
      <c r="G2609">
        <v>1</v>
      </c>
      <c r="H2609" t="str">
        <f>IF(V2609=0,"No View",IF(V2609&lt;=2,"Some View","Great View"))</f>
        <v>Great View</v>
      </c>
      <c r="I2609">
        <f>IF(W2609&lt;=3,3,IF(W2609&gt;3,W2609,))</f>
        <v>4</v>
      </c>
      <c r="J2609" t="s">
        <v>48</v>
      </c>
      <c r="K2609">
        <f t="shared" si="120"/>
        <v>97</v>
      </c>
      <c r="L2609">
        <f t="shared" si="121"/>
        <v>0</v>
      </c>
      <c r="M2609">
        <f t="shared" si="122"/>
        <v>0</v>
      </c>
      <c r="N2609">
        <v>98070</v>
      </c>
      <c r="O2609">
        <v>830</v>
      </c>
      <c r="P2609">
        <v>0</v>
      </c>
      <c r="Q2609">
        <v>1928</v>
      </c>
      <c r="R2609">
        <v>0</v>
      </c>
      <c r="S2609">
        <v>1</v>
      </c>
      <c r="T2609">
        <v>2</v>
      </c>
      <c r="U2609">
        <v>1</v>
      </c>
      <c r="V2609">
        <v>3</v>
      </c>
      <c r="W2609">
        <v>4</v>
      </c>
    </row>
    <row r="2610" spans="1:23" x14ac:dyDescent="0.3">
      <c r="A2610">
        <v>850000</v>
      </c>
      <c r="B2610">
        <f>IF(U2610&lt;=1,"1_or_fewer",IF(U2610&lt;=2,"2",IF(U2610&lt;=3,"3",IF(U2610&lt;=4,4,"5+"))))</f>
        <v>4</v>
      </c>
      <c r="C2610">
        <f>IF(T2610&lt;=4,T2610,5)</f>
        <v>4</v>
      </c>
      <c r="D2610">
        <v>4140</v>
      </c>
      <c r="E2610">
        <v>7089</v>
      </c>
      <c r="F2610">
        <f>IF(S2610&lt;=2,S2610,3)</f>
        <v>2</v>
      </c>
      <c r="G2610">
        <v>0</v>
      </c>
      <c r="H2610" t="str">
        <f>IF(V2610=0,"No View",IF(V2610&lt;=2,"Some View","Great View"))</f>
        <v>No View</v>
      </c>
      <c r="I2610">
        <f>IF(W2610&lt;=3,3,IF(W2610&gt;3,W2610,))</f>
        <v>3</v>
      </c>
      <c r="J2610" t="s">
        <v>27</v>
      </c>
      <c r="K2610">
        <f t="shared" si="120"/>
        <v>22</v>
      </c>
      <c r="L2610">
        <f t="shared" si="121"/>
        <v>0</v>
      </c>
      <c r="M2610">
        <f t="shared" si="122"/>
        <v>0</v>
      </c>
      <c r="N2610">
        <v>98034</v>
      </c>
      <c r="O2610">
        <v>3160</v>
      </c>
      <c r="P2610">
        <v>980</v>
      </c>
      <c r="Q2610">
        <v>2003</v>
      </c>
      <c r="R2610">
        <v>0</v>
      </c>
      <c r="S2610">
        <v>2</v>
      </c>
      <c r="T2610">
        <v>4</v>
      </c>
      <c r="U2610">
        <v>3.5</v>
      </c>
      <c r="V2610">
        <v>0</v>
      </c>
      <c r="W2610">
        <v>3</v>
      </c>
    </row>
    <row r="2611" spans="1:23" x14ac:dyDescent="0.3">
      <c r="A2611">
        <v>429000</v>
      </c>
      <c r="B2611" t="str">
        <f>IF(U2611&lt;=1,"1_or_fewer",IF(U2611&lt;=2,"2",IF(U2611&lt;=3,"3",IF(U2611&lt;=4,4,"5+"))))</f>
        <v>3</v>
      </c>
      <c r="C2611">
        <f>IF(T2611&lt;=4,T2611,5)</f>
        <v>5</v>
      </c>
      <c r="D2611">
        <v>2340</v>
      </c>
      <c r="E2611">
        <v>4500</v>
      </c>
      <c r="F2611">
        <f>IF(S2611&lt;=2,S2611,3)</f>
        <v>2</v>
      </c>
      <c r="G2611">
        <v>0</v>
      </c>
      <c r="H2611" t="str">
        <f>IF(V2611=0,"No View",IF(V2611&lt;=2,"Some View","Great View"))</f>
        <v>No View</v>
      </c>
      <c r="I2611">
        <f>IF(W2611&lt;=3,3,IF(W2611&gt;3,W2611,))</f>
        <v>3</v>
      </c>
      <c r="J2611" t="s">
        <v>32</v>
      </c>
      <c r="K2611">
        <f t="shared" si="120"/>
        <v>16</v>
      </c>
      <c r="L2611">
        <f t="shared" si="121"/>
        <v>0</v>
      </c>
      <c r="M2611">
        <f t="shared" si="122"/>
        <v>0</v>
      </c>
      <c r="N2611">
        <v>98059</v>
      </c>
      <c r="O2611">
        <v>2340</v>
      </c>
      <c r="P2611">
        <v>0</v>
      </c>
      <c r="Q2611">
        <v>2009</v>
      </c>
      <c r="R2611">
        <v>0</v>
      </c>
      <c r="S2611">
        <v>2</v>
      </c>
      <c r="T2611">
        <v>5</v>
      </c>
      <c r="U2611">
        <v>2.5</v>
      </c>
      <c r="V2611">
        <v>0</v>
      </c>
      <c r="W2611">
        <v>3</v>
      </c>
    </row>
    <row r="2612" spans="1:23" x14ac:dyDescent="0.3">
      <c r="A2612">
        <v>523950</v>
      </c>
      <c r="B2612" t="str">
        <f>IF(U2612&lt;=1,"1_or_fewer",IF(U2612&lt;=2,"2",IF(U2612&lt;=3,"3",IF(U2612&lt;=4,4,"5+"))))</f>
        <v>3</v>
      </c>
      <c r="C2612">
        <f>IF(T2612&lt;=4,T2612,5)</f>
        <v>3</v>
      </c>
      <c r="D2612">
        <v>1420</v>
      </c>
      <c r="E2612">
        <v>1282</v>
      </c>
      <c r="F2612">
        <f>IF(S2612&lt;=2,S2612,3)</f>
        <v>3</v>
      </c>
      <c r="G2612">
        <v>0</v>
      </c>
      <c r="H2612" t="str">
        <f>IF(V2612=0,"No View",IF(V2612&lt;=2,"Some View","Great View"))</f>
        <v>No View</v>
      </c>
      <c r="I2612">
        <f>IF(W2612&lt;=3,3,IF(W2612&gt;3,W2612,))</f>
        <v>3</v>
      </c>
      <c r="J2612" t="s">
        <v>15</v>
      </c>
      <c r="K2612">
        <f t="shared" si="120"/>
        <v>19</v>
      </c>
      <c r="L2612">
        <f t="shared" si="121"/>
        <v>0</v>
      </c>
      <c r="M2612">
        <f t="shared" si="122"/>
        <v>0</v>
      </c>
      <c r="N2612">
        <v>98103</v>
      </c>
      <c r="O2612">
        <v>1420</v>
      </c>
      <c r="P2612">
        <v>0</v>
      </c>
      <c r="Q2612">
        <v>2006</v>
      </c>
      <c r="R2612">
        <v>0</v>
      </c>
      <c r="S2612">
        <v>3</v>
      </c>
      <c r="T2612">
        <v>3</v>
      </c>
      <c r="U2612">
        <v>2.25</v>
      </c>
      <c r="V2612">
        <v>0</v>
      </c>
      <c r="W2612">
        <v>3</v>
      </c>
    </row>
    <row r="2613" spans="1:23" x14ac:dyDescent="0.3">
      <c r="A2613">
        <v>798800</v>
      </c>
      <c r="B2613" t="str">
        <f>IF(U2613&lt;=1,"1_or_fewer",IF(U2613&lt;=2,"2",IF(U2613&lt;=3,"3",IF(U2613&lt;=4,4,"5+"))))</f>
        <v>3</v>
      </c>
      <c r="C2613">
        <f>IF(T2613&lt;=4,T2613,5)</f>
        <v>3</v>
      </c>
      <c r="D2613">
        <v>2670</v>
      </c>
      <c r="E2613">
        <v>3738</v>
      </c>
      <c r="F2613">
        <f>IF(S2613&lt;=2,S2613,3)</f>
        <v>1</v>
      </c>
      <c r="G2613">
        <v>0</v>
      </c>
      <c r="H2613" t="str">
        <f>IF(V2613=0,"No View",IF(V2613&lt;=2,"Some View","Great View"))</f>
        <v>No View</v>
      </c>
      <c r="I2613">
        <f>IF(W2613&lt;=3,3,IF(W2613&gt;3,W2613,))</f>
        <v>3</v>
      </c>
      <c r="J2613" t="s">
        <v>32</v>
      </c>
      <c r="K2613">
        <f t="shared" si="120"/>
        <v>12</v>
      </c>
      <c r="L2613">
        <f t="shared" si="121"/>
        <v>1</v>
      </c>
      <c r="M2613">
        <f t="shared" si="122"/>
        <v>102</v>
      </c>
      <c r="N2613">
        <v>98056</v>
      </c>
      <c r="O2613">
        <v>1720</v>
      </c>
      <c r="P2613">
        <v>950</v>
      </c>
      <c r="Q2613">
        <v>2013</v>
      </c>
      <c r="R2613">
        <v>1923</v>
      </c>
      <c r="S2613">
        <v>1</v>
      </c>
      <c r="T2613">
        <v>3</v>
      </c>
      <c r="U2613">
        <v>2.75</v>
      </c>
      <c r="V2613">
        <v>0</v>
      </c>
      <c r="W2613">
        <v>3</v>
      </c>
    </row>
    <row r="2614" spans="1:23" x14ac:dyDescent="0.3">
      <c r="A2614">
        <v>284000</v>
      </c>
      <c r="B2614" t="str">
        <f>IF(U2614&lt;=1,"1_or_fewer",IF(U2614&lt;=2,"2",IF(U2614&lt;=3,"3",IF(U2614&lt;=4,4,"5+"))))</f>
        <v>3</v>
      </c>
      <c r="C2614">
        <f>IF(T2614&lt;=4,T2614,5)</f>
        <v>3</v>
      </c>
      <c r="D2614">
        <v>1880</v>
      </c>
      <c r="E2614">
        <v>6008</v>
      </c>
      <c r="F2614">
        <f>IF(S2614&lt;=2,S2614,3)</f>
        <v>2</v>
      </c>
      <c r="G2614">
        <v>0</v>
      </c>
      <c r="H2614" t="str">
        <f>IF(V2614=0,"No View",IF(V2614&lt;=2,"Some View","Great View"))</f>
        <v>No View</v>
      </c>
      <c r="I2614">
        <f>IF(W2614&lt;=3,3,IF(W2614&gt;3,W2614,))</f>
        <v>3</v>
      </c>
      <c r="J2614" t="s">
        <v>16</v>
      </c>
      <c r="K2614">
        <f t="shared" si="120"/>
        <v>16</v>
      </c>
      <c r="L2614">
        <f t="shared" si="121"/>
        <v>0</v>
      </c>
      <c r="M2614">
        <f t="shared" si="122"/>
        <v>0</v>
      </c>
      <c r="N2614">
        <v>98042</v>
      </c>
      <c r="O2614">
        <v>1880</v>
      </c>
      <c r="P2614">
        <v>0</v>
      </c>
      <c r="Q2614">
        <v>2009</v>
      </c>
      <c r="R2614">
        <v>0</v>
      </c>
      <c r="S2614">
        <v>2</v>
      </c>
      <c r="T2614">
        <v>3</v>
      </c>
      <c r="U2614">
        <v>2.5</v>
      </c>
      <c r="V2614">
        <v>0</v>
      </c>
      <c r="W2614">
        <v>3</v>
      </c>
    </row>
    <row r="2615" spans="1:23" x14ac:dyDescent="0.3">
      <c r="A2615">
        <v>852880</v>
      </c>
      <c r="B2615">
        <f>IF(U2615&lt;=1,"1_or_fewer",IF(U2615&lt;=2,"2",IF(U2615&lt;=3,"3",IF(U2615&lt;=4,4,"5+"))))</f>
        <v>4</v>
      </c>
      <c r="C2615">
        <f>IF(T2615&lt;=4,T2615,5)</f>
        <v>4</v>
      </c>
      <c r="D2615">
        <v>3450</v>
      </c>
      <c r="E2615">
        <v>6184</v>
      </c>
      <c r="F2615">
        <f>IF(S2615&lt;=2,S2615,3)</f>
        <v>2</v>
      </c>
      <c r="G2615">
        <v>0</v>
      </c>
      <c r="H2615" t="str">
        <f>IF(V2615=0,"No View",IF(V2615&lt;=2,"Some View","Great View"))</f>
        <v>No View</v>
      </c>
      <c r="I2615">
        <f>IF(W2615&lt;=3,3,IF(W2615&gt;3,W2615,))</f>
        <v>3</v>
      </c>
      <c r="J2615" t="s">
        <v>22</v>
      </c>
      <c r="K2615">
        <f t="shared" si="120"/>
        <v>11</v>
      </c>
      <c r="L2615">
        <f t="shared" si="121"/>
        <v>0</v>
      </c>
      <c r="M2615">
        <f t="shared" si="122"/>
        <v>0</v>
      </c>
      <c r="N2615">
        <v>98074</v>
      </c>
      <c r="O2615">
        <v>3450</v>
      </c>
      <c r="P2615">
        <v>0</v>
      </c>
      <c r="Q2615">
        <v>2014</v>
      </c>
      <c r="R2615">
        <v>0</v>
      </c>
      <c r="S2615">
        <v>2</v>
      </c>
      <c r="T2615">
        <v>4</v>
      </c>
      <c r="U2615">
        <v>3.25</v>
      </c>
      <c r="V2615">
        <v>0</v>
      </c>
      <c r="W2615">
        <v>3</v>
      </c>
    </row>
    <row r="2616" spans="1:23" x14ac:dyDescent="0.3">
      <c r="A2616">
        <v>320000</v>
      </c>
      <c r="B2616" t="str">
        <f>IF(U2616&lt;=1,"1_or_fewer",IF(U2616&lt;=2,"2",IF(U2616&lt;=3,"3",IF(U2616&lt;=4,4,"5+"))))</f>
        <v>3</v>
      </c>
      <c r="C2616">
        <f>IF(T2616&lt;=4,T2616,5)</f>
        <v>3</v>
      </c>
      <c r="D2616">
        <v>1200</v>
      </c>
      <c r="E2616">
        <v>1400</v>
      </c>
      <c r="F2616">
        <f>IF(S2616&lt;=2,S2616,3)</f>
        <v>3</v>
      </c>
      <c r="G2616">
        <v>0</v>
      </c>
      <c r="H2616" t="str">
        <f>IF(V2616=0,"No View",IF(V2616&lt;=2,"Some View","Great View"))</f>
        <v>No View</v>
      </c>
      <c r="I2616">
        <f>IF(W2616&lt;=3,3,IF(W2616&gt;3,W2616,))</f>
        <v>3</v>
      </c>
      <c r="J2616" t="s">
        <v>15</v>
      </c>
      <c r="K2616">
        <f t="shared" si="120"/>
        <v>20</v>
      </c>
      <c r="L2616">
        <f t="shared" si="121"/>
        <v>0</v>
      </c>
      <c r="M2616">
        <f t="shared" si="122"/>
        <v>0</v>
      </c>
      <c r="N2616">
        <v>98133</v>
      </c>
      <c r="O2616">
        <v>1200</v>
      </c>
      <c r="P2616">
        <v>0</v>
      </c>
      <c r="Q2616">
        <v>2005</v>
      </c>
      <c r="R2616">
        <v>0</v>
      </c>
      <c r="S2616">
        <v>3</v>
      </c>
      <c r="T2616">
        <v>3</v>
      </c>
      <c r="U2616">
        <v>2.25</v>
      </c>
      <c r="V2616">
        <v>0</v>
      </c>
      <c r="W2616">
        <v>3</v>
      </c>
    </row>
    <row r="2617" spans="1:23" x14ac:dyDescent="0.3">
      <c r="A2617">
        <v>749995</v>
      </c>
      <c r="B2617">
        <f>IF(U2617&lt;=1,"1_or_fewer",IF(U2617&lt;=2,"2",IF(U2617&lt;=3,"3",IF(U2617&lt;=4,4,"5+"))))</f>
        <v>4</v>
      </c>
      <c r="C2617">
        <f>IF(T2617&lt;=4,T2617,5)</f>
        <v>4</v>
      </c>
      <c r="D2617">
        <v>3430</v>
      </c>
      <c r="E2617">
        <v>9870</v>
      </c>
      <c r="F2617">
        <f>IF(S2617&lt;=2,S2617,3)</f>
        <v>2</v>
      </c>
      <c r="G2617">
        <v>0</v>
      </c>
      <c r="H2617" t="str">
        <f>IF(V2617=0,"No View",IF(V2617&lt;=2,"Some View","Great View"))</f>
        <v>No View</v>
      </c>
      <c r="I2617">
        <f>IF(W2617&lt;=3,3,IF(W2617&gt;3,W2617,))</f>
        <v>3</v>
      </c>
      <c r="J2617" t="s">
        <v>25</v>
      </c>
      <c r="K2617">
        <f t="shared" si="120"/>
        <v>11</v>
      </c>
      <c r="L2617">
        <f t="shared" si="121"/>
        <v>0</v>
      </c>
      <c r="M2617">
        <f t="shared" si="122"/>
        <v>0</v>
      </c>
      <c r="N2617">
        <v>98011</v>
      </c>
      <c r="O2617">
        <v>3430</v>
      </c>
      <c r="P2617">
        <v>0</v>
      </c>
      <c r="Q2617">
        <v>2014</v>
      </c>
      <c r="R2617">
        <v>0</v>
      </c>
      <c r="S2617">
        <v>2</v>
      </c>
      <c r="T2617">
        <v>4</v>
      </c>
      <c r="U2617">
        <v>3.25</v>
      </c>
      <c r="V2617">
        <v>0</v>
      </c>
      <c r="W2617">
        <v>3</v>
      </c>
    </row>
    <row r="2618" spans="1:23" x14ac:dyDescent="0.3">
      <c r="A2618">
        <v>468500</v>
      </c>
      <c r="B2618" t="str">
        <f>IF(U2618&lt;=1,"1_or_fewer",IF(U2618&lt;=2,"2",IF(U2618&lt;=3,"3",IF(U2618&lt;=4,4,"5+"))))</f>
        <v>3</v>
      </c>
      <c r="C2618">
        <f>IF(T2618&lt;=4,T2618,5)</f>
        <v>3</v>
      </c>
      <c r="D2618">
        <v>1350</v>
      </c>
      <c r="E2618">
        <v>1186</v>
      </c>
      <c r="F2618">
        <f>IF(S2618&lt;=2,S2618,3)</f>
        <v>2</v>
      </c>
      <c r="G2618">
        <v>0</v>
      </c>
      <c r="H2618" t="str">
        <f>IF(V2618=0,"No View",IF(V2618&lt;=2,"Some View","Great View"))</f>
        <v>No View</v>
      </c>
      <c r="I2618">
        <f>IF(W2618&lt;=3,3,IF(W2618&gt;3,W2618,))</f>
        <v>3</v>
      </c>
      <c r="J2618" t="s">
        <v>15</v>
      </c>
      <c r="K2618">
        <f t="shared" si="120"/>
        <v>18</v>
      </c>
      <c r="L2618">
        <f t="shared" si="121"/>
        <v>0</v>
      </c>
      <c r="M2618">
        <f t="shared" si="122"/>
        <v>0</v>
      </c>
      <c r="N2618">
        <v>98117</v>
      </c>
      <c r="O2618">
        <v>1120</v>
      </c>
      <c r="P2618">
        <v>230</v>
      </c>
      <c r="Q2618">
        <v>2007</v>
      </c>
      <c r="R2618">
        <v>0</v>
      </c>
      <c r="S2618">
        <v>2</v>
      </c>
      <c r="T2618">
        <v>3</v>
      </c>
      <c r="U2618">
        <v>2.5</v>
      </c>
      <c r="V2618">
        <v>0</v>
      </c>
      <c r="W2618">
        <v>3</v>
      </c>
    </row>
    <row r="2619" spans="1:23" x14ac:dyDescent="0.3">
      <c r="A2619">
        <v>492500</v>
      </c>
      <c r="B2619" t="str">
        <f>IF(U2619&lt;=1,"1_or_fewer",IF(U2619&lt;=2,"2",IF(U2619&lt;=3,"3",IF(U2619&lt;=4,4,"5+"))))</f>
        <v>3</v>
      </c>
      <c r="C2619">
        <f>IF(T2619&lt;=4,T2619,5)</f>
        <v>5</v>
      </c>
      <c r="D2619">
        <v>2570</v>
      </c>
      <c r="E2619">
        <v>9962</v>
      </c>
      <c r="F2619">
        <f>IF(S2619&lt;=2,S2619,3)</f>
        <v>2</v>
      </c>
      <c r="G2619">
        <v>0</v>
      </c>
      <c r="H2619" t="str">
        <f>IF(V2619=0,"No View",IF(V2619&lt;=2,"Some View","Great View"))</f>
        <v>No View</v>
      </c>
      <c r="I2619">
        <f>IF(W2619&lt;=3,3,IF(W2619&gt;3,W2619,))</f>
        <v>3</v>
      </c>
      <c r="J2619" t="s">
        <v>35</v>
      </c>
      <c r="K2619">
        <f t="shared" si="120"/>
        <v>19</v>
      </c>
      <c r="L2619">
        <f t="shared" si="121"/>
        <v>0</v>
      </c>
      <c r="M2619">
        <f t="shared" si="122"/>
        <v>0</v>
      </c>
      <c r="N2619">
        <v>98019</v>
      </c>
      <c r="O2619">
        <v>2570</v>
      </c>
      <c r="P2619">
        <v>0</v>
      </c>
      <c r="Q2619">
        <v>2006</v>
      </c>
      <c r="R2619">
        <v>0</v>
      </c>
      <c r="S2619">
        <v>2</v>
      </c>
      <c r="T2619">
        <v>5</v>
      </c>
      <c r="U2619">
        <v>2.5</v>
      </c>
      <c r="V2619">
        <v>0</v>
      </c>
      <c r="W2619">
        <v>3</v>
      </c>
    </row>
    <row r="2620" spans="1:23" x14ac:dyDescent="0.3">
      <c r="A2620">
        <v>685000</v>
      </c>
      <c r="B2620">
        <f>IF(U2620&lt;=1,"1_or_fewer",IF(U2620&lt;=2,"2",IF(U2620&lt;=3,"3",IF(U2620&lt;=4,4,"5+"))))</f>
        <v>4</v>
      </c>
      <c r="C2620">
        <f>IF(T2620&lt;=4,T2620,5)</f>
        <v>4</v>
      </c>
      <c r="D2620">
        <v>2840</v>
      </c>
      <c r="E2620">
        <v>4637</v>
      </c>
      <c r="F2620">
        <f>IF(S2620&lt;=2,S2620,3)</f>
        <v>3</v>
      </c>
      <c r="G2620">
        <v>0</v>
      </c>
      <c r="H2620" t="str">
        <f>IF(V2620=0,"No View",IF(V2620&lt;=2,"Some View","Great View"))</f>
        <v>No View</v>
      </c>
      <c r="I2620">
        <f>IF(W2620&lt;=3,3,IF(W2620&gt;3,W2620,))</f>
        <v>3</v>
      </c>
      <c r="J2620" t="s">
        <v>15</v>
      </c>
      <c r="K2620">
        <f t="shared" si="120"/>
        <v>17</v>
      </c>
      <c r="L2620">
        <f t="shared" si="121"/>
        <v>0</v>
      </c>
      <c r="M2620">
        <f t="shared" si="122"/>
        <v>0</v>
      </c>
      <c r="N2620">
        <v>98125</v>
      </c>
      <c r="O2620">
        <v>2840</v>
      </c>
      <c r="P2620">
        <v>0</v>
      </c>
      <c r="Q2620">
        <v>2008</v>
      </c>
      <c r="R2620">
        <v>0</v>
      </c>
      <c r="S2620">
        <v>3</v>
      </c>
      <c r="T2620">
        <v>4</v>
      </c>
      <c r="U2620">
        <v>3.5</v>
      </c>
      <c r="V2620">
        <v>0</v>
      </c>
      <c r="W2620">
        <v>3</v>
      </c>
    </row>
    <row r="2621" spans="1:23" x14ac:dyDescent="0.3">
      <c r="A2621">
        <v>542525</v>
      </c>
      <c r="B2621" t="str">
        <f>IF(U2621&lt;=1,"1_or_fewer",IF(U2621&lt;=2,"2",IF(U2621&lt;=3,"3",IF(U2621&lt;=4,4,"5+"))))</f>
        <v>3</v>
      </c>
      <c r="C2621">
        <f>IF(T2621&lt;=4,T2621,5)</f>
        <v>4</v>
      </c>
      <c r="D2621">
        <v>2650</v>
      </c>
      <c r="E2621">
        <v>5600</v>
      </c>
      <c r="F2621">
        <f>IF(S2621&lt;=2,S2621,3)</f>
        <v>2</v>
      </c>
      <c r="G2621">
        <v>0</v>
      </c>
      <c r="H2621" t="str">
        <f>IF(V2621=0,"No View",IF(V2621&lt;=2,"Some View","Great View"))</f>
        <v>No View</v>
      </c>
      <c r="I2621">
        <f>IF(W2621&lt;=3,3,IF(W2621&gt;3,W2621,))</f>
        <v>3</v>
      </c>
      <c r="J2621" t="s">
        <v>32</v>
      </c>
      <c r="K2621">
        <f t="shared" si="120"/>
        <v>11</v>
      </c>
      <c r="L2621">
        <f t="shared" si="121"/>
        <v>0</v>
      </c>
      <c r="M2621">
        <f t="shared" si="122"/>
        <v>0</v>
      </c>
      <c r="N2621">
        <v>98059</v>
      </c>
      <c r="O2621">
        <v>2650</v>
      </c>
      <c r="P2621">
        <v>0</v>
      </c>
      <c r="Q2621">
        <v>2014</v>
      </c>
      <c r="R2621">
        <v>0</v>
      </c>
      <c r="S2621">
        <v>2</v>
      </c>
      <c r="T2621">
        <v>4</v>
      </c>
      <c r="U2621">
        <v>2.5</v>
      </c>
      <c r="V2621">
        <v>0</v>
      </c>
      <c r="W2621">
        <v>3</v>
      </c>
    </row>
    <row r="2622" spans="1:23" x14ac:dyDescent="0.3">
      <c r="A2622">
        <v>435000</v>
      </c>
      <c r="B2622" t="str">
        <f>IF(U2622&lt;=1,"1_or_fewer",IF(U2622&lt;=2,"2",IF(U2622&lt;=3,"3",IF(U2622&lt;=4,4,"5+"))))</f>
        <v>2</v>
      </c>
      <c r="C2622">
        <f>IF(T2622&lt;=4,T2622,5)</f>
        <v>3</v>
      </c>
      <c r="D2622">
        <v>1980</v>
      </c>
      <c r="E2622">
        <v>2674</v>
      </c>
      <c r="F2622">
        <f>IF(S2622&lt;=2,S2622,3)</f>
        <v>3</v>
      </c>
      <c r="G2622">
        <v>0</v>
      </c>
      <c r="H2622" t="str">
        <f>IF(V2622=0,"No View",IF(V2622&lt;=2,"Some View","Great View"))</f>
        <v>No View</v>
      </c>
      <c r="I2622">
        <f>IF(W2622&lt;=3,3,IF(W2622&gt;3,W2622,))</f>
        <v>3</v>
      </c>
      <c r="J2622" t="s">
        <v>15</v>
      </c>
      <c r="K2622">
        <f t="shared" si="120"/>
        <v>18</v>
      </c>
      <c r="L2622">
        <f t="shared" si="121"/>
        <v>0</v>
      </c>
      <c r="M2622">
        <f t="shared" si="122"/>
        <v>0</v>
      </c>
      <c r="N2622">
        <v>98136</v>
      </c>
      <c r="O2622">
        <v>1980</v>
      </c>
      <c r="P2622">
        <v>0</v>
      </c>
      <c r="Q2622">
        <v>2007</v>
      </c>
      <c r="R2622">
        <v>0</v>
      </c>
      <c r="S2622">
        <v>3</v>
      </c>
      <c r="T2622">
        <v>3</v>
      </c>
      <c r="U2622">
        <v>2</v>
      </c>
      <c r="V2622">
        <v>0</v>
      </c>
      <c r="W2622">
        <v>3</v>
      </c>
    </row>
    <row r="2623" spans="1:23" x14ac:dyDescent="0.3">
      <c r="A2623">
        <v>242000</v>
      </c>
      <c r="B2623" t="str">
        <f>IF(U2623&lt;=1,"1_or_fewer",IF(U2623&lt;=2,"2",IF(U2623&lt;=3,"3",IF(U2623&lt;=4,4,"5+"))))</f>
        <v>2</v>
      </c>
      <c r="C2623">
        <f>IF(T2623&lt;=4,T2623,5)</f>
        <v>3</v>
      </c>
      <c r="D2623">
        <v>1280</v>
      </c>
      <c r="E2623">
        <v>7524</v>
      </c>
      <c r="F2623">
        <f>IF(S2623&lt;=2,S2623,3)</f>
        <v>1.5</v>
      </c>
      <c r="G2623">
        <v>0</v>
      </c>
      <c r="H2623" t="str">
        <f>IF(V2623=0,"No View",IF(V2623&lt;=2,"Some View","Great View"))</f>
        <v>No View</v>
      </c>
      <c r="I2623">
        <f>IF(W2623&lt;=3,3,IF(W2623&gt;3,W2623,))</f>
        <v>4</v>
      </c>
      <c r="J2623" t="s">
        <v>16</v>
      </c>
      <c r="K2623">
        <f t="shared" si="120"/>
        <v>37</v>
      </c>
      <c r="L2623">
        <f t="shared" si="121"/>
        <v>0</v>
      </c>
      <c r="M2623">
        <f t="shared" si="122"/>
        <v>0</v>
      </c>
      <c r="N2623">
        <v>98031</v>
      </c>
      <c r="O2623">
        <v>1280</v>
      </c>
      <c r="P2623">
        <v>0</v>
      </c>
      <c r="Q2623">
        <v>1988</v>
      </c>
      <c r="R2623">
        <v>0</v>
      </c>
      <c r="S2623">
        <v>1.5</v>
      </c>
      <c r="T2623">
        <v>3</v>
      </c>
      <c r="U2623">
        <v>1.75</v>
      </c>
      <c r="V2623">
        <v>0</v>
      </c>
      <c r="W2623">
        <v>4</v>
      </c>
    </row>
    <row r="2624" spans="1:23" x14ac:dyDescent="0.3">
      <c r="A2624">
        <v>325000</v>
      </c>
      <c r="B2624" t="str">
        <f>IF(U2624&lt;=1,"1_or_fewer",IF(U2624&lt;=2,"2",IF(U2624&lt;=3,"3",IF(U2624&lt;=4,4,"5+"))))</f>
        <v>3</v>
      </c>
      <c r="C2624">
        <f>IF(T2624&lt;=4,T2624,5)</f>
        <v>4</v>
      </c>
      <c r="D2624">
        <v>2610</v>
      </c>
      <c r="E2624">
        <v>7091</v>
      </c>
      <c r="F2624">
        <f>IF(S2624&lt;=2,S2624,3)</f>
        <v>2</v>
      </c>
      <c r="G2624">
        <v>0</v>
      </c>
      <c r="H2624" t="str">
        <f>IF(V2624=0,"No View",IF(V2624&lt;=2,"Some View","Great View"))</f>
        <v>No View</v>
      </c>
      <c r="I2624">
        <f>IF(W2624&lt;=3,3,IF(W2624&gt;3,W2624,))</f>
        <v>3</v>
      </c>
      <c r="J2624" t="s">
        <v>26</v>
      </c>
      <c r="K2624">
        <f t="shared" si="120"/>
        <v>38</v>
      </c>
      <c r="L2624">
        <f t="shared" si="121"/>
        <v>1</v>
      </c>
      <c r="M2624">
        <f t="shared" si="122"/>
        <v>25</v>
      </c>
      <c r="N2624">
        <v>98023</v>
      </c>
      <c r="O2624">
        <v>2610</v>
      </c>
      <c r="P2624">
        <v>0</v>
      </c>
      <c r="Q2624">
        <v>1987</v>
      </c>
      <c r="R2624">
        <v>2000</v>
      </c>
      <c r="S2624">
        <v>2</v>
      </c>
      <c r="T2624">
        <v>4</v>
      </c>
      <c r="U2624">
        <v>2.5</v>
      </c>
      <c r="V2624">
        <v>0</v>
      </c>
      <c r="W2624">
        <v>3</v>
      </c>
    </row>
    <row r="2625" spans="1:23" x14ac:dyDescent="0.3">
      <c r="A2625">
        <v>837700</v>
      </c>
      <c r="B2625" t="str">
        <f>IF(U2625&lt;=1,"1_or_fewer",IF(U2625&lt;=2,"2",IF(U2625&lt;=3,"3",IF(U2625&lt;=4,4,"5+"))))</f>
        <v>3</v>
      </c>
      <c r="C2625">
        <f>IF(T2625&lt;=4,T2625,5)</f>
        <v>5</v>
      </c>
      <c r="D2625">
        <v>3010</v>
      </c>
      <c r="E2625">
        <v>12611</v>
      </c>
      <c r="F2625">
        <f>IF(S2625&lt;=2,S2625,3)</f>
        <v>2</v>
      </c>
      <c r="G2625">
        <v>0</v>
      </c>
      <c r="H2625" t="str">
        <f>IF(V2625=0,"No View",IF(V2625&lt;=2,"Some View","Great View"))</f>
        <v>No View</v>
      </c>
      <c r="I2625">
        <f>IF(W2625&lt;=3,3,IF(W2625&gt;3,W2625,))</f>
        <v>3</v>
      </c>
      <c r="J2625" t="s">
        <v>18</v>
      </c>
      <c r="K2625">
        <f t="shared" ref="K2625:K2688" si="123">2025-Q2625</f>
        <v>31</v>
      </c>
      <c r="L2625">
        <f t="shared" ref="L2625:L2688" si="124">IF(R2625&gt;0,1,0)</f>
        <v>0</v>
      </c>
      <c r="M2625">
        <f t="shared" ref="M2625:M2688" si="125">IF(L2625,(2025-R2625),0)</f>
        <v>0</v>
      </c>
      <c r="N2625">
        <v>98052</v>
      </c>
      <c r="O2625">
        <v>3010</v>
      </c>
      <c r="P2625">
        <v>0</v>
      </c>
      <c r="Q2625">
        <v>1994</v>
      </c>
      <c r="R2625">
        <v>0</v>
      </c>
      <c r="S2625">
        <v>2</v>
      </c>
      <c r="T2625">
        <v>5</v>
      </c>
      <c r="U2625">
        <v>2.75</v>
      </c>
      <c r="V2625">
        <v>0</v>
      </c>
      <c r="W2625">
        <v>3</v>
      </c>
    </row>
    <row r="2626" spans="1:23" x14ac:dyDescent="0.3">
      <c r="A2626">
        <v>210000</v>
      </c>
      <c r="B2626" t="str">
        <f>IF(U2626&lt;=1,"1_or_fewer",IF(U2626&lt;=2,"2",IF(U2626&lt;=3,"3",IF(U2626&lt;=4,4,"5+"))))</f>
        <v>1_or_fewer</v>
      </c>
      <c r="C2626">
        <f>IF(T2626&lt;=4,T2626,5)</f>
        <v>1</v>
      </c>
      <c r="D2626">
        <v>930</v>
      </c>
      <c r="E2626">
        <v>7129</v>
      </c>
      <c r="F2626">
        <f>IF(S2626&lt;=2,S2626,3)</f>
        <v>1</v>
      </c>
      <c r="G2626">
        <v>0</v>
      </c>
      <c r="H2626" t="str">
        <f>IF(V2626=0,"No View",IF(V2626&lt;=2,"Some View","Great View"))</f>
        <v>No View</v>
      </c>
      <c r="I2626">
        <f>IF(W2626&lt;=3,3,IF(W2626&gt;3,W2626,))</f>
        <v>3</v>
      </c>
      <c r="J2626" t="s">
        <v>15</v>
      </c>
      <c r="K2626">
        <f t="shared" si="123"/>
        <v>77</v>
      </c>
      <c r="L2626">
        <f t="shared" si="124"/>
        <v>1</v>
      </c>
      <c r="M2626">
        <f t="shared" si="125"/>
        <v>31</v>
      </c>
      <c r="N2626">
        <v>98133</v>
      </c>
      <c r="O2626">
        <v>930</v>
      </c>
      <c r="P2626">
        <v>0</v>
      </c>
      <c r="Q2626">
        <v>1948</v>
      </c>
      <c r="R2626">
        <v>1994</v>
      </c>
      <c r="S2626">
        <v>1</v>
      </c>
      <c r="T2626">
        <v>1</v>
      </c>
      <c r="U2626">
        <v>1</v>
      </c>
      <c r="V2626">
        <v>0</v>
      </c>
      <c r="W2626">
        <v>3</v>
      </c>
    </row>
    <row r="2627" spans="1:23" x14ac:dyDescent="0.3">
      <c r="A2627">
        <v>187500</v>
      </c>
      <c r="B2627" t="str">
        <f>IF(U2627&lt;=1,"1_or_fewer",IF(U2627&lt;=2,"2",IF(U2627&lt;=3,"3",IF(U2627&lt;=4,4,"5+"))))</f>
        <v>2</v>
      </c>
      <c r="C2627">
        <f>IF(T2627&lt;=4,T2627,5)</f>
        <v>3</v>
      </c>
      <c r="D2627">
        <v>1180</v>
      </c>
      <c r="E2627">
        <v>7000</v>
      </c>
      <c r="F2627">
        <f>IF(S2627&lt;=2,S2627,3)</f>
        <v>1</v>
      </c>
      <c r="G2627">
        <v>0</v>
      </c>
      <c r="H2627" t="str">
        <f>IF(V2627=0,"No View",IF(V2627&lt;=2,"Some View","Great View"))</f>
        <v>No View</v>
      </c>
      <c r="I2627">
        <f>IF(W2627&lt;=3,3,IF(W2627&gt;3,W2627,))</f>
        <v>4</v>
      </c>
      <c r="J2627" t="s">
        <v>26</v>
      </c>
      <c r="K2627">
        <f t="shared" si="123"/>
        <v>48</v>
      </c>
      <c r="L2627">
        <f t="shared" si="124"/>
        <v>0</v>
      </c>
      <c r="M2627">
        <f t="shared" si="125"/>
        <v>0</v>
      </c>
      <c r="N2627">
        <v>98023</v>
      </c>
      <c r="O2627">
        <v>1180</v>
      </c>
      <c r="P2627">
        <v>0</v>
      </c>
      <c r="Q2627">
        <v>1977</v>
      </c>
      <c r="R2627">
        <v>0</v>
      </c>
      <c r="S2627">
        <v>1</v>
      </c>
      <c r="T2627">
        <v>3</v>
      </c>
      <c r="U2627">
        <v>1.5</v>
      </c>
      <c r="V2627">
        <v>0</v>
      </c>
      <c r="W2627">
        <v>4</v>
      </c>
    </row>
    <row r="2628" spans="1:23" x14ac:dyDescent="0.3">
      <c r="A2628">
        <v>560000</v>
      </c>
      <c r="B2628" t="str">
        <f>IF(U2628&lt;=1,"1_or_fewer",IF(U2628&lt;=2,"2",IF(U2628&lt;=3,"3",IF(U2628&lt;=4,4,"5+"))))</f>
        <v>1_or_fewer</v>
      </c>
      <c r="C2628">
        <f>IF(T2628&lt;=4,T2628,5)</f>
        <v>5</v>
      </c>
      <c r="D2628">
        <v>1710</v>
      </c>
      <c r="E2628">
        <v>9100</v>
      </c>
      <c r="F2628">
        <f>IF(S2628&lt;=2,S2628,3)</f>
        <v>1.5</v>
      </c>
      <c r="G2628">
        <v>0</v>
      </c>
      <c r="H2628" t="str">
        <f>IF(V2628=0,"No View",IF(V2628&lt;=2,"Some View","Great View"))</f>
        <v>No View</v>
      </c>
      <c r="I2628">
        <f>IF(W2628&lt;=3,3,IF(W2628&gt;3,W2628,))</f>
        <v>4</v>
      </c>
      <c r="J2628" t="s">
        <v>15</v>
      </c>
      <c r="K2628">
        <f t="shared" si="123"/>
        <v>99</v>
      </c>
      <c r="L2628">
        <f t="shared" si="124"/>
        <v>1</v>
      </c>
      <c r="M2628">
        <f t="shared" si="125"/>
        <v>32</v>
      </c>
      <c r="N2628">
        <v>98126</v>
      </c>
      <c r="O2628">
        <v>1320</v>
      </c>
      <c r="P2628">
        <v>390</v>
      </c>
      <c r="Q2628">
        <v>1926</v>
      </c>
      <c r="R2628">
        <v>1993</v>
      </c>
      <c r="S2628">
        <v>1.5</v>
      </c>
      <c r="T2628">
        <v>5</v>
      </c>
      <c r="U2628">
        <v>1</v>
      </c>
      <c r="V2628">
        <v>0</v>
      </c>
      <c r="W2628">
        <v>4</v>
      </c>
    </row>
    <row r="2629" spans="1:23" x14ac:dyDescent="0.3">
      <c r="A2629">
        <v>272000</v>
      </c>
      <c r="B2629" t="str">
        <f>IF(U2629&lt;=1,"1_or_fewer",IF(U2629&lt;=2,"2",IF(U2629&lt;=3,"3",IF(U2629&lt;=4,4,"5+"))))</f>
        <v>2</v>
      </c>
      <c r="C2629">
        <f>IF(T2629&lt;=4,T2629,5)</f>
        <v>3</v>
      </c>
      <c r="D2629">
        <v>1380</v>
      </c>
      <c r="E2629">
        <v>7476</v>
      </c>
      <c r="F2629">
        <f>IF(S2629&lt;=2,S2629,3)</f>
        <v>1</v>
      </c>
      <c r="G2629">
        <v>0</v>
      </c>
      <c r="H2629" t="str">
        <f>IF(V2629=0,"No View",IF(V2629&lt;=2,"Some View","Great View"))</f>
        <v>No View</v>
      </c>
      <c r="I2629">
        <f>IF(W2629&lt;=3,3,IF(W2629&gt;3,W2629,))</f>
        <v>3</v>
      </c>
      <c r="J2629" t="s">
        <v>23</v>
      </c>
      <c r="K2629">
        <f t="shared" si="123"/>
        <v>36</v>
      </c>
      <c r="L2629">
        <f t="shared" si="124"/>
        <v>0</v>
      </c>
      <c r="M2629">
        <f t="shared" si="125"/>
        <v>0</v>
      </c>
      <c r="N2629">
        <v>98001</v>
      </c>
      <c r="O2629">
        <v>1380</v>
      </c>
      <c r="P2629">
        <v>0</v>
      </c>
      <c r="Q2629">
        <v>1989</v>
      </c>
      <c r="R2629">
        <v>0</v>
      </c>
      <c r="S2629">
        <v>1</v>
      </c>
      <c r="T2629">
        <v>3</v>
      </c>
      <c r="U2629">
        <v>2</v>
      </c>
      <c r="V2629">
        <v>0</v>
      </c>
      <c r="W2629">
        <v>3</v>
      </c>
    </row>
    <row r="2630" spans="1:23" x14ac:dyDescent="0.3">
      <c r="A2630">
        <v>235000</v>
      </c>
      <c r="B2630" t="str">
        <f>IF(U2630&lt;=1,"1_or_fewer",IF(U2630&lt;=2,"2",IF(U2630&lt;=3,"3",IF(U2630&lt;=4,4,"5+"))))</f>
        <v>2</v>
      </c>
      <c r="C2630">
        <f>IF(T2630&lt;=4,T2630,5)</f>
        <v>3</v>
      </c>
      <c r="D2630">
        <v>1190</v>
      </c>
      <c r="E2630">
        <v>7280</v>
      </c>
      <c r="F2630">
        <f>IF(S2630&lt;=2,S2630,3)</f>
        <v>1</v>
      </c>
      <c r="G2630">
        <v>0</v>
      </c>
      <c r="H2630" t="str">
        <f>IF(V2630=0,"No View",IF(V2630&lt;=2,"Some View","Great View"))</f>
        <v>No View</v>
      </c>
      <c r="I2630">
        <f>IF(W2630&lt;=3,3,IF(W2630&gt;3,W2630,))</f>
        <v>4</v>
      </c>
      <c r="J2630" t="s">
        <v>23</v>
      </c>
      <c r="K2630">
        <f t="shared" si="123"/>
        <v>57</v>
      </c>
      <c r="L2630">
        <f t="shared" si="124"/>
        <v>0</v>
      </c>
      <c r="M2630">
        <f t="shared" si="125"/>
        <v>0</v>
      </c>
      <c r="N2630">
        <v>98092</v>
      </c>
      <c r="O2630">
        <v>1190</v>
      </c>
      <c r="P2630">
        <v>0</v>
      </c>
      <c r="Q2630">
        <v>1968</v>
      </c>
      <c r="R2630">
        <v>0</v>
      </c>
      <c r="S2630">
        <v>1</v>
      </c>
      <c r="T2630">
        <v>3</v>
      </c>
      <c r="U2630">
        <v>1.75</v>
      </c>
      <c r="V2630">
        <v>0</v>
      </c>
      <c r="W2630">
        <v>4</v>
      </c>
    </row>
    <row r="2631" spans="1:23" x14ac:dyDescent="0.3">
      <c r="A2631">
        <v>259000</v>
      </c>
      <c r="B2631" t="str">
        <f>IF(U2631&lt;=1,"1_or_fewer",IF(U2631&lt;=2,"2",IF(U2631&lt;=3,"3",IF(U2631&lt;=4,4,"5+"))))</f>
        <v>2</v>
      </c>
      <c r="C2631">
        <f>IF(T2631&lt;=4,T2631,5)</f>
        <v>3</v>
      </c>
      <c r="D2631">
        <v>1870</v>
      </c>
      <c r="E2631">
        <v>5909</v>
      </c>
      <c r="F2631">
        <f>IF(S2631&lt;=2,S2631,3)</f>
        <v>1</v>
      </c>
      <c r="G2631">
        <v>0</v>
      </c>
      <c r="H2631" t="str">
        <f>IF(V2631=0,"No View",IF(V2631&lt;=2,"Some View","Great View"))</f>
        <v>No View</v>
      </c>
      <c r="I2631">
        <f>IF(W2631&lt;=3,3,IF(W2631&gt;3,W2631,))</f>
        <v>3</v>
      </c>
      <c r="J2631" t="s">
        <v>16</v>
      </c>
      <c r="K2631">
        <f t="shared" si="123"/>
        <v>39</v>
      </c>
      <c r="L2631">
        <f t="shared" si="124"/>
        <v>0</v>
      </c>
      <c r="M2631">
        <f t="shared" si="125"/>
        <v>0</v>
      </c>
      <c r="N2631">
        <v>98030</v>
      </c>
      <c r="O2631">
        <v>1270</v>
      </c>
      <c r="P2631">
        <v>600</v>
      </c>
      <c r="Q2631">
        <v>1986</v>
      </c>
      <c r="R2631">
        <v>0</v>
      </c>
      <c r="S2631">
        <v>1</v>
      </c>
      <c r="T2631">
        <v>3</v>
      </c>
      <c r="U2631">
        <v>2</v>
      </c>
      <c r="V2631">
        <v>0</v>
      </c>
      <c r="W2631">
        <v>3</v>
      </c>
    </row>
    <row r="2632" spans="1:23" x14ac:dyDescent="0.3">
      <c r="A2632">
        <v>866059</v>
      </c>
      <c r="B2632">
        <f>IF(U2632&lt;=1,"1_or_fewer",IF(U2632&lt;=2,"2",IF(U2632&lt;=3,"3",IF(U2632&lt;=4,4,"5+"))))</f>
        <v>4</v>
      </c>
      <c r="C2632">
        <f>IF(T2632&lt;=4,T2632,5)</f>
        <v>5</v>
      </c>
      <c r="D2632">
        <v>3130</v>
      </c>
      <c r="E2632">
        <v>4797</v>
      </c>
      <c r="F2632">
        <f>IF(S2632&lt;=2,S2632,3)</f>
        <v>2</v>
      </c>
      <c r="G2632">
        <v>0</v>
      </c>
      <c r="H2632" t="str">
        <f>IF(V2632=0,"No View",IF(V2632&lt;=2,"Some View","Great View"))</f>
        <v>No View</v>
      </c>
      <c r="I2632">
        <f>IF(W2632&lt;=3,3,IF(W2632&gt;3,W2632,))</f>
        <v>3</v>
      </c>
      <c r="J2632" t="s">
        <v>17</v>
      </c>
      <c r="K2632">
        <f t="shared" si="123"/>
        <v>11</v>
      </c>
      <c r="L2632">
        <f t="shared" si="124"/>
        <v>0</v>
      </c>
      <c r="M2632">
        <f t="shared" si="125"/>
        <v>0</v>
      </c>
      <c r="N2632">
        <v>98006</v>
      </c>
      <c r="O2632">
        <v>2570</v>
      </c>
      <c r="P2632">
        <v>560</v>
      </c>
      <c r="Q2632">
        <v>2014</v>
      </c>
      <c r="R2632">
        <v>0</v>
      </c>
      <c r="S2632">
        <v>2</v>
      </c>
      <c r="T2632">
        <v>5</v>
      </c>
      <c r="U2632">
        <v>3.5</v>
      </c>
      <c r="V2632">
        <v>0</v>
      </c>
      <c r="W2632">
        <v>3</v>
      </c>
    </row>
    <row r="2633" spans="1:23" x14ac:dyDescent="0.3">
      <c r="A2633">
        <v>473000</v>
      </c>
      <c r="B2633" t="str">
        <f>IF(U2633&lt;=1,"1_or_fewer",IF(U2633&lt;=2,"2",IF(U2633&lt;=3,"3",IF(U2633&lt;=4,4,"5+"))))</f>
        <v>1_or_fewer</v>
      </c>
      <c r="C2633">
        <f>IF(T2633&lt;=4,T2633,5)</f>
        <v>2</v>
      </c>
      <c r="D2633">
        <v>900</v>
      </c>
      <c r="E2633">
        <v>5100</v>
      </c>
      <c r="F2633">
        <f>IF(S2633&lt;=2,S2633,3)</f>
        <v>1</v>
      </c>
      <c r="G2633">
        <v>0</v>
      </c>
      <c r="H2633" t="str">
        <f>IF(V2633=0,"No View",IF(V2633&lt;=2,"Some View","Great View"))</f>
        <v>No View</v>
      </c>
      <c r="I2633">
        <f>IF(W2633&lt;=3,3,IF(W2633&gt;3,W2633,))</f>
        <v>4</v>
      </c>
      <c r="J2633" t="s">
        <v>15</v>
      </c>
      <c r="K2633">
        <f t="shared" si="123"/>
        <v>116</v>
      </c>
      <c r="L2633">
        <f t="shared" si="124"/>
        <v>1</v>
      </c>
      <c r="M2633">
        <f t="shared" si="125"/>
        <v>36</v>
      </c>
      <c r="N2633">
        <v>98117</v>
      </c>
      <c r="O2633">
        <v>900</v>
      </c>
      <c r="P2633">
        <v>0</v>
      </c>
      <c r="Q2633">
        <v>1909</v>
      </c>
      <c r="R2633">
        <v>1989</v>
      </c>
      <c r="S2633">
        <v>1</v>
      </c>
      <c r="T2633">
        <v>2</v>
      </c>
      <c r="U2633">
        <v>1</v>
      </c>
      <c r="V2633">
        <v>0</v>
      </c>
      <c r="W2633">
        <v>4</v>
      </c>
    </row>
    <row r="2634" spans="1:23" x14ac:dyDescent="0.3">
      <c r="A2634">
        <v>405000</v>
      </c>
      <c r="B2634" t="str">
        <f>IF(U2634&lt;=1,"1_or_fewer",IF(U2634&lt;=2,"2",IF(U2634&lt;=3,"3",IF(U2634&lt;=4,4,"5+"))))</f>
        <v>2</v>
      </c>
      <c r="C2634">
        <f>IF(T2634&lt;=4,T2634,5)</f>
        <v>3</v>
      </c>
      <c r="D2634">
        <v>1880</v>
      </c>
      <c r="E2634">
        <v>7400</v>
      </c>
      <c r="F2634">
        <f>IF(S2634&lt;=2,S2634,3)</f>
        <v>1</v>
      </c>
      <c r="G2634">
        <v>0</v>
      </c>
      <c r="H2634" t="str">
        <f>IF(V2634=0,"No View",IF(V2634&lt;=2,"Some View","Great View"))</f>
        <v>No View</v>
      </c>
      <c r="I2634">
        <f>IF(W2634&lt;=3,3,IF(W2634&gt;3,W2634,))</f>
        <v>3</v>
      </c>
      <c r="J2634" t="s">
        <v>21</v>
      </c>
      <c r="K2634">
        <f t="shared" si="123"/>
        <v>57</v>
      </c>
      <c r="L2634">
        <f t="shared" si="124"/>
        <v>1</v>
      </c>
      <c r="M2634">
        <f t="shared" si="125"/>
        <v>28</v>
      </c>
      <c r="N2634">
        <v>98155</v>
      </c>
      <c r="O2634">
        <v>1480</v>
      </c>
      <c r="P2634">
        <v>400</v>
      </c>
      <c r="Q2634">
        <v>1968</v>
      </c>
      <c r="R2634">
        <v>1997</v>
      </c>
      <c r="S2634">
        <v>1</v>
      </c>
      <c r="T2634">
        <v>3</v>
      </c>
      <c r="U2634">
        <v>1.5</v>
      </c>
      <c r="V2634">
        <v>0</v>
      </c>
      <c r="W2634">
        <v>3</v>
      </c>
    </row>
    <row r="2635" spans="1:23" x14ac:dyDescent="0.3">
      <c r="A2635">
        <v>870000</v>
      </c>
      <c r="B2635" t="str">
        <f>IF(U2635&lt;=1,"1_or_fewer",IF(U2635&lt;=2,"2",IF(U2635&lt;=3,"3",IF(U2635&lt;=4,4,"5+"))))</f>
        <v>5+</v>
      </c>
      <c r="C2635">
        <f>IF(T2635&lt;=4,T2635,5)</f>
        <v>4</v>
      </c>
      <c r="D2635">
        <v>3010</v>
      </c>
      <c r="E2635">
        <v>4887</v>
      </c>
      <c r="F2635">
        <f>IF(S2635&lt;=2,S2635,3)</f>
        <v>2</v>
      </c>
      <c r="G2635">
        <v>0</v>
      </c>
      <c r="H2635" t="str">
        <f>IF(V2635=0,"No View",IF(V2635&lt;=2,"Some View","Great View"))</f>
        <v>Great View</v>
      </c>
      <c r="I2635">
        <f>IF(W2635&lt;=3,3,IF(W2635&gt;3,W2635,))</f>
        <v>4</v>
      </c>
      <c r="J2635" t="s">
        <v>15</v>
      </c>
      <c r="K2635">
        <f t="shared" si="123"/>
        <v>74</v>
      </c>
      <c r="L2635">
        <f t="shared" si="124"/>
        <v>1</v>
      </c>
      <c r="M2635">
        <f t="shared" si="125"/>
        <v>29</v>
      </c>
      <c r="N2635">
        <v>98115</v>
      </c>
      <c r="O2635">
        <v>1940</v>
      </c>
      <c r="P2635">
        <v>1070</v>
      </c>
      <c r="Q2635">
        <v>1951</v>
      </c>
      <c r="R2635">
        <v>1996</v>
      </c>
      <c r="S2635">
        <v>2</v>
      </c>
      <c r="T2635">
        <v>4</v>
      </c>
      <c r="U2635">
        <v>4.25</v>
      </c>
      <c r="V2635">
        <v>3</v>
      </c>
      <c r="W2635">
        <v>4</v>
      </c>
    </row>
    <row r="2636" spans="1:23" x14ac:dyDescent="0.3">
      <c r="A2636">
        <v>475000</v>
      </c>
      <c r="B2636" t="str">
        <f>IF(U2636&lt;=1,"1_or_fewer",IF(U2636&lt;=2,"2",IF(U2636&lt;=3,"3",IF(U2636&lt;=4,4,"5+"))))</f>
        <v>3</v>
      </c>
      <c r="C2636">
        <f>IF(T2636&lt;=4,T2636,5)</f>
        <v>3</v>
      </c>
      <c r="D2636">
        <v>2280</v>
      </c>
      <c r="E2636">
        <v>5750</v>
      </c>
      <c r="F2636">
        <f>IF(S2636&lt;=2,S2636,3)</f>
        <v>1</v>
      </c>
      <c r="G2636">
        <v>0</v>
      </c>
      <c r="H2636" t="str">
        <f>IF(V2636=0,"No View",IF(V2636&lt;=2,"Some View","Great View"))</f>
        <v>Some View</v>
      </c>
      <c r="I2636">
        <f>IF(W2636&lt;=3,3,IF(W2636&gt;3,W2636,))</f>
        <v>4</v>
      </c>
      <c r="J2636" t="s">
        <v>15</v>
      </c>
      <c r="K2636">
        <f t="shared" si="123"/>
        <v>40</v>
      </c>
      <c r="L2636">
        <f t="shared" si="124"/>
        <v>0</v>
      </c>
      <c r="M2636">
        <f t="shared" si="125"/>
        <v>0</v>
      </c>
      <c r="N2636">
        <v>98116</v>
      </c>
      <c r="O2636">
        <v>1150</v>
      </c>
      <c r="P2636">
        <v>1130</v>
      </c>
      <c r="Q2636">
        <v>1985</v>
      </c>
      <c r="R2636">
        <v>0</v>
      </c>
      <c r="S2636">
        <v>1</v>
      </c>
      <c r="T2636">
        <v>3</v>
      </c>
      <c r="U2636">
        <v>2.25</v>
      </c>
      <c r="V2636">
        <v>1</v>
      </c>
      <c r="W2636">
        <v>4</v>
      </c>
    </row>
    <row r="2637" spans="1:23" x14ac:dyDescent="0.3">
      <c r="A2637">
        <v>499500</v>
      </c>
      <c r="B2637" t="str">
        <f>IF(U2637&lt;=1,"1_or_fewer",IF(U2637&lt;=2,"2",IF(U2637&lt;=3,"3",IF(U2637&lt;=4,4,"5+"))))</f>
        <v>3</v>
      </c>
      <c r="C2637">
        <f>IF(T2637&lt;=4,T2637,5)</f>
        <v>3</v>
      </c>
      <c r="D2637">
        <v>2970</v>
      </c>
      <c r="E2637">
        <v>21907</v>
      </c>
      <c r="F2637">
        <f>IF(S2637&lt;=2,S2637,3)</f>
        <v>2</v>
      </c>
      <c r="G2637">
        <v>0</v>
      </c>
      <c r="H2637" t="str">
        <f>IF(V2637=0,"No View",IF(V2637&lt;=2,"Some View","Great View"))</f>
        <v>No View</v>
      </c>
      <c r="I2637">
        <f>IF(W2637&lt;=3,3,IF(W2637&gt;3,W2637,))</f>
        <v>3</v>
      </c>
      <c r="J2637" t="s">
        <v>32</v>
      </c>
      <c r="K2637">
        <f t="shared" si="123"/>
        <v>27</v>
      </c>
      <c r="L2637">
        <f t="shared" si="124"/>
        <v>1</v>
      </c>
      <c r="M2637">
        <f t="shared" si="125"/>
        <v>19</v>
      </c>
      <c r="N2637">
        <v>98059</v>
      </c>
      <c r="O2637">
        <v>2970</v>
      </c>
      <c r="P2637">
        <v>0</v>
      </c>
      <c r="Q2637">
        <v>1998</v>
      </c>
      <c r="R2637">
        <v>2006</v>
      </c>
      <c r="S2637">
        <v>2</v>
      </c>
      <c r="T2637">
        <v>3</v>
      </c>
      <c r="U2637">
        <v>2.5</v>
      </c>
      <c r="V2637">
        <v>0</v>
      </c>
      <c r="W2637">
        <v>3</v>
      </c>
    </row>
    <row r="2638" spans="1:23" x14ac:dyDescent="0.3">
      <c r="A2638">
        <v>386000</v>
      </c>
      <c r="B2638" t="str">
        <f>IF(U2638&lt;=1,"1_or_fewer",IF(U2638&lt;=2,"2",IF(U2638&lt;=3,"3",IF(U2638&lt;=4,4,"5+"))))</f>
        <v>3</v>
      </c>
      <c r="C2638">
        <f>IF(T2638&lt;=4,T2638,5)</f>
        <v>2</v>
      </c>
      <c r="D2638">
        <v>1620</v>
      </c>
      <c r="E2638">
        <v>3196</v>
      </c>
      <c r="F2638">
        <f>IF(S2638&lt;=2,S2638,3)</f>
        <v>2</v>
      </c>
      <c r="G2638">
        <v>0</v>
      </c>
      <c r="H2638" t="str">
        <f>IF(V2638=0,"No View",IF(V2638&lt;=2,"Some View","Great View"))</f>
        <v>No View</v>
      </c>
      <c r="I2638">
        <f>IF(W2638&lt;=3,3,IF(W2638&gt;3,W2638,))</f>
        <v>3</v>
      </c>
      <c r="J2638" t="s">
        <v>34</v>
      </c>
      <c r="K2638">
        <f t="shared" si="123"/>
        <v>17</v>
      </c>
      <c r="L2638">
        <f t="shared" si="124"/>
        <v>0</v>
      </c>
      <c r="M2638">
        <f t="shared" si="125"/>
        <v>0</v>
      </c>
      <c r="N2638">
        <v>98065</v>
      </c>
      <c r="O2638">
        <v>1620</v>
      </c>
      <c r="P2638">
        <v>0</v>
      </c>
      <c r="Q2638">
        <v>2008</v>
      </c>
      <c r="R2638">
        <v>0</v>
      </c>
      <c r="S2638">
        <v>2</v>
      </c>
      <c r="T2638">
        <v>2</v>
      </c>
      <c r="U2638">
        <v>2.5</v>
      </c>
      <c r="V2638">
        <v>0</v>
      </c>
      <c r="W2638">
        <v>3</v>
      </c>
    </row>
    <row r="2639" spans="1:23" x14ac:dyDescent="0.3">
      <c r="A2639">
        <v>458000</v>
      </c>
      <c r="B2639" t="str">
        <f>IF(U2639&lt;=1,"1_or_fewer",IF(U2639&lt;=2,"2",IF(U2639&lt;=3,"3",IF(U2639&lt;=4,4,"5+"))))</f>
        <v>2</v>
      </c>
      <c r="C2639">
        <f>IF(T2639&lt;=4,T2639,5)</f>
        <v>4</v>
      </c>
      <c r="D2639">
        <v>1550</v>
      </c>
      <c r="E2639">
        <v>3000</v>
      </c>
      <c r="F2639">
        <f>IF(S2639&lt;=2,S2639,3)</f>
        <v>1.5</v>
      </c>
      <c r="G2639">
        <v>0</v>
      </c>
      <c r="H2639" t="str">
        <f>IF(V2639=0,"No View",IF(V2639&lt;=2,"Some View","Great View"))</f>
        <v>No View</v>
      </c>
      <c r="I2639">
        <f>IF(W2639&lt;=3,3,IF(W2639&gt;3,W2639,))</f>
        <v>3</v>
      </c>
      <c r="J2639" t="s">
        <v>15</v>
      </c>
      <c r="K2639">
        <f t="shared" si="123"/>
        <v>107</v>
      </c>
      <c r="L2639">
        <f t="shared" si="124"/>
        <v>0</v>
      </c>
      <c r="M2639">
        <f t="shared" si="125"/>
        <v>0</v>
      </c>
      <c r="N2639">
        <v>98105</v>
      </c>
      <c r="O2639">
        <v>1350</v>
      </c>
      <c r="P2639">
        <v>200</v>
      </c>
      <c r="Q2639">
        <v>1918</v>
      </c>
      <c r="R2639">
        <v>0</v>
      </c>
      <c r="S2639">
        <v>1.5</v>
      </c>
      <c r="T2639">
        <v>4</v>
      </c>
      <c r="U2639">
        <v>1.5</v>
      </c>
      <c r="V2639">
        <v>0</v>
      </c>
      <c r="W2639">
        <v>3</v>
      </c>
    </row>
    <row r="2640" spans="1:23" x14ac:dyDescent="0.3">
      <c r="A2640">
        <v>550000</v>
      </c>
      <c r="B2640" t="str">
        <f>IF(U2640&lt;=1,"1_or_fewer",IF(U2640&lt;=2,"2",IF(U2640&lt;=3,"3",IF(U2640&lt;=4,4,"5+"))))</f>
        <v>2</v>
      </c>
      <c r="C2640">
        <f>IF(T2640&lt;=4,T2640,5)</f>
        <v>3</v>
      </c>
      <c r="D2640">
        <v>2240</v>
      </c>
      <c r="E2640">
        <v>78225</v>
      </c>
      <c r="F2640">
        <f>IF(S2640&lt;=2,S2640,3)</f>
        <v>2</v>
      </c>
      <c r="G2640">
        <v>0</v>
      </c>
      <c r="H2640" t="str">
        <f>IF(V2640=0,"No View",IF(V2640&lt;=2,"Some View","Great View"))</f>
        <v>No View</v>
      </c>
      <c r="I2640">
        <f>IF(W2640&lt;=3,3,IF(W2640&gt;3,W2640,))</f>
        <v>5</v>
      </c>
      <c r="J2640" t="s">
        <v>48</v>
      </c>
      <c r="K2640">
        <f t="shared" si="123"/>
        <v>49</v>
      </c>
      <c r="L2640">
        <f t="shared" si="124"/>
        <v>0</v>
      </c>
      <c r="M2640">
        <f t="shared" si="125"/>
        <v>0</v>
      </c>
      <c r="N2640">
        <v>98070</v>
      </c>
      <c r="O2640">
        <v>2240</v>
      </c>
      <c r="P2640">
        <v>0</v>
      </c>
      <c r="Q2640">
        <v>1976</v>
      </c>
      <c r="R2640">
        <v>0</v>
      </c>
      <c r="S2640">
        <v>2</v>
      </c>
      <c r="T2640">
        <v>3</v>
      </c>
      <c r="U2640">
        <v>1.75</v>
      </c>
      <c r="V2640">
        <v>0</v>
      </c>
      <c r="W2640">
        <v>5</v>
      </c>
    </row>
    <row r="2641" spans="1:23" x14ac:dyDescent="0.3">
      <c r="A2641">
        <v>605500</v>
      </c>
      <c r="B2641" t="str">
        <f>IF(U2641&lt;=1,"1_or_fewer",IF(U2641&lt;=2,"2",IF(U2641&lt;=3,"3",IF(U2641&lt;=4,4,"5+"))))</f>
        <v>3</v>
      </c>
      <c r="C2641">
        <f>IF(T2641&lt;=4,T2641,5)</f>
        <v>3</v>
      </c>
      <c r="D2641">
        <v>2830</v>
      </c>
      <c r="E2641">
        <v>6536</v>
      </c>
      <c r="F2641">
        <f>IF(S2641&lt;=2,S2641,3)</f>
        <v>2</v>
      </c>
      <c r="G2641">
        <v>0</v>
      </c>
      <c r="H2641" t="str">
        <f>IF(V2641=0,"No View",IF(V2641&lt;=2,"Some View","Great View"))</f>
        <v>No View</v>
      </c>
      <c r="I2641">
        <f>IF(W2641&lt;=3,3,IF(W2641&gt;3,W2641,))</f>
        <v>3</v>
      </c>
      <c r="J2641" t="s">
        <v>29</v>
      </c>
      <c r="K2641">
        <f t="shared" si="123"/>
        <v>36</v>
      </c>
      <c r="L2641">
        <f t="shared" si="124"/>
        <v>0</v>
      </c>
      <c r="M2641">
        <f t="shared" si="125"/>
        <v>0</v>
      </c>
      <c r="N2641">
        <v>98072</v>
      </c>
      <c r="O2641">
        <v>2830</v>
      </c>
      <c r="P2641">
        <v>0</v>
      </c>
      <c r="Q2641">
        <v>1989</v>
      </c>
      <c r="R2641">
        <v>0</v>
      </c>
      <c r="S2641">
        <v>2</v>
      </c>
      <c r="T2641">
        <v>3</v>
      </c>
      <c r="U2641">
        <v>2.5</v>
      </c>
      <c r="V2641">
        <v>0</v>
      </c>
      <c r="W2641">
        <v>3</v>
      </c>
    </row>
    <row r="2642" spans="1:23" x14ac:dyDescent="0.3">
      <c r="A2642">
        <v>421000</v>
      </c>
      <c r="B2642" t="str">
        <f>IF(U2642&lt;=1,"1_or_fewer",IF(U2642&lt;=2,"2",IF(U2642&lt;=3,"3",IF(U2642&lt;=4,4,"5+"))))</f>
        <v>3</v>
      </c>
      <c r="C2642">
        <f>IF(T2642&lt;=4,T2642,5)</f>
        <v>3</v>
      </c>
      <c r="D2642">
        <v>2890</v>
      </c>
      <c r="E2642">
        <v>21780</v>
      </c>
      <c r="F2642">
        <f>IF(S2642&lt;=2,S2642,3)</f>
        <v>2</v>
      </c>
      <c r="G2642">
        <v>0</v>
      </c>
      <c r="H2642" t="str">
        <f>IF(V2642=0,"No View",IF(V2642&lt;=2,"Some View","Great View"))</f>
        <v>No View</v>
      </c>
      <c r="I2642">
        <f>IF(W2642&lt;=3,3,IF(W2642&gt;3,W2642,))</f>
        <v>3</v>
      </c>
      <c r="J2642" t="s">
        <v>50</v>
      </c>
      <c r="K2642">
        <f t="shared" si="123"/>
        <v>25</v>
      </c>
      <c r="L2642">
        <f t="shared" si="124"/>
        <v>0</v>
      </c>
      <c r="M2642">
        <f t="shared" si="125"/>
        <v>0</v>
      </c>
      <c r="N2642">
        <v>98188</v>
      </c>
      <c r="O2642">
        <v>2890</v>
      </c>
      <c r="P2642">
        <v>0</v>
      </c>
      <c r="Q2642">
        <v>2000</v>
      </c>
      <c r="R2642">
        <v>0</v>
      </c>
      <c r="S2642">
        <v>2</v>
      </c>
      <c r="T2642">
        <v>3</v>
      </c>
      <c r="U2642">
        <v>2.5</v>
      </c>
      <c r="V2642">
        <v>0</v>
      </c>
      <c r="W2642">
        <v>3</v>
      </c>
    </row>
    <row r="2643" spans="1:23" x14ac:dyDescent="0.3">
      <c r="A2643">
        <v>536000</v>
      </c>
      <c r="B2643" t="str">
        <f>IF(U2643&lt;=1,"1_or_fewer",IF(U2643&lt;=2,"2",IF(U2643&lt;=3,"3",IF(U2643&lt;=4,4,"5+"))))</f>
        <v>3</v>
      </c>
      <c r="C2643">
        <f>IF(T2643&lt;=4,T2643,5)</f>
        <v>4</v>
      </c>
      <c r="D2643">
        <v>1990</v>
      </c>
      <c r="E2643">
        <v>5948</v>
      </c>
      <c r="F2643">
        <f>IF(S2643&lt;=2,S2643,3)</f>
        <v>2</v>
      </c>
      <c r="G2643">
        <v>0</v>
      </c>
      <c r="H2643" t="str">
        <f>IF(V2643=0,"No View",IF(V2643&lt;=2,"Some View","Great View"))</f>
        <v>No View</v>
      </c>
      <c r="I2643">
        <f>IF(W2643&lt;=3,3,IF(W2643&gt;3,W2643,))</f>
        <v>3</v>
      </c>
      <c r="J2643" t="s">
        <v>28</v>
      </c>
      <c r="K2643">
        <f t="shared" si="123"/>
        <v>34</v>
      </c>
      <c r="L2643">
        <f t="shared" si="124"/>
        <v>0</v>
      </c>
      <c r="M2643">
        <f t="shared" si="125"/>
        <v>0</v>
      </c>
      <c r="N2643">
        <v>98029</v>
      </c>
      <c r="O2643">
        <v>1990</v>
      </c>
      <c r="P2643">
        <v>0</v>
      </c>
      <c r="Q2643">
        <v>1991</v>
      </c>
      <c r="R2643">
        <v>0</v>
      </c>
      <c r="S2643">
        <v>2</v>
      </c>
      <c r="T2643">
        <v>4</v>
      </c>
      <c r="U2643">
        <v>2.25</v>
      </c>
      <c r="V2643">
        <v>0</v>
      </c>
      <c r="W2643">
        <v>3</v>
      </c>
    </row>
    <row r="2644" spans="1:23" x14ac:dyDescent="0.3">
      <c r="A2644">
        <v>247200</v>
      </c>
      <c r="B2644" t="str">
        <f>IF(U2644&lt;=1,"1_or_fewer",IF(U2644&lt;=2,"2",IF(U2644&lt;=3,"3",IF(U2644&lt;=4,4,"5+"))))</f>
        <v>2</v>
      </c>
      <c r="C2644">
        <f>IF(T2644&lt;=4,T2644,5)</f>
        <v>3</v>
      </c>
      <c r="D2644">
        <v>1370</v>
      </c>
      <c r="E2644">
        <v>8719</v>
      </c>
      <c r="F2644">
        <f>IF(S2644&lt;=2,S2644,3)</f>
        <v>1</v>
      </c>
      <c r="G2644">
        <v>0</v>
      </c>
      <c r="H2644" t="str">
        <f>IF(V2644=0,"No View",IF(V2644&lt;=2,"Some View","Great View"))</f>
        <v>No View</v>
      </c>
      <c r="I2644">
        <f>IF(W2644&lt;=3,3,IF(W2644&gt;3,W2644,))</f>
        <v>3</v>
      </c>
      <c r="J2644" t="s">
        <v>37</v>
      </c>
      <c r="K2644">
        <f t="shared" si="123"/>
        <v>43</v>
      </c>
      <c r="L2644">
        <f t="shared" si="124"/>
        <v>0</v>
      </c>
      <c r="M2644">
        <f t="shared" si="125"/>
        <v>0</v>
      </c>
      <c r="N2644">
        <v>98042</v>
      </c>
      <c r="O2644">
        <v>1370</v>
      </c>
      <c r="P2644">
        <v>0</v>
      </c>
      <c r="Q2644">
        <v>1982</v>
      </c>
      <c r="R2644">
        <v>0</v>
      </c>
      <c r="S2644">
        <v>1</v>
      </c>
      <c r="T2644">
        <v>3</v>
      </c>
      <c r="U2644">
        <v>1.75</v>
      </c>
      <c r="V2644">
        <v>0</v>
      </c>
      <c r="W2644">
        <v>3</v>
      </c>
    </row>
    <row r="2645" spans="1:23" x14ac:dyDescent="0.3">
      <c r="A2645">
        <v>250000</v>
      </c>
      <c r="B2645" t="str">
        <f>IF(U2645&lt;=1,"1_or_fewer",IF(U2645&lt;=2,"2",IF(U2645&lt;=3,"3",IF(U2645&lt;=4,4,"5+"))))</f>
        <v>2</v>
      </c>
      <c r="C2645">
        <f>IF(T2645&lt;=4,T2645,5)</f>
        <v>2</v>
      </c>
      <c r="D2645">
        <v>1088</v>
      </c>
      <c r="E2645">
        <v>1360</v>
      </c>
      <c r="F2645">
        <f>IF(S2645&lt;=2,S2645,3)</f>
        <v>2</v>
      </c>
      <c r="G2645">
        <v>0</v>
      </c>
      <c r="H2645" t="str">
        <f>IF(V2645=0,"No View",IF(V2645&lt;=2,"Some View","Great View"))</f>
        <v>No View</v>
      </c>
      <c r="I2645">
        <f>IF(W2645&lt;=3,3,IF(W2645&gt;3,W2645,))</f>
        <v>3</v>
      </c>
      <c r="J2645" t="s">
        <v>27</v>
      </c>
      <c r="K2645">
        <f t="shared" si="123"/>
        <v>42</v>
      </c>
      <c r="L2645">
        <f t="shared" si="124"/>
        <v>1</v>
      </c>
      <c r="M2645">
        <f t="shared" si="125"/>
        <v>16</v>
      </c>
      <c r="N2645">
        <v>98034</v>
      </c>
      <c r="O2645">
        <v>1088</v>
      </c>
      <c r="P2645">
        <v>0</v>
      </c>
      <c r="Q2645">
        <v>1983</v>
      </c>
      <c r="R2645">
        <v>2009</v>
      </c>
      <c r="S2645">
        <v>2</v>
      </c>
      <c r="T2645">
        <v>2</v>
      </c>
      <c r="U2645">
        <v>1.5</v>
      </c>
      <c r="V2645">
        <v>0</v>
      </c>
      <c r="W2645">
        <v>3</v>
      </c>
    </row>
    <row r="2646" spans="1:23" x14ac:dyDescent="0.3">
      <c r="A2646">
        <v>204950</v>
      </c>
      <c r="B2646" t="str">
        <f>IF(U2646&lt;=1,"1_or_fewer",IF(U2646&lt;=2,"2",IF(U2646&lt;=3,"3",IF(U2646&lt;=4,4,"5+"))))</f>
        <v>2</v>
      </c>
      <c r="C2646">
        <f>IF(T2646&lt;=4,T2646,5)</f>
        <v>4</v>
      </c>
      <c r="D2646">
        <v>1740</v>
      </c>
      <c r="E2646">
        <v>9344</v>
      </c>
      <c r="F2646">
        <f>IF(S2646&lt;=2,S2646,3)</f>
        <v>1</v>
      </c>
      <c r="G2646">
        <v>0</v>
      </c>
      <c r="H2646" t="str">
        <f>IF(V2646=0,"No View",IF(V2646&lt;=2,"Some View","Great View"))</f>
        <v>No View</v>
      </c>
      <c r="I2646">
        <f>IF(W2646&lt;=3,3,IF(W2646&gt;3,W2646,))</f>
        <v>3</v>
      </c>
      <c r="J2646" t="s">
        <v>26</v>
      </c>
      <c r="K2646">
        <f t="shared" si="123"/>
        <v>47</v>
      </c>
      <c r="L2646">
        <f t="shared" si="124"/>
        <v>0</v>
      </c>
      <c r="M2646">
        <f t="shared" si="125"/>
        <v>0</v>
      </c>
      <c r="N2646">
        <v>98023</v>
      </c>
      <c r="O2646">
        <v>1180</v>
      </c>
      <c r="P2646">
        <v>560</v>
      </c>
      <c r="Q2646">
        <v>1978</v>
      </c>
      <c r="R2646">
        <v>0</v>
      </c>
      <c r="S2646">
        <v>1</v>
      </c>
      <c r="T2646">
        <v>4</v>
      </c>
      <c r="U2646">
        <v>1.75</v>
      </c>
      <c r="V2646">
        <v>0</v>
      </c>
      <c r="W2646">
        <v>3</v>
      </c>
    </row>
    <row r="2647" spans="1:23" x14ac:dyDescent="0.3">
      <c r="A2647">
        <v>430000</v>
      </c>
      <c r="B2647" t="str">
        <f>IF(U2647&lt;=1,"1_or_fewer",IF(U2647&lt;=2,"2",IF(U2647&lt;=3,"3",IF(U2647&lt;=4,4,"5+"))))</f>
        <v>2</v>
      </c>
      <c r="C2647">
        <f>IF(T2647&lt;=4,T2647,5)</f>
        <v>3</v>
      </c>
      <c r="D2647">
        <v>1730</v>
      </c>
      <c r="E2647">
        <v>9000</v>
      </c>
      <c r="F2647">
        <f>IF(S2647&lt;=2,S2647,3)</f>
        <v>1</v>
      </c>
      <c r="G2647">
        <v>0</v>
      </c>
      <c r="H2647" t="str">
        <f>IF(V2647=0,"No View",IF(V2647&lt;=2,"Some View","Great View"))</f>
        <v>No View</v>
      </c>
      <c r="I2647">
        <f>IF(W2647&lt;=3,3,IF(W2647&gt;3,W2647,))</f>
        <v>3</v>
      </c>
      <c r="J2647" t="s">
        <v>28</v>
      </c>
      <c r="K2647">
        <f t="shared" si="123"/>
        <v>47</v>
      </c>
      <c r="L2647">
        <f t="shared" si="124"/>
        <v>0</v>
      </c>
      <c r="M2647">
        <f t="shared" si="125"/>
        <v>0</v>
      </c>
      <c r="N2647">
        <v>98027</v>
      </c>
      <c r="O2647">
        <v>1370</v>
      </c>
      <c r="P2647">
        <v>360</v>
      </c>
      <c r="Q2647">
        <v>1978</v>
      </c>
      <c r="R2647">
        <v>0</v>
      </c>
      <c r="S2647">
        <v>1</v>
      </c>
      <c r="T2647">
        <v>3</v>
      </c>
      <c r="U2647">
        <v>2</v>
      </c>
      <c r="V2647">
        <v>0</v>
      </c>
      <c r="W2647">
        <v>3</v>
      </c>
    </row>
    <row r="2648" spans="1:23" x14ac:dyDescent="0.3">
      <c r="A2648">
        <v>250000</v>
      </c>
      <c r="B2648" t="str">
        <f>IF(U2648&lt;=1,"1_or_fewer",IF(U2648&lt;=2,"2",IF(U2648&lt;=3,"3",IF(U2648&lt;=4,4,"5+"))))</f>
        <v>3</v>
      </c>
      <c r="C2648">
        <f>IF(T2648&lt;=4,T2648,5)</f>
        <v>4</v>
      </c>
      <c r="D2648">
        <v>1800</v>
      </c>
      <c r="E2648">
        <v>8100</v>
      </c>
      <c r="F2648">
        <f>IF(S2648&lt;=2,S2648,3)</f>
        <v>2</v>
      </c>
      <c r="G2648">
        <v>0</v>
      </c>
      <c r="H2648" t="str">
        <f>IF(V2648=0,"No View",IF(V2648&lt;=2,"Some View","Great View"))</f>
        <v>No View</v>
      </c>
      <c r="I2648">
        <f>IF(W2648&lt;=3,3,IF(W2648&gt;3,W2648,))</f>
        <v>3</v>
      </c>
      <c r="J2648" t="s">
        <v>19</v>
      </c>
      <c r="K2648">
        <f t="shared" si="123"/>
        <v>27</v>
      </c>
      <c r="L2648">
        <f t="shared" si="124"/>
        <v>1</v>
      </c>
      <c r="M2648">
        <f t="shared" si="125"/>
        <v>19</v>
      </c>
      <c r="N2648">
        <v>98038</v>
      </c>
      <c r="O2648">
        <v>1800</v>
      </c>
      <c r="P2648">
        <v>0</v>
      </c>
      <c r="Q2648">
        <v>1998</v>
      </c>
      <c r="R2648">
        <v>2006</v>
      </c>
      <c r="S2648">
        <v>2</v>
      </c>
      <c r="T2648">
        <v>4</v>
      </c>
      <c r="U2648">
        <v>2.5</v>
      </c>
      <c r="V2648">
        <v>0</v>
      </c>
      <c r="W2648">
        <v>3</v>
      </c>
    </row>
    <row r="2649" spans="1:23" x14ac:dyDescent="0.3">
      <c r="A2649">
        <v>260000</v>
      </c>
      <c r="B2649" t="str">
        <f>IF(U2649&lt;=1,"1_or_fewer",IF(U2649&lt;=2,"2",IF(U2649&lt;=3,"3",IF(U2649&lt;=4,4,"5+"))))</f>
        <v>2</v>
      </c>
      <c r="C2649">
        <f>IF(T2649&lt;=4,T2649,5)</f>
        <v>3</v>
      </c>
      <c r="D2649">
        <v>1440</v>
      </c>
      <c r="E2649">
        <v>12888</v>
      </c>
      <c r="F2649">
        <f>IF(S2649&lt;=2,S2649,3)</f>
        <v>1</v>
      </c>
      <c r="G2649">
        <v>0</v>
      </c>
      <c r="H2649" t="str">
        <f>IF(V2649=0,"No View",IF(V2649&lt;=2,"Some View","Great View"))</f>
        <v>Some View</v>
      </c>
      <c r="I2649">
        <f>IF(W2649&lt;=3,3,IF(W2649&gt;3,W2649,))</f>
        <v>3</v>
      </c>
      <c r="J2649" t="s">
        <v>47</v>
      </c>
      <c r="K2649">
        <f t="shared" si="123"/>
        <v>67</v>
      </c>
      <c r="L2649">
        <f t="shared" si="124"/>
        <v>1</v>
      </c>
      <c r="M2649">
        <f t="shared" si="125"/>
        <v>21</v>
      </c>
      <c r="N2649">
        <v>98168</v>
      </c>
      <c r="O2649">
        <v>1090</v>
      </c>
      <c r="P2649">
        <v>350</v>
      </c>
      <c r="Q2649">
        <v>1958</v>
      </c>
      <c r="R2649">
        <v>2004</v>
      </c>
      <c r="S2649">
        <v>1</v>
      </c>
      <c r="T2649">
        <v>3</v>
      </c>
      <c r="U2649">
        <v>1.75</v>
      </c>
      <c r="V2649">
        <v>2</v>
      </c>
      <c r="W2649">
        <v>3</v>
      </c>
    </row>
    <row r="2650" spans="1:23" x14ac:dyDescent="0.3">
      <c r="A2650">
        <v>547000</v>
      </c>
      <c r="B2650" t="str">
        <f>IF(U2650&lt;=1,"1_or_fewer",IF(U2650&lt;=2,"2",IF(U2650&lt;=3,"3",IF(U2650&lt;=4,4,"5+"))))</f>
        <v>1_or_fewer</v>
      </c>
      <c r="C2650">
        <f>IF(T2650&lt;=4,T2650,5)</f>
        <v>4</v>
      </c>
      <c r="D2650">
        <v>1720</v>
      </c>
      <c r="E2650">
        <v>2800</v>
      </c>
      <c r="F2650">
        <f>IF(S2650&lt;=2,S2650,3)</f>
        <v>1.5</v>
      </c>
      <c r="G2650">
        <v>0</v>
      </c>
      <c r="H2650" t="str">
        <f>IF(V2650=0,"No View",IF(V2650&lt;=2,"Some View","Great View"))</f>
        <v>No View</v>
      </c>
      <c r="I2650">
        <f>IF(W2650&lt;=3,3,IF(W2650&gt;3,W2650,))</f>
        <v>4</v>
      </c>
      <c r="J2650" t="s">
        <v>15</v>
      </c>
      <c r="K2650">
        <f t="shared" si="123"/>
        <v>99</v>
      </c>
      <c r="L2650">
        <f t="shared" si="124"/>
        <v>1</v>
      </c>
      <c r="M2650">
        <f t="shared" si="125"/>
        <v>32</v>
      </c>
      <c r="N2650">
        <v>98115</v>
      </c>
      <c r="O2650">
        <v>1200</v>
      </c>
      <c r="P2650">
        <v>520</v>
      </c>
      <c r="Q2650">
        <v>1926</v>
      </c>
      <c r="R2650">
        <v>1993</v>
      </c>
      <c r="S2650">
        <v>1.5</v>
      </c>
      <c r="T2650">
        <v>4</v>
      </c>
      <c r="U2650">
        <v>1</v>
      </c>
      <c r="V2650">
        <v>0</v>
      </c>
      <c r="W2650">
        <v>4</v>
      </c>
    </row>
    <row r="2651" spans="1:23" x14ac:dyDescent="0.3">
      <c r="A2651">
        <v>379900</v>
      </c>
      <c r="B2651">
        <f>IF(U2651&lt;=1,"1_or_fewer",IF(U2651&lt;=2,"2",IF(U2651&lt;=3,"3",IF(U2651&lt;=4,4,"5+"))))</f>
        <v>4</v>
      </c>
      <c r="C2651">
        <f>IF(T2651&lt;=4,T2651,5)</f>
        <v>5</v>
      </c>
      <c r="D2651">
        <v>2800</v>
      </c>
      <c r="E2651">
        <v>7350</v>
      </c>
      <c r="F2651">
        <f>IF(S2651&lt;=2,S2651,3)</f>
        <v>2</v>
      </c>
      <c r="G2651">
        <v>0</v>
      </c>
      <c r="H2651" t="str">
        <f>IF(V2651=0,"No View",IF(V2651&lt;=2,"Some View","Great View"))</f>
        <v>No View</v>
      </c>
      <c r="I2651">
        <f>IF(W2651&lt;=3,3,IF(W2651&gt;3,W2651,))</f>
        <v>3</v>
      </c>
      <c r="J2651" t="s">
        <v>15</v>
      </c>
      <c r="K2651">
        <f t="shared" si="123"/>
        <v>30</v>
      </c>
      <c r="L2651">
        <f t="shared" si="124"/>
        <v>0</v>
      </c>
      <c r="M2651">
        <f t="shared" si="125"/>
        <v>0</v>
      </c>
      <c r="N2651">
        <v>98106</v>
      </c>
      <c r="O2651">
        <v>2800</v>
      </c>
      <c r="P2651">
        <v>0</v>
      </c>
      <c r="Q2651">
        <v>1995</v>
      </c>
      <c r="R2651">
        <v>0</v>
      </c>
      <c r="S2651">
        <v>2</v>
      </c>
      <c r="T2651">
        <v>5</v>
      </c>
      <c r="U2651">
        <v>3.5</v>
      </c>
      <c r="V2651">
        <v>0</v>
      </c>
      <c r="W2651">
        <v>3</v>
      </c>
    </row>
    <row r="2652" spans="1:23" x14ac:dyDescent="0.3">
      <c r="A2652">
        <v>738500</v>
      </c>
      <c r="B2652" t="str">
        <f>IF(U2652&lt;=1,"1_or_fewer",IF(U2652&lt;=2,"2",IF(U2652&lt;=3,"3",IF(U2652&lt;=4,4,"5+"))))</f>
        <v>3</v>
      </c>
      <c r="C2652">
        <f>IF(T2652&lt;=4,T2652,5)</f>
        <v>3</v>
      </c>
      <c r="D2652">
        <v>2300</v>
      </c>
      <c r="E2652">
        <v>6009</v>
      </c>
      <c r="F2652">
        <f>IF(S2652&lt;=2,S2652,3)</f>
        <v>1</v>
      </c>
      <c r="G2652">
        <v>0</v>
      </c>
      <c r="H2652" t="str">
        <f>IF(V2652=0,"No View",IF(V2652&lt;=2,"Some View","Great View"))</f>
        <v>No View</v>
      </c>
      <c r="I2652">
        <f>IF(W2652&lt;=3,3,IF(W2652&gt;3,W2652,))</f>
        <v>3</v>
      </c>
      <c r="J2652" t="s">
        <v>18</v>
      </c>
      <c r="K2652">
        <f t="shared" si="123"/>
        <v>20</v>
      </c>
      <c r="L2652">
        <f t="shared" si="124"/>
        <v>0</v>
      </c>
      <c r="M2652">
        <f t="shared" si="125"/>
        <v>0</v>
      </c>
      <c r="N2652">
        <v>98053</v>
      </c>
      <c r="O2652">
        <v>2300</v>
      </c>
      <c r="P2652">
        <v>0</v>
      </c>
      <c r="Q2652">
        <v>2005</v>
      </c>
      <c r="R2652">
        <v>0</v>
      </c>
      <c r="S2652">
        <v>1</v>
      </c>
      <c r="T2652">
        <v>3</v>
      </c>
      <c r="U2652">
        <v>2.5</v>
      </c>
      <c r="V2652">
        <v>0</v>
      </c>
      <c r="W2652">
        <v>3</v>
      </c>
    </row>
    <row r="2653" spans="1:23" x14ac:dyDescent="0.3">
      <c r="A2653">
        <v>545000</v>
      </c>
      <c r="B2653" t="str">
        <f>IF(U2653&lt;=1,"1_or_fewer",IF(U2653&lt;=2,"2",IF(U2653&lt;=3,"3",IF(U2653&lt;=4,4,"5+"))))</f>
        <v>3</v>
      </c>
      <c r="C2653">
        <f>IF(T2653&lt;=4,T2653,5)</f>
        <v>4</v>
      </c>
      <c r="D2653">
        <v>2030</v>
      </c>
      <c r="E2653">
        <v>11585</v>
      </c>
      <c r="F2653">
        <f>IF(S2653&lt;=2,S2653,3)</f>
        <v>1</v>
      </c>
      <c r="G2653">
        <v>0</v>
      </c>
      <c r="H2653" t="str">
        <f>IF(V2653=0,"No View",IF(V2653&lt;=2,"Some View","Great View"))</f>
        <v>No View</v>
      </c>
      <c r="I2653">
        <f>IF(W2653&lt;=3,3,IF(W2653&gt;3,W2653,))</f>
        <v>4</v>
      </c>
      <c r="J2653" t="s">
        <v>18</v>
      </c>
      <c r="K2653">
        <f t="shared" si="123"/>
        <v>58</v>
      </c>
      <c r="L2653">
        <f t="shared" si="124"/>
        <v>0</v>
      </c>
      <c r="M2653">
        <f t="shared" si="125"/>
        <v>0</v>
      </c>
      <c r="N2653">
        <v>98052</v>
      </c>
      <c r="O2653">
        <v>1590</v>
      </c>
      <c r="P2653">
        <v>440</v>
      </c>
      <c r="Q2653">
        <v>1967</v>
      </c>
      <c r="R2653">
        <v>0</v>
      </c>
      <c r="S2653">
        <v>1</v>
      </c>
      <c r="T2653">
        <v>4</v>
      </c>
      <c r="U2653">
        <v>2.25</v>
      </c>
      <c r="V2653">
        <v>0</v>
      </c>
      <c r="W2653">
        <v>4</v>
      </c>
    </row>
    <row r="2654" spans="1:23" x14ac:dyDescent="0.3">
      <c r="A2654">
        <v>342000</v>
      </c>
      <c r="B2654" t="str">
        <f>IF(U2654&lt;=1,"1_or_fewer",IF(U2654&lt;=2,"2",IF(U2654&lt;=3,"3",IF(U2654&lt;=4,4,"5+"))))</f>
        <v>1_or_fewer</v>
      </c>
      <c r="C2654">
        <f>IF(T2654&lt;=4,T2654,5)</f>
        <v>2</v>
      </c>
      <c r="D2654">
        <v>740</v>
      </c>
      <c r="E2654">
        <v>6180</v>
      </c>
      <c r="F2654">
        <f>IF(S2654&lt;=2,S2654,3)</f>
        <v>1</v>
      </c>
      <c r="G2654">
        <v>0</v>
      </c>
      <c r="H2654" t="str">
        <f>IF(V2654=0,"No View",IF(V2654&lt;=2,"Some View","Great View"))</f>
        <v>No View</v>
      </c>
      <c r="I2654">
        <f>IF(W2654&lt;=3,3,IF(W2654&gt;3,W2654,))</f>
        <v>3</v>
      </c>
      <c r="J2654" t="s">
        <v>15</v>
      </c>
      <c r="K2654">
        <f t="shared" si="123"/>
        <v>77</v>
      </c>
      <c r="L2654">
        <f t="shared" si="124"/>
        <v>1</v>
      </c>
      <c r="M2654">
        <f t="shared" si="125"/>
        <v>31</v>
      </c>
      <c r="N2654">
        <v>98118</v>
      </c>
      <c r="O2654">
        <v>740</v>
      </c>
      <c r="P2654">
        <v>0</v>
      </c>
      <c r="Q2654">
        <v>1948</v>
      </c>
      <c r="R2654">
        <v>1994</v>
      </c>
      <c r="S2654">
        <v>1</v>
      </c>
      <c r="T2654">
        <v>2</v>
      </c>
      <c r="U2654">
        <v>1</v>
      </c>
      <c r="V2654">
        <v>0</v>
      </c>
      <c r="W2654">
        <v>3</v>
      </c>
    </row>
    <row r="2655" spans="1:23" x14ac:dyDescent="0.3">
      <c r="A2655">
        <v>4668000</v>
      </c>
      <c r="B2655" t="str">
        <f>IF(U2655&lt;=1,"1_or_fewer",IF(U2655&lt;=2,"2",IF(U2655&lt;=3,"3",IF(U2655&lt;=4,4,"5+"))))</f>
        <v>5+</v>
      </c>
      <c r="C2655">
        <f>IF(T2655&lt;=4,T2655,5)</f>
        <v>5</v>
      </c>
      <c r="D2655">
        <v>9640</v>
      </c>
      <c r="E2655">
        <v>13068</v>
      </c>
      <c r="F2655">
        <f>IF(S2655&lt;=2,S2655,3)</f>
        <v>1</v>
      </c>
      <c r="G2655">
        <v>1</v>
      </c>
      <c r="H2655" t="str">
        <f>IF(V2655=0,"No View",IF(V2655&lt;=2,"Some View","Great View"))</f>
        <v>Great View</v>
      </c>
      <c r="I2655">
        <f>IF(W2655&lt;=3,3,IF(W2655&gt;3,W2655,))</f>
        <v>3</v>
      </c>
      <c r="J2655" t="s">
        <v>41</v>
      </c>
      <c r="K2655">
        <f t="shared" si="123"/>
        <v>42</v>
      </c>
      <c r="L2655">
        <f t="shared" si="124"/>
        <v>1</v>
      </c>
      <c r="M2655">
        <f t="shared" si="125"/>
        <v>16</v>
      </c>
      <c r="N2655">
        <v>98040</v>
      </c>
      <c r="O2655">
        <v>4820</v>
      </c>
      <c r="P2655">
        <v>4820</v>
      </c>
      <c r="Q2655">
        <v>1983</v>
      </c>
      <c r="R2655">
        <v>2009</v>
      </c>
      <c r="S2655">
        <v>1</v>
      </c>
      <c r="T2655">
        <v>5</v>
      </c>
      <c r="U2655">
        <v>6.75</v>
      </c>
      <c r="V2655">
        <v>4</v>
      </c>
      <c r="W2655">
        <v>3</v>
      </c>
    </row>
    <row r="2656" spans="1:23" x14ac:dyDescent="0.3">
      <c r="A2656">
        <v>170000</v>
      </c>
      <c r="B2656" t="str">
        <f>IF(U2656&lt;=1,"1_or_fewer",IF(U2656&lt;=2,"2",IF(U2656&lt;=3,"3",IF(U2656&lt;=4,4,"5+"))))</f>
        <v>1_or_fewer</v>
      </c>
      <c r="C2656">
        <f>IF(T2656&lt;=4,T2656,5)</f>
        <v>4</v>
      </c>
      <c r="D2656">
        <v>1920</v>
      </c>
      <c r="E2656">
        <v>13787</v>
      </c>
      <c r="F2656">
        <f>IF(S2656&lt;=2,S2656,3)</f>
        <v>1</v>
      </c>
      <c r="G2656">
        <v>0</v>
      </c>
      <c r="H2656" t="str">
        <f>IF(V2656=0,"No View",IF(V2656&lt;=2,"Some View","Great View"))</f>
        <v>No View</v>
      </c>
      <c r="I2656">
        <f>IF(W2656&lt;=3,3,IF(W2656&gt;3,W2656,))</f>
        <v>4</v>
      </c>
      <c r="J2656" t="s">
        <v>50</v>
      </c>
      <c r="K2656">
        <f t="shared" si="123"/>
        <v>59</v>
      </c>
      <c r="L2656">
        <f t="shared" si="124"/>
        <v>0</v>
      </c>
      <c r="M2656">
        <f t="shared" si="125"/>
        <v>0</v>
      </c>
      <c r="N2656">
        <v>98188</v>
      </c>
      <c r="O2656">
        <v>1220</v>
      </c>
      <c r="P2656">
        <v>700</v>
      </c>
      <c r="Q2656">
        <v>1966</v>
      </c>
      <c r="R2656">
        <v>0</v>
      </c>
      <c r="S2656">
        <v>1</v>
      </c>
      <c r="T2656">
        <v>4</v>
      </c>
      <c r="U2656">
        <v>1</v>
      </c>
      <c r="V2656">
        <v>0</v>
      </c>
      <c r="W2656">
        <v>4</v>
      </c>
    </row>
    <row r="2657" spans="1:23" x14ac:dyDescent="0.3">
      <c r="A2657">
        <v>616000</v>
      </c>
      <c r="B2657" t="str">
        <f>IF(U2657&lt;=1,"1_or_fewer",IF(U2657&lt;=2,"2",IF(U2657&lt;=3,"3",IF(U2657&lt;=4,4,"5+"))))</f>
        <v>3</v>
      </c>
      <c r="C2657">
        <f>IF(T2657&lt;=4,T2657,5)</f>
        <v>4</v>
      </c>
      <c r="D2657">
        <v>2490</v>
      </c>
      <c r="E2657">
        <v>12929</v>
      </c>
      <c r="F2657">
        <f>IF(S2657&lt;=2,S2657,3)</f>
        <v>2</v>
      </c>
      <c r="G2657">
        <v>0</v>
      </c>
      <c r="H2657" t="str">
        <f>IF(V2657=0,"No View",IF(V2657&lt;=2,"Some View","Great View"))</f>
        <v>No View</v>
      </c>
      <c r="I2657">
        <f>IF(W2657&lt;=3,3,IF(W2657&gt;3,W2657,))</f>
        <v>3</v>
      </c>
      <c r="J2657" t="s">
        <v>22</v>
      </c>
      <c r="K2657">
        <f t="shared" si="123"/>
        <v>42</v>
      </c>
      <c r="L2657">
        <f t="shared" si="124"/>
        <v>1</v>
      </c>
      <c r="M2657">
        <f t="shared" si="125"/>
        <v>16</v>
      </c>
      <c r="N2657">
        <v>98074</v>
      </c>
      <c r="O2657">
        <v>2490</v>
      </c>
      <c r="P2657">
        <v>0</v>
      </c>
      <c r="Q2657">
        <v>1983</v>
      </c>
      <c r="R2657">
        <v>2009</v>
      </c>
      <c r="S2657">
        <v>2</v>
      </c>
      <c r="T2657">
        <v>4</v>
      </c>
      <c r="U2657">
        <v>2.5</v>
      </c>
      <c r="V2657">
        <v>0</v>
      </c>
      <c r="W2657">
        <v>3</v>
      </c>
    </row>
    <row r="2658" spans="1:23" x14ac:dyDescent="0.3">
      <c r="A2658">
        <v>640000</v>
      </c>
      <c r="B2658" t="str">
        <f>IF(U2658&lt;=1,"1_or_fewer",IF(U2658&lt;=2,"2",IF(U2658&lt;=3,"3",IF(U2658&lt;=4,4,"5+"))))</f>
        <v>2</v>
      </c>
      <c r="C2658">
        <f>IF(T2658&lt;=4,T2658,5)</f>
        <v>3</v>
      </c>
      <c r="D2658">
        <v>1380</v>
      </c>
      <c r="E2658">
        <v>4800</v>
      </c>
      <c r="F2658">
        <f>IF(S2658&lt;=2,S2658,3)</f>
        <v>1</v>
      </c>
      <c r="G2658">
        <v>0</v>
      </c>
      <c r="H2658" t="str">
        <f>IF(V2658=0,"No View",IF(V2658&lt;=2,"Some View","Great View"))</f>
        <v>No View</v>
      </c>
      <c r="I2658">
        <f>IF(W2658&lt;=3,3,IF(W2658&gt;3,W2658,))</f>
        <v>3</v>
      </c>
      <c r="J2658" t="s">
        <v>15</v>
      </c>
      <c r="K2658">
        <f t="shared" si="123"/>
        <v>77</v>
      </c>
      <c r="L2658">
        <f t="shared" si="124"/>
        <v>1</v>
      </c>
      <c r="M2658">
        <f t="shared" si="125"/>
        <v>31</v>
      </c>
      <c r="N2658">
        <v>98119</v>
      </c>
      <c r="O2658">
        <v>1380</v>
      </c>
      <c r="P2658">
        <v>0</v>
      </c>
      <c r="Q2658">
        <v>1948</v>
      </c>
      <c r="R2658">
        <v>1994</v>
      </c>
      <c r="S2658">
        <v>1</v>
      </c>
      <c r="T2658">
        <v>3</v>
      </c>
      <c r="U2658">
        <v>2</v>
      </c>
      <c r="V2658">
        <v>0</v>
      </c>
      <c r="W2658">
        <v>3</v>
      </c>
    </row>
    <row r="2659" spans="1:23" x14ac:dyDescent="0.3">
      <c r="A2659">
        <v>332000</v>
      </c>
      <c r="B2659" t="str">
        <f>IF(U2659&lt;=1,"1_or_fewer",IF(U2659&lt;=2,"2",IF(U2659&lt;=3,"3",IF(U2659&lt;=4,4,"5+"))))</f>
        <v>3</v>
      </c>
      <c r="C2659">
        <f>IF(T2659&lt;=4,T2659,5)</f>
        <v>3</v>
      </c>
      <c r="D2659">
        <v>1530</v>
      </c>
      <c r="E2659">
        <v>9406</v>
      </c>
      <c r="F2659">
        <f>IF(S2659&lt;=2,S2659,3)</f>
        <v>1</v>
      </c>
      <c r="G2659">
        <v>0</v>
      </c>
      <c r="H2659" t="str">
        <f>IF(V2659=0,"No View",IF(V2659&lt;=2,"Some View","Great View"))</f>
        <v>No View</v>
      </c>
      <c r="I2659">
        <f>IF(W2659&lt;=3,3,IF(W2659&gt;3,W2659,))</f>
        <v>3</v>
      </c>
      <c r="J2659" t="s">
        <v>32</v>
      </c>
      <c r="K2659">
        <f t="shared" si="123"/>
        <v>32</v>
      </c>
      <c r="L2659">
        <f t="shared" si="124"/>
        <v>0</v>
      </c>
      <c r="M2659">
        <f t="shared" si="125"/>
        <v>0</v>
      </c>
      <c r="N2659">
        <v>98059</v>
      </c>
      <c r="O2659">
        <v>1270</v>
      </c>
      <c r="P2659">
        <v>260</v>
      </c>
      <c r="Q2659">
        <v>1993</v>
      </c>
      <c r="R2659">
        <v>0</v>
      </c>
      <c r="S2659">
        <v>1</v>
      </c>
      <c r="T2659">
        <v>3</v>
      </c>
      <c r="U2659">
        <v>2.5</v>
      </c>
      <c r="V2659">
        <v>0</v>
      </c>
      <c r="W2659">
        <v>3</v>
      </c>
    </row>
    <row r="2660" spans="1:23" x14ac:dyDescent="0.3">
      <c r="A2660">
        <v>1010000</v>
      </c>
      <c r="B2660">
        <f>IF(U2660&lt;=1,"1_or_fewer",IF(U2660&lt;=2,"2",IF(U2660&lt;=3,"3",IF(U2660&lt;=4,4,"5+"))))</f>
        <v>4</v>
      </c>
      <c r="C2660">
        <f>IF(T2660&lt;=4,T2660,5)</f>
        <v>3</v>
      </c>
      <c r="D2660">
        <v>2420</v>
      </c>
      <c r="E2660">
        <v>1923</v>
      </c>
      <c r="F2660">
        <f>IF(S2660&lt;=2,S2660,3)</f>
        <v>2</v>
      </c>
      <c r="G2660">
        <v>0</v>
      </c>
      <c r="H2660" t="str">
        <f>IF(V2660=0,"No View",IF(V2660&lt;=2,"Some View","Great View"))</f>
        <v>Some View</v>
      </c>
      <c r="I2660">
        <f>IF(W2660&lt;=3,3,IF(W2660&gt;3,W2660,))</f>
        <v>3</v>
      </c>
      <c r="J2660" t="s">
        <v>15</v>
      </c>
      <c r="K2660">
        <f t="shared" si="123"/>
        <v>19</v>
      </c>
      <c r="L2660">
        <f t="shared" si="124"/>
        <v>0</v>
      </c>
      <c r="M2660">
        <f t="shared" si="125"/>
        <v>0</v>
      </c>
      <c r="N2660">
        <v>98109</v>
      </c>
      <c r="O2660">
        <v>1840</v>
      </c>
      <c r="P2660">
        <v>580</v>
      </c>
      <c r="Q2660">
        <v>2006</v>
      </c>
      <c r="R2660">
        <v>0</v>
      </c>
      <c r="S2660">
        <v>2</v>
      </c>
      <c r="T2660">
        <v>3</v>
      </c>
      <c r="U2660">
        <v>3.25</v>
      </c>
      <c r="V2660">
        <v>2</v>
      </c>
      <c r="W2660">
        <v>3</v>
      </c>
    </row>
    <row r="2661" spans="1:23" x14ac:dyDescent="0.3">
      <c r="A2661">
        <v>380000</v>
      </c>
      <c r="B2661" t="str">
        <f>IF(U2661&lt;=1,"1_or_fewer",IF(U2661&lt;=2,"2",IF(U2661&lt;=3,"3",IF(U2661&lt;=4,4,"5+"))))</f>
        <v>3</v>
      </c>
      <c r="C2661">
        <f>IF(T2661&lt;=4,T2661,5)</f>
        <v>4</v>
      </c>
      <c r="D2661">
        <v>2150</v>
      </c>
      <c r="E2661">
        <v>37647</v>
      </c>
      <c r="F2661">
        <f>IF(S2661&lt;=2,S2661,3)</f>
        <v>2</v>
      </c>
      <c r="G2661">
        <v>0</v>
      </c>
      <c r="H2661" t="str">
        <f>IF(V2661=0,"No View",IF(V2661&lt;=2,"Some View","Great View"))</f>
        <v>No View</v>
      </c>
      <c r="I2661">
        <f>IF(W2661&lt;=3,3,IF(W2661&gt;3,W2661,))</f>
        <v>3</v>
      </c>
      <c r="J2661" t="s">
        <v>16</v>
      </c>
      <c r="K2661">
        <f t="shared" si="123"/>
        <v>34</v>
      </c>
      <c r="L2661">
        <f t="shared" si="124"/>
        <v>0</v>
      </c>
      <c r="M2661">
        <f t="shared" si="125"/>
        <v>0</v>
      </c>
      <c r="N2661">
        <v>98042</v>
      </c>
      <c r="O2661">
        <v>2150</v>
      </c>
      <c r="P2661">
        <v>0</v>
      </c>
      <c r="Q2661">
        <v>1991</v>
      </c>
      <c r="R2661">
        <v>0</v>
      </c>
      <c r="S2661">
        <v>2</v>
      </c>
      <c r="T2661">
        <v>4</v>
      </c>
      <c r="U2661">
        <v>2.5</v>
      </c>
      <c r="V2661">
        <v>0</v>
      </c>
      <c r="W2661">
        <v>3</v>
      </c>
    </row>
    <row r="2662" spans="1:23" x14ac:dyDescent="0.3">
      <c r="A2662">
        <v>415000</v>
      </c>
      <c r="B2662" t="str">
        <f>IF(U2662&lt;=1,"1_or_fewer",IF(U2662&lt;=2,"2",IF(U2662&lt;=3,"3",IF(U2662&lt;=4,4,"5+"))))</f>
        <v>2</v>
      </c>
      <c r="C2662">
        <f>IF(T2662&lt;=4,T2662,5)</f>
        <v>4</v>
      </c>
      <c r="D2662">
        <v>1610</v>
      </c>
      <c r="E2662">
        <v>9600</v>
      </c>
      <c r="F2662">
        <f>IF(S2662&lt;=2,S2662,3)</f>
        <v>1</v>
      </c>
      <c r="G2662">
        <v>0</v>
      </c>
      <c r="H2662" t="str">
        <f>IF(V2662=0,"No View",IF(V2662&lt;=2,"Some View","Great View"))</f>
        <v>No View</v>
      </c>
      <c r="I2662">
        <f>IF(W2662&lt;=3,3,IF(W2662&gt;3,W2662,))</f>
        <v>5</v>
      </c>
      <c r="J2662" t="s">
        <v>40</v>
      </c>
      <c r="K2662">
        <f t="shared" si="123"/>
        <v>58</v>
      </c>
      <c r="L2662">
        <f t="shared" si="124"/>
        <v>0</v>
      </c>
      <c r="M2662">
        <f t="shared" si="125"/>
        <v>0</v>
      </c>
      <c r="N2662">
        <v>98056</v>
      </c>
      <c r="O2662">
        <v>1610</v>
      </c>
      <c r="P2662">
        <v>0</v>
      </c>
      <c r="Q2662">
        <v>1967</v>
      </c>
      <c r="R2662">
        <v>0</v>
      </c>
      <c r="S2662">
        <v>1</v>
      </c>
      <c r="T2662">
        <v>4</v>
      </c>
      <c r="U2662">
        <v>2</v>
      </c>
      <c r="V2662">
        <v>0</v>
      </c>
      <c r="W2662">
        <v>5</v>
      </c>
    </row>
    <row r="2663" spans="1:23" x14ac:dyDescent="0.3">
      <c r="A2663">
        <v>1008000</v>
      </c>
      <c r="B2663">
        <f>IF(U2663&lt;=1,"1_or_fewer",IF(U2663&lt;=2,"2",IF(U2663&lt;=3,"3",IF(U2663&lt;=4,4,"5+"))))</f>
        <v>4</v>
      </c>
      <c r="C2663">
        <f>IF(T2663&lt;=4,T2663,5)</f>
        <v>4</v>
      </c>
      <c r="D2663">
        <v>2650</v>
      </c>
      <c r="E2663">
        <v>3060</v>
      </c>
      <c r="F2663">
        <f>IF(S2663&lt;=2,S2663,3)</f>
        <v>2</v>
      </c>
      <c r="G2663">
        <v>0</v>
      </c>
      <c r="H2663" t="str">
        <f>IF(V2663=0,"No View",IF(V2663&lt;=2,"Some View","Great View"))</f>
        <v>No View</v>
      </c>
      <c r="I2663">
        <f>IF(W2663&lt;=3,3,IF(W2663&gt;3,W2663,))</f>
        <v>3</v>
      </c>
      <c r="J2663" t="s">
        <v>15</v>
      </c>
      <c r="K2663">
        <f t="shared" si="123"/>
        <v>24</v>
      </c>
      <c r="L2663">
        <f t="shared" si="124"/>
        <v>0</v>
      </c>
      <c r="M2663">
        <f t="shared" si="125"/>
        <v>0</v>
      </c>
      <c r="N2663">
        <v>98103</v>
      </c>
      <c r="O2663">
        <v>2060</v>
      </c>
      <c r="P2663">
        <v>590</v>
      </c>
      <c r="Q2663">
        <v>2001</v>
      </c>
      <c r="R2663">
        <v>0</v>
      </c>
      <c r="S2663">
        <v>2</v>
      </c>
      <c r="T2663">
        <v>4</v>
      </c>
      <c r="U2663">
        <v>3.5</v>
      </c>
      <c r="V2663">
        <v>0</v>
      </c>
      <c r="W2663">
        <v>3</v>
      </c>
    </row>
    <row r="2664" spans="1:23" x14ac:dyDescent="0.3">
      <c r="A2664">
        <v>669000</v>
      </c>
      <c r="B2664" t="str">
        <f>IF(U2664&lt;=1,"1_or_fewer",IF(U2664&lt;=2,"2",IF(U2664&lt;=3,"3",IF(U2664&lt;=4,4,"5+"))))</f>
        <v>3</v>
      </c>
      <c r="C2664">
        <f>IF(T2664&lt;=4,T2664,5)</f>
        <v>4</v>
      </c>
      <c r="D2664">
        <v>2700</v>
      </c>
      <c r="E2664">
        <v>35362</v>
      </c>
      <c r="F2664">
        <f>IF(S2664&lt;=2,S2664,3)</f>
        <v>2</v>
      </c>
      <c r="G2664">
        <v>0</v>
      </c>
      <c r="H2664" t="str">
        <f>IF(V2664=0,"No View",IF(V2664&lt;=2,"Some View","Great View"))</f>
        <v>No View</v>
      </c>
      <c r="I2664">
        <f>IF(W2664&lt;=3,3,IF(W2664&gt;3,W2664,))</f>
        <v>5</v>
      </c>
      <c r="J2664" t="s">
        <v>29</v>
      </c>
      <c r="K2664">
        <f t="shared" si="123"/>
        <v>49</v>
      </c>
      <c r="L2664">
        <f t="shared" si="124"/>
        <v>0</v>
      </c>
      <c r="M2664">
        <f t="shared" si="125"/>
        <v>0</v>
      </c>
      <c r="N2664">
        <v>98077</v>
      </c>
      <c r="O2664">
        <v>2700</v>
      </c>
      <c r="P2664">
        <v>0</v>
      </c>
      <c r="Q2664">
        <v>1976</v>
      </c>
      <c r="R2664">
        <v>0</v>
      </c>
      <c r="S2664">
        <v>2</v>
      </c>
      <c r="T2664">
        <v>4</v>
      </c>
      <c r="U2664">
        <v>2.75</v>
      </c>
      <c r="V2664">
        <v>0</v>
      </c>
      <c r="W2664">
        <v>5</v>
      </c>
    </row>
    <row r="2665" spans="1:23" x14ac:dyDescent="0.3">
      <c r="A2665">
        <v>260000</v>
      </c>
      <c r="B2665" t="str">
        <f>IF(U2665&lt;=1,"1_or_fewer",IF(U2665&lt;=2,"2",IF(U2665&lt;=3,"3",IF(U2665&lt;=4,4,"5+"))))</f>
        <v>2</v>
      </c>
      <c r="C2665">
        <f>IF(T2665&lt;=4,T2665,5)</f>
        <v>3</v>
      </c>
      <c r="D2665">
        <v>1270</v>
      </c>
      <c r="E2665">
        <v>20700</v>
      </c>
      <c r="F2665">
        <f>IF(S2665&lt;=2,S2665,3)</f>
        <v>1</v>
      </c>
      <c r="G2665">
        <v>0</v>
      </c>
      <c r="H2665" t="str">
        <f>IF(V2665=0,"No View",IF(V2665&lt;=2,"Some View","Great View"))</f>
        <v>No View</v>
      </c>
      <c r="I2665">
        <f>IF(W2665&lt;=3,3,IF(W2665&gt;3,W2665,))</f>
        <v>3</v>
      </c>
      <c r="J2665" t="s">
        <v>21</v>
      </c>
      <c r="K2665">
        <f t="shared" si="123"/>
        <v>77</v>
      </c>
      <c r="L2665">
        <f t="shared" si="124"/>
        <v>0</v>
      </c>
      <c r="M2665">
        <f t="shared" si="125"/>
        <v>0</v>
      </c>
      <c r="N2665">
        <v>98155</v>
      </c>
      <c r="O2665">
        <v>1150</v>
      </c>
      <c r="P2665">
        <v>120</v>
      </c>
      <c r="Q2665">
        <v>1948</v>
      </c>
      <c r="R2665">
        <v>0</v>
      </c>
      <c r="S2665">
        <v>1</v>
      </c>
      <c r="T2665">
        <v>3</v>
      </c>
      <c r="U2665">
        <v>1.5</v>
      </c>
      <c r="V2665">
        <v>0</v>
      </c>
      <c r="W2665">
        <v>2</v>
      </c>
    </row>
    <row r="2666" spans="1:23" x14ac:dyDescent="0.3">
      <c r="A2666">
        <v>854000</v>
      </c>
      <c r="B2666" t="str">
        <f>IF(U2666&lt;=1,"1_or_fewer",IF(U2666&lt;=2,"2",IF(U2666&lt;=3,"3",IF(U2666&lt;=4,4,"5+"))))</f>
        <v>3</v>
      </c>
      <c r="C2666">
        <f>IF(T2666&lt;=4,T2666,5)</f>
        <v>4</v>
      </c>
      <c r="D2666">
        <v>3150</v>
      </c>
      <c r="E2666">
        <v>38865</v>
      </c>
      <c r="F2666">
        <f>IF(S2666&lt;=2,S2666,3)</f>
        <v>1</v>
      </c>
      <c r="G2666">
        <v>0</v>
      </c>
      <c r="H2666" t="str">
        <f>IF(V2666=0,"No View",IF(V2666&lt;=2,"Some View","Great View"))</f>
        <v>No View</v>
      </c>
      <c r="I2666">
        <f>IF(W2666&lt;=3,3,IF(W2666&gt;3,W2666,))</f>
        <v>3</v>
      </c>
      <c r="J2666" t="s">
        <v>18</v>
      </c>
      <c r="K2666">
        <f t="shared" si="123"/>
        <v>39</v>
      </c>
      <c r="L2666">
        <f t="shared" si="124"/>
        <v>0</v>
      </c>
      <c r="M2666">
        <f t="shared" si="125"/>
        <v>0</v>
      </c>
      <c r="N2666">
        <v>98052</v>
      </c>
      <c r="O2666">
        <v>2480</v>
      </c>
      <c r="P2666">
        <v>670</v>
      </c>
      <c r="Q2666">
        <v>1986</v>
      </c>
      <c r="R2666">
        <v>0</v>
      </c>
      <c r="S2666">
        <v>1</v>
      </c>
      <c r="T2666">
        <v>4</v>
      </c>
      <c r="U2666">
        <v>2.75</v>
      </c>
      <c r="V2666">
        <v>0</v>
      </c>
      <c r="W2666">
        <v>3</v>
      </c>
    </row>
    <row r="2667" spans="1:23" x14ac:dyDescent="0.3">
      <c r="A2667">
        <v>605000</v>
      </c>
      <c r="B2667" t="str">
        <f>IF(U2667&lt;=1,"1_or_fewer",IF(U2667&lt;=2,"2",IF(U2667&lt;=3,"3",IF(U2667&lt;=4,4,"5+"))))</f>
        <v>3</v>
      </c>
      <c r="C2667">
        <f>IF(T2667&lt;=4,T2667,5)</f>
        <v>3</v>
      </c>
      <c r="D2667">
        <v>2010</v>
      </c>
      <c r="E2667">
        <v>10760</v>
      </c>
      <c r="F2667">
        <f>IF(S2667&lt;=2,S2667,3)</f>
        <v>2</v>
      </c>
      <c r="G2667">
        <v>0</v>
      </c>
      <c r="H2667" t="str">
        <f>IF(V2667=0,"No View",IF(V2667&lt;=2,"Some View","Great View"))</f>
        <v>No View</v>
      </c>
      <c r="I2667">
        <f>IF(W2667&lt;=3,3,IF(W2667&gt;3,W2667,))</f>
        <v>3</v>
      </c>
      <c r="J2667" t="s">
        <v>18</v>
      </c>
      <c r="K2667">
        <f t="shared" si="123"/>
        <v>40</v>
      </c>
      <c r="L2667">
        <f t="shared" si="124"/>
        <v>0</v>
      </c>
      <c r="M2667">
        <f t="shared" si="125"/>
        <v>0</v>
      </c>
      <c r="N2667">
        <v>98052</v>
      </c>
      <c r="O2667">
        <v>2010</v>
      </c>
      <c r="P2667">
        <v>0</v>
      </c>
      <c r="Q2667">
        <v>1985</v>
      </c>
      <c r="R2667">
        <v>0</v>
      </c>
      <c r="S2667">
        <v>2</v>
      </c>
      <c r="T2667">
        <v>3</v>
      </c>
      <c r="U2667">
        <v>2.25</v>
      </c>
      <c r="V2667">
        <v>0</v>
      </c>
      <c r="W2667">
        <v>3</v>
      </c>
    </row>
    <row r="2668" spans="1:23" x14ac:dyDescent="0.3">
      <c r="A2668">
        <v>320000</v>
      </c>
      <c r="B2668" t="str">
        <f>IF(U2668&lt;=1,"1_or_fewer",IF(U2668&lt;=2,"2",IF(U2668&lt;=3,"3",IF(U2668&lt;=4,4,"5+"))))</f>
        <v>1_or_fewer</v>
      </c>
      <c r="C2668">
        <f>IF(T2668&lt;=4,T2668,5)</f>
        <v>3</v>
      </c>
      <c r="D2668">
        <v>860</v>
      </c>
      <c r="E2668">
        <v>5060</v>
      </c>
      <c r="F2668">
        <f>IF(S2668&lt;=2,S2668,3)</f>
        <v>1.5</v>
      </c>
      <c r="G2668">
        <v>0</v>
      </c>
      <c r="H2668" t="str">
        <f>IF(V2668=0,"No View",IF(V2668&lt;=2,"Some View","Great View"))</f>
        <v>No View</v>
      </c>
      <c r="I2668">
        <f>IF(W2668&lt;=3,3,IF(W2668&gt;3,W2668,))</f>
        <v>3</v>
      </c>
      <c r="J2668" t="s">
        <v>15</v>
      </c>
      <c r="K2668">
        <f t="shared" si="123"/>
        <v>98</v>
      </c>
      <c r="L2668">
        <f t="shared" si="124"/>
        <v>1</v>
      </c>
      <c r="M2668">
        <f t="shared" si="125"/>
        <v>14</v>
      </c>
      <c r="N2668">
        <v>98133</v>
      </c>
      <c r="O2668">
        <v>860</v>
      </c>
      <c r="P2668">
        <v>0</v>
      </c>
      <c r="Q2668">
        <v>1927</v>
      </c>
      <c r="R2668">
        <v>2011</v>
      </c>
      <c r="S2668">
        <v>1.5</v>
      </c>
      <c r="T2668">
        <v>3</v>
      </c>
      <c r="U2668">
        <v>1</v>
      </c>
      <c r="V2668">
        <v>0</v>
      </c>
      <c r="W2668">
        <v>3</v>
      </c>
    </row>
    <row r="2669" spans="1:23" x14ac:dyDescent="0.3">
      <c r="A2669">
        <v>229950</v>
      </c>
      <c r="B2669" t="str">
        <f>IF(U2669&lt;=1,"1_or_fewer",IF(U2669&lt;=2,"2",IF(U2669&lt;=3,"3",IF(U2669&lt;=4,4,"5+"))))</f>
        <v>2</v>
      </c>
      <c r="C2669">
        <f>IF(T2669&lt;=4,T2669,5)</f>
        <v>3</v>
      </c>
      <c r="D2669">
        <v>1410</v>
      </c>
      <c r="E2669">
        <v>7466</v>
      </c>
      <c r="F2669">
        <f>IF(S2669&lt;=2,S2669,3)</f>
        <v>1</v>
      </c>
      <c r="G2669">
        <v>0</v>
      </c>
      <c r="H2669" t="str">
        <f>IF(V2669=0,"No View",IF(V2669&lt;=2,"Some View","Great View"))</f>
        <v>No View</v>
      </c>
      <c r="I2669">
        <f>IF(W2669&lt;=3,3,IF(W2669&gt;3,W2669,))</f>
        <v>3</v>
      </c>
      <c r="J2669" t="s">
        <v>32</v>
      </c>
      <c r="K2669">
        <f t="shared" si="123"/>
        <v>42</v>
      </c>
      <c r="L2669">
        <f t="shared" si="124"/>
        <v>1</v>
      </c>
      <c r="M2669">
        <f t="shared" si="125"/>
        <v>16</v>
      </c>
      <c r="N2669">
        <v>98058</v>
      </c>
      <c r="O2669">
        <v>1410</v>
      </c>
      <c r="P2669">
        <v>0</v>
      </c>
      <c r="Q2669">
        <v>1983</v>
      </c>
      <c r="R2669">
        <v>2009</v>
      </c>
      <c r="S2669">
        <v>1</v>
      </c>
      <c r="T2669">
        <v>3</v>
      </c>
      <c r="U2669">
        <v>2</v>
      </c>
      <c r="V2669">
        <v>0</v>
      </c>
      <c r="W2669">
        <v>3</v>
      </c>
    </row>
    <row r="2670" spans="1:23" x14ac:dyDescent="0.3">
      <c r="A2670">
        <v>255000</v>
      </c>
      <c r="B2670" t="str">
        <f>IF(U2670&lt;=1,"1_or_fewer",IF(U2670&lt;=2,"2",IF(U2670&lt;=3,"3",IF(U2670&lt;=4,4,"5+"))))</f>
        <v>2</v>
      </c>
      <c r="C2670">
        <f>IF(T2670&lt;=4,T2670,5)</f>
        <v>3</v>
      </c>
      <c r="D2670">
        <v>1700</v>
      </c>
      <c r="E2670">
        <v>7532</v>
      </c>
      <c r="F2670">
        <f>IF(S2670&lt;=2,S2670,3)</f>
        <v>1</v>
      </c>
      <c r="G2670">
        <v>0</v>
      </c>
      <c r="H2670" t="str">
        <f>IF(V2670=0,"No View",IF(V2670&lt;=2,"Some View","Great View"))</f>
        <v>No View</v>
      </c>
      <c r="I2670">
        <f>IF(W2670&lt;=3,3,IF(W2670&gt;3,W2670,))</f>
        <v>3</v>
      </c>
      <c r="J2670" t="s">
        <v>16</v>
      </c>
      <c r="K2670">
        <f t="shared" si="123"/>
        <v>38</v>
      </c>
      <c r="L2670">
        <f t="shared" si="124"/>
        <v>1</v>
      </c>
      <c r="M2670">
        <f t="shared" si="125"/>
        <v>25</v>
      </c>
      <c r="N2670">
        <v>98030</v>
      </c>
      <c r="O2670">
        <v>1700</v>
      </c>
      <c r="P2670">
        <v>0</v>
      </c>
      <c r="Q2670">
        <v>1987</v>
      </c>
      <c r="R2670">
        <v>2000</v>
      </c>
      <c r="S2670">
        <v>1</v>
      </c>
      <c r="T2670">
        <v>3</v>
      </c>
      <c r="U2670">
        <v>1.75</v>
      </c>
      <c r="V2670">
        <v>0</v>
      </c>
      <c r="W2670">
        <v>3</v>
      </c>
    </row>
    <row r="2671" spans="1:23" x14ac:dyDescent="0.3">
      <c r="A2671">
        <v>1170000</v>
      </c>
      <c r="B2671" t="str">
        <f>IF(U2671&lt;=1,"1_or_fewer",IF(U2671&lt;=2,"2",IF(U2671&lt;=3,"3",IF(U2671&lt;=4,4,"5+"))))</f>
        <v>3</v>
      </c>
      <c r="C2671">
        <f>IF(T2671&lt;=4,T2671,5)</f>
        <v>4</v>
      </c>
      <c r="D2671">
        <v>2570</v>
      </c>
      <c r="E2671">
        <v>6251</v>
      </c>
      <c r="F2671">
        <f>IF(S2671&lt;=2,S2671,3)</f>
        <v>2</v>
      </c>
      <c r="G2671">
        <v>0</v>
      </c>
      <c r="H2671" t="str">
        <f>IF(V2671=0,"No View",IF(V2671&lt;=2,"Some View","Great View"))</f>
        <v>No View</v>
      </c>
      <c r="I2671">
        <f>IF(W2671&lt;=3,3,IF(W2671&gt;3,W2671,))</f>
        <v>3</v>
      </c>
      <c r="J2671" t="s">
        <v>17</v>
      </c>
      <c r="K2671">
        <f t="shared" si="123"/>
        <v>25</v>
      </c>
      <c r="L2671">
        <f t="shared" si="124"/>
        <v>0</v>
      </c>
      <c r="M2671">
        <f t="shared" si="125"/>
        <v>0</v>
      </c>
      <c r="N2671">
        <v>98004</v>
      </c>
      <c r="O2671">
        <v>2570</v>
      </c>
      <c r="P2671">
        <v>0</v>
      </c>
      <c r="Q2671">
        <v>2000</v>
      </c>
      <c r="R2671">
        <v>0</v>
      </c>
      <c r="S2671">
        <v>2</v>
      </c>
      <c r="T2671">
        <v>4</v>
      </c>
      <c r="U2671">
        <v>2.5</v>
      </c>
      <c r="V2671">
        <v>0</v>
      </c>
      <c r="W2671">
        <v>3</v>
      </c>
    </row>
    <row r="2672" spans="1:23" x14ac:dyDescent="0.3">
      <c r="A2672">
        <v>479000</v>
      </c>
      <c r="B2672" t="str">
        <f>IF(U2672&lt;=1,"1_or_fewer",IF(U2672&lt;=2,"2",IF(U2672&lt;=3,"3",IF(U2672&lt;=4,4,"5+"))))</f>
        <v>3</v>
      </c>
      <c r="C2672">
        <f>IF(T2672&lt;=4,T2672,5)</f>
        <v>2</v>
      </c>
      <c r="D2672">
        <v>1230</v>
      </c>
      <c r="E2672">
        <v>932</v>
      </c>
      <c r="F2672">
        <f>IF(S2672&lt;=2,S2672,3)</f>
        <v>2</v>
      </c>
      <c r="G2672">
        <v>0</v>
      </c>
      <c r="H2672" t="str">
        <f>IF(V2672=0,"No View",IF(V2672&lt;=2,"Some View","Great View"))</f>
        <v>No View</v>
      </c>
      <c r="I2672">
        <f>IF(W2672&lt;=3,3,IF(W2672&gt;3,W2672,))</f>
        <v>3</v>
      </c>
      <c r="J2672" t="s">
        <v>15</v>
      </c>
      <c r="K2672">
        <f t="shared" si="123"/>
        <v>21</v>
      </c>
      <c r="L2672">
        <f t="shared" si="124"/>
        <v>1</v>
      </c>
      <c r="M2672">
        <f t="shared" si="125"/>
        <v>22</v>
      </c>
      <c r="N2672">
        <v>98112</v>
      </c>
      <c r="O2672">
        <v>1020</v>
      </c>
      <c r="P2672">
        <v>210</v>
      </c>
      <c r="Q2672">
        <v>2004</v>
      </c>
      <c r="R2672">
        <v>2003</v>
      </c>
      <c r="S2672">
        <v>2</v>
      </c>
      <c r="T2672">
        <v>2</v>
      </c>
      <c r="U2672">
        <v>2.25</v>
      </c>
      <c r="V2672">
        <v>0</v>
      </c>
      <c r="W2672">
        <v>3</v>
      </c>
    </row>
    <row r="2673" spans="1:23" x14ac:dyDescent="0.3">
      <c r="A2673">
        <v>1200000</v>
      </c>
      <c r="B2673">
        <f>IF(U2673&lt;=1,"1_or_fewer",IF(U2673&lt;=2,"2",IF(U2673&lt;=3,"3",IF(U2673&lt;=4,4,"5+"))))</f>
        <v>4</v>
      </c>
      <c r="C2673">
        <f>IF(T2673&lt;=4,T2673,5)</f>
        <v>4</v>
      </c>
      <c r="D2673">
        <v>4170</v>
      </c>
      <c r="E2673">
        <v>9748</v>
      </c>
      <c r="F2673">
        <f>IF(S2673&lt;=2,S2673,3)</f>
        <v>2</v>
      </c>
      <c r="G2673">
        <v>0</v>
      </c>
      <c r="H2673" t="str">
        <f>IF(V2673=0,"No View",IF(V2673&lt;=2,"Some View","Great View"))</f>
        <v>No View</v>
      </c>
      <c r="I2673">
        <f>IF(W2673&lt;=3,3,IF(W2673&gt;3,W2673,))</f>
        <v>3</v>
      </c>
      <c r="J2673" t="s">
        <v>40</v>
      </c>
      <c r="K2673">
        <f t="shared" si="123"/>
        <v>21</v>
      </c>
      <c r="L2673">
        <f t="shared" si="124"/>
        <v>1</v>
      </c>
      <c r="M2673">
        <f t="shared" si="125"/>
        <v>22</v>
      </c>
      <c r="N2673">
        <v>98059</v>
      </c>
      <c r="O2673">
        <v>4170</v>
      </c>
      <c r="P2673">
        <v>0</v>
      </c>
      <c r="Q2673">
        <v>2004</v>
      </c>
      <c r="R2673">
        <v>2003</v>
      </c>
      <c r="S2673">
        <v>2</v>
      </c>
      <c r="T2673">
        <v>4</v>
      </c>
      <c r="U2673">
        <v>3.5</v>
      </c>
      <c r="V2673">
        <v>0</v>
      </c>
      <c r="W2673">
        <v>3</v>
      </c>
    </row>
    <row r="2674" spans="1:23" x14ac:dyDescent="0.3">
      <c r="A2674">
        <v>472000</v>
      </c>
      <c r="B2674" t="str">
        <f>IF(U2674&lt;=1,"1_or_fewer",IF(U2674&lt;=2,"2",IF(U2674&lt;=3,"3",IF(U2674&lt;=4,4,"5+"))))</f>
        <v>3</v>
      </c>
      <c r="C2674">
        <f>IF(T2674&lt;=4,T2674,5)</f>
        <v>3</v>
      </c>
      <c r="D2674">
        <v>1180</v>
      </c>
      <c r="E2674">
        <v>1262</v>
      </c>
      <c r="F2674">
        <f>IF(S2674&lt;=2,S2674,3)</f>
        <v>3</v>
      </c>
      <c r="G2674">
        <v>0</v>
      </c>
      <c r="H2674" t="str">
        <f>IF(V2674=0,"No View",IF(V2674&lt;=2,"Some View","Great View"))</f>
        <v>No View</v>
      </c>
      <c r="I2674">
        <f>IF(W2674&lt;=3,3,IF(W2674&gt;3,W2674,))</f>
        <v>3</v>
      </c>
      <c r="J2674" t="s">
        <v>15</v>
      </c>
      <c r="K2674">
        <f t="shared" si="123"/>
        <v>15</v>
      </c>
      <c r="L2674">
        <f t="shared" si="124"/>
        <v>0</v>
      </c>
      <c r="M2674">
        <f t="shared" si="125"/>
        <v>0</v>
      </c>
      <c r="N2674">
        <v>98119</v>
      </c>
      <c r="O2674">
        <v>1180</v>
      </c>
      <c r="P2674">
        <v>0</v>
      </c>
      <c r="Q2674">
        <v>2010</v>
      </c>
      <c r="R2674">
        <v>0</v>
      </c>
      <c r="S2674">
        <v>3</v>
      </c>
      <c r="T2674">
        <v>3</v>
      </c>
      <c r="U2674">
        <v>2.5</v>
      </c>
      <c r="V2674">
        <v>0</v>
      </c>
      <c r="W2674">
        <v>3</v>
      </c>
    </row>
    <row r="2675" spans="1:23" x14ac:dyDescent="0.3">
      <c r="A2675">
        <v>198000</v>
      </c>
      <c r="B2675" t="str">
        <f>IF(U2675&lt;=1,"1_or_fewer",IF(U2675&lt;=2,"2",IF(U2675&lt;=3,"3",IF(U2675&lt;=4,4,"5+"))))</f>
        <v>2</v>
      </c>
      <c r="C2675">
        <f>IF(T2675&lt;=4,T2675,5)</f>
        <v>3</v>
      </c>
      <c r="D2675">
        <v>1430</v>
      </c>
      <c r="E2675">
        <v>7347</v>
      </c>
      <c r="F2675">
        <f>IF(S2675&lt;=2,S2675,3)</f>
        <v>1</v>
      </c>
      <c r="G2675">
        <v>0</v>
      </c>
      <c r="H2675" t="str">
        <f>IF(V2675=0,"No View",IF(V2675&lt;=2,"Some View","Great View"))</f>
        <v>No View</v>
      </c>
      <c r="I2675">
        <f>IF(W2675&lt;=3,3,IF(W2675&gt;3,W2675,))</f>
        <v>3</v>
      </c>
      <c r="J2675" t="s">
        <v>26</v>
      </c>
      <c r="K2675">
        <f t="shared" si="123"/>
        <v>45</v>
      </c>
      <c r="L2675">
        <f t="shared" si="124"/>
        <v>0</v>
      </c>
      <c r="M2675">
        <f t="shared" si="125"/>
        <v>0</v>
      </c>
      <c r="N2675">
        <v>98023</v>
      </c>
      <c r="O2675">
        <v>820</v>
      </c>
      <c r="P2675">
        <v>610</v>
      </c>
      <c r="Q2675">
        <v>1980</v>
      </c>
      <c r="R2675">
        <v>0</v>
      </c>
      <c r="S2675">
        <v>1</v>
      </c>
      <c r="T2675">
        <v>3</v>
      </c>
      <c r="U2675">
        <v>1.5</v>
      </c>
      <c r="V2675">
        <v>0</v>
      </c>
      <c r="W2675">
        <v>3</v>
      </c>
    </row>
    <row r="2676" spans="1:23" x14ac:dyDescent="0.3">
      <c r="A2676">
        <v>440000</v>
      </c>
      <c r="B2676" t="str">
        <f>IF(U2676&lt;=1,"1_or_fewer",IF(U2676&lt;=2,"2",IF(U2676&lt;=3,"3",IF(U2676&lt;=4,4,"5+"))))</f>
        <v>2</v>
      </c>
      <c r="C2676">
        <f>IF(T2676&lt;=4,T2676,5)</f>
        <v>4</v>
      </c>
      <c r="D2676">
        <v>1450</v>
      </c>
      <c r="E2676">
        <v>8400</v>
      </c>
      <c r="F2676">
        <f>IF(S2676&lt;=2,S2676,3)</f>
        <v>1.5</v>
      </c>
      <c r="G2676">
        <v>0</v>
      </c>
      <c r="H2676" t="str">
        <f>IF(V2676=0,"No View",IF(V2676&lt;=2,"Some View","Great View"))</f>
        <v>No View</v>
      </c>
      <c r="I2676">
        <f>IF(W2676&lt;=3,3,IF(W2676&gt;3,W2676,))</f>
        <v>4</v>
      </c>
      <c r="J2676" t="s">
        <v>27</v>
      </c>
      <c r="K2676">
        <f t="shared" si="123"/>
        <v>63</v>
      </c>
      <c r="L2676">
        <f t="shared" si="124"/>
        <v>0</v>
      </c>
      <c r="M2676">
        <f t="shared" si="125"/>
        <v>0</v>
      </c>
      <c r="N2676">
        <v>98034</v>
      </c>
      <c r="O2676">
        <v>1450</v>
      </c>
      <c r="P2676">
        <v>0</v>
      </c>
      <c r="Q2676">
        <v>1962</v>
      </c>
      <c r="R2676">
        <v>0</v>
      </c>
      <c r="S2676">
        <v>1.5</v>
      </c>
      <c r="T2676">
        <v>4</v>
      </c>
      <c r="U2676">
        <v>2</v>
      </c>
      <c r="V2676">
        <v>0</v>
      </c>
      <c r="W2676">
        <v>4</v>
      </c>
    </row>
    <row r="2677" spans="1:23" x14ac:dyDescent="0.3">
      <c r="A2677">
        <v>506000</v>
      </c>
      <c r="B2677" t="str">
        <f>IF(U2677&lt;=1,"1_or_fewer",IF(U2677&lt;=2,"2",IF(U2677&lt;=3,"3",IF(U2677&lt;=4,4,"5+"))))</f>
        <v>2</v>
      </c>
      <c r="C2677">
        <f>IF(T2677&lt;=4,T2677,5)</f>
        <v>3</v>
      </c>
      <c r="D2677">
        <v>2180</v>
      </c>
      <c r="E2677">
        <v>7700</v>
      </c>
      <c r="F2677">
        <f>IF(S2677&lt;=2,S2677,3)</f>
        <v>1</v>
      </c>
      <c r="G2677">
        <v>0</v>
      </c>
      <c r="H2677" t="str">
        <f>IF(V2677=0,"No View",IF(V2677&lt;=2,"Some View","Great View"))</f>
        <v>No View</v>
      </c>
      <c r="I2677">
        <f>IF(W2677&lt;=3,3,IF(W2677&gt;3,W2677,))</f>
        <v>3</v>
      </c>
      <c r="J2677" t="s">
        <v>14</v>
      </c>
      <c r="K2677">
        <f t="shared" si="123"/>
        <v>64</v>
      </c>
      <c r="L2677">
        <f t="shared" si="124"/>
        <v>1</v>
      </c>
      <c r="M2677">
        <f t="shared" si="125"/>
        <v>21</v>
      </c>
      <c r="N2677">
        <v>98177</v>
      </c>
      <c r="O2677">
        <v>1480</v>
      </c>
      <c r="P2677">
        <v>700</v>
      </c>
      <c r="Q2677">
        <v>1961</v>
      </c>
      <c r="R2677">
        <v>2004</v>
      </c>
      <c r="S2677">
        <v>1</v>
      </c>
      <c r="T2677">
        <v>3</v>
      </c>
      <c r="U2677">
        <v>1.75</v>
      </c>
      <c r="V2677">
        <v>0</v>
      </c>
      <c r="W2677">
        <v>3</v>
      </c>
    </row>
    <row r="2678" spans="1:23" x14ac:dyDescent="0.3">
      <c r="A2678">
        <v>382500</v>
      </c>
      <c r="B2678" t="str">
        <f>IF(U2678&lt;=1,"1_or_fewer",IF(U2678&lt;=2,"2",IF(U2678&lt;=3,"3",IF(U2678&lt;=4,4,"5+"))))</f>
        <v>3</v>
      </c>
      <c r="C2678">
        <f>IF(T2678&lt;=4,T2678,5)</f>
        <v>4</v>
      </c>
      <c r="D2678">
        <v>2210</v>
      </c>
      <c r="E2678">
        <v>7079</v>
      </c>
      <c r="F2678">
        <f>IF(S2678&lt;=2,S2678,3)</f>
        <v>2</v>
      </c>
      <c r="G2678">
        <v>0</v>
      </c>
      <c r="H2678" t="str">
        <f>IF(V2678=0,"No View",IF(V2678&lt;=2,"Some View","Great View"))</f>
        <v>No View</v>
      </c>
      <c r="I2678">
        <f>IF(W2678&lt;=3,3,IF(W2678&gt;3,W2678,))</f>
        <v>3</v>
      </c>
      <c r="J2678" t="s">
        <v>16</v>
      </c>
      <c r="K2678">
        <f t="shared" si="123"/>
        <v>32</v>
      </c>
      <c r="L2678">
        <f t="shared" si="124"/>
        <v>0</v>
      </c>
      <c r="M2678">
        <f t="shared" si="125"/>
        <v>0</v>
      </c>
      <c r="N2678">
        <v>98031</v>
      </c>
      <c r="O2678">
        <v>2210</v>
      </c>
      <c r="P2678">
        <v>0</v>
      </c>
      <c r="Q2678">
        <v>1993</v>
      </c>
      <c r="R2678">
        <v>0</v>
      </c>
      <c r="S2678">
        <v>2</v>
      </c>
      <c r="T2678">
        <v>4</v>
      </c>
      <c r="U2678">
        <v>2.5</v>
      </c>
      <c r="V2678">
        <v>0</v>
      </c>
      <c r="W2678">
        <v>3</v>
      </c>
    </row>
    <row r="2679" spans="1:23" x14ac:dyDescent="0.3">
      <c r="A2679">
        <v>269500</v>
      </c>
      <c r="B2679" t="str">
        <f>IF(U2679&lt;=1,"1_or_fewer",IF(U2679&lt;=2,"2",IF(U2679&lt;=3,"3",IF(U2679&lt;=4,4,"5+"))))</f>
        <v>2</v>
      </c>
      <c r="C2679">
        <f>IF(T2679&lt;=4,T2679,5)</f>
        <v>2</v>
      </c>
      <c r="D2679">
        <v>1480</v>
      </c>
      <c r="E2679">
        <v>7276</v>
      </c>
      <c r="F2679">
        <f>IF(S2679&lt;=2,S2679,3)</f>
        <v>1</v>
      </c>
      <c r="G2679">
        <v>0</v>
      </c>
      <c r="H2679" t="str">
        <f>IF(V2679=0,"No View",IF(V2679&lt;=2,"Some View","Great View"))</f>
        <v>No View</v>
      </c>
      <c r="I2679">
        <f>IF(W2679&lt;=3,3,IF(W2679&gt;3,W2679,))</f>
        <v>4</v>
      </c>
      <c r="J2679" t="s">
        <v>32</v>
      </c>
      <c r="K2679">
        <f t="shared" si="123"/>
        <v>47</v>
      </c>
      <c r="L2679">
        <f t="shared" si="124"/>
        <v>1</v>
      </c>
      <c r="M2679">
        <f t="shared" si="125"/>
        <v>25</v>
      </c>
      <c r="N2679">
        <v>98056</v>
      </c>
      <c r="O2679">
        <v>940</v>
      </c>
      <c r="P2679">
        <v>540</v>
      </c>
      <c r="Q2679">
        <v>1978</v>
      </c>
      <c r="R2679">
        <v>2000</v>
      </c>
      <c r="S2679">
        <v>1</v>
      </c>
      <c r="T2679">
        <v>2</v>
      </c>
      <c r="U2679">
        <v>1.5</v>
      </c>
      <c r="V2679">
        <v>0</v>
      </c>
      <c r="W2679">
        <v>4</v>
      </c>
    </row>
    <row r="2680" spans="1:23" x14ac:dyDescent="0.3">
      <c r="A2680">
        <v>560000</v>
      </c>
      <c r="B2680" t="str">
        <f>IF(U2680&lt;=1,"1_or_fewer",IF(U2680&lt;=2,"2",IF(U2680&lt;=3,"3",IF(U2680&lt;=4,4,"5+"))))</f>
        <v>2</v>
      </c>
      <c r="C2680">
        <f>IF(T2680&lt;=4,T2680,5)</f>
        <v>3</v>
      </c>
      <c r="D2680">
        <v>2340</v>
      </c>
      <c r="E2680">
        <v>3477</v>
      </c>
      <c r="F2680">
        <f>IF(S2680&lt;=2,S2680,3)</f>
        <v>1</v>
      </c>
      <c r="G2680">
        <v>0</v>
      </c>
      <c r="H2680" t="str">
        <f>IF(V2680=0,"No View",IF(V2680&lt;=2,"Some View","Great View"))</f>
        <v>Some View</v>
      </c>
      <c r="I2680">
        <f>IF(W2680&lt;=3,3,IF(W2680&gt;3,W2680,))</f>
        <v>5</v>
      </c>
      <c r="J2680" t="s">
        <v>15</v>
      </c>
      <c r="K2680">
        <f t="shared" si="123"/>
        <v>54</v>
      </c>
      <c r="L2680">
        <f t="shared" si="124"/>
        <v>0</v>
      </c>
      <c r="M2680">
        <f t="shared" si="125"/>
        <v>0</v>
      </c>
      <c r="N2680">
        <v>98118</v>
      </c>
      <c r="O2680">
        <v>1170</v>
      </c>
      <c r="P2680">
        <v>1170</v>
      </c>
      <c r="Q2680">
        <v>1971</v>
      </c>
      <c r="R2680">
        <v>0</v>
      </c>
      <c r="S2680">
        <v>1</v>
      </c>
      <c r="T2680">
        <v>3</v>
      </c>
      <c r="U2680">
        <v>2</v>
      </c>
      <c r="V2680">
        <v>1</v>
      </c>
      <c r="W2680">
        <v>5</v>
      </c>
    </row>
    <row r="2681" spans="1:23" x14ac:dyDescent="0.3">
      <c r="A2681">
        <v>840000</v>
      </c>
      <c r="B2681">
        <f>IF(U2681&lt;=1,"1_or_fewer",IF(U2681&lt;=2,"2",IF(U2681&lt;=3,"3",IF(U2681&lt;=4,4,"5+"))))</f>
        <v>4</v>
      </c>
      <c r="C2681">
        <f>IF(T2681&lt;=4,T2681,5)</f>
        <v>4</v>
      </c>
      <c r="D2681">
        <v>3860</v>
      </c>
      <c r="E2681">
        <v>18334</v>
      </c>
      <c r="F2681">
        <f>IF(S2681&lt;=2,S2681,3)</f>
        <v>2</v>
      </c>
      <c r="G2681">
        <v>0</v>
      </c>
      <c r="H2681" t="str">
        <f>IF(V2681=0,"No View",IF(V2681&lt;=2,"Some View","Great View"))</f>
        <v>No View</v>
      </c>
      <c r="I2681">
        <f>IF(W2681&lt;=3,3,IF(W2681&gt;3,W2681,))</f>
        <v>3</v>
      </c>
      <c r="J2681" t="s">
        <v>29</v>
      </c>
      <c r="K2681">
        <f t="shared" si="123"/>
        <v>29</v>
      </c>
      <c r="L2681">
        <f t="shared" si="124"/>
        <v>0</v>
      </c>
      <c r="M2681">
        <f t="shared" si="125"/>
        <v>0</v>
      </c>
      <c r="N2681">
        <v>98077</v>
      </c>
      <c r="O2681">
        <v>3120</v>
      </c>
      <c r="P2681">
        <v>740</v>
      </c>
      <c r="Q2681">
        <v>1996</v>
      </c>
      <c r="R2681">
        <v>0</v>
      </c>
      <c r="S2681">
        <v>2</v>
      </c>
      <c r="T2681">
        <v>4</v>
      </c>
      <c r="U2681">
        <v>3.5</v>
      </c>
      <c r="V2681">
        <v>0</v>
      </c>
      <c r="W2681">
        <v>3</v>
      </c>
    </row>
    <row r="2682" spans="1:23" x14ac:dyDescent="0.3">
      <c r="A2682">
        <v>479500</v>
      </c>
      <c r="B2682" t="str">
        <f>IF(U2682&lt;=1,"1_or_fewer",IF(U2682&lt;=2,"2",IF(U2682&lt;=3,"3",IF(U2682&lt;=4,4,"5+"))))</f>
        <v>3</v>
      </c>
      <c r="C2682">
        <f>IF(T2682&lt;=4,T2682,5)</f>
        <v>3</v>
      </c>
      <c r="D2682">
        <v>2300</v>
      </c>
      <c r="E2682">
        <v>4637</v>
      </c>
      <c r="F2682">
        <f>IF(S2682&lt;=2,S2682,3)</f>
        <v>2</v>
      </c>
      <c r="G2682">
        <v>0</v>
      </c>
      <c r="H2682" t="str">
        <f>IF(V2682=0,"No View",IF(V2682&lt;=2,"Some View","Great View"))</f>
        <v>No View</v>
      </c>
      <c r="I2682">
        <f>IF(W2682&lt;=3,3,IF(W2682&gt;3,W2682,))</f>
        <v>3</v>
      </c>
      <c r="J2682" t="s">
        <v>34</v>
      </c>
      <c r="K2682">
        <f t="shared" si="123"/>
        <v>17</v>
      </c>
      <c r="L2682">
        <f t="shared" si="124"/>
        <v>0</v>
      </c>
      <c r="M2682">
        <f t="shared" si="125"/>
        <v>0</v>
      </c>
      <c r="N2682">
        <v>98065</v>
      </c>
      <c r="O2682">
        <v>2300</v>
      </c>
      <c r="P2682">
        <v>0</v>
      </c>
      <c r="Q2682">
        <v>2008</v>
      </c>
      <c r="R2682">
        <v>0</v>
      </c>
      <c r="S2682">
        <v>2</v>
      </c>
      <c r="T2682">
        <v>3</v>
      </c>
      <c r="U2682">
        <v>2.75</v>
      </c>
      <c r="V2682">
        <v>0</v>
      </c>
      <c r="W2682">
        <v>3</v>
      </c>
    </row>
    <row r="2683" spans="1:23" x14ac:dyDescent="0.3">
      <c r="A2683">
        <v>402000</v>
      </c>
      <c r="B2683" t="str">
        <f>IF(U2683&lt;=1,"1_or_fewer",IF(U2683&lt;=2,"2",IF(U2683&lt;=3,"3",IF(U2683&lt;=4,4,"5+"))))</f>
        <v>2</v>
      </c>
      <c r="C2683">
        <f>IF(T2683&lt;=4,T2683,5)</f>
        <v>3</v>
      </c>
      <c r="D2683">
        <v>1450</v>
      </c>
      <c r="E2683">
        <v>7375</v>
      </c>
      <c r="F2683">
        <f>IF(S2683&lt;=2,S2683,3)</f>
        <v>1</v>
      </c>
      <c r="G2683">
        <v>0</v>
      </c>
      <c r="H2683" t="str">
        <f>IF(V2683=0,"No View",IF(V2683&lt;=2,"Some View","Great View"))</f>
        <v>No View</v>
      </c>
      <c r="I2683">
        <f>IF(W2683&lt;=3,3,IF(W2683&gt;3,W2683,))</f>
        <v>3</v>
      </c>
      <c r="J2683" t="s">
        <v>27</v>
      </c>
      <c r="K2683">
        <f t="shared" si="123"/>
        <v>57</v>
      </c>
      <c r="L2683">
        <f t="shared" si="124"/>
        <v>1</v>
      </c>
      <c r="M2683">
        <f t="shared" si="125"/>
        <v>28</v>
      </c>
      <c r="N2683">
        <v>98034</v>
      </c>
      <c r="O2683">
        <v>1010</v>
      </c>
      <c r="P2683">
        <v>440</v>
      </c>
      <c r="Q2683">
        <v>1968</v>
      </c>
      <c r="R2683">
        <v>1997</v>
      </c>
      <c r="S2683">
        <v>1</v>
      </c>
      <c r="T2683">
        <v>3</v>
      </c>
      <c r="U2683">
        <v>1.5</v>
      </c>
      <c r="V2683">
        <v>0</v>
      </c>
      <c r="W2683">
        <v>3</v>
      </c>
    </row>
    <row r="2684" spans="1:23" x14ac:dyDescent="0.3">
      <c r="A2684">
        <v>549000</v>
      </c>
      <c r="B2684" t="str">
        <f>IF(U2684&lt;=1,"1_or_fewer",IF(U2684&lt;=2,"2",IF(U2684&lt;=3,"3",IF(U2684&lt;=4,4,"5+"))))</f>
        <v>3</v>
      </c>
      <c r="C2684">
        <f>IF(T2684&lt;=4,T2684,5)</f>
        <v>2</v>
      </c>
      <c r="D2684">
        <v>1380</v>
      </c>
      <c r="E2684">
        <v>953</v>
      </c>
      <c r="F2684">
        <f>IF(S2684&lt;=2,S2684,3)</f>
        <v>3</v>
      </c>
      <c r="G2684">
        <v>0</v>
      </c>
      <c r="H2684" t="str">
        <f>IF(V2684=0,"No View",IF(V2684&lt;=2,"Some View","Great View"))</f>
        <v>No View</v>
      </c>
      <c r="I2684">
        <f>IF(W2684&lt;=3,3,IF(W2684&gt;3,W2684,))</f>
        <v>3</v>
      </c>
      <c r="J2684" t="s">
        <v>15</v>
      </c>
      <c r="K2684">
        <f t="shared" si="123"/>
        <v>19</v>
      </c>
      <c r="L2684">
        <f t="shared" si="124"/>
        <v>0</v>
      </c>
      <c r="M2684">
        <f t="shared" si="125"/>
        <v>0</v>
      </c>
      <c r="N2684">
        <v>98103</v>
      </c>
      <c r="O2684">
        <v>1380</v>
      </c>
      <c r="P2684">
        <v>0</v>
      </c>
      <c r="Q2684">
        <v>2006</v>
      </c>
      <c r="R2684">
        <v>0</v>
      </c>
      <c r="S2684">
        <v>3</v>
      </c>
      <c r="T2684">
        <v>2</v>
      </c>
      <c r="U2684">
        <v>2.5</v>
      </c>
      <c r="V2684">
        <v>0</v>
      </c>
      <c r="W2684">
        <v>3</v>
      </c>
    </row>
    <row r="2685" spans="1:23" x14ac:dyDescent="0.3">
      <c r="A2685">
        <v>449950</v>
      </c>
      <c r="B2685" t="str">
        <f>IF(U2685&lt;=1,"1_or_fewer",IF(U2685&lt;=2,"2",IF(U2685&lt;=3,"3",IF(U2685&lt;=4,4,"5+"))))</f>
        <v>3</v>
      </c>
      <c r="C2685">
        <f>IF(T2685&lt;=4,T2685,5)</f>
        <v>4</v>
      </c>
      <c r="D2685">
        <v>2470</v>
      </c>
      <c r="E2685">
        <v>3811</v>
      </c>
      <c r="F2685">
        <f>IF(S2685&lt;=2,S2685,3)</f>
        <v>2</v>
      </c>
      <c r="G2685">
        <v>0</v>
      </c>
      <c r="H2685" t="str">
        <f>IF(V2685=0,"No View",IF(V2685&lt;=2,"Some View","Great View"))</f>
        <v>No View</v>
      </c>
      <c r="I2685">
        <f>IF(W2685&lt;=3,3,IF(W2685&gt;3,W2685,))</f>
        <v>3</v>
      </c>
      <c r="J2685" t="s">
        <v>34</v>
      </c>
      <c r="K2685">
        <f t="shared" si="123"/>
        <v>26</v>
      </c>
      <c r="L2685">
        <f t="shared" si="124"/>
        <v>0</v>
      </c>
      <c r="M2685">
        <f t="shared" si="125"/>
        <v>0</v>
      </c>
      <c r="N2685">
        <v>98065</v>
      </c>
      <c r="O2685">
        <v>2470</v>
      </c>
      <c r="P2685">
        <v>0</v>
      </c>
      <c r="Q2685">
        <v>1999</v>
      </c>
      <c r="R2685">
        <v>0</v>
      </c>
      <c r="S2685">
        <v>2</v>
      </c>
      <c r="T2685">
        <v>4</v>
      </c>
      <c r="U2685">
        <v>2.5</v>
      </c>
      <c r="V2685">
        <v>0</v>
      </c>
      <c r="W2685">
        <v>3</v>
      </c>
    </row>
    <row r="2686" spans="1:23" x14ac:dyDescent="0.3">
      <c r="A2686">
        <v>493000</v>
      </c>
      <c r="B2686" t="str">
        <f>IF(U2686&lt;=1,"1_or_fewer",IF(U2686&lt;=2,"2",IF(U2686&lt;=3,"3",IF(U2686&lt;=4,4,"5+"))))</f>
        <v>2</v>
      </c>
      <c r="C2686">
        <f>IF(T2686&lt;=4,T2686,5)</f>
        <v>4</v>
      </c>
      <c r="D2686">
        <v>2030</v>
      </c>
      <c r="E2686">
        <v>18295</v>
      </c>
      <c r="F2686">
        <f>IF(S2686&lt;=2,S2686,3)</f>
        <v>1.5</v>
      </c>
      <c r="G2686">
        <v>0</v>
      </c>
      <c r="H2686" t="str">
        <f>IF(V2686=0,"No View",IF(V2686&lt;=2,"Some View","Great View"))</f>
        <v>No View</v>
      </c>
      <c r="I2686">
        <f>IF(W2686&lt;=3,3,IF(W2686&gt;3,W2686,))</f>
        <v>4</v>
      </c>
      <c r="J2686" t="s">
        <v>27</v>
      </c>
      <c r="K2686">
        <f t="shared" si="123"/>
        <v>50</v>
      </c>
      <c r="L2686">
        <f t="shared" si="124"/>
        <v>0</v>
      </c>
      <c r="M2686">
        <f t="shared" si="125"/>
        <v>0</v>
      </c>
      <c r="N2686">
        <v>98034</v>
      </c>
      <c r="O2686">
        <v>2030</v>
      </c>
      <c r="P2686">
        <v>0</v>
      </c>
      <c r="Q2686">
        <v>1975</v>
      </c>
      <c r="R2686">
        <v>0</v>
      </c>
      <c r="S2686">
        <v>1.5</v>
      </c>
      <c r="T2686">
        <v>4</v>
      </c>
      <c r="U2686">
        <v>1.75</v>
      </c>
      <c r="V2686">
        <v>0</v>
      </c>
      <c r="W2686">
        <v>4</v>
      </c>
    </row>
    <row r="2687" spans="1:23" x14ac:dyDescent="0.3">
      <c r="A2687">
        <v>142500</v>
      </c>
      <c r="B2687" t="str">
        <f>IF(U2687&lt;=1,"1_or_fewer",IF(U2687&lt;=2,"2",IF(U2687&lt;=3,"3",IF(U2687&lt;=4,4,"5+"))))</f>
        <v>1_or_fewer</v>
      </c>
      <c r="C2687">
        <f>IF(T2687&lt;=4,T2687,5)</f>
        <v>4</v>
      </c>
      <c r="D2687">
        <v>1440</v>
      </c>
      <c r="E2687">
        <v>13300</v>
      </c>
      <c r="F2687">
        <f>IF(S2687&lt;=2,S2687,3)</f>
        <v>1</v>
      </c>
      <c r="G2687">
        <v>0</v>
      </c>
      <c r="H2687" t="str">
        <f>IF(V2687=0,"No View",IF(V2687&lt;=2,"Some View","Great View"))</f>
        <v>No View</v>
      </c>
      <c r="I2687">
        <f>IF(W2687&lt;=3,3,IF(W2687&gt;3,W2687,))</f>
        <v>3</v>
      </c>
      <c r="J2687" t="s">
        <v>36</v>
      </c>
      <c r="K2687">
        <f t="shared" si="123"/>
        <v>77</v>
      </c>
      <c r="L2687">
        <f t="shared" si="124"/>
        <v>1</v>
      </c>
      <c r="M2687">
        <f t="shared" si="125"/>
        <v>31</v>
      </c>
      <c r="N2687">
        <v>98166</v>
      </c>
      <c r="O2687">
        <v>1440</v>
      </c>
      <c r="P2687">
        <v>0</v>
      </c>
      <c r="Q2687">
        <v>1948</v>
      </c>
      <c r="R2687">
        <v>1994</v>
      </c>
      <c r="S2687">
        <v>1</v>
      </c>
      <c r="T2687">
        <v>4</v>
      </c>
      <c r="U2687">
        <v>0.75</v>
      </c>
      <c r="V2687">
        <v>0</v>
      </c>
      <c r="W2687">
        <v>3</v>
      </c>
    </row>
    <row r="2688" spans="1:23" x14ac:dyDescent="0.3">
      <c r="A2688">
        <v>250000</v>
      </c>
      <c r="B2688" t="str">
        <f>IF(U2688&lt;=1,"1_or_fewer",IF(U2688&lt;=2,"2",IF(U2688&lt;=3,"3",IF(U2688&lt;=4,4,"5+"))))</f>
        <v>2</v>
      </c>
      <c r="C2688">
        <f>IF(T2688&lt;=4,T2688,5)</f>
        <v>3</v>
      </c>
      <c r="D2688">
        <v>1160</v>
      </c>
      <c r="E2688">
        <v>6134</v>
      </c>
      <c r="F2688">
        <f>IF(S2688&lt;=2,S2688,3)</f>
        <v>1</v>
      </c>
      <c r="G2688">
        <v>0</v>
      </c>
      <c r="H2688" t="str">
        <f>IF(V2688=0,"No View",IF(V2688&lt;=2,"Some View","Great View"))</f>
        <v>No View</v>
      </c>
      <c r="I2688">
        <f>IF(W2688&lt;=3,3,IF(W2688&gt;3,W2688,))</f>
        <v>3</v>
      </c>
      <c r="J2688" t="s">
        <v>23</v>
      </c>
      <c r="K2688">
        <f t="shared" si="123"/>
        <v>27</v>
      </c>
      <c r="L2688">
        <f t="shared" si="124"/>
        <v>1</v>
      </c>
      <c r="M2688">
        <f t="shared" si="125"/>
        <v>19</v>
      </c>
      <c r="N2688">
        <v>98002</v>
      </c>
      <c r="O2688">
        <v>1160</v>
      </c>
      <c r="P2688">
        <v>0</v>
      </c>
      <c r="Q2688">
        <v>1998</v>
      </c>
      <c r="R2688">
        <v>2006</v>
      </c>
      <c r="S2688">
        <v>1</v>
      </c>
      <c r="T2688">
        <v>3</v>
      </c>
      <c r="U2688">
        <v>1.75</v>
      </c>
      <c r="V2688">
        <v>0</v>
      </c>
      <c r="W2688">
        <v>3</v>
      </c>
    </row>
    <row r="2689" spans="1:23" x14ac:dyDescent="0.3">
      <c r="A2689">
        <v>729000</v>
      </c>
      <c r="B2689" t="str">
        <f>IF(U2689&lt;=1,"1_or_fewer",IF(U2689&lt;=2,"2",IF(U2689&lt;=3,"3",IF(U2689&lt;=4,4,"5+"))))</f>
        <v>1_or_fewer</v>
      </c>
      <c r="C2689">
        <f>IF(T2689&lt;=4,T2689,5)</f>
        <v>3</v>
      </c>
      <c r="D2689">
        <v>1580</v>
      </c>
      <c r="E2689">
        <v>3840</v>
      </c>
      <c r="F2689">
        <f>IF(S2689&lt;=2,S2689,3)</f>
        <v>2</v>
      </c>
      <c r="G2689">
        <v>0</v>
      </c>
      <c r="H2689" t="str">
        <f>IF(V2689=0,"No View",IF(V2689&lt;=2,"Some View","Great View"))</f>
        <v>No View</v>
      </c>
      <c r="I2689">
        <f>IF(W2689&lt;=3,3,IF(W2689&gt;3,W2689,))</f>
        <v>3</v>
      </c>
      <c r="J2689" t="s">
        <v>15</v>
      </c>
      <c r="K2689">
        <f t="shared" ref="K2689:K2752" si="126">2025-Q2689</f>
        <v>117</v>
      </c>
      <c r="L2689">
        <f t="shared" ref="L2689:L2752" si="127">IF(R2689&gt;0,1,0)</f>
        <v>1</v>
      </c>
      <c r="M2689">
        <f t="shared" ref="M2689:M2752" si="128">IF(L2689,(2025-R2689),0)</f>
        <v>37</v>
      </c>
      <c r="N2689">
        <v>98102</v>
      </c>
      <c r="O2689">
        <v>1580</v>
      </c>
      <c r="P2689">
        <v>0</v>
      </c>
      <c r="Q2689">
        <v>1908</v>
      </c>
      <c r="R2689">
        <v>1988</v>
      </c>
      <c r="S2689">
        <v>2</v>
      </c>
      <c r="T2689">
        <v>3</v>
      </c>
      <c r="U2689">
        <v>1</v>
      </c>
      <c r="V2689">
        <v>0</v>
      </c>
      <c r="W2689">
        <v>3</v>
      </c>
    </row>
    <row r="2690" spans="1:23" x14ac:dyDescent="0.3">
      <c r="A2690">
        <v>465000</v>
      </c>
      <c r="B2690" t="str">
        <f>IF(U2690&lt;=1,"1_or_fewer",IF(U2690&lt;=2,"2",IF(U2690&lt;=3,"3",IF(U2690&lt;=4,4,"5+"))))</f>
        <v>3</v>
      </c>
      <c r="C2690">
        <f>IF(T2690&lt;=4,T2690,5)</f>
        <v>2</v>
      </c>
      <c r="D2690">
        <v>1430</v>
      </c>
      <c r="E2690">
        <v>1425</v>
      </c>
      <c r="F2690">
        <f>IF(S2690&lt;=2,S2690,3)</f>
        <v>2</v>
      </c>
      <c r="G2690">
        <v>0</v>
      </c>
      <c r="H2690" t="str">
        <f>IF(V2690=0,"No View",IF(V2690&lt;=2,"Some View","Great View"))</f>
        <v>No View</v>
      </c>
      <c r="I2690">
        <f>IF(W2690&lt;=3,3,IF(W2690&gt;3,W2690,))</f>
        <v>3</v>
      </c>
      <c r="J2690" t="s">
        <v>15</v>
      </c>
      <c r="K2690">
        <f t="shared" si="126"/>
        <v>19</v>
      </c>
      <c r="L2690">
        <f t="shared" si="127"/>
        <v>0</v>
      </c>
      <c r="M2690">
        <f t="shared" si="128"/>
        <v>0</v>
      </c>
      <c r="N2690">
        <v>98112</v>
      </c>
      <c r="O2690">
        <v>995</v>
      </c>
      <c r="P2690">
        <v>435</v>
      </c>
      <c r="Q2690">
        <v>2006</v>
      </c>
      <c r="R2690">
        <v>0</v>
      </c>
      <c r="S2690">
        <v>2</v>
      </c>
      <c r="T2690">
        <v>2</v>
      </c>
      <c r="U2690">
        <v>2.75</v>
      </c>
      <c r="V2690">
        <v>0</v>
      </c>
      <c r="W2690">
        <v>3</v>
      </c>
    </row>
    <row r="2691" spans="1:23" x14ac:dyDescent="0.3">
      <c r="A2691">
        <v>465000</v>
      </c>
      <c r="B2691" t="str">
        <f>IF(U2691&lt;=1,"1_or_fewer",IF(U2691&lt;=2,"2",IF(U2691&lt;=3,"3",IF(U2691&lt;=4,4,"5+"))))</f>
        <v>2</v>
      </c>
      <c r="C2691">
        <f>IF(T2691&lt;=4,T2691,5)</f>
        <v>2</v>
      </c>
      <c r="D2691">
        <v>1494</v>
      </c>
      <c r="E2691">
        <v>19271</v>
      </c>
      <c r="F2691">
        <f>IF(S2691&lt;=2,S2691,3)</f>
        <v>2</v>
      </c>
      <c r="G2691">
        <v>1</v>
      </c>
      <c r="H2691" t="str">
        <f>IF(V2691=0,"No View",IF(V2691&lt;=2,"Some View","Great View"))</f>
        <v>Great View</v>
      </c>
      <c r="I2691">
        <f>IF(W2691&lt;=3,3,IF(W2691&gt;3,W2691,))</f>
        <v>3</v>
      </c>
      <c r="J2691" t="s">
        <v>48</v>
      </c>
      <c r="K2691">
        <f t="shared" si="126"/>
        <v>82</v>
      </c>
      <c r="L2691">
        <f t="shared" si="127"/>
        <v>1</v>
      </c>
      <c r="M2691">
        <f t="shared" si="128"/>
        <v>28</v>
      </c>
      <c r="N2691">
        <v>98070</v>
      </c>
      <c r="O2691">
        <v>1494</v>
      </c>
      <c r="P2691">
        <v>0</v>
      </c>
      <c r="Q2691">
        <v>1943</v>
      </c>
      <c r="R2691">
        <v>1997</v>
      </c>
      <c r="S2691">
        <v>2</v>
      </c>
      <c r="T2691">
        <v>2</v>
      </c>
      <c r="U2691">
        <v>2</v>
      </c>
      <c r="V2691">
        <v>4</v>
      </c>
      <c r="W2691">
        <v>3</v>
      </c>
    </row>
    <row r="2692" spans="1:23" x14ac:dyDescent="0.3">
      <c r="A2692">
        <v>280000</v>
      </c>
      <c r="B2692" t="str">
        <f>IF(U2692&lt;=1,"1_or_fewer",IF(U2692&lt;=2,"2",IF(U2692&lt;=3,"3",IF(U2692&lt;=4,4,"5+"))))</f>
        <v>3</v>
      </c>
      <c r="C2692">
        <f>IF(T2692&lt;=4,T2692,5)</f>
        <v>4</v>
      </c>
      <c r="D2692">
        <v>1930</v>
      </c>
      <c r="E2692">
        <v>7207</v>
      </c>
      <c r="F2692">
        <f>IF(S2692&lt;=2,S2692,3)</f>
        <v>1</v>
      </c>
      <c r="G2692">
        <v>0</v>
      </c>
      <c r="H2692" t="str">
        <f>IF(V2692=0,"No View",IF(V2692&lt;=2,"Some View","Great View"))</f>
        <v>No View</v>
      </c>
      <c r="I2692">
        <f>IF(W2692&lt;=3,3,IF(W2692&gt;3,W2692,))</f>
        <v>4</v>
      </c>
      <c r="J2692" t="s">
        <v>16</v>
      </c>
      <c r="K2692">
        <f t="shared" si="126"/>
        <v>37</v>
      </c>
      <c r="L2692">
        <f t="shared" si="127"/>
        <v>0</v>
      </c>
      <c r="M2692">
        <f t="shared" si="128"/>
        <v>0</v>
      </c>
      <c r="N2692">
        <v>98030</v>
      </c>
      <c r="O2692">
        <v>1360</v>
      </c>
      <c r="P2692">
        <v>570</v>
      </c>
      <c r="Q2692">
        <v>1988</v>
      </c>
      <c r="R2692">
        <v>0</v>
      </c>
      <c r="S2692">
        <v>1</v>
      </c>
      <c r="T2692">
        <v>4</v>
      </c>
      <c r="U2692">
        <v>2.25</v>
      </c>
      <c r="V2692">
        <v>0</v>
      </c>
      <c r="W2692">
        <v>4</v>
      </c>
    </row>
    <row r="2693" spans="1:23" x14ac:dyDescent="0.3">
      <c r="A2693">
        <v>675000</v>
      </c>
      <c r="B2693" t="str">
        <f>IF(U2693&lt;=1,"1_or_fewer",IF(U2693&lt;=2,"2",IF(U2693&lt;=3,"3",IF(U2693&lt;=4,4,"5+"))))</f>
        <v>2</v>
      </c>
      <c r="C2693">
        <f>IF(T2693&lt;=4,T2693,5)</f>
        <v>5</v>
      </c>
      <c r="D2693">
        <v>2740</v>
      </c>
      <c r="E2693">
        <v>6360</v>
      </c>
      <c r="F2693">
        <f>IF(S2693&lt;=2,S2693,3)</f>
        <v>1</v>
      </c>
      <c r="G2693">
        <v>0</v>
      </c>
      <c r="H2693" t="str">
        <f>IF(V2693=0,"No View",IF(V2693&lt;=2,"Some View","Great View"))</f>
        <v>Great View</v>
      </c>
      <c r="I2693">
        <f>IF(W2693&lt;=3,3,IF(W2693&gt;3,W2693,))</f>
        <v>3</v>
      </c>
      <c r="J2693" t="s">
        <v>15</v>
      </c>
      <c r="K2693">
        <f t="shared" si="126"/>
        <v>72</v>
      </c>
      <c r="L2693">
        <f t="shared" si="127"/>
        <v>0</v>
      </c>
      <c r="M2693">
        <f t="shared" si="128"/>
        <v>0</v>
      </c>
      <c r="N2693">
        <v>98146</v>
      </c>
      <c r="O2693">
        <v>1370</v>
      </c>
      <c r="P2693">
        <v>1370</v>
      </c>
      <c r="Q2693">
        <v>1953</v>
      </c>
      <c r="R2693">
        <v>0</v>
      </c>
      <c r="S2693">
        <v>1</v>
      </c>
      <c r="T2693">
        <v>6</v>
      </c>
      <c r="U2693">
        <v>1.75</v>
      </c>
      <c r="V2693">
        <v>3</v>
      </c>
      <c r="W2693">
        <v>3</v>
      </c>
    </row>
    <row r="2694" spans="1:23" x14ac:dyDescent="0.3">
      <c r="A2694">
        <v>667500</v>
      </c>
      <c r="B2694" t="str">
        <f>IF(U2694&lt;=1,"1_or_fewer",IF(U2694&lt;=2,"2",IF(U2694&lt;=3,"3",IF(U2694&lt;=4,4,"5+"))))</f>
        <v>2</v>
      </c>
      <c r="C2694">
        <f>IF(T2694&lt;=4,T2694,5)</f>
        <v>3</v>
      </c>
      <c r="D2694">
        <v>1880</v>
      </c>
      <c r="E2694">
        <v>3800</v>
      </c>
      <c r="F2694">
        <f>IF(S2694&lt;=2,S2694,3)</f>
        <v>1</v>
      </c>
      <c r="G2694">
        <v>0</v>
      </c>
      <c r="H2694" t="str">
        <f>IF(V2694=0,"No View",IF(V2694&lt;=2,"Some View","Great View"))</f>
        <v>No View</v>
      </c>
      <c r="I2694">
        <f>IF(W2694&lt;=3,3,IF(W2694&gt;3,W2694,))</f>
        <v>5</v>
      </c>
      <c r="J2694" t="s">
        <v>15</v>
      </c>
      <c r="K2694">
        <f t="shared" si="126"/>
        <v>98</v>
      </c>
      <c r="L2694">
        <f t="shared" si="127"/>
        <v>0</v>
      </c>
      <c r="M2694">
        <f t="shared" si="128"/>
        <v>0</v>
      </c>
      <c r="N2694">
        <v>98115</v>
      </c>
      <c r="O2694">
        <v>1030</v>
      </c>
      <c r="P2694">
        <v>850</v>
      </c>
      <c r="Q2694">
        <v>1927</v>
      </c>
      <c r="R2694">
        <v>0</v>
      </c>
      <c r="S2694">
        <v>1</v>
      </c>
      <c r="T2694">
        <v>3</v>
      </c>
      <c r="U2694">
        <v>2</v>
      </c>
      <c r="V2694">
        <v>0</v>
      </c>
      <c r="W2694">
        <v>5</v>
      </c>
    </row>
    <row r="2695" spans="1:23" x14ac:dyDescent="0.3">
      <c r="A2695">
        <v>809000</v>
      </c>
      <c r="B2695" t="str">
        <f>IF(U2695&lt;=1,"1_or_fewer",IF(U2695&lt;=2,"2",IF(U2695&lt;=3,"3",IF(U2695&lt;=4,4,"5+"))))</f>
        <v>3</v>
      </c>
      <c r="C2695">
        <f>IF(T2695&lt;=4,T2695,5)</f>
        <v>3</v>
      </c>
      <c r="D2695">
        <v>2590</v>
      </c>
      <c r="E2695">
        <v>7720</v>
      </c>
      <c r="F2695">
        <f>IF(S2695&lt;=2,S2695,3)</f>
        <v>2</v>
      </c>
      <c r="G2695">
        <v>0</v>
      </c>
      <c r="H2695" t="str">
        <f>IF(V2695=0,"No View",IF(V2695&lt;=2,"Some View","Great View"))</f>
        <v>No View</v>
      </c>
      <c r="I2695">
        <f>IF(W2695&lt;=3,3,IF(W2695&gt;3,W2695,))</f>
        <v>3</v>
      </c>
      <c r="J2695" t="s">
        <v>17</v>
      </c>
      <c r="K2695">
        <f t="shared" si="126"/>
        <v>37</v>
      </c>
      <c r="L2695">
        <f t="shared" si="127"/>
        <v>1</v>
      </c>
      <c r="M2695">
        <f t="shared" si="128"/>
        <v>25</v>
      </c>
      <c r="N2695">
        <v>98007</v>
      </c>
      <c r="O2695">
        <v>2590</v>
      </c>
      <c r="P2695">
        <v>0</v>
      </c>
      <c r="Q2695">
        <v>1988</v>
      </c>
      <c r="R2695">
        <v>2000</v>
      </c>
      <c r="S2695">
        <v>2</v>
      </c>
      <c r="T2695">
        <v>3</v>
      </c>
      <c r="U2695">
        <v>2.5</v>
      </c>
      <c r="V2695">
        <v>0</v>
      </c>
      <c r="W2695">
        <v>3</v>
      </c>
    </row>
    <row r="2696" spans="1:23" x14ac:dyDescent="0.3">
      <c r="A2696">
        <v>400000</v>
      </c>
      <c r="B2696" t="str">
        <f>IF(U2696&lt;=1,"1_or_fewer",IF(U2696&lt;=2,"2",IF(U2696&lt;=3,"3",IF(U2696&lt;=4,4,"5+"))))</f>
        <v>3</v>
      </c>
      <c r="C2696">
        <f>IF(T2696&lt;=4,T2696,5)</f>
        <v>3</v>
      </c>
      <c r="D2696">
        <v>2140</v>
      </c>
      <c r="E2696">
        <v>11266</v>
      </c>
      <c r="F2696">
        <f>IF(S2696&lt;=2,S2696,3)</f>
        <v>2</v>
      </c>
      <c r="G2696">
        <v>0</v>
      </c>
      <c r="H2696" t="str">
        <f>IF(V2696=0,"No View",IF(V2696&lt;=2,"Some View","Great View"))</f>
        <v>No View</v>
      </c>
      <c r="I2696">
        <f>IF(W2696&lt;=3,3,IF(W2696&gt;3,W2696,))</f>
        <v>3</v>
      </c>
      <c r="J2696" t="s">
        <v>35</v>
      </c>
      <c r="K2696">
        <f t="shared" si="126"/>
        <v>39</v>
      </c>
      <c r="L2696">
        <f t="shared" si="127"/>
        <v>0</v>
      </c>
      <c r="M2696">
        <f t="shared" si="128"/>
        <v>0</v>
      </c>
      <c r="N2696">
        <v>98019</v>
      </c>
      <c r="O2696">
        <v>2140</v>
      </c>
      <c r="P2696">
        <v>0</v>
      </c>
      <c r="Q2696">
        <v>1986</v>
      </c>
      <c r="R2696">
        <v>0</v>
      </c>
      <c r="S2696">
        <v>2</v>
      </c>
      <c r="T2696">
        <v>3</v>
      </c>
      <c r="U2696">
        <v>2.25</v>
      </c>
      <c r="V2696">
        <v>0</v>
      </c>
      <c r="W2696">
        <v>3</v>
      </c>
    </row>
    <row r="2697" spans="1:23" x14ac:dyDescent="0.3">
      <c r="A2697">
        <v>310000</v>
      </c>
      <c r="B2697" t="str">
        <f>IF(U2697&lt;=1,"1_or_fewer",IF(U2697&lt;=2,"2",IF(U2697&lt;=3,"3",IF(U2697&lt;=4,4,"5+"))))</f>
        <v>2</v>
      </c>
      <c r="C2697">
        <f>IF(T2697&lt;=4,T2697,5)</f>
        <v>4</v>
      </c>
      <c r="D2697">
        <v>1870</v>
      </c>
      <c r="E2697">
        <v>6000</v>
      </c>
      <c r="F2697">
        <f>IF(S2697&lt;=2,S2697,3)</f>
        <v>1.5</v>
      </c>
      <c r="G2697">
        <v>0</v>
      </c>
      <c r="H2697" t="str">
        <f>IF(V2697=0,"No View",IF(V2697&lt;=2,"Some View","Great View"))</f>
        <v>No View</v>
      </c>
      <c r="I2697">
        <f>IF(W2697&lt;=3,3,IF(W2697&gt;3,W2697,))</f>
        <v>3</v>
      </c>
      <c r="J2697" t="s">
        <v>15</v>
      </c>
      <c r="K2697">
        <f t="shared" si="126"/>
        <v>69</v>
      </c>
      <c r="L2697">
        <f t="shared" si="127"/>
        <v>1</v>
      </c>
      <c r="M2697">
        <f t="shared" si="128"/>
        <v>24</v>
      </c>
      <c r="N2697">
        <v>98125</v>
      </c>
      <c r="O2697">
        <v>1870</v>
      </c>
      <c r="P2697">
        <v>0</v>
      </c>
      <c r="Q2697">
        <v>1956</v>
      </c>
      <c r="R2697">
        <v>2001</v>
      </c>
      <c r="S2697">
        <v>1.5</v>
      </c>
      <c r="T2697">
        <v>4</v>
      </c>
      <c r="U2697">
        <v>2</v>
      </c>
      <c r="V2697">
        <v>0</v>
      </c>
      <c r="W2697">
        <v>3</v>
      </c>
    </row>
    <row r="2698" spans="1:23" x14ac:dyDescent="0.3">
      <c r="A2698">
        <v>435000</v>
      </c>
      <c r="B2698" t="str">
        <f>IF(U2698&lt;=1,"1_or_fewer",IF(U2698&lt;=2,"2",IF(U2698&lt;=3,"3",IF(U2698&lt;=4,4,"5+"))))</f>
        <v>1_or_fewer</v>
      </c>
      <c r="C2698">
        <f>IF(T2698&lt;=4,T2698,5)</f>
        <v>2</v>
      </c>
      <c r="D2698">
        <v>1230</v>
      </c>
      <c r="E2698">
        <v>3800</v>
      </c>
      <c r="F2698">
        <f>IF(S2698&lt;=2,S2698,3)</f>
        <v>1</v>
      </c>
      <c r="G2698">
        <v>0</v>
      </c>
      <c r="H2698" t="str">
        <f>IF(V2698=0,"No View",IF(V2698&lt;=2,"Some View","Great View"))</f>
        <v>No View</v>
      </c>
      <c r="I2698">
        <f>IF(W2698&lt;=3,3,IF(W2698&gt;3,W2698,))</f>
        <v>3</v>
      </c>
      <c r="J2698" t="s">
        <v>15</v>
      </c>
      <c r="K2698">
        <f t="shared" si="126"/>
        <v>97</v>
      </c>
      <c r="L2698">
        <f t="shared" si="127"/>
        <v>1</v>
      </c>
      <c r="M2698">
        <f t="shared" si="128"/>
        <v>71</v>
      </c>
      <c r="N2698">
        <v>98115</v>
      </c>
      <c r="O2698">
        <v>1230</v>
      </c>
      <c r="P2698">
        <v>0</v>
      </c>
      <c r="Q2698">
        <v>1928</v>
      </c>
      <c r="R2698">
        <v>1954</v>
      </c>
      <c r="S2698">
        <v>1</v>
      </c>
      <c r="T2698">
        <v>2</v>
      </c>
      <c r="U2698">
        <v>1</v>
      </c>
      <c r="V2698">
        <v>0</v>
      </c>
      <c r="W2698">
        <v>3</v>
      </c>
    </row>
    <row r="2699" spans="1:23" x14ac:dyDescent="0.3">
      <c r="A2699">
        <v>465950</v>
      </c>
      <c r="B2699" t="str">
        <f>IF(U2699&lt;=1,"1_or_fewer",IF(U2699&lt;=2,"2",IF(U2699&lt;=3,"3",IF(U2699&lt;=4,4,"5+"))))</f>
        <v>3</v>
      </c>
      <c r="C2699">
        <f>IF(T2699&lt;=4,T2699,5)</f>
        <v>4</v>
      </c>
      <c r="D2699">
        <v>2340</v>
      </c>
      <c r="E2699">
        <v>6896</v>
      </c>
      <c r="F2699">
        <f>IF(S2699&lt;=2,S2699,3)</f>
        <v>2</v>
      </c>
      <c r="G2699">
        <v>0</v>
      </c>
      <c r="H2699" t="str">
        <f>IF(V2699=0,"No View",IF(V2699&lt;=2,"Some View","Great View"))</f>
        <v>No View</v>
      </c>
      <c r="I2699">
        <f>IF(W2699&lt;=3,3,IF(W2699&gt;3,W2699,))</f>
        <v>3</v>
      </c>
      <c r="J2699" t="s">
        <v>32</v>
      </c>
      <c r="K2699">
        <f t="shared" si="126"/>
        <v>24</v>
      </c>
      <c r="L2699">
        <f t="shared" si="127"/>
        <v>0</v>
      </c>
      <c r="M2699">
        <f t="shared" si="128"/>
        <v>0</v>
      </c>
      <c r="N2699">
        <v>98059</v>
      </c>
      <c r="O2699">
        <v>2340</v>
      </c>
      <c r="P2699">
        <v>0</v>
      </c>
      <c r="Q2699">
        <v>2001</v>
      </c>
      <c r="R2699">
        <v>0</v>
      </c>
      <c r="S2699">
        <v>2</v>
      </c>
      <c r="T2699">
        <v>4</v>
      </c>
      <c r="U2699">
        <v>2.5</v>
      </c>
      <c r="V2699">
        <v>0</v>
      </c>
      <c r="W2699">
        <v>3</v>
      </c>
    </row>
    <row r="2700" spans="1:23" x14ac:dyDescent="0.3">
      <c r="A2700">
        <v>1538000</v>
      </c>
      <c r="B2700" t="str">
        <f>IF(U2700&lt;=1,"1_or_fewer",IF(U2700&lt;=2,"2",IF(U2700&lt;=3,"3",IF(U2700&lt;=4,4,"5+"))))</f>
        <v>3</v>
      </c>
      <c r="C2700">
        <f>IF(T2700&lt;=4,T2700,5)</f>
        <v>3</v>
      </c>
      <c r="D2700">
        <v>2880</v>
      </c>
      <c r="E2700">
        <v>7599</v>
      </c>
      <c r="F2700">
        <f>IF(S2700&lt;=2,S2700,3)</f>
        <v>1</v>
      </c>
      <c r="G2700">
        <v>0</v>
      </c>
      <c r="H2700" t="str">
        <f>IF(V2700=0,"No View",IF(V2700&lt;=2,"Some View","Great View"))</f>
        <v>Some View</v>
      </c>
      <c r="I2700">
        <f>IF(W2700&lt;=3,3,IF(W2700&gt;3,W2700,))</f>
        <v>3</v>
      </c>
      <c r="J2700" t="s">
        <v>27</v>
      </c>
      <c r="K2700">
        <f t="shared" si="126"/>
        <v>67</v>
      </c>
      <c r="L2700">
        <f t="shared" si="127"/>
        <v>1</v>
      </c>
      <c r="M2700">
        <f t="shared" si="128"/>
        <v>23</v>
      </c>
      <c r="N2700">
        <v>98033</v>
      </c>
      <c r="O2700">
        <v>1710</v>
      </c>
      <c r="P2700">
        <v>1170</v>
      </c>
      <c r="Q2700">
        <v>1958</v>
      </c>
      <c r="R2700">
        <v>2002</v>
      </c>
      <c r="S2700">
        <v>1</v>
      </c>
      <c r="T2700">
        <v>3</v>
      </c>
      <c r="U2700">
        <v>2.25</v>
      </c>
      <c r="V2700">
        <v>2</v>
      </c>
      <c r="W2700">
        <v>3</v>
      </c>
    </row>
    <row r="2701" spans="1:23" x14ac:dyDescent="0.3">
      <c r="A2701">
        <v>253000</v>
      </c>
      <c r="B2701" t="str">
        <f>IF(U2701&lt;=1,"1_or_fewer",IF(U2701&lt;=2,"2",IF(U2701&lt;=3,"3",IF(U2701&lt;=4,4,"5+"))))</f>
        <v>2</v>
      </c>
      <c r="C2701">
        <f>IF(T2701&lt;=4,T2701,5)</f>
        <v>3</v>
      </c>
      <c r="D2701">
        <v>880</v>
      </c>
      <c r="E2701">
        <v>6600</v>
      </c>
      <c r="F2701">
        <f>IF(S2701&lt;=2,S2701,3)</f>
        <v>1</v>
      </c>
      <c r="G2701">
        <v>0</v>
      </c>
      <c r="H2701" t="str">
        <f>IF(V2701=0,"No View",IF(V2701&lt;=2,"Some View","Great View"))</f>
        <v>No View</v>
      </c>
      <c r="I2701">
        <f>IF(W2701&lt;=3,3,IF(W2701&gt;3,W2701,))</f>
        <v>5</v>
      </c>
      <c r="J2701" t="s">
        <v>15</v>
      </c>
      <c r="K2701">
        <f t="shared" si="126"/>
        <v>80</v>
      </c>
      <c r="L2701">
        <f t="shared" si="127"/>
        <v>0</v>
      </c>
      <c r="M2701">
        <f t="shared" si="128"/>
        <v>0</v>
      </c>
      <c r="N2701">
        <v>98178</v>
      </c>
      <c r="O2701">
        <v>880</v>
      </c>
      <c r="P2701">
        <v>0</v>
      </c>
      <c r="Q2701">
        <v>1945</v>
      </c>
      <c r="R2701">
        <v>0</v>
      </c>
      <c r="S2701">
        <v>1</v>
      </c>
      <c r="T2701">
        <v>3</v>
      </c>
      <c r="U2701">
        <v>1.5</v>
      </c>
      <c r="V2701">
        <v>0</v>
      </c>
      <c r="W2701">
        <v>5</v>
      </c>
    </row>
    <row r="2702" spans="1:23" x14ac:dyDescent="0.3">
      <c r="A2702">
        <v>330000</v>
      </c>
      <c r="B2702" t="str">
        <f>IF(U2702&lt;=1,"1_or_fewer",IF(U2702&lt;=2,"2",IF(U2702&lt;=3,"3",IF(U2702&lt;=4,4,"5+"))))</f>
        <v>3</v>
      </c>
      <c r="C2702">
        <f>IF(T2702&lt;=4,T2702,5)</f>
        <v>3</v>
      </c>
      <c r="D2702">
        <v>3040</v>
      </c>
      <c r="E2702">
        <v>7232</v>
      </c>
      <c r="F2702">
        <f>IF(S2702&lt;=2,S2702,3)</f>
        <v>2</v>
      </c>
      <c r="G2702">
        <v>0</v>
      </c>
      <c r="H2702" t="str">
        <f>IF(V2702=0,"No View",IF(V2702&lt;=2,"Some View","Great View"))</f>
        <v>No View</v>
      </c>
      <c r="I2702">
        <f>IF(W2702&lt;=3,3,IF(W2702&gt;3,W2702,))</f>
        <v>3</v>
      </c>
      <c r="J2702" t="s">
        <v>23</v>
      </c>
      <c r="K2702">
        <f t="shared" si="126"/>
        <v>22</v>
      </c>
      <c r="L2702">
        <f t="shared" si="127"/>
        <v>0</v>
      </c>
      <c r="M2702">
        <f t="shared" si="128"/>
        <v>0</v>
      </c>
      <c r="N2702">
        <v>98092</v>
      </c>
      <c r="O2702">
        <v>3040</v>
      </c>
      <c r="P2702">
        <v>0</v>
      </c>
      <c r="Q2702">
        <v>2003</v>
      </c>
      <c r="R2702">
        <v>0</v>
      </c>
      <c r="S2702">
        <v>2</v>
      </c>
      <c r="T2702">
        <v>3</v>
      </c>
      <c r="U2702">
        <v>2.5</v>
      </c>
      <c r="V2702">
        <v>0</v>
      </c>
      <c r="W2702">
        <v>3</v>
      </c>
    </row>
    <row r="2703" spans="1:23" x14ac:dyDescent="0.3">
      <c r="A2703">
        <v>554000</v>
      </c>
      <c r="B2703" t="str">
        <f>IF(U2703&lt;=1,"1_or_fewer",IF(U2703&lt;=2,"2",IF(U2703&lt;=3,"3",IF(U2703&lt;=4,4,"5+"))))</f>
        <v>1_or_fewer</v>
      </c>
      <c r="C2703">
        <f>IF(T2703&lt;=4,T2703,5)</f>
        <v>4</v>
      </c>
      <c r="D2703">
        <v>1120</v>
      </c>
      <c r="E2703">
        <v>7104</v>
      </c>
      <c r="F2703">
        <f>IF(S2703&lt;=2,S2703,3)</f>
        <v>1.5</v>
      </c>
      <c r="G2703">
        <v>0</v>
      </c>
      <c r="H2703" t="str">
        <f>IF(V2703=0,"No View",IF(V2703&lt;=2,"Some View","Great View"))</f>
        <v>No View</v>
      </c>
      <c r="I2703">
        <f>IF(W2703&lt;=3,3,IF(W2703&gt;3,W2703,))</f>
        <v>3</v>
      </c>
      <c r="J2703" t="s">
        <v>15</v>
      </c>
      <c r="K2703">
        <f t="shared" si="126"/>
        <v>79</v>
      </c>
      <c r="L2703">
        <f t="shared" si="127"/>
        <v>0</v>
      </c>
      <c r="M2703">
        <f t="shared" si="128"/>
        <v>0</v>
      </c>
      <c r="N2703">
        <v>98177</v>
      </c>
      <c r="O2703">
        <v>1120</v>
      </c>
      <c r="P2703">
        <v>0</v>
      </c>
      <c r="Q2703">
        <v>1946</v>
      </c>
      <c r="R2703">
        <v>0</v>
      </c>
      <c r="S2703">
        <v>1.5</v>
      </c>
      <c r="T2703">
        <v>4</v>
      </c>
      <c r="U2703">
        <v>1</v>
      </c>
      <c r="V2703">
        <v>0</v>
      </c>
      <c r="W2703">
        <v>3</v>
      </c>
    </row>
    <row r="2704" spans="1:23" x14ac:dyDescent="0.3">
      <c r="A2704">
        <v>350000</v>
      </c>
      <c r="B2704" t="str">
        <f>IF(U2704&lt;=1,"1_or_fewer",IF(U2704&lt;=2,"2",IF(U2704&lt;=3,"3",IF(U2704&lt;=4,4,"5+"))))</f>
        <v>2</v>
      </c>
      <c r="C2704">
        <f>IF(T2704&lt;=4,T2704,5)</f>
        <v>3</v>
      </c>
      <c r="D2704">
        <v>1380</v>
      </c>
      <c r="E2704">
        <v>3600</v>
      </c>
      <c r="F2704">
        <f>IF(S2704&lt;=2,S2704,3)</f>
        <v>3</v>
      </c>
      <c r="G2704">
        <v>0</v>
      </c>
      <c r="H2704" t="str">
        <f>IF(V2704=0,"No View",IF(V2704&lt;=2,"Some View","Great View"))</f>
        <v>No View</v>
      </c>
      <c r="I2704">
        <f>IF(W2704&lt;=3,3,IF(W2704&gt;3,W2704,))</f>
        <v>3</v>
      </c>
      <c r="J2704" t="s">
        <v>15</v>
      </c>
      <c r="K2704">
        <f t="shared" si="126"/>
        <v>12</v>
      </c>
      <c r="L2704">
        <f t="shared" si="127"/>
        <v>1</v>
      </c>
      <c r="M2704">
        <f t="shared" si="128"/>
        <v>102</v>
      </c>
      <c r="N2704">
        <v>98122</v>
      </c>
      <c r="O2704">
        <v>1380</v>
      </c>
      <c r="P2704">
        <v>0</v>
      </c>
      <c r="Q2704">
        <v>2013</v>
      </c>
      <c r="R2704">
        <v>1923</v>
      </c>
      <c r="S2704">
        <v>3</v>
      </c>
      <c r="T2704">
        <v>3</v>
      </c>
      <c r="U2704">
        <v>2</v>
      </c>
      <c r="V2704">
        <v>0</v>
      </c>
      <c r="W2704">
        <v>3</v>
      </c>
    </row>
    <row r="2705" spans="1:23" x14ac:dyDescent="0.3">
      <c r="A2705">
        <v>294999</v>
      </c>
      <c r="B2705" t="str">
        <f>IF(U2705&lt;=1,"1_or_fewer",IF(U2705&lt;=2,"2",IF(U2705&lt;=3,"3",IF(U2705&lt;=4,4,"5+"))))</f>
        <v>3</v>
      </c>
      <c r="C2705">
        <f>IF(T2705&lt;=4,T2705,5)</f>
        <v>4</v>
      </c>
      <c r="D2705">
        <v>1660</v>
      </c>
      <c r="E2705">
        <v>9760</v>
      </c>
      <c r="F2705">
        <f>IF(S2705&lt;=2,S2705,3)</f>
        <v>2</v>
      </c>
      <c r="G2705">
        <v>0</v>
      </c>
      <c r="H2705" t="str">
        <f>IF(V2705=0,"No View",IF(V2705&lt;=2,"Some View","Great View"))</f>
        <v>No View</v>
      </c>
      <c r="I2705">
        <f>IF(W2705&lt;=3,3,IF(W2705&gt;3,W2705,))</f>
        <v>3</v>
      </c>
      <c r="J2705" t="s">
        <v>16</v>
      </c>
      <c r="K2705">
        <f t="shared" si="126"/>
        <v>31</v>
      </c>
      <c r="L2705">
        <f t="shared" si="127"/>
        <v>0</v>
      </c>
      <c r="M2705">
        <f t="shared" si="128"/>
        <v>0</v>
      </c>
      <c r="N2705">
        <v>98030</v>
      </c>
      <c r="O2705">
        <v>1660</v>
      </c>
      <c r="P2705">
        <v>0</v>
      </c>
      <c r="Q2705">
        <v>1994</v>
      </c>
      <c r="R2705">
        <v>0</v>
      </c>
      <c r="S2705">
        <v>2</v>
      </c>
      <c r="T2705">
        <v>4</v>
      </c>
      <c r="U2705">
        <v>2.5</v>
      </c>
      <c r="V2705">
        <v>0</v>
      </c>
      <c r="W2705">
        <v>3</v>
      </c>
    </row>
    <row r="2706" spans="1:23" x14ac:dyDescent="0.3">
      <c r="A2706">
        <v>1185001</v>
      </c>
      <c r="B2706" t="str">
        <f>IF(U2706&lt;=1,"1_or_fewer",IF(U2706&lt;=2,"2",IF(U2706&lt;=3,"3",IF(U2706&lt;=4,4,"5+"))))</f>
        <v>3</v>
      </c>
      <c r="C2706">
        <f>IF(T2706&lt;=4,T2706,5)</f>
        <v>3</v>
      </c>
      <c r="D2706">
        <v>2500</v>
      </c>
      <c r="E2706">
        <v>5568</v>
      </c>
      <c r="F2706">
        <f>IF(S2706&lt;=2,S2706,3)</f>
        <v>2</v>
      </c>
      <c r="G2706">
        <v>0</v>
      </c>
      <c r="H2706" t="str">
        <f>IF(V2706=0,"No View",IF(V2706&lt;=2,"Some View","Great View"))</f>
        <v>No View</v>
      </c>
      <c r="I2706">
        <f>IF(W2706&lt;=3,3,IF(W2706&gt;3,W2706,))</f>
        <v>5</v>
      </c>
      <c r="J2706" t="s">
        <v>15</v>
      </c>
      <c r="K2706">
        <f t="shared" si="126"/>
        <v>120</v>
      </c>
      <c r="L2706">
        <f t="shared" si="127"/>
        <v>0</v>
      </c>
      <c r="M2706">
        <f t="shared" si="128"/>
        <v>0</v>
      </c>
      <c r="N2706">
        <v>98112</v>
      </c>
      <c r="O2706">
        <v>2500</v>
      </c>
      <c r="P2706">
        <v>0</v>
      </c>
      <c r="Q2706">
        <v>1905</v>
      </c>
      <c r="R2706">
        <v>0</v>
      </c>
      <c r="S2706">
        <v>2</v>
      </c>
      <c r="T2706">
        <v>3</v>
      </c>
      <c r="U2706">
        <v>2.75</v>
      </c>
      <c r="V2706">
        <v>0</v>
      </c>
      <c r="W2706">
        <v>5</v>
      </c>
    </row>
    <row r="2707" spans="1:23" x14ac:dyDescent="0.3">
      <c r="A2707">
        <v>752000</v>
      </c>
      <c r="B2707" t="str">
        <f>IF(U2707&lt;=1,"1_or_fewer",IF(U2707&lt;=2,"2",IF(U2707&lt;=3,"3",IF(U2707&lt;=4,4,"5+"))))</f>
        <v>3</v>
      </c>
      <c r="C2707">
        <f>IF(T2707&lt;=4,T2707,5)</f>
        <v>4</v>
      </c>
      <c r="D2707">
        <v>2940</v>
      </c>
      <c r="E2707">
        <v>10382</v>
      </c>
      <c r="F2707">
        <f>IF(S2707&lt;=2,S2707,3)</f>
        <v>2</v>
      </c>
      <c r="G2707">
        <v>0</v>
      </c>
      <c r="H2707" t="str">
        <f>IF(V2707=0,"No View",IF(V2707&lt;=2,"Some View","Great View"))</f>
        <v>No View</v>
      </c>
      <c r="I2707">
        <f>IF(W2707&lt;=3,3,IF(W2707&gt;3,W2707,))</f>
        <v>4</v>
      </c>
      <c r="J2707" t="s">
        <v>40</v>
      </c>
      <c r="K2707">
        <f t="shared" si="126"/>
        <v>34</v>
      </c>
      <c r="L2707">
        <f t="shared" si="127"/>
        <v>0</v>
      </c>
      <c r="M2707">
        <f t="shared" si="128"/>
        <v>0</v>
      </c>
      <c r="N2707">
        <v>98059</v>
      </c>
      <c r="O2707">
        <v>2940</v>
      </c>
      <c r="P2707">
        <v>0</v>
      </c>
      <c r="Q2707">
        <v>1991</v>
      </c>
      <c r="R2707">
        <v>0</v>
      </c>
      <c r="S2707">
        <v>2</v>
      </c>
      <c r="T2707">
        <v>4</v>
      </c>
      <c r="U2707">
        <v>2.5</v>
      </c>
      <c r="V2707">
        <v>0</v>
      </c>
      <c r="W2707">
        <v>4</v>
      </c>
    </row>
    <row r="2708" spans="1:23" x14ac:dyDescent="0.3">
      <c r="A2708">
        <v>451000</v>
      </c>
      <c r="B2708" t="str">
        <f>IF(U2708&lt;=1,"1_or_fewer",IF(U2708&lt;=2,"2",IF(U2708&lt;=3,"3",IF(U2708&lt;=4,4,"5+"))))</f>
        <v>3</v>
      </c>
      <c r="C2708">
        <f>IF(T2708&lt;=4,T2708,5)</f>
        <v>4</v>
      </c>
      <c r="D2708">
        <v>1670</v>
      </c>
      <c r="E2708">
        <v>3315</v>
      </c>
      <c r="F2708">
        <f>IF(S2708&lt;=2,S2708,3)</f>
        <v>2</v>
      </c>
      <c r="G2708">
        <v>0</v>
      </c>
      <c r="H2708" t="str">
        <f>IF(V2708=0,"No View",IF(V2708&lt;=2,"Some View","Great View"))</f>
        <v>No View</v>
      </c>
      <c r="I2708">
        <f>IF(W2708&lt;=3,3,IF(W2708&gt;3,W2708,))</f>
        <v>3</v>
      </c>
      <c r="J2708" t="s">
        <v>28</v>
      </c>
      <c r="K2708">
        <f t="shared" si="126"/>
        <v>20</v>
      </c>
      <c r="L2708">
        <f t="shared" si="127"/>
        <v>0</v>
      </c>
      <c r="M2708">
        <f t="shared" si="128"/>
        <v>0</v>
      </c>
      <c r="N2708">
        <v>98029</v>
      </c>
      <c r="O2708">
        <v>1670</v>
      </c>
      <c r="P2708">
        <v>0</v>
      </c>
      <c r="Q2708">
        <v>2005</v>
      </c>
      <c r="R2708">
        <v>0</v>
      </c>
      <c r="S2708">
        <v>2</v>
      </c>
      <c r="T2708">
        <v>4</v>
      </c>
      <c r="U2708">
        <v>2.5</v>
      </c>
      <c r="V2708">
        <v>0</v>
      </c>
      <c r="W2708">
        <v>3</v>
      </c>
    </row>
    <row r="2709" spans="1:23" x14ac:dyDescent="0.3">
      <c r="A2709">
        <v>725000</v>
      </c>
      <c r="B2709" t="str">
        <f>IF(U2709&lt;=1,"1_or_fewer",IF(U2709&lt;=2,"2",IF(U2709&lt;=3,"3",IF(U2709&lt;=4,4,"5+"))))</f>
        <v>3</v>
      </c>
      <c r="C2709">
        <f>IF(T2709&lt;=4,T2709,5)</f>
        <v>4</v>
      </c>
      <c r="D2709">
        <v>2630</v>
      </c>
      <c r="E2709">
        <v>7505</v>
      </c>
      <c r="F2709">
        <f>IF(S2709&lt;=2,S2709,3)</f>
        <v>2</v>
      </c>
      <c r="G2709">
        <v>0</v>
      </c>
      <c r="H2709" t="str">
        <f>IF(V2709=0,"No View",IF(V2709&lt;=2,"Some View","Great View"))</f>
        <v>No View</v>
      </c>
      <c r="I2709">
        <f>IF(W2709&lt;=3,3,IF(W2709&gt;3,W2709,))</f>
        <v>3</v>
      </c>
      <c r="J2709" t="s">
        <v>18</v>
      </c>
      <c r="K2709">
        <f t="shared" si="126"/>
        <v>31</v>
      </c>
      <c r="L2709">
        <f t="shared" si="127"/>
        <v>0</v>
      </c>
      <c r="M2709">
        <f t="shared" si="128"/>
        <v>0</v>
      </c>
      <c r="N2709">
        <v>98052</v>
      </c>
      <c r="O2709">
        <v>2630</v>
      </c>
      <c r="P2709">
        <v>0</v>
      </c>
      <c r="Q2709">
        <v>1994</v>
      </c>
      <c r="R2709">
        <v>0</v>
      </c>
      <c r="S2709">
        <v>2</v>
      </c>
      <c r="T2709">
        <v>4</v>
      </c>
      <c r="U2709">
        <v>2.75</v>
      </c>
      <c r="V2709">
        <v>0</v>
      </c>
      <c r="W2709">
        <v>3</v>
      </c>
    </row>
    <row r="2710" spans="1:23" x14ac:dyDescent="0.3">
      <c r="A2710">
        <v>345000</v>
      </c>
      <c r="B2710" t="str">
        <f>IF(U2710&lt;=1,"1_or_fewer",IF(U2710&lt;=2,"2",IF(U2710&lt;=3,"3",IF(U2710&lt;=4,4,"5+"))))</f>
        <v>3</v>
      </c>
      <c r="C2710">
        <f>IF(T2710&lt;=4,T2710,5)</f>
        <v>4</v>
      </c>
      <c r="D2710">
        <v>2250</v>
      </c>
      <c r="E2710">
        <v>7412</v>
      </c>
      <c r="F2710">
        <f>IF(S2710&lt;=2,S2710,3)</f>
        <v>1</v>
      </c>
      <c r="G2710">
        <v>0</v>
      </c>
      <c r="H2710" t="str">
        <f>IF(V2710=0,"No View",IF(V2710&lt;=2,"Some View","Great View"))</f>
        <v>No View</v>
      </c>
      <c r="I2710">
        <f>IF(W2710&lt;=3,3,IF(W2710&gt;3,W2710,))</f>
        <v>4</v>
      </c>
      <c r="J2710" t="s">
        <v>32</v>
      </c>
      <c r="K2710">
        <f t="shared" si="126"/>
        <v>50</v>
      </c>
      <c r="L2710">
        <f t="shared" si="127"/>
        <v>0</v>
      </c>
      <c r="M2710">
        <f t="shared" si="128"/>
        <v>0</v>
      </c>
      <c r="N2710">
        <v>98058</v>
      </c>
      <c r="O2710">
        <v>1480</v>
      </c>
      <c r="P2710">
        <v>770</v>
      </c>
      <c r="Q2710">
        <v>1975</v>
      </c>
      <c r="R2710">
        <v>0</v>
      </c>
      <c r="S2710">
        <v>1</v>
      </c>
      <c r="T2710">
        <v>4</v>
      </c>
      <c r="U2710">
        <v>2.75</v>
      </c>
      <c r="V2710">
        <v>0</v>
      </c>
      <c r="W2710">
        <v>4</v>
      </c>
    </row>
    <row r="2711" spans="1:23" x14ac:dyDescent="0.3">
      <c r="A2711">
        <v>206000</v>
      </c>
      <c r="B2711" t="str">
        <f>IF(U2711&lt;=1,"1_or_fewer",IF(U2711&lt;=2,"2",IF(U2711&lt;=3,"3",IF(U2711&lt;=4,4,"5+"))))</f>
        <v>1_or_fewer</v>
      </c>
      <c r="C2711">
        <f>IF(T2711&lt;=4,T2711,5)</f>
        <v>3</v>
      </c>
      <c r="D2711">
        <v>1320</v>
      </c>
      <c r="E2711">
        <v>7000</v>
      </c>
      <c r="F2711">
        <f>IF(S2711&lt;=2,S2711,3)</f>
        <v>1</v>
      </c>
      <c r="G2711">
        <v>0</v>
      </c>
      <c r="H2711" t="str">
        <f>IF(V2711=0,"No View",IF(V2711&lt;=2,"Some View","Great View"))</f>
        <v>No View</v>
      </c>
      <c r="I2711">
        <f>IF(W2711&lt;=3,3,IF(W2711&gt;3,W2711,))</f>
        <v>4</v>
      </c>
      <c r="J2711" t="s">
        <v>23</v>
      </c>
      <c r="K2711">
        <f t="shared" si="126"/>
        <v>58</v>
      </c>
      <c r="L2711">
        <f t="shared" si="127"/>
        <v>0</v>
      </c>
      <c r="M2711">
        <f t="shared" si="128"/>
        <v>0</v>
      </c>
      <c r="N2711">
        <v>98002</v>
      </c>
      <c r="O2711">
        <v>1320</v>
      </c>
      <c r="P2711">
        <v>0</v>
      </c>
      <c r="Q2711">
        <v>1967</v>
      </c>
      <c r="R2711">
        <v>0</v>
      </c>
      <c r="S2711">
        <v>1</v>
      </c>
      <c r="T2711">
        <v>3</v>
      </c>
      <c r="U2711">
        <v>1</v>
      </c>
      <c r="V2711">
        <v>0</v>
      </c>
      <c r="W2711">
        <v>4</v>
      </c>
    </row>
    <row r="2712" spans="1:23" x14ac:dyDescent="0.3">
      <c r="A2712">
        <v>2027000</v>
      </c>
      <c r="B2712">
        <f>IF(U2712&lt;=1,"1_or_fewer",IF(U2712&lt;=2,"2",IF(U2712&lt;=3,"3",IF(U2712&lt;=4,4,"5+"))))</f>
        <v>4</v>
      </c>
      <c r="C2712">
        <f>IF(T2712&lt;=4,T2712,5)</f>
        <v>4</v>
      </c>
      <c r="D2712">
        <v>4100</v>
      </c>
      <c r="E2712">
        <v>22798</v>
      </c>
      <c r="F2712">
        <f>IF(S2712&lt;=2,S2712,3)</f>
        <v>1.5</v>
      </c>
      <c r="G2712">
        <v>0</v>
      </c>
      <c r="H2712" t="str">
        <f>IF(V2712=0,"No View",IF(V2712&lt;=2,"Some View","Great View"))</f>
        <v>Great View</v>
      </c>
      <c r="I2712">
        <f>IF(W2712&lt;=3,3,IF(W2712&gt;3,W2712,))</f>
        <v>5</v>
      </c>
      <c r="J2712" t="s">
        <v>41</v>
      </c>
      <c r="K2712">
        <f t="shared" si="126"/>
        <v>91</v>
      </c>
      <c r="L2712">
        <f t="shared" si="127"/>
        <v>1</v>
      </c>
      <c r="M2712">
        <f t="shared" si="128"/>
        <v>46</v>
      </c>
      <c r="N2712">
        <v>98040</v>
      </c>
      <c r="O2712">
        <v>2540</v>
      </c>
      <c r="P2712">
        <v>1560</v>
      </c>
      <c r="Q2712">
        <v>1934</v>
      </c>
      <c r="R2712">
        <v>1979</v>
      </c>
      <c r="S2712">
        <v>1.5</v>
      </c>
      <c r="T2712">
        <v>4</v>
      </c>
      <c r="U2712">
        <v>3.75</v>
      </c>
      <c r="V2712">
        <v>3</v>
      </c>
      <c r="W2712">
        <v>5</v>
      </c>
    </row>
    <row r="2713" spans="1:23" x14ac:dyDescent="0.3">
      <c r="A2713">
        <v>2475000</v>
      </c>
      <c r="B2713">
        <f>IF(U2713&lt;=1,"1_or_fewer",IF(U2713&lt;=2,"2",IF(U2713&lt;=3,"3",IF(U2713&lt;=4,4,"5+"))))</f>
        <v>4</v>
      </c>
      <c r="C2713">
        <f>IF(T2713&lt;=4,T2713,5)</f>
        <v>3</v>
      </c>
      <c r="D2713">
        <v>4340</v>
      </c>
      <c r="E2713">
        <v>4947</v>
      </c>
      <c r="F2713">
        <f>IF(S2713&lt;=2,S2713,3)</f>
        <v>2</v>
      </c>
      <c r="G2713">
        <v>0</v>
      </c>
      <c r="H2713" t="str">
        <f>IF(V2713=0,"No View",IF(V2713&lt;=2,"Some View","Great View"))</f>
        <v>Great View</v>
      </c>
      <c r="I2713">
        <f>IF(W2713&lt;=3,3,IF(W2713&gt;3,W2713,))</f>
        <v>3</v>
      </c>
      <c r="J2713" t="s">
        <v>15</v>
      </c>
      <c r="K2713">
        <f t="shared" si="126"/>
        <v>32</v>
      </c>
      <c r="L2713">
        <f t="shared" si="127"/>
        <v>0</v>
      </c>
      <c r="M2713">
        <f t="shared" si="128"/>
        <v>0</v>
      </c>
      <c r="N2713">
        <v>98107</v>
      </c>
      <c r="O2713">
        <v>3060</v>
      </c>
      <c r="P2713">
        <v>1280</v>
      </c>
      <c r="Q2713">
        <v>1993</v>
      </c>
      <c r="R2713">
        <v>0</v>
      </c>
      <c r="S2713">
        <v>2</v>
      </c>
      <c r="T2713">
        <v>3</v>
      </c>
      <c r="U2713">
        <v>3.25</v>
      </c>
      <c r="V2713">
        <v>3</v>
      </c>
      <c r="W2713">
        <v>3</v>
      </c>
    </row>
    <row r="2714" spans="1:23" x14ac:dyDescent="0.3">
      <c r="A2714">
        <v>1728000</v>
      </c>
      <c r="B2714" t="str">
        <f>IF(U2714&lt;=1,"1_or_fewer",IF(U2714&lt;=2,"2",IF(U2714&lt;=3,"3",IF(U2714&lt;=4,4,"5+"))))</f>
        <v>3</v>
      </c>
      <c r="C2714">
        <f>IF(T2714&lt;=4,T2714,5)</f>
        <v>4</v>
      </c>
      <c r="D2714">
        <v>3700</v>
      </c>
      <c r="E2714">
        <v>20570</v>
      </c>
      <c r="F2714">
        <f>IF(S2714&lt;=2,S2714,3)</f>
        <v>1</v>
      </c>
      <c r="G2714">
        <v>0</v>
      </c>
      <c r="H2714" t="str">
        <f>IF(V2714=0,"No View",IF(V2714&lt;=2,"Some View","Great View"))</f>
        <v>No View</v>
      </c>
      <c r="I2714">
        <f>IF(W2714&lt;=3,3,IF(W2714&gt;3,W2714,))</f>
        <v>4</v>
      </c>
      <c r="J2714" t="s">
        <v>17</v>
      </c>
      <c r="K2714">
        <f t="shared" si="126"/>
        <v>49</v>
      </c>
      <c r="L2714">
        <f t="shared" si="127"/>
        <v>1</v>
      </c>
      <c r="M2714">
        <f t="shared" si="128"/>
        <v>33</v>
      </c>
      <c r="N2714">
        <v>98004</v>
      </c>
      <c r="O2714">
        <v>1850</v>
      </c>
      <c r="P2714">
        <v>1850</v>
      </c>
      <c r="Q2714">
        <v>1976</v>
      </c>
      <c r="R2714">
        <v>1992</v>
      </c>
      <c r="S2714">
        <v>1</v>
      </c>
      <c r="T2714">
        <v>4</v>
      </c>
      <c r="U2714">
        <v>3</v>
      </c>
      <c r="V2714">
        <v>0</v>
      </c>
      <c r="W2714">
        <v>4</v>
      </c>
    </row>
    <row r="2715" spans="1:23" x14ac:dyDescent="0.3">
      <c r="A2715">
        <v>580000</v>
      </c>
      <c r="B2715" t="str">
        <f>IF(U2715&lt;=1,"1_or_fewer",IF(U2715&lt;=2,"2",IF(U2715&lt;=3,"3",IF(U2715&lt;=4,4,"5+"))))</f>
        <v>2</v>
      </c>
      <c r="C2715">
        <f>IF(T2715&lt;=4,T2715,5)</f>
        <v>5</v>
      </c>
      <c r="D2715">
        <v>2700</v>
      </c>
      <c r="E2715">
        <v>10875</v>
      </c>
      <c r="F2715">
        <f>IF(S2715&lt;=2,S2715,3)</f>
        <v>1</v>
      </c>
      <c r="G2715">
        <v>0</v>
      </c>
      <c r="H2715" t="str">
        <f>IF(V2715=0,"No View",IF(V2715&lt;=2,"Some View","Great View"))</f>
        <v>No View</v>
      </c>
      <c r="I2715">
        <f>IF(W2715&lt;=3,3,IF(W2715&gt;3,W2715,))</f>
        <v>4</v>
      </c>
      <c r="J2715" t="s">
        <v>17</v>
      </c>
      <c r="K2715">
        <f t="shared" si="126"/>
        <v>63</v>
      </c>
      <c r="L2715">
        <f t="shared" si="127"/>
        <v>0</v>
      </c>
      <c r="M2715">
        <f t="shared" si="128"/>
        <v>0</v>
      </c>
      <c r="N2715">
        <v>98007</v>
      </c>
      <c r="O2715">
        <v>1540</v>
      </c>
      <c r="P2715">
        <v>1160</v>
      </c>
      <c r="Q2715">
        <v>1962</v>
      </c>
      <c r="R2715">
        <v>0</v>
      </c>
      <c r="S2715">
        <v>1</v>
      </c>
      <c r="T2715">
        <v>5</v>
      </c>
      <c r="U2715">
        <v>2</v>
      </c>
      <c r="V2715">
        <v>0</v>
      </c>
      <c r="W2715">
        <v>4</v>
      </c>
    </row>
    <row r="2716" spans="1:23" x14ac:dyDescent="0.3">
      <c r="A2716">
        <v>430000</v>
      </c>
      <c r="B2716" t="str">
        <f>IF(U2716&lt;=1,"1_or_fewer",IF(U2716&lt;=2,"2",IF(U2716&lt;=3,"3",IF(U2716&lt;=4,4,"5+"))))</f>
        <v>1_or_fewer</v>
      </c>
      <c r="C2716">
        <f>IF(T2716&lt;=4,T2716,5)</f>
        <v>3</v>
      </c>
      <c r="D2716">
        <v>980</v>
      </c>
      <c r="E2716">
        <v>7200</v>
      </c>
      <c r="F2716">
        <f>IF(S2716&lt;=2,S2716,3)</f>
        <v>1</v>
      </c>
      <c r="G2716">
        <v>0</v>
      </c>
      <c r="H2716" t="str">
        <f>IF(V2716=0,"No View",IF(V2716&lt;=2,"Some View","Great View"))</f>
        <v>No View</v>
      </c>
      <c r="I2716">
        <f>IF(W2716&lt;=3,3,IF(W2716&gt;3,W2716,))</f>
        <v>4</v>
      </c>
      <c r="J2716" t="s">
        <v>15</v>
      </c>
      <c r="K2716">
        <f t="shared" si="126"/>
        <v>75</v>
      </c>
      <c r="L2716">
        <f t="shared" si="127"/>
        <v>1</v>
      </c>
      <c r="M2716">
        <f t="shared" si="128"/>
        <v>42</v>
      </c>
      <c r="N2716">
        <v>98116</v>
      </c>
      <c r="O2716">
        <v>980</v>
      </c>
      <c r="P2716">
        <v>0</v>
      </c>
      <c r="Q2716">
        <v>1950</v>
      </c>
      <c r="R2716">
        <v>1983</v>
      </c>
      <c r="S2716">
        <v>1</v>
      </c>
      <c r="T2716">
        <v>3</v>
      </c>
      <c r="U2716">
        <v>1</v>
      </c>
      <c r="V2716">
        <v>0</v>
      </c>
      <c r="W2716">
        <v>4</v>
      </c>
    </row>
    <row r="2717" spans="1:23" x14ac:dyDescent="0.3">
      <c r="A2717">
        <v>720000</v>
      </c>
      <c r="B2717" t="str">
        <f>IF(U2717&lt;=1,"1_or_fewer",IF(U2717&lt;=2,"2",IF(U2717&lt;=3,"3",IF(U2717&lt;=4,4,"5+"))))</f>
        <v>3</v>
      </c>
      <c r="C2717">
        <f>IF(T2717&lt;=4,T2717,5)</f>
        <v>4</v>
      </c>
      <c r="D2717">
        <v>2650</v>
      </c>
      <c r="E2717">
        <v>11520</v>
      </c>
      <c r="F2717">
        <f>IF(S2717&lt;=2,S2717,3)</f>
        <v>2</v>
      </c>
      <c r="G2717">
        <v>0</v>
      </c>
      <c r="H2717" t="str">
        <f>IF(V2717=0,"No View",IF(V2717&lt;=2,"Some View","Great View"))</f>
        <v>No View</v>
      </c>
      <c r="I2717">
        <f>IF(W2717&lt;=3,3,IF(W2717&gt;3,W2717,))</f>
        <v>3</v>
      </c>
      <c r="J2717" t="s">
        <v>27</v>
      </c>
      <c r="K2717">
        <f t="shared" si="126"/>
        <v>37</v>
      </c>
      <c r="L2717">
        <f t="shared" si="127"/>
        <v>1</v>
      </c>
      <c r="M2717">
        <f t="shared" si="128"/>
        <v>25</v>
      </c>
      <c r="N2717">
        <v>98033</v>
      </c>
      <c r="O2717">
        <v>2110</v>
      </c>
      <c r="P2717">
        <v>540</v>
      </c>
      <c r="Q2717">
        <v>1988</v>
      </c>
      <c r="R2717">
        <v>2000</v>
      </c>
      <c r="S2717">
        <v>2</v>
      </c>
      <c r="T2717">
        <v>4</v>
      </c>
      <c r="U2717">
        <v>2.5</v>
      </c>
      <c r="V2717">
        <v>0</v>
      </c>
      <c r="W2717">
        <v>3</v>
      </c>
    </row>
    <row r="2718" spans="1:23" x14ac:dyDescent="0.3">
      <c r="A2718">
        <v>824000</v>
      </c>
      <c r="B2718" t="str">
        <f>IF(U2718&lt;=1,"1_or_fewer",IF(U2718&lt;=2,"2",IF(U2718&lt;=3,"3",IF(U2718&lt;=4,4,"5+"))))</f>
        <v>5+</v>
      </c>
      <c r="C2718">
        <f>IF(T2718&lt;=4,T2718,5)</f>
        <v>5</v>
      </c>
      <c r="D2718">
        <v>3670</v>
      </c>
      <c r="E2718">
        <v>4000</v>
      </c>
      <c r="F2718">
        <f>IF(S2718&lt;=2,S2718,3)</f>
        <v>2</v>
      </c>
      <c r="G2718">
        <v>0</v>
      </c>
      <c r="H2718" t="str">
        <f>IF(V2718=0,"No View",IF(V2718&lt;=2,"Some View","Great View"))</f>
        <v>Some View</v>
      </c>
      <c r="I2718">
        <f>IF(W2718&lt;=3,3,IF(W2718&gt;3,W2718,))</f>
        <v>3</v>
      </c>
      <c r="J2718" t="s">
        <v>15</v>
      </c>
      <c r="K2718">
        <f t="shared" si="126"/>
        <v>61</v>
      </c>
      <c r="L2718">
        <f t="shared" si="127"/>
        <v>1</v>
      </c>
      <c r="M2718">
        <f t="shared" si="128"/>
        <v>25</v>
      </c>
      <c r="N2718">
        <v>98199</v>
      </c>
      <c r="O2718">
        <v>2800</v>
      </c>
      <c r="P2718">
        <v>870</v>
      </c>
      <c r="Q2718">
        <v>1964</v>
      </c>
      <c r="R2718">
        <v>2000</v>
      </c>
      <c r="S2718">
        <v>2</v>
      </c>
      <c r="T2718">
        <v>7</v>
      </c>
      <c r="U2718">
        <v>4.25</v>
      </c>
      <c r="V2718">
        <v>1</v>
      </c>
      <c r="W2718">
        <v>3</v>
      </c>
    </row>
    <row r="2719" spans="1:23" x14ac:dyDescent="0.3">
      <c r="A2719">
        <v>936000</v>
      </c>
      <c r="B2719" t="str">
        <f>IF(U2719&lt;=1,"1_or_fewer",IF(U2719&lt;=2,"2",IF(U2719&lt;=3,"3",IF(U2719&lt;=4,4,"5+"))))</f>
        <v>2</v>
      </c>
      <c r="C2719">
        <f>IF(T2719&lt;=4,T2719,5)</f>
        <v>3</v>
      </c>
      <c r="D2719">
        <v>2960</v>
      </c>
      <c r="E2719">
        <v>12420</v>
      </c>
      <c r="F2719">
        <f>IF(S2719&lt;=2,S2719,3)</f>
        <v>1</v>
      </c>
      <c r="G2719">
        <v>0</v>
      </c>
      <c r="H2719" t="str">
        <f>IF(V2719=0,"No View",IF(V2719&lt;=2,"Some View","Great View"))</f>
        <v>Some View</v>
      </c>
      <c r="I2719">
        <f>IF(W2719&lt;=3,3,IF(W2719&gt;3,W2719,))</f>
        <v>4</v>
      </c>
      <c r="J2719" t="s">
        <v>15</v>
      </c>
      <c r="K2719">
        <f t="shared" si="126"/>
        <v>73</v>
      </c>
      <c r="L2719">
        <f t="shared" si="127"/>
        <v>0</v>
      </c>
      <c r="M2719">
        <f t="shared" si="128"/>
        <v>0</v>
      </c>
      <c r="N2719">
        <v>98116</v>
      </c>
      <c r="O2719">
        <v>1480</v>
      </c>
      <c r="P2719">
        <v>1480</v>
      </c>
      <c r="Q2719">
        <v>1952</v>
      </c>
      <c r="R2719">
        <v>0</v>
      </c>
      <c r="S2719">
        <v>1</v>
      </c>
      <c r="T2719">
        <v>3</v>
      </c>
      <c r="U2719">
        <v>1.75</v>
      </c>
      <c r="V2719">
        <v>2</v>
      </c>
      <c r="W2719">
        <v>4</v>
      </c>
    </row>
    <row r="2720" spans="1:23" x14ac:dyDescent="0.3">
      <c r="A2720">
        <v>535000</v>
      </c>
      <c r="B2720" t="str">
        <f>IF(U2720&lt;=1,"1_or_fewer",IF(U2720&lt;=2,"2",IF(U2720&lt;=3,"3",IF(U2720&lt;=4,4,"5+"))))</f>
        <v>3</v>
      </c>
      <c r="C2720">
        <f>IF(T2720&lt;=4,T2720,5)</f>
        <v>4</v>
      </c>
      <c r="D2720">
        <v>3070</v>
      </c>
      <c r="E2720">
        <v>7201</v>
      </c>
      <c r="F2720">
        <f>IF(S2720&lt;=2,S2720,3)</f>
        <v>2</v>
      </c>
      <c r="G2720">
        <v>0</v>
      </c>
      <c r="H2720" t="str">
        <f>IF(V2720=0,"No View",IF(V2720&lt;=2,"Some View","Great View"))</f>
        <v>No View</v>
      </c>
      <c r="I2720">
        <f>IF(W2720&lt;=3,3,IF(W2720&gt;3,W2720,))</f>
        <v>3</v>
      </c>
      <c r="J2720" t="s">
        <v>32</v>
      </c>
      <c r="K2720">
        <f t="shared" si="126"/>
        <v>19</v>
      </c>
      <c r="L2720">
        <f t="shared" si="127"/>
        <v>0</v>
      </c>
      <c r="M2720">
        <f t="shared" si="128"/>
        <v>0</v>
      </c>
      <c r="N2720">
        <v>98059</v>
      </c>
      <c r="O2720">
        <v>3070</v>
      </c>
      <c r="P2720">
        <v>0</v>
      </c>
      <c r="Q2720">
        <v>2006</v>
      </c>
      <c r="R2720">
        <v>0</v>
      </c>
      <c r="S2720">
        <v>2</v>
      </c>
      <c r="T2720">
        <v>4</v>
      </c>
      <c r="U2720">
        <v>2.75</v>
      </c>
      <c r="V2720">
        <v>0</v>
      </c>
      <c r="W2720">
        <v>3</v>
      </c>
    </row>
    <row r="2721" spans="1:23" x14ac:dyDescent="0.3">
      <c r="A2721">
        <v>286800</v>
      </c>
      <c r="B2721" t="str">
        <f>IF(U2721&lt;=1,"1_or_fewer",IF(U2721&lt;=2,"2",IF(U2721&lt;=3,"3",IF(U2721&lt;=4,4,"5+"))))</f>
        <v>3</v>
      </c>
      <c r="C2721">
        <f>IF(T2721&lt;=4,T2721,5)</f>
        <v>3</v>
      </c>
      <c r="D2721">
        <v>1413</v>
      </c>
      <c r="E2721">
        <v>3600</v>
      </c>
      <c r="F2721">
        <f>IF(S2721&lt;=2,S2721,3)</f>
        <v>2</v>
      </c>
      <c r="G2721">
        <v>0</v>
      </c>
      <c r="H2721" t="str">
        <f>IF(V2721=0,"No View",IF(V2721&lt;=2,"Some View","Great View"))</f>
        <v>No View</v>
      </c>
      <c r="I2721">
        <f>IF(W2721&lt;=3,3,IF(W2721&gt;3,W2721,))</f>
        <v>3</v>
      </c>
      <c r="J2721" t="s">
        <v>16</v>
      </c>
      <c r="K2721">
        <f t="shared" si="126"/>
        <v>14</v>
      </c>
      <c r="L2721">
        <f t="shared" si="127"/>
        <v>0</v>
      </c>
      <c r="M2721">
        <f t="shared" si="128"/>
        <v>0</v>
      </c>
      <c r="N2721">
        <v>98031</v>
      </c>
      <c r="O2721">
        <v>1413</v>
      </c>
      <c r="P2721">
        <v>0</v>
      </c>
      <c r="Q2721">
        <v>2011</v>
      </c>
      <c r="R2721">
        <v>0</v>
      </c>
      <c r="S2721">
        <v>2</v>
      </c>
      <c r="T2721">
        <v>3</v>
      </c>
      <c r="U2721">
        <v>2.5</v>
      </c>
      <c r="V2721">
        <v>0</v>
      </c>
      <c r="W2721">
        <v>3</v>
      </c>
    </row>
    <row r="2722" spans="1:23" x14ac:dyDescent="0.3">
      <c r="A2722">
        <v>350000</v>
      </c>
      <c r="B2722" t="str">
        <f>IF(U2722&lt;=1,"1_or_fewer",IF(U2722&lt;=2,"2",IF(U2722&lt;=3,"3",IF(U2722&lt;=4,4,"5+"))))</f>
        <v>3</v>
      </c>
      <c r="C2722">
        <f>IF(T2722&lt;=4,T2722,5)</f>
        <v>2</v>
      </c>
      <c r="D2722">
        <v>1260</v>
      </c>
      <c r="E2722">
        <v>1347</v>
      </c>
      <c r="F2722">
        <f>IF(S2722&lt;=2,S2722,3)</f>
        <v>3</v>
      </c>
      <c r="G2722">
        <v>0</v>
      </c>
      <c r="H2722" t="str">
        <f>IF(V2722=0,"No View",IF(V2722&lt;=2,"Some View","Great View"))</f>
        <v>No View</v>
      </c>
      <c r="I2722">
        <f>IF(W2722&lt;=3,3,IF(W2722&gt;3,W2722,))</f>
        <v>3</v>
      </c>
      <c r="J2722" t="s">
        <v>15</v>
      </c>
      <c r="K2722">
        <f t="shared" si="126"/>
        <v>20</v>
      </c>
      <c r="L2722">
        <f t="shared" si="127"/>
        <v>0</v>
      </c>
      <c r="M2722">
        <f t="shared" si="128"/>
        <v>0</v>
      </c>
      <c r="N2722">
        <v>98103</v>
      </c>
      <c r="O2722">
        <v>1260</v>
      </c>
      <c r="P2722">
        <v>0</v>
      </c>
      <c r="Q2722">
        <v>2005</v>
      </c>
      <c r="R2722">
        <v>0</v>
      </c>
      <c r="S2722">
        <v>3</v>
      </c>
      <c r="T2722">
        <v>2</v>
      </c>
      <c r="U2722">
        <v>2.5</v>
      </c>
      <c r="V2722">
        <v>0</v>
      </c>
      <c r="W2722">
        <v>3</v>
      </c>
    </row>
    <row r="2723" spans="1:23" x14ac:dyDescent="0.3">
      <c r="A2723">
        <v>345000</v>
      </c>
      <c r="B2723" t="str">
        <f>IF(U2723&lt;=1,"1_or_fewer",IF(U2723&lt;=2,"2",IF(U2723&lt;=3,"3",IF(U2723&lt;=4,4,"5+"))))</f>
        <v>3</v>
      </c>
      <c r="C2723">
        <f>IF(T2723&lt;=4,T2723,5)</f>
        <v>3</v>
      </c>
      <c r="D2723">
        <v>1680</v>
      </c>
      <c r="E2723">
        <v>2229</v>
      </c>
      <c r="F2723">
        <f>IF(S2723&lt;=2,S2723,3)</f>
        <v>2</v>
      </c>
      <c r="G2723">
        <v>0</v>
      </c>
      <c r="H2723" t="str">
        <f>IF(V2723=0,"No View",IF(V2723&lt;=2,"Some View","Great View"))</f>
        <v>No View</v>
      </c>
      <c r="I2723">
        <f>IF(W2723&lt;=3,3,IF(W2723&gt;3,W2723,))</f>
        <v>3</v>
      </c>
      <c r="J2723" t="s">
        <v>14</v>
      </c>
      <c r="K2723">
        <f t="shared" si="126"/>
        <v>18</v>
      </c>
      <c r="L2723">
        <f t="shared" si="127"/>
        <v>0</v>
      </c>
      <c r="M2723">
        <f t="shared" si="128"/>
        <v>0</v>
      </c>
      <c r="N2723">
        <v>98155</v>
      </c>
      <c r="O2723">
        <v>1680</v>
      </c>
      <c r="P2723">
        <v>0</v>
      </c>
      <c r="Q2723">
        <v>2007</v>
      </c>
      <c r="R2723">
        <v>0</v>
      </c>
      <c r="S2723">
        <v>2</v>
      </c>
      <c r="T2723">
        <v>3</v>
      </c>
      <c r="U2723">
        <v>2.5</v>
      </c>
      <c r="V2723">
        <v>0</v>
      </c>
      <c r="W2723">
        <v>3</v>
      </c>
    </row>
    <row r="2724" spans="1:23" x14ac:dyDescent="0.3">
      <c r="A2724">
        <v>435000</v>
      </c>
      <c r="B2724" t="str">
        <f>IF(U2724&lt;=1,"1_or_fewer",IF(U2724&lt;=2,"2",IF(U2724&lt;=3,"3",IF(U2724&lt;=4,4,"5+"))))</f>
        <v>3</v>
      </c>
      <c r="C2724">
        <f>IF(T2724&lt;=4,T2724,5)</f>
        <v>3</v>
      </c>
      <c r="D2724">
        <v>1230</v>
      </c>
      <c r="E2724">
        <v>1238</v>
      </c>
      <c r="F2724">
        <f>IF(S2724&lt;=2,S2724,3)</f>
        <v>2</v>
      </c>
      <c r="G2724">
        <v>0</v>
      </c>
      <c r="H2724" t="str">
        <f>IF(V2724=0,"No View",IF(V2724&lt;=2,"Some View","Great View"))</f>
        <v>No View</v>
      </c>
      <c r="I2724">
        <f>IF(W2724&lt;=3,3,IF(W2724&gt;3,W2724,))</f>
        <v>3</v>
      </c>
      <c r="J2724" t="s">
        <v>15</v>
      </c>
      <c r="K2724">
        <f t="shared" si="126"/>
        <v>16</v>
      </c>
      <c r="L2724">
        <f t="shared" si="127"/>
        <v>0</v>
      </c>
      <c r="M2724">
        <f t="shared" si="128"/>
        <v>0</v>
      </c>
      <c r="N2724">
        <v>98199</v>
      </c>
      <c r="O2724">
        <v>1080</v>
      </c>
      <c r="P2724">
        <v>150</v>
      </c>
      <c r="Q2724">
        <v>2009</v>
      </c>
      <c r="R2724">
        <v>0</v>
      </c>
      <c r="S2724">
        <v>2</v>
      </c>
      <c r="T2724">
        <v>3</v>
      </c>
      <c r="U2724">
        <v>2.25</v>
      </c>
      <c r="V2724">
        <v>0</v>
      </c>
      <c r="W2724">
        <v>3</v>
      </c>
    </row>
    <row r="2725" spans="1:23" x14ac:dyDescent="0.3">
      <c r="A2725">
        <v>1555000</v>
      </c>
      <c r="B2725">
        <f>IF(U2725&lt;=1,"1_or_fewer",IF(U2725&lt;=2,"2",IF(U2725&lt;=3,"3",IF(U2725&lt;=4,4,"5+"))))</f>
        <v>4</v>
      </c>
      <c r="C2725">
        <f>IF(T2725&lt;=4,T2725,5)</f>
        <v>3</v>
      </c>
      <c r="D2725">
        <v>4360</v>
      </c>
      <c r="E2725">
        <v>6240</v>
      </c>
      <c r="F2725">
        <f>IF(S2725&lt;=2,S2725,3)</f>
        <v>2</v>
      </c>
      <c r="G2725">
        <v>0</v>
      </c>
      <c r="H2725" t="str">
        <f>IF(V2725=0,"No View",IF(V2725&lt;=2,"Some View","Great View"))</f>
        <v>Great View</v>
      </c>
      <c r="I2725">
        <f>IF(W2725&lt;=3,3,IF(W2725&gt;3,W2725,))</f>
        <v>3</v>
      </c>
      <c r="J2725" t="s">
        <v>15</v>
      </c>
      <c r="K2725">
        <f t="shared" si="126"/>
        <v>17</v>
      </c>
      <c r="L2725">
        <f t="shared" si="127"/>
        <v>0</v>
      </c>
      <c r="M2725">
        <f t="shared" si="128"/>
        <v>0</v>
      </c>
      <c r="N2725">
        <v>98103</v>
      </c>
      <c r="O2725">
        <v>2960</v>
      </c>
      <c r="P2725">
        <v>1400</v>
      </c>
      <c r="Q2725">
        <v>2008</v>
      </c>
      <c r="R2725">
        <v>0</v>
      </c>
      <c r="S2725">
        <v>2</v>
      </c>
      <c r="T2725">
        <v>3</v>
      </c>
      <c r="U2725">
        <v>3.5</v>
      </c>
      <c r="V2725">
        <v>3</v>
      </c>
      <c r="W2725">
        <v>3</v>
      </c>
    </row>
    <row r="2726" spans="1:23" x14ac:dyDescent="0.3">
      <c r="A2726">
        <v>1325000</v>
      </c>
      <c r="B2726">
        <f>IF(U2726&lt;=1,"1_or_fewer",IF(U2726&lt;=2,"2",IF(U2726&lt;=3,"3",IF(U2726&lt;=4,4,"5+"))))</f>
        <v>4</v>
      </c>
      <c r="C2726">
        <f>IF(T2726&lt;=4,T2726,5)</f>
        <v>4</v>
      </c>
      <c r="D2726">
        <v>4420</v>
      </c>
      <c r="E2726">
        <v>16526</v>
      </c>
      <c r="F2726">
        <f>IF(S2726&lt;=2,S2726,3)</f>
        <v>2</v>
      </c>
      <c r="G2726">
        <v>0</v>
      </c>
      <c r="H2726" t="str">
        <f>IF(V2726=0,"No View",IF(V2726&lt;=2,"Some View","Great View"))</f>
        <v>No View</v>
      </c>
      <c r="I2726">
        <f>IF(W2726&lt;=3,3,IF(W2726&gt;3,W2726,))</f>
        <v>3</v>
      </c>
      <c r="J2726" t="s">
        <v>22</v>
      </c>
      <c r="K2726">
        <f t="shared" si="126"/>
        <v>12</v>
      </c>
      <c r="L2726">
        <f t="shared" si="127"/>
        <v>1</v>
      </c>
      <c r="M2726">
        <f t="shared" si="128"/>
        <v>102</v>
      </c>
      <c r="N2726">
        <v>98075</v>
      </c>
      <c r="O2726">
        <v>4420</v>
      </c>
      <c r="P2726">
        <v>0</v>
      </c>
      <c r="Q2726">
        <v>2013</v>
      </c>
      <c r="R2726">
        <v>1923</v>
      </c>
      <c r="S2726">
        <v>2</v>
      </c>
      <c r="T2726">
        <v>4</v>
      </c>
      <c r="U2726">
        <v>4</v>
      </c>
      <c r="V2726">
        <v>0</v>
      </c>
      <c r="W2726">
        <v>3</v>
      </c>
    </row>
    <row r="2727" spans="1:23" x14ac:dyDescent="0.3">
      <c r="A2727">
        <v>461000</v>
      </c>
      <c r="B2727">
        <f>IF(U2727&lt;=1,"1_or_fewer",IF(U2727&lt;=2,"2",IF(U2727&lt;=3,"3",IF(U2727&lt;=4,4,"5+"))))</f>
        <v>4</v>
      </c>
      <c r="C2727">
        <f>IF(T2727&lt;=4,T2727,5)</f>
        <v>3</v>
      </c>
      <c r="D2727">
        <v>2770</v>
      </c>
      <c r="E2727">
        <v>6278</v>
      </c>
      <c r="F2727">
        <f>IF(S2727&lt;=2,S2727,3)</f>
        <v>2</v>
      </c>
      <c r="G2727">
        <v>0</v>
      </c>
      <c r="H2727" t="str">
        <f>IF(V2727=0,"No View",IF(V2727&lt;=2,"Some View","Great View"))</f>
        <v>No View</v>
      </c>
      <c r="I2727">
        <f>IF(W2727&lt;=3,3,IF(W2727&gt;3,W2727,))</f>
        <v>3</v>
      </c>
      <c r="J2727" t="s">
        <v>32</v>
      </c>
      <c r="K2727">
        <f t="shared" si="126"/>
        <v>19</v>
      </c>
      <c r="L2727">
        <f t="shared" si="127"/>
        <v>0</v>
      </c>
      <c r="M2727">
        <f t="shared" si="128"/>
        <v>0</v>
      </c>
      <c r="N2727">
        <v>98056</v>
      </c>
      <c r="O2727">
        <v>1980</v>
      </c>
      <c r="P2727">
        <v>790</v>
      </c>
      <c r="Q2727">
        <v>2006</v>
      </c>
      <c r="R2727">
        <v>0</v>
      </c>
      <c r="S2727">
        <v>2</v>
      </c>
      <c r="T2727">
        <v>3</v>
      </c>
      <c r="U2727">
        <v>3.25</v>
      </c>
      <c r="V2727">
        <v>0</v>
      </c>
      <c r="W2727">
        <v>3</v>
      </c>
    </row>
    <row r="2728" spans="1:23" x14ac:dyDescent="0.3">
      <c r="A2728">
        <v>770000</v>
      </c>
      <c r="B2728" t="str">
        <f>IF(U2728&lt;=1,"1_or_fewer",IF(U2728&lt;=2,"2",IF(U2728&lt;=3,"3",IF(U2728&lt;=4,4,"5+"))))</f>
        <v>3</v>
      </c>
      <c r="C2728">
        <f>IF(T2728&lt;=4,T2728,5)</f>
        <v>3</v>
      </c>
      <c r="D2728">
        <v>2910</v>
      </c>
      <c r="E2728">
        <v>10204</v>
      </c>
      <c r="F2728">
        <f>IF(S2728&lt;=2,S2728,3)</f>
        <v>2</v>
      </c>
      <c r="G2728">
        <v>0</v>
      </c>
      <c r="H2728" t="str">
        <f>IF(V2728=0,"No View",IF(V2728&lt;=2,"Some View","Great View"))</f>
        <v>No View</v>
      </c>
      <c r="I2728">
        <f>IF(W2728&lt;=3,3,IF(W2728&gt;3,W2728,))</f>
        <v>3</v>
      </c>
      <c r="J2728" t="s">
        <v>18</v>
      </c>
      <c r="K2728">
        <f t="shared" si="126"/>
        <v>35</v>
      </c>
      <c r="L2728">
        <f t="shared" si="127"/>
        <v>1</v>
      </c>
      <c r="M2728">
        <f t="shared" si="128"/>
        <v>16</v>
      </c>
      <c r="N2728">
        <v>98052</v>
      </c>
      <c r="O2728">
        <v>2910</v>
      </c>
      <c r="P2728">
        <v>0</v>
      </c>
      <c r="Q2728">
        <v>1990</v>
      </c>
      <c r="R2728">
        <v>2009</v>
      </c>
      <c r="S2728">
        <v>2</v>
      </c>
      <c r="T2728">
        <v>3</v>
      </c>
      <c r="U2728">
        <v>2.25</v>
      </c>
      <c r="V2728">
        <v>0</v>
      </c>
      <c r="W2728">
        <v>3</v>
      </c>
    </row>
    <row r="2729" spans="1:23" x14ac:dyDescent="0.3">
      <c r="A2729">
        <v>1384000</v>
      </c>
      <c r="B2729">
        <f>IF(U2729&lt;=1,"1_or_fewer",IF(U2729&lt;=2,"2",IF(U2729&lt;=3,"3",IF(U2729&lt;=4,4,"5+"))))</f>
        <v>4</v>
      </c>
      <c r="C2729">
        <f>IF(T2729&lt;=4,T2729,5)</f>
        <v>4</v>
      </c>
      <c r="D2729">
        <v>4290</v>
      </c>
      <c r="E2729">
        <v>12103</v>
      </c>
      <c r="F2729">
        <f>IF(S2729&lt;=2,S2729,3)</f>
        <v>1</v>
      </c>
      <c r="G2729">
        <v>0</v>
      </c>
      <c r="H2729" t="str">
        <f>IF(V2729=0,"No View",IF(V2729&lt;=2,"Some View","Great View"))</f>
        <v>Great View</v>
      </c>
      <c r="I2729">
        <f>IF(W2729&lt;=3,3,IF(W2729&gt;3,W2729,))</f>
        <v>3</v>
      </c>
      <c r="J2729" t="s">
        <v>17</v>
      </c>
      <c r="K2729">
        <f t="shared" si="126"/>
        <v>28</v>
      </c>
      <c r="L2729">
        <f t="shared" si="127"/>
        <v>0</v>
      </c>
      <c r="M2729">
        <f t="shared" si="128"/>
        <v>0</v>
      </c>
      <c r="N2729">
        <v>98006</v>
      </c>
      <c r="O2729">
        <v>2690</v>
      </c>
      <c r="P2729">
        <v>1600</v>
      </c>
      <c r="Q2729">
        <v>1997</v>
      </c>
      <c r="R2729">
        <v>0</v>
      </c>
      <c r="S2729">
        <v>1</v>
      </c>
      <c r="T2729">
        <v>4</v>
      </c>
      <c r="U2729">
        <v>3.25</v>
      </c>
      <c r="V2729">
        <v>3</v>
      </c>
      <c r="W2729">
        <v>3</v>
      </c>
    </row>
    <row r="2730" spans="1:23" x14ac:dyDescent="0.3">
      <c r="A2730">
        <v>330000</v>
      </c>
      <c r="B2730" t="str">
        <f>IF(U2730&lt;=1,"1_or_fewer",IF(U2730&lt;=2,"2",IF(U2730&lt;=3,"3",IF(U2730&lt;=4,4,"5+"))))</f>
        <v>3</v>
      </c>
      <c r="C2730">
        <f>IF(T2730&lt;=4,T2730,5)</f>
        <v>3</v>
      </c>
      <c r="D2730">
        <v>1600</v>
      </c>
      <c r="E2730">
        <v>26977</v>
      </c>
      <c r="F2730">
        <f>IF(S2730&lt;=2,S2730,3)</f>
        <v>2</v>
      </c>
      <c r="G2730">
        <v>0</v>
      </c>
      <c r="H2730" t="str">
        <f>IF(V2730=0,"No View",IF(V2730&lt;=2,"Some View","Great View"))</f>
        <v>No View</v>
      </c>
      <c r="I2730">
        <f>IF(W2730&lt;=3,3,IF(W2730&gt;3,W2730,))</f>
        <v>3</v>
      </c>
      <c r="J2730" t="s">
        <v>35</v>
      </c>
      <c r="K2730">
        <f t="shared" si="126"/>
        <v>20</v>
      </c>
      <c r="L2730">
        <f t="shared" si="127"/>
        <v>0</v>
      </c>
      <c r="M2730">
        <f t="shared" si="128"/>
        <v>0</v>
      </c>
      <c r="N2730">
        <v>98019</v>
      </c>
      <c r="O2730">
        <v>1600</v>
      </c>
      <c r="P2730">
        <v>0</v>
      </c>
      <c r="Q2730">
        <v>2005</v>
      </c>
      <c r="R2730">
        <v>0</v>
      </c>
      <c r="S2730">
        <v>2</v>
      </c>
      <c r="T2730">
        <v>3</v>
      </c>
      <c r="U2730">
        <v>2.5</v>
      </c>
      <c r="V2730">
        <v>0</v>
      </c>
      <c r="W2730">
        <v>3</v>
      </c>
    </row>
    <row r="2731" spans="1:23" x14ac:dyDescent="0.3">
      <c r="A2731">
        <v>322500</v>
      </c>
      <c r="B2731" t="str">
        <f>IF(U2731&lt;=1,"1_or_fewer",IF(U2731&lt;=2,"2",IF(U2731&lt;=3,"3",IF(U2731&lt;=4,4,"5+"))))</f>
        <v>3</v>
      </c>
      <c r="C2731">
        <f>IF(T2731&lt;=4,T2731,5)</f>
        <v>4</v>
      </c>
      <c r="D2731">
        <v>1820</v>
      </c>
      <c r="E2731">
        <v>6753</v>
      </c>
      <c r="F2731">
        <f>IF(S2731&lt;=2,S2731,3)</f>
        <v>2</v>
      </c>
      <c r="G2731">
        <v>0</v>
      </c>
      <c r="H2731" t="str">
        <f>IF(V2731=0,"No View",IF(V2731&lt;=2,"Some View","Great View"))</f>
        <v>No View</v>
      </c>
      <c r="I2731">
        <f>IF(W2731&lt;=3,3,IF(W2731&gt;3,W2731,))</f>
        <v>3</v>
      </c>
      <c r="J2731" t="s">
        <v>19</v>
      </c>
      <c r="K2731">
        <f t="shared" si="126"/>
        <v>31</v>
      </c>
      <c r="L2731">
        <f t="shared" si="127"/>
        <v>0</v>
      </c>
      <c r="M2731">
        <f t="shared" si="128"/>
        <v>0</v>
      </c>
      <c r="N2731">
        <v>98038</v>
      </c>
      <c r="O2731">
        <v>1820</v>
      </c>
      <c r="P2731">
        <v>0</v>
      </c>
      <c r="Q2731">
        <v>1994</v>
      </c>
      <c r="R2731">
        <v>0</v>
      </c>
      <c r="S2731">
        <v>2</v>
      </c>
      <c r="T2731">
        <v>4</v>
      </c>
      <c r="U2731">
        <v>2.5</v>
      </c>
      <c r="V2731">
        <v>0</v>
      </c>
      <c r="W2731">
        <v>3</v>
      </c>
    </row>
    <row r="2732" spans="1:23" x14ac:dyDescent="0.3">
      <c r="A2732">
        <v>1600000</v>
      </c>
      <c r="B2732" t="str">
        <f>IF(U2732&lt;=1,"1_or_fewer",IF(U2732&lt;=2,"2",IF(U2732&lt;=3,"3",IF(U2732&lt;=4,4,"5+"))))</f>
        <v>5+</v>
      </c>
      <c r="C2732">
        <f>IF(T2732&lt;=4,T2732,5)</f>
        <v>5</v>
      </c>
      <c r="D2732">
        <v>6050</v>
      </c>
      <c r="E2732">
        <v>230652</v>
      </c>
      <c r="F2732">
        <f>IF(S2732&lt;=2,S2732,3)</f>
        <v>2</v>
      </c>
      <c r="G2732">
        <v>0</v>
      </c>
      <c r="H2732" t="str">
        <f>IF(V2732=0,"No View",IF(V2732&lt;=2,"Some View","Great View"))</f>
        <v>Great View</v>
      </c>
      <c r="I2732">
        <f>IF(W2732&lt;=3,3,IF(W2732&gt;3,W2732,))</f>
        <v>3</v>
      </c>
      <c r="J2732" t="s">
        <v>31</v>
      </c>
      <c r="K2732">
        <f t="shared" si="126"/>
        <v>24</v>
      </c>
      <c r="L2732">
        <f t="shared" si="127"/>
        <v>0</v>
      </c>
      <c r="M2732">
        <f t="shared" si="128"/>
        <v>0</v>
      </c>
      <c r="N2732">
        <v>98024</v>
      </c>
      <c r="O2732">
        <v>6050</v>
      </c>
      <c r="P2732">
        <v>0</v>
      </c>
      <c r="Q2732">
        <v>2001</v>
      </c>
      <c r="R2732">
        <v>0</v>
      </c>
      <c r="S2732">
        <v>2</v>
      </c>
      <c r="T2732">
        <v>6</v>
      </c>
      <c r="U2732">
        <v>5</v>
      </c>
      <c r="V2732">
        <v>3</v>
      </c>
      <c r="W2732">
        <v>3</v>
      </c>
    </row>
    <row r="2733" spans="1:23" x14ac:dyDescent="0.3">
      <c r="A2733">
        <v>475000</v>
      </c>
      <c r="B2733" t="str">
        <f>IF(U2733&lt;=1,"1_or_fewer",IF(U2733&lt;=2,"2",IF(U2733&lt;=3,"3",IF(U2733&lt;=4,4,"5+"))))</f>
        <v>2</v>
      </c>
      <c r="C2733">
        <f>IF(T2733&lt;=4,T2733,5)</f>
        <v>3</v>
      </c>
      <c r="D2733">
        <v>1700</v>
      </c>
      <c r="E2733">
        <v>8432</v>
      </c>
      <c r="F2733">
        <f>IF(S2733&lt;=2,S2733,3)</f>
        <v>1</v>
      </c>
      <c r="G2733">
        <v>0</v>
      </c>
      <c r="H2733" t="str">
        <f>IF(V2733=0,"No View",IF(V2733&lt;=2,"Some View","Great View"))</f>
        <v>No View</v>
      </c>
      <c r="I2733">
        <f>IF(W2733&lt;=3,3,IF(W2733&gt;3,W2733,))</f>
        <v>3</v>
      </c>
      <c r="J2733" t="s">
        <v>15</v>
      </c>
      <c r="K2733">
        <f t="shared" si="126"/>
        <v>48</v>
      </c>
      <c r="L2733">
        <f t="shared" si="127"/>
        <v>1</v>
      </c>
      <c r="M2733">
        <f t="shared" si="128"/>
        <v>21</v>
      </c>
      <c r="N2733">
        <v>98125</v>
      </c>
      <c r="O2733">
        <v>1230</v>
      </c>
      <c r="P2733">
        <v>470</v>
      </c>
      <c r="Q2733">
        <v>1977</v>
      </c>
      <c r="R2733">
        <v>2004</v>
      </c>
      <c r="S2733">
        <v>1</v>
      </c>
      <c r="T2733">
        <v>3</v>
      </c>
      <c r="U2733">
        <v>1.75</v>
      </c>
      <c r="V2733">
        <v>0</v>
      </c>
      <c r="W2733">
        <v>3</v>
      </c>
    </row>
    <row r="2734" spans="1:23" x14ac:dyDescent="0.3">
      <c r="A2734">
        <v>250275</v>
      </c>
      <c r="B2734" t="str">
        <f>IF(U2734&lt;=1,"1_or_fewer",IF(U2734&lt;=2,"2",IF(U2734&lt;=3,"3",IF(U2734&lt;=4,4,"5+"))))</f>
        <v>1_or_fewer</v>
      </c>
      <c r="C2734">
        <f>IF(T2734&lt;=4,T2734,5)</f>
        <v>2</v>
      </c>
      <c r="D2734">
        <v>790</v>
      </c>
      <c r="E2734">
        <v>11234</v>
      </c>
      <c r="F2734">
        <f>IF(S2734&lt;=2,S2734,3)</f>
        <v>1</v>
      </c>
      <c r="G2734">
        <v>0</v>
      </c>
      <c r="H2734" t="str">
        <f>IF(V2734=0,"No View",IF(V2734&lt;=2,"Some View","Great View"))</f>
        <v>No View</v>
      </c>
      <c r="I2734">
        <f>IF(W2734&lt;=3,3,IF(W2734&gt;3,W2734,))</f>
        <v>4</v>
      </c>
      <c r="J2734" t="s">
        <v>30</v>
      </c>
      <c r="K2734">
        <f t="shared" si="126"/>
        <v>83</v>
      </c>
      <c r="L2734">
        <f t="shared" si="127"/>
        <v>1</v>
      </c>
      <c r="M2734">
        <f t="shared" si="128"/>
        <v>43</v>
      </c>
      <c r="N2734">
        <v>98166</v>
      </c>
      <c r="O2734">
        <v>790</v>
      </c>
      <c r="P2734">
        <v>0</v>
      </c>
      <c r="Q2734">
        <v>1942</v>
      </c>
      <c r="R2734">
        <v>1982</v>
      </c>
      <c r="S2734">
        <v>1</v>
      </c>
      <c r="T2734">
        <v>2</v>
      </c>
      <c r="U2734">
        <v>1</v>
      </c>
      <c r="V2734">
        <v>0</v>
      </c>
      <c r="W2734">
        <v>4</v>
      </c>
    </row>
    <row r="2735" spans="1:23" x14ac:dyDescent="0.3">
      <c r="A2735">
        <v>274500</v>
      </c>
      <c r="B2735" t="str">
        <f>IF(U2735&lt;=1,"1_or_fewer",IF(U2735&lt;=2,"2",IF(U2735&lt;=3,"3",IF(U2735&lt;=4,4,"5+"))))</f>
        <v>3</v>
      </c>
      <c r="C2735">
        <f>IF(T2735&lt;=4,T2735,5)</f>
        <v>3</v>
      </c>
      <c r="D2735">
        <v>1720</v>
      </c>
      <c r="E2735">
        <v>9000</v>
      </c>
      <c r="F2735">
        <f>IF(S2735&lt;=2,S2735,3)</f>
        <v>1</v>
      </c>
      <c r="G2735">
        <v>0</v>
      </c>
      <c r="H2735" t="str">
        <f>IF(V2735=0,"No View",IF(V2735&lt;=2,"Some View","Great View"))</f>
        <v>No View</v>
      </c>
      <c r="I2735">
        <f>IF(W2735&lt;=3,3,IF(W2735&gt;3,W2735,))</f>
        <v>4</v>
      </c>
      <c r="J2735" t="s">
        <v>26</v>
      </c>
      <c r="K2735">
        <f t="shared" si="126"/>
        <v>56</v>
      </c>
      <c r="L2735">
        <f t="shared" si="127"/>
        <v>0</v>
      </c>
      <c r="M2735">
        <f t="shared" si="128"/>
        <v>0</v>
      </c>
      <c r="N2735">
        <v>98023</v>
      </c>
      <c r="O2735">
        <v>1320</v>
      </c>
      <c r="P2735">
        <v>400</v>
      </c>
      <c r="Q2735">
        <v>1969</v>
      </c>
      <c r="R2735">
        <v>0</v>
      </c>
      <c r="S2735">
        <v>1</v>
      </c>
      <c r="T2735">
        <v>3</v>
      </c>
      <c r="U2735">
        <v>2.25</v>
      </c>
      <c r="V2735">
        <v>0</v>
      </c>
      <c r="W2735">
        <v>4</v>
      </c>
    </row>
    <row r="2736" spans="1:23" x14ac:dyDescent="0.3">
      <c r="A2736">
        <v>284950</v>
      </c>
      <c r="B2736" t="str">
        <f>IF(U2736&lt;=1,"1_or_fewer",IF(U2736&lt;=2,"2",IF(U2736&lt;=3,"3",IF(U2736&lt;=4,4,"5+"))))</f>
        <v>1_or_fewer</v>
      </c>
      <c r="C2736">
        <f>IF(T2736&lt;=4,T2736,5)</f>
        <v>3</v>
      </c>
      <c r="D2736">
        <v>990</v>
      </c>
      <c r="E2736">
        <v>10723</v>
      </c>
      <c r="F2736">
        <f>IF(S2736&lt;=2,S2736,3)</f>
        <v>1</v>
      </c>
      <c r="G2736">
        <v>0</v>
      </c>
      <c r="H2736" t="str">
        <f>IF(V2736=0,"No View",IF(V2736&lt;=2,"Some View","Great View"))</f>
        <v>No View</v>
      </c>
      <c r="I2736">
        <f>IF(W2736&lt;=3,3,IF(W2736&gt;3,W2736,))</f>
        <v>5</v>
      </c>
      <c r="J2736" t="s">
        <v>32</v>
      </c>
      <c r="K2736">
        <f t="shared" si="126"/>
        <v>65</v>
      </c>
      <c r="L2736">
        <f t="shared" si="127"/>
        <v>0</v>
      </c>
      <c r="M2736">
        <f t="shared" si="128"/>
        <v>0</v>
      </c>
      <c r="N2736">
        <v>98059</v>
      </c>
      <c r="O2736">
        <v>990</v>
      </c>
      <c r="P2736">
        <v>0</v>
      </c>
      <c r="Q2736">
        <v>1960</v>
      </c>
      <c r="R2736">
        <v>0</v>
      </c>
      <c r="S2736">
        <v>1</v>
      </c>
      <c r="T2736">
        <v>3</v>
      </c>
      <c r="U2736">
        <v>1</v>
      </c>
      <c r="V2736">
        <v>0</v>
      </c>
      <c r="W2736">
        <v>5</v>
      </c>
    </row>
    <row r="2737" spans="1:23" x14ac:dyDescent="0.3">
      <c r="A2737">
        <v>264950</v>
      </c>
      <c r="B2737" t="str">
        <f>IF(U2737&lt;=1,"1_or_fewer",IF(U2737&lt;=2,"2",IF(U2737&lt;=3,"3",IF(U2737&lt;=4,4,"5+"))))</f>
        <v>2</v>
      </c>
      <c r="C2737">
        <f>IF(T2737&lt;=4,T2737,5)</f>
        <v>4</v>
      </c>
      <c r="D2737">
        <v>1770</v>
      </c>
      <c r="E2737">
        <v>9011</v>
      </c>
      <c r="F2737">
        <f>IF(S2737&lt;=2,S2737,3)</f>
        <v>1</v>
      </c>
      <c r="G2737">
        <v>0</v>
      </c>
      <c r="H2737" t="str">
        <f>IF(V2737=0,"No View",IF(V2737&lt;=2,"Some View","Great View"))</f>
        <v>No View</v>
      </c>
      <c r="I2737">
        <f>IF(W2737&lt;=3,3,IF(W2737&gt;3,W2737,))</f>
        <v>5</v>
      </c>
      <c r="J2737" t="s">
        <v>37</v>
      </c>
      <c r="K2737">
        <f t="shared" si="126"/>
        <v>42</v>
      </c>
      <c r="L2737">
        <f t="shared" si="127"/>
        <v>0</v>
      </c>
      <c r="M2737">
        <f t="shared" si="128"/>
        <v>0</v>
      </c>
      <c r="N2737">
        <v>98042</v>
      </c>
      <c r="O2737">
        <v>1050</v>
      </c>
      <c r="P2737">
        <v>720</v>
      </c>
      <c r="Q2737">
        <v>1983</v>
      </c>
      <c r="R2737">
        <v>0</v>
      </c>
      <c r="S2737">
        <v>1</v>
      </c>
      <c r="T2737">
        <v>4</v>
      </c>
      <c r="U2737">
        <v>1.75</v>
      </c>
      <c r="V2737">
        <v>0</v>
      </c>
      <c r="W2737">
        <v>5</v>
      </c>
    </row>
    <row r="2738" spans="1:23" x14ac:dyDescent="0.3">
      <c r="A2738">
        <v>242000</v>
      </c>
      <c r="B2738" t="str">
        <f>IF(U2738&lt;=1,"1_or_fewer",IF(U2738&lt;=2,"2",IF(U2738&lt;=3,"3",IF(U2738&lt;=4,4,"5+"))))</f>
        <v>2</v>
      </c>
      <c r="C2738">
        <f>IF(T2738&lt;=4,T2738,5)</f>
        <v>3</v>
      </c>
      <c r="D2738">
        <v>1260</v>
      </c>
      <c r="E2738">
        <v>8092</v>
      </c>
      <c r="F2738">
        <f>IF(S2738&lt;=2,S2738,3)</f>
        <v>1</v>
      </c>
      <c r="G2738">
        <v>0</v>
      </c>
      <c r="H2738" t="str">
        <f>IF(V2738=0,"No View",IF(V2738&lt;=2,"Some View","Great View"))</f>
        <v>No View</v>
      </c>
      <c r="I2738">
        <f>IF(W2738&lt;=3,3,IF(W2738&gt;3,W2738,))</f>
        <v>3</v>
      </c>
      <c r="J2738" t="s">
        <v>19</v>
      </c>
      <c r="K2738">
        <f t="shared" si="126"/>
        <v>39</v>
      </c>
      <c r="L2738">
        <f t="shared" si="127"/>
        <v>0</v>
      </c>
      <c r="M2738">
        <f t="shared" si="128"/>
        <v>0</v>
      </c>
      <c r="N2738">
        <v>98038</v>
      </c>
      <c r="O2738">
        <v>1260</v>
      </c>
      <c r="P2738">
        <v>0</v>
      </c>
      <c r="Q2738">
        <v>1986</v>
      </c>
      <c r="R2738">
        <v>0</v>
      </c>
      <c r="S2738">
        <v>1</v>
      </c>
      <c r="T2738">
        <v>3</v>
      </c>
      <c r="U2738">
        <v>2</v>
      </c>
      <c r="V2738">
        <v>0</v>
      </c>
      <c r="W2738">
        <v>3</v>
      </c>
    </row>
    <row r="2739" spans="1:23" x14ac:dyDescent="0.3">
      <c r="A2739">
        <v>913000</v>
      </c>
      <c r="B2739" t="str">
        <f>IF(U2739&lt;=1,"1_or_fewer",IF(U2739&lt;=2,"2",IF(U2739&lt;=3,"3",IF(U2739&lt;=4,4,"5+"))))</f>
        <v>3</v>
      </c>
      <c r="C2739">
        <f>IF(T2739&lt;=4,T2739,5)</f>
        <v>4</v>
      </c>
      <c r="D2739">
        <v>3640</v>
      </c>
      <c r="E2739">
        <v>10576</v>
      </c>
      <c r="F2739">
        <f>IF(S2739&lt;=2,S2739,3)</f>
        <v>2</v>
      </c>
      <c r="G2739">
        <v>0</v>
      </c>
      <c r="H2739" t="str">
        <f>IF(V2739=0,"No View",IF(V2739&lt;=2,"Some View","Great View"))</f>
        <v>No View</v>
      </c>
      <c r="I2739">
        <f>IF(W2739&lt;=3,3,IF(W2739&gt;3,W2739,))</f>
        <v>3</v>
      </c>
      <c r="J2739" t="s">
        <v>22</v>
      </c>
      <c r="K2739">
        <f t="shared" si="126"/>
        <v>26</v>
      </c>
      <c r="L2739">
        <f t="shared" si="127"/>
        <v>0</v>
      </c>
      <c r="M2739">
        <f t="shared" si="128"/>
        <v>0</v>
      </c>
      <c r="N2739">
        <v>98075</v>
      </c>
      <c r="O2739">
        <v>3640</v>
      </c>
      <c r="P2739">
        <v>0</v>
      </c>
      <c r="Q2739">
        <v>1999</v>
      </c>
      <c r="R2739">
        <v>0</v>
      </c>
      <c r="S2739">
        <v>2</v>
      </c>
      <c r="T2739">
        <v>4</v>
      </c>
      <c r="U2739">
        <v>2.5</v>
      </c>
      <c r="V2739">
        <v>0</v>
      </c>
      <c r="W2739">
        <v>3</v>
      </c>
    </row>
    <row r="2740" spans="1:23" x14ac:dyDescent="0.3">
      <c r="A2740">
        <v>555000</v>
      </c>
      <c r="B2740" t="str">
        <f>IF(U2740&lt;=1,"1_or_fewer",IF(U2740&lt;=2,"2",IF(U2740&lt;=3,"3",IF(U2740&lt;=4,4,"5+"))))</f>
        <v>2</v>
      </c>
      <c r="C2740">
        <f>IF(T2740&lt;=4,T2740,5)</f>
        <v>3</v>
      </c>
      <c r="D2740">
        <v>2040</v>
      </c>
      <c r="E2740">
        <v>6000</v>
      </c>
      <c r="F2740">
        <f>IF(S2740&lt;=2,S2740,3)</f>
        <v>1</v>
      </c>
      <c r="G2740">
        <v>0</v>
      </c>
      <c r="H2740" t="str">
        <f>IF(V2740=0,"No View",IF(V2740&lt;=2,"Some View","Great View"))</f>
        <v>No View</v>
      </c>
      <c r="I2740">
        <f>IF(W2740&lt;=3,3,IF(W2740&gt;3,W2740,))</f>
        <v>5</v>
      </c>
      <c r="J2740" t="s">
        <v>15</v>
      </c>
      <c r="K2740">
        <f t="shared" si="126"/>
        <v>67</v>
      </c>
      <c r="L2740">
        <f t="shared" si="127"/>
        <v>0</v>
      </c>
      <c r="M2740">
        <f t="shared" si="128"/>
        <v>0</v>
      </c>
      <c r="N2740">
        <v>98116</v>
      </c>
      <c r="O2740">
        <v>1120</v>
      </c>
      <c r="P2740">
        <v>920</v>
      </c>
      <c r="Q2740">
        <v>1958</v>
      </c>
      <c r="R2740">
        <v>0</v>
      </c>
      <c r="S2740">
        <v>1</v>
      </c>
      <c r="T2740">
        <v>3</v>
      </c>
      <c r="U2740">
        <v>1.75</v>
      </c>
      <c r="V2740">
        <v>0</v>
      </c>
      <c r="W2740">
        <v>5</v>
      </c>
    </row>
    <row r="2741" spans="1:23" x14ac:dyDescent="0.3">
      <c r="A2741">
        <v>711000</v>
      </c>
      <c r="B2741" t="str">
        <f>IF(U2741&lt;=1,"1_or_fewer",IF(U2741&lt;=2,"2",IF(U2741&lt;=3,"3",IF(U2741&lt;=4,4,"5+"))))</f>
        <v>2</v>
      </c>
      <c r="C2741">
        <f>IF(T2741&lt;=4,T2741,5)</f>
        <v>4</v>
      </c>
      <c r="D2741">
        <v>1980</v>
      </c>
      <c r="E2741">
        <v>10800</v>
      </c>
      <c r="F2741">
        <f>IF(S2741&lt;=2,S2741,3)</f>
        <v>1</v>
      </c>
      <c r="G2741">
        <v>0</v>
      </c>
      <c r="H2741" t="str">
        <f>IF(V2741=0,"No View",IF(V2741&lt;=2,"Some View","Great View"))</f>
        <v>No View</v>
      </c>
      <c r="I2741">
        <f>IF(W2741&lt;=3,3,IF(W2741&gt;3,W2741,))</f>
        <v>5</v>
      </c>
      <c r="J2741" t="s">
        <v>41</v>
      </c>
      <c r="K2741">
        <f t="shared" si="126"/>
        <v>77</v>
      </c>
      <c r="L2741">
        <f t="shared" si="127"/>
        <v>1</v>
      </c>
      <c r="M2741">
        <f t="shared" si="128"/>
        <v>40</v>
      </c>
      <c r="N2741">
        <v>98040</v>
      </c>
      <c r="O2741">
        <v>990</v>
      </c>
      <c r="P2741">
        <v>990</v>
      </c>
      <c r="Q2741">
        <v>1948</v>
      </c>
      <c r="R2741">
        <v>1985</v>
      </c>
      <c r="S2741">
        <v>1</v>
      </c>
      <c r="T2741">
        <v>4</v>
      </c>
      <c r="U2741">
        <v>1.75</v>
      </c>
      <c r="V2741">
        <v>0</v>
      </c>
      <c r="W2741">
        <v>5</v>
      </c>
    </row>
    <row r="2742" spans="1:23" x14ac:dyDescent="0.3">
      <c r="A2742">
        <v>403500</v>
      </c>
      <c r="B2742" t="str">
        <f>IF(U2742&lt;=1,"1_or_fewer",IF(U2742&lt;=2,"2",IF(U2742&lt;=3,"3",IF(U2742&lt;=4,4,"5+"))))</f>
        <v>3</v>
      </c>
      <c r="C2742">
        <f>IF(T2742&lt;=4,T2742,5)</f>
        <v>5</v>
      </c>
      <c r="D2742">
        <v>3600</v>
      </c>
      <c r="E2742">
        <v>17300</v>
      </c>
      <c r="F2742">
        <f>IF(S2742&lt;=2,S2742,3)</f>
        <v>1</v>
      </c>
      <c r="G2742">
        <v>0</v>
      </c>
      <c r="H2742" t="str">
        <f>IF(V2742=0,"No View",IF(V2742&lt;=2,"Some View","Great View"))</f>
        <v>No View</v>
      </c>
      <c r="I2742">
        <f>IF(W2742&lt;=3,3,IF(W2742&gt;3,W2742,))</f>
        <v>4</v>
      </c>
      <c r="J2742" t="s">
        <v>30</v>
      </c>
      <c r="K2742">
        <f t="shared" si="126"/>
        <v>57</v>
      </c>
      <c r="L2742">
        <f t="shared" si="127"/>
        <v>0</v>
      </c>
      <c r="M2742">
        <f t="shared" si="128"/>
        <v>0</v>
      </c>
      <c r="N2742">
        <v>98166</v>
      </c>
      <c r="O2742">
        <v>2410</v>
      </c>
      <c r="P2742">
        <v>1190</v>
      </c>
      <c r="Q2742">
        <v>1968</v>
      </c>
      <c r="R2742">
        <v>0</v>
      </c>
      <c r="S2742">
        <v>1</v>
      </c>
      <c r="T2742">
        <v>5</v>
      </c>
      <c r="U2742">
        <v>2.5</v>
      </c>
      <c r="V2742">
        <v>0</v>
      </c>
      <c r="W2742">
        <v>4</v>
      </c>
    </row>
    <row r="2743" spans="1:23" x14ac:dyDescent="0.3">
      <c r="A2743">
        <v>975000</v>
      </c>
      <c r="B2743" t="str">
        <f>IF(U2743&lt;=1,"1_or_fewer",IF(U2743&lt;=2,"2",IF(U2743&lt;=3,"3",IF(U2743&lt;=4,4,"5+"))))</f>
        <v>3</v>
      </c>
      <c r="C2743">
        <f>IF(T2743&lt;=4,T2743,5)</f>
        <v>4</v>
      </c>
      <c r="D2743">
        <v>4270</v>
      </c>
      <c r="E2743">
        <v>43386</v>
      </c>
      <c r="F2743">
        <f>IF(S2743&lt;=2,S2743,3)</f>
        <v>1</v>
      </c>
      <c r="G2743">
        <v>0</v>
      </c>
      <c r="H2743" t="str">
        <f>IF(V2743=0,"No View",IF(V2743&lt;=2,"Some View","Great View"))</f>
        <v>No View</v>
      </c>
      <c r="I2743">
        <f>IF(W2743&lt;=3,3,IF(W2743&gt;3,W2743,))</f>
        <v>3</v>
      </c>
      <c r="J2743" t="s">
        <v>18</v>
      </c>
      <c r="K2743">
        <f t="shared" si="126"/>
        <v>34</v>
      </c>
      <c r="L2743">
        <f t="shared" si="127"/>
        <v>0</v>
      </c>
      <c r="M2743">
        <f t="shared" si="128"/>
        <v>0</v>
      </c>
      <c r="N2743">
        <v>98053</v>
      </c>
      <c r="O2743">
        <v>2680</v>
      </c>
      <c r="P2743">
        <v>1590</v>
      </c>
      <c r="Q2743">
        <v>1991</v>
      </c>
      <c r="R2743">
        <v>0</v>
      </c>
      <c r="S2743">
        <v>1</v>
      </c>
      <c r="T2743">
        <v>4</v>
      </c>
      <c r="U2743">
        <v>2.5</v>
      </c>
      <c r="V2743">
        <v>0</v>
      </c>
      <c r="W2743">
        <v>3</v>
      </c>
    </row>
    <row r="2744" spans="1:23" x14ac:dyDescent="0.3">
      <c r="A2744">
        <v>253779</v>
      </c>
      <c r="B2744" t="str">
        <f>IF(U2744&lt;=1,"1_or_fewer",IF(U2744&lt;=2,"2",IF(U2744&lt;=3,"3",IF(U2744&lt;=4,4,"5+"))))</f>
        <v>2</v>
      </c>
      <c r="C2744">
        <f>IF(T2744&lt;=4,T2744,5)</f>
        <v>4</v>
      </c>
      <c r="D2744">
        <v>2030</v>
      </c>
      <c r="E2744">
        <v>9600</v>
      </c>
      <c r="F2744">
        <f>IF(S2744&lt;=2,S2744,3)</f>
        <v>1.5</v>
      </c>
      <c r="G2744">
        <v>0</v>
      </c>
      <c r="H2744" t="str">
        <f>IF(V2744=0,"No View",IF(V2744&lt;=2,"Some View","Great View"))</f>
        <v>No View</v>
      </c>
      <c r="I2744">
        <f>IF(W2744&lt;=3,3,IF(W2744&gt;3,W2744,))</f>
        <v>3</v>
      </c>
      <c r="J2744" t="s">
        <v>50</v>
      </c>
      <c r="K2744">
        <f t="shared" si="126"/>
        <v>78</v>
      </c>
      <c r="L2744">
        <f t="shared" si="127"/>
        <v>1</v>
      </c>
      <c r="M2744">
        <f t="shared" si="128"/>
        <v>13</v>
      </c>
      <c r="N2744">
        <v>98188</v>
      </c>
      <c r="O2744">
        <v>1430</v>
      </c>
      <c r="P2744">
        <v>600</v>
      </c>
      <c r="Q2744">
        <v>1947</v>
      </c>
      <c r="R2744">
        <v>2012</v>
      </c>
      <c r="S2744">
        <v>1.5</v>
      </c>
      <c r="T2744">
        <v>4</v>
      </c>
      <c r="U2744">
        <v>2</v>
      </c>
      <c r="V2744">
        <v>0</v>
      </c>
      <c r="W2744">
        <v>3</v>
      </c>
    </row>
    <row r="2745" spans="1:23" x14ac:dyDescent="0.3">
      <c r="A2745">
        <v>384400</v>
      </c>
      <c r="B2745">
        <f>IF(U2745&lt;=1,"1_or_fewer",IF(U2745&lt;=2,"2",IF(U2745&lt;=3,"3",IF(U2745&lt;=4,4,"5+"))))</f>
        <v>4</v>
      </c>
      <c r="C2745">
        <f>IF(T2745&lt;=4,T2745,5)</f>
        <v>3</v>
      </c>
      <c r="D2745">
        <v>1689</v>
      </c>
      <c r="E2745">
        <v>1388</v>
      </c>
      <c r="F2745">
        <f>IF(S2745&lt;=2,S2745,3)</f>
        <v>3</v>
      </c>
      <c r="G2745">
        <v>0</v>
      </c>
      <c r="H2745" t="str">
        <f>IF(V2745=0,"No View",IF(V2745&lt;=2,"Some View","Great View"))</f>
        <v>No View</v>
      </c>
      <c r="I2745">
        <f>IF(W2745&lt;=3,3,IF(W2745&gt;3,W2745,))</f>
        <v>3</v>
      </c>
      <c r="J2745" t="s">
        <v>15</v>
      </c>
      <c r="K2745">
        <f t="shared" si="126"/>
        <v>17</v>
      </c>
      <c r="L2745">
        <f t="shared" si="127"/>
        <v>0</v>
      </c>
      <c r="M2745">
        <f t="shared" si="128"/>
        <v>0</v>
      </c>
      <c r="N2745">
        <v>98125</v>
      </c>
      <c r="O2745">
        <v>1689</v>
      </c>
      <c r="P2745">
        <v>0</v>
      </c>
      <c r="Q2745">
        <v>2008</v>
      </c>
      <c r="R2745">
        <v>0</v>
      </c>
      <c r="S2745">
        <v>3</v>
      </c>
      <c r="T2745">
        <v>3</v>
      </c>
      <c r="U2745">
        <v>3.25</v>
      </c>
      <c r="V2745">
        <v>0</v>
      </c>
      <c r="W2745">
        <v>3</v>
      </c>
    </row>
    <row r="2746" spans="1:23" x14ac:dyDescent="0.3">
      <c r="A2746">
        <v>646000</v>
      </c>
      <c r="B2746" t="str">
        <f>IF(U2746&lt;=1,"1_or_fewer",IF(U2746&lt;=2,"2",IF(U2746&lt;=3,"3",IF(U2746&lt;=4,4,"5+"))))</f>
        <v>3</v>
      </c>
      <c r="C2746">
        <f>IF(T2746&lt;=4,T2746,5)</f>
        <v>5</v>
      </c>
      <c r="D2746">
        <v>2870</v>
      </c>
      <c r="E2746">
        <v>4461</v>
      </c>
      <c r="F2746">
        <f>IF(S2746&lt;=2,S2746,3)</f>
        <v>1</v>
      </c>
      <c r="G2746">
        <v>0</v>
      </c>
      <c r="H2746" t="str">
        <f>IF(V2746=0,"No View",IF(V2746&lt;=2,"Some View","Great View"))</f>
        <v>No View</v>
      </c>
      <c r="I2746">
        <f>IF(W2746&lt;=3,3,IF(W2746&gt;3,W2746,))</f>
        <v>3</v>
      </c>
      <c r="J2746" t="s">
        <v>15</v>
      </c>
      <c r="K2746">
        <f t="shared" si="126"/>
        <v>49</v>
      </c>
      <c r="L2746">
        <f t="shared" si="127"/>
        <v>0</v>
      </c>
      <c r="M2746">
        <f t="shared" si="128"/>
        <v>0</v>
      </c>
      <c r="N2746">
        <v>98107</v>
      </c>
      <c r="O2746">
        <v>1650</v>
      </c>
      <c r="P2746">
        <v>1220</v>
      </c>
      <c r="Q2746">
        <v>1976</v>
      </c>
      <c r="R2746">
        <v>0</v>
      </c>
      <c r="S2746">
        <v>1</v>
      </c>
      <c r="T2746">
        <v>5</v>
      </c>
      <c r="U2746">
        <v>2.75</v>
      </c>
      <c r="V2746">
        <v>0</v>
      </c>
      <c r="W2746">
        <v>3</v>
      </c>
    </row>
    <row r="2747" spans="1:23" x14ac:dyDescent="0.3">
      <c r="A2747">
        <v>415000</v>
      </c>
      <c r="B2747" t="str">
        <f>IF(U2747&lt;=1,"1_or_fewer",IF(U2747&lt;=2,"2",IF(U2747&lt;=3,"3",IF(U2747&lt;=4,4,"5+"))))</f>
        <v>2</v>
      </c>
      <c r="C2747">
        <f>IF(T2747&lt;=4,T2747,5)</f>
        <v>3</v>
      </c>
      <c r="D2747">
        <v>1270</v>
      </c>
      <c r="E2747">
        <v>4800</v>
      </c>
      <c r="F2747">
        <f>IF(S2747&lt;=2,S2747,3)</f>
        <v>1</v>
      </c>
      <c r="G2747">
        <v>0</v>
      </c>
      <c r="H2747" t="str">
        <f>IF(V2747=0,"No View",IF(V2747&lt;=2,"Some View","Great View"))</f>
        <v>No View</v>
      </c>
      <c r="I2747">
        <f>IF(W2747&lt;=3,3,IF(W2747&gt;3,W2747,))</f>
        <v>3</v>
      </c>
      <c r="J2747" t="s">
        <v>15</v>
      </c>
      <c r="K2747">
        <f t="shared" si="126"/>
        <v>73</v>
      </c>
      <c r="L2747">
        <f t="shared" si="127"/>
        <v>1</v>
      </c>
      <c r="M2747">
        <f t="shared" si="128"/>
        <v>11</v>
      </c>
      <c r="N2747">
        <v>98126</v>
      </c>
      <c r="O2747">
        <v>1270</v>
      </c>
      <c r="P2747">
        <v>0</v>
      </c>
      <c r="Q2747">
        <v>1952</v>
      </c>
      <c r="R2747">
        <v>2014</v>
      </c>
      <c r="S2747">
        <v>1</v>
      </c>
      <c r="T2747">
        <v>3</v>
      </c>
      <c r="U2747">
        <v>1.75</v>
      </c>
      <c r="V2747">
        <v>0</v>
      </c>
      <c r="W2747">
        <v>3</v>
      </c>
    </row>
    <row r="2748" spans="1:23" x14ac:dyDescent="0.3">
      <c r="A2748">
        <v>764000</v>
      </c>
      <c r="B2748" t="str">
        <f>IF(U2748&lt;=1,"1_or_fewer",IF(U2748&lt;=2,"2",IF(U2748&lt;=3,"3",IF(U2748&lt;=4,4,"5+"))))</f>
        <v>3</v>
      </c>
      <c r="C2748">
        <f>IF(T2748&lt;=4,T2748,5)</f>
        <v>4</v>
      </c>
      <c r="D2748">
        <v>2790</v>
      </c>
      <c r="E2748">
        <v>7938</v>
      </c>
      <c r="F2748">
        <f>IF(S2748&lt;=2,S2748,3)</f>
        <v>2</v>
      </c>
      <c r="G2748">
        <v>0</v>
      </c>
      <c r="H2748" t="str">
        <f>IF(V2748=0,"No View",IF(V2748&lt;=2,"Some View","Great View"))</f>
        <v>No View</v>
      </c>
      <c r="I2748">
        <f>IF(W2748&lt;=3,3,IF(W2748&gt;3,W2748,))</f>
        <v>3</v>
      </c>
      <c r="J2748" t="s">
        <v>22</v>
      </c>
      <c r="K2748">
        <f t="shared" si="126"/>
        <v>28</v>
      </c>
      <c r="L2748">
        <f t="shared" si="127"/>
        <v>0</v>
      </c>
      <c r="M2748">
        <f t="shared" si="128"/>
        <v>0</v>
      </c>
      <c r="N2748">
        <v>98074</v>
      </c>
      <c r="O2748">
        <v>2790</v>
      </c>
      <c r="P2748">
        <v>0</v>
      </c>
      <c r="Q2748">
        <v>1997</v>
      </c>
      <c r="R2748">
        <v>0</v>
      </c>
      <c r="S2748">
        <v>2</v>
      </c>
      <c r="T2748">
        <v>4</v>
      </c>
      <c r="U2748">
        <v>2.5</v>
      </c>
      <c r="V2748">
        <v>0</v>
      </c>
      <c r="W2748">
        <v>3</v>
      </c>
    </row>
    <row r="2749" spans="1:23" x14ac:dyDescent="0.3">
      <c r="A2749">
        <v>507000</v>
      </c>
      <c r="B2749">
        <f>IF(U2749&lt;=1,"1_or_fewer",IF(U2749&lt;=2,"2",IF(U2749&lt;=3,"3",IF(U2749&lt;=4,4,"5+"))))</f>
        <v>4</v>
      </c>
      <c r="C2749">
        <f>IF(T2749&lt;=4,T2749,5)</f>
        <v>5</v>
      </c>
      <c r="D2749">
        <v>3850</v>
      </c>
      <c r="E2749">
        <v>16249</v>
      </c>
      <c r="F2749">
        <f>IF(S2749&lt;=2,S2749,3)</f>
        <v>2</v>
      </c>
      <c r="G2749">
        <v>0</v>
      </c>
      <c r="H2749" t="str">
        <f>IF(V2749=0,"No View",IF(V2749&lt;=2,"Some View","Great View"))</f>
        <v>Some View</v>
      </c>
      <c r="I2749">
        <f>IF(W2749&lt;=3,3,IF(W2749&gt;3,W2749,))</f>
        <v>3</v>
      </c>
      <c r="J2749" t="s">
        <v>23</v>
      </c>
      <c r="K2749">
        <f t="shared" si="126"/>
        <v>23</v>
      </c>
      <c r="L2749">
        <f t="shared" si="127"/>
        <v>0</v>
      </c>
      <c r="M2749">
        <f t="shared" si="128"/>
        <v>0</v>
      </c>
      <c r="N2749">
        <v>98092</v>
      </c>
      <c r="O2749">
        <v>3030</v>
      </c>
      <c r="P2749">
        <v>820</v>
      </c>
      <c r="Q2749">
        <v>2002</v>
      </c>
      <c r="R2749">
        <v>0</v>
      </c>
      <c r="S2749">
        <v>2</v>
      </c>
      <c r="T2749">
        <v>5</v>
      </c>
      <c r="U2749">
        <v>3.25</v>
      </c>
      <c r="V2749">
        <v>2</v>
      </c>
      <c r="W2749">
        <v>3</v>
      </c>
    </row>
    <row r="2750" spans="1:23" x14ac:dyDescent="0.3">
      <c r="A2750">
        <v>545500</v>
      </c>
      <c r="B2750" t="str">
        <f>IF(U2750&lt;=1,"1_or_fewer",IF(U2750&lt;=2,"2",IF(U2750&lt;=3,"3",IF(U2750&lt;=4,4,"5+"))))</f>
        <v>3</v>
      </c>
      <c r="C2750">
        <f>IF(T2750&lt;=4,T2750,5)</f>
        <v>3</v>
      </c>
      <c r="D2750">
        <v>1560</v>
      </c>
      <c r="E2750">
        <v>9361</v>
      </c>
      <c r="F2750">
        <f>IF(S2750&lt;=2,S2750,3)</f>
        <v>1.5</v>
      </c>
      <c r="G2750">
        <v>0</v>
      </c>
      <c r="H2750" t="str">
        <f>IF(V2750=0,"No View",IF(V2750&lt;=2,"Some View","Great View"))</f>
        <v>No View</v>
      </c>
      <c r="I2750">
        <f>IF(W2750&lt;=3,3,IF(W2750&gt;3,W2750,))</f>
        <v>4</v>
      </c>
      <c r="J2750" t="s">
        <v>15</v>
      </c>
      <c r="K2750">
        <f t="shared" si="126"/>
        <v>89</v>
      </c>
      <c r="L2750">
        <f t="shared" si="127"/>
        <v>0</v>
      </c>
      <c r="M2750">
        <f t="shared" si="128"/>
        <v>0</v>
      </c>
      <c r="N2750">
        <v>98108</v>
      </c>
      <c r="O2750">
        <v>1360</v>
      </c>
      <c r="P2750">
        <v>200</v>
      </c>
      <c r="Q2750">
        <v>1936</v>
      </c>
      <c r="R2750">
        <v>0</v>
      </c>
      <c r="S2750">
        <v>1.5</v>
      </c>
      <c r="T2750">
        <v>3</v>
      </c>
      <c r="U2750">
        <v>2.5</v>
      </c>
      <c r="V2750">
        <v>0</v>
      </c>
      <c r="W2750">
        <v>4</v>
      </c>
    </row>
    <row r="2751" spans="1:23" x14ac:dyDescent="0.3">
      <c r="A2751">
        <v>450000</v>
      </c>
      <c r="B2751" t="str">
        <f>IF(U2751&lt;=1,"1_or_fewer",IF(U2751&lt;=2,"2",IF(U2751&lt;=3,"3",IF(U2751&lt;=4,4,"5+"))))</f>
        <v>2</v>
      </c>
      <c r="C2751">
        <f>IF(T2751&lt;=4,T2751,5)</f>
        <v>3</v>
      </c>
      <c r="D2751">
        <v>1180</v>
      </c>
      <c r="E2751">
        <v>4080</v>
      </c>
      <c r="F2751">
        <f>IF(S2751&lt;=2,S2751,3)</f>
        <v>1</v>
      </c>
      <c r="G2751">
        <v>0</v>
      </c>
      <c r="H2751" t="str">
        <f>IF(V2751=0,"No View",IF(V2751&lt;=2,"Some View","Great View"))</f>
        <v>No View</v>
      </c>
      <c r="I2751">
        <f>IF(W2751&lt;=3,3,IF(W2751&gt;3,W2751,))</f>
        <v>4</v>
      </c>
      <c r="J2751" t="s">
        <v>15</v>
      </c>
      <c r="K2751">
        <f t="shared" si="126"/>
        <v>97</v>
      </c>
      <c r="L2751">
        <f t="shared" si="127"/>
        <v>0</v>
      </c>
      <c r="M2751">
        <f t="shared" si="128"/>
        <v>0</v>
      </c>
      <c r="N2751">
        <v>98117</v>
      </c>
      <c r="O2751">
        <v>760</v>
      </c>
      <c r="P2751">
        <v>420</v>
      </c>
      <c r="Q2751">
        <v>1928</v>
      </c>
      <c r="R2751">
        <v>0</v>
      </c>
      <c r="S2751">
        <v>1</v>
      </c>
      <c r="T2751">
        <v>3</v>
      </c>
      <c r="U2751">
        <v>1.75</v>
      </c>
      <c r="V2751">
        <v>0</v>
      </c>
      <c r="W2751">
        <v>4</v>
      </c>
    </row>
    <row r="2752" spans="1:23" x14ac:dyDescent="0.3">
      <c r="A2752">
        <v>264000</v>
      </c>
      <c r="B2752" t="str">
        <f>IF(U2752&lt;=1,"1_or_fewer",IF(U2752&lt;=2,"2",IF(U2752&lt;=3,"3",IF(U2752&lt;=4,4,"5+"))))</f>
        <v>2</v>
      </c>
      <c r="C2752">
        <f>IF(T2752&lt;=4,T2752,5)</f>
        <v>4</v>
      </c>
      <c r="D2752">
        <v>1820</v>
      </c>
      <c r="E2752">
        <v>8118</v>
      </c>
      <c r="F2752">
        <f>IF(S2752&lt;=2,S2752,3)</f>
        <v>1</v>
      </c>
      <c r="G2752">
        <v>0</v>
      </c>
      <c r="H2752" t="str">
        <f>IF(V2752=0,"No View",IF(V2752&lt;=2,"Some View","Great View"))</f>
        <v>No View</v>
      </c>
      <c r="I2752">
        <f>IF(W2752&lt;=3,3,IF(W2752&gt;3,W2752,))</f>
        <v>4</v>
      </c>
      <c r="J2752" t="s">
        <v>16</v>
      </c>
      <c r="K2752">
        <f t="shared" si="126"/>
        <v>45</v>
      </c>
      <c r="L2752">
        <f t="shared" si="127"/>
        <v>0</v>
      </c>
      <c r="M2752">
        <f t="shared" si="128"/>
        <v>0</v>
      </c>
      <c r="N2752">
        <v>98031</v>
      </c>
      <c r="O2752">
        <v>1080</v>
      </c>
      <c r="P2752">
        <v>740</v>
      </c>
      <c r="Q2752">
        <v>1980</v>
      </c>
      <c r="R2752">
        <v>0</v>
      </c>
      <c r="S2752">
        <v>1</v>
      </c>
      <c r="T2752">
        <v>4</v>
      </c>
      <c r="U2752">
        <v>1.75</v>
      </c>
      <c r="V2752">
        <v>0</v>
      </c>
      <c r="W2752">
        <v>4</v>
      </c>
    </row>
    <row r="2753" spans="1:23" x14ac:dyDescent="0.3">
      <c r="A2753">
        <v>650000</v>
      </c>
      <c r="B2753" t="str">
        <f>IF(U2753&lt;=1,"1_or_fewer",IF(U2753&lt;=2,"2",IF(U2753&lt;=3,"3",IF(U2753&lt;=4,4,"5+"))))</f>
        <v>2</v>
      </c>
      <c r="C2753">
        <f>IF(T2753&lt;=4,T2753,5)</f>
        <v>5</v>
      </c>
      <c r="D2753">
        <v>1260</v>
      </c>
      <c r="E2753">
        <v>4500</v>
      </c>
      <c r="F2753">
        <f>IF(S2753&lt;=2,S2753,3)</f>
        <v>1.5</v>
      </c>
      <c r="G2753">
        <v>0</v>
      </c>
      <c r="H2753" t="str">
        <f>IF(V2753=0,"No View",IF(V2753&lt;=2,"Some View","Great View"))</f>
        <v>No View</v>
      </c>
      <c r="I2753">
        <f>IF(W2753&lt;=3,3,IF(W2753&gt;3,W2753,))</f>
        <v>3</v>
      </c>
      <c r="J2753" t="s">
        <v>15</v>
      </c>
      <c r="K2753">
        <f t="shared" ref="K2753:K2816" si="129">2025-Q2753</f>
        <v>99</v>
      </c>
      <c r="L2753">
        <f t="shared" ref="L2753:L2816" si="130">IF(R2753&gt;0,1,0)</f>
        <v>1</v>
      </c>
      <c r="M2753">
        <f t="shared" ref="M2753:M2816" si="131">IF(L2753,(2025-R2753),0)</f>
        <v>22</v>
      </c>
      <c r="N2753">
        <v>98119</v>
      </c>
      <c r="O2753">
        <v>1260</v>
      </c>
      <c r="P2753">
        <v>0</v>
      </c>
      <c r="Q2753">
        <v>1926</v>
      </c>
      <c r="R2753">
        <v>2003</v>
      </c>
      <c r="S2753">
        <v>1.5</v>
      </c>
      <c r="T2753">
        <v>5</v>
      </c>
      <c r="U2753">
        <v>1.75</v>
      </c>
      <c r="V2753">
        <v>0</v>
      </c>
      <c r="W2753">
        <v>3</v>
      </c>
    </row>
    <row r="2754" spans="1:23" x14ac:dyDescent="0.3">
      <c r="A2754">
        <v>365000</v>
      </c>
      <c r="B2754" t="str">
        <f>IF(U2754&lt;=1,"1_or_fewer",IF(U2754&lt;=2,"2",IF(U2754&lt;=3,"3",IF(U2754&lt;=4,4,"5+"))))</f>
        <v>3</v>
      </c>
      <c r="C2754">
        <f>IF(T2754&lt;=4,T2754,5)</f>
        <v>3</v>
      </c>
      <c r="D2754">
        <v>2640</v>
      </c>
      <c r="E2754">
        <v>6715</v>
      </c>
      <c r="F2754">
        <f>IF(S2754&lt;=2,S2754,3)</f>
        <v>2</v>
      </c>
      <c r="G2754">
        <v>0</v>
      </c>
      <c r="H2754" t="str">
        <f>IF(V2754=0,"No View",IF(V2754&lt;=2,"Some View","Great View"))</f>
        <v>No View</v>
      </c>
      <c r="I2754">
        <f>IF(W2754&lt;=3,3,IF(W2754&gt;3,W2754,))</f>
        <v>3</v>
      </c>
      <c r="J2754" t="s">
        <v>32</v>
      </c>
      <c r="K2754">
        <f t="shared" si="129"/>
        <v>34</v>
      </c>
      <c r="L2754">
        <f t="shared" si="130"/>
        <v>0</v>
      </c>
      <c r="M2754">
        <f t="shared" si="131"/>
        <v>0</v>
      </c>
      <c r="N2754">
        <v>98058</v>
      </c>
      <c r="O2754">
        <v>1680</v>
      </c>
      <c r="P2754">
        <v>960</v>
      </c>
      <c r="Q2754">
        <v>1991</v>
      </c>
      <c r="R2754">
        <v>0</v>
      </c>
      <c r="S2754">
        <v>2</v>
      </c>
      <c r="T2754">
        <v>3</v>
      </c>
      <c r="U2754">
        <v>2.5</v>
      </c>
      <c r="V2754">
        <v>0</v>
      </c>
      <c r="W2754">
        <v>3</v>
      </c>
    </row>
    <row r="2755" spans="1:23" x14ac:dyDescent="0.3">
      <c r="A2755">
        <v>343566</v>
      </c>
      <c r="B2755" t="str">
        <f>IF(U2755&lt;=1,"1_or_fewer",IF(U2755&lt;=2,"2",IF(U2755&lt;=3,"3",IF(U2755&lt;=4,4,"5+"))))</f>
        <v>1_or_fewer</v>
      </c>
      <c r="C2755">
        <f>IF(T2755&lt;=4,T2755,5)</f>
        <v>2</v>
      </c>
      <c r="D2755">
        <v>1100</v>
      </c>
      <c r="E2755">
        <v>4200</v>
      </c>
      <c r="F2755">
        <f>IF(S2755&lt;=2,S2755,3)</f>
        <v>1</v>
      </c>
      <c r="G2755">
        <v>0</v>
      </c>
      <c r="H2755" t="str">
        <f>IF(V2755=0,"No View",IF(V2755&lt;=2,"Some View","Great View"))</f>
        <v>No View</v>
      </c>
      <c r="I2755">
        <f>IF(W2755&lt;=3,3,IF(W2755&gt;3,W2755,))</f>
        <v>3</v>
      </c>
      <c r="J2755" t="s">
        <v>15</v>
      </c>
      <c r="K2755">
        <f t="shared" si="129"/>
        <v>71</v>
      </c>
      <c r="L2755">
        <f t="shared" si="130"/>
        <v>1</v>
      </c>
      <c r="M2755">
        <f t="shared" si="131"/>
        <v>20</v>
      </c>
      <c r="N2755">
        <v>98136</v>
      </c>
      <c r="O2755">
        <v>1100</v>
      </c>
      <c r="P2755">
        <v>0</v>
      </c>
      <c r="Q2755">
        <v>1954</v>
      </c>
      <c r="R2755">
        <v>2005</v>
      </c>
      <c r="S2755">
        <v>1</v>
      </c>
      <c r="T2755">
        <v>2</v>
      </c>
      <c r="U2755">
        <v>1</v>
      </c>
      <c r="V2755">
        <v>0</v>
      </c>
      <c r="W2755">
        <v>3</v>
      </c>
    </row>
    <row r="2756" spans="1:23" x14ac:dyDescent="0.3">
      <c r="A2756">
        <v>375000</v>
      </c>
      <c r="B2756" t="str">
        <f>IF(U2756&lt;=1,"1_or_fewer",IF(U2756&lt;=2,"2",IF(U2756&lt;=3,"3",IF(U2756&lt;=4,4,"5+"))))</f>
        <v>3</v>
      </c>
      <c r="C2756">
        <f>IF(T2756&lt;=4,T2756,5)</f>
        <v>3</v>
      </c>
      <c r="D2756">
        <v>1950</v>
      </c>
      <c r="E2756">
        <v>6871</v>
      </c>
      <c r="F2756">
        <f>IF(S2756&lt;=2,S2756,3)</f>
        <v>2</v>
      </c>
      <c r="G2756">
        <v>0</v>
      </c>
      <c r="H2756" t="str">
        <f>IF(V2756=0,"No View",IF(V2756&lt;=2,"Some View","Great View"))</f>
        <v>No View</v>
      </c>
      <c r="I2756">
        <f>IF(W2756&lt;=3,3,IF(W2756&gt;3,W2756,))</f>
        <v>3</v>
      </c>
      <c r="J2756" t="s">
        <v>14</v>
      </c>
      <c r="K2756">
        <f t="shared" si="129"/>
        <v>28</v>
      </c>
      <c r="L2756">
        <f t="shared" si="130"/>
        <v>0</v>
      </c>
      <c r="M2756">
        <f t="shared" si="131"/>
        <v>0</v>
      </c>
      <c r="N2756">
        <v>98155</v>
      </c>
      <c r="O2756">
        <v>1950</v>
      </c>
      <c r="P2756">
        <v>0</v>
      </c>
      <c r="Q2756">
        <v>1997</v>
      </c>
      <c r="R2756">
        <v>0</v>
      </c>
      <c r="S2756">
        <v>2</v>
      </c>
      <c r="T2756">
        <v>3</v>
      </c>
      <c r="U2756">
        <v>2.5</v>
      </c>
      <c r="V2756">
        <v>0</v>
      </c>
      <c r="W2756">
        <v>3</v>
      </c>
    </row>
    <row r="2757" spans="1:23" x14ac:dyDescent="0.3">
      <c r="A2757">
        <v>295000</v>
      </c>
      <c r="B2757" t="str">
        <f>IF(U2757&lt;=1,"1_or_fewer",IF(U2757&lt;=2,"2",IF(U2757&lt;=3,"3",IF(U2757&lt;=4,4,"5+"))))</f>
        <v>2</v>
      </c>
      <c r="C2757">
        <f>IF(T2757&lt;=4,T2757,5)</f>
        <v>3</v>
      </c>
      <c r="D2757">
        <v>1380</v>
      </c>
      <c r="E2757">
        <v>8682</v>
      </c>
      <c r="F2757">
        <f>IF(S2757&lt;=2,S2757,3)</f>
        <v>1</v>
      </c>
      <c r="G2757">
        <v>0</v>
      </c>
      <c r="H2757" t="str">
        <f>IF(V2757=0,"No View",IF(V2757&lt;=2,"Some View","Great View"))</f>
        <v>No View</v>
      </c>
      <c r="I2757">
        <f>IF(W2757&lt;=3,3,IF(W2757&gt;3,W2757,))</f>
        <v>4</v>
      </c>
      <c r="J2757" t="s">
        <v>24</v>
      </c>
      <c r="K2757">
        <f t="shared" si="129"/>
        <v>59</v>
      </c>
      <c r="L2757">
        <f t="shared" si="130"/>
        <v>0</v>
      </c>
      <c r="M2757">
        <f t="shared" si="131"/>
        <v>0</v>
      </c>
      <c r="N2757">
        <v>98148</v>
      </c>
      <c r="O2757">
        <v>1380</v>
      </c>
      <c r="P2757">
        <v>0</v>
      </c>
      <c r="Q2757">
        <v>1966</v>
      </c>
      <c r="R2757">
        <v>0</v>
      </c>
      <c r="S2757">
        <v>1</v>
      </c>
      <c r="T2757">
        <v>3</v>
      </c>
      <c r="U2757">
        <v>2</v>
      </c>
      <c r="V2757">
        <v>0</v>
      </c>
      <c r="W2757">
        <v>4</v>
      </c>
    </row>
    <row r="2758" spans="1:23" x14ac:dyDescent="0.3">
      <c r="A2758">
        <v>325000</v>
      </c>
      <c r="B2758" t="str">
        <f>IF(U2758&lt;=1,"1_or_fewer",IF(U2758&lt;=2,"2",IF(U2758&lt;=3,"3",IF(U2758&lt;=4,4,"5+"))))</f>
        <v>3</v>
      </c>
      <c r="C2758">
        <f>IF(T2758&lt;=4,T2758,5)</f>
        <v>3</v>
      </c>
      <c r="D2758">
        <v>2200</v>
      </c>
      <c r="E2758">
        <v>7000</v>
      </c>
      <c r="F2758">
        <f>IF(S2758&lt;=2,S2758,3)</f>
        <v>1</v>
      </c>
      <c r="G2758">
        <v>0</v>
      </c>
      <c r="H2758" t="str">
        <f>IF(V2758=0,"No View",IF(V2758&lt;=2,"Some View","Great View"))</f>
        <v>No View</v>
      </c>
      <c r="I2758">
        <f>IF(W2758&lt;=3,3,IF(W2758&gt;3,W2758,))</f>
        <v>4</v>
      </c>
      <c r="J2758" t="s">
        <v>32</v>
      </c>
      <c r="K2758">
        <f t="shared" si="129"/>
        <v>48</v>
      </c>
      <c r="L2758">
        <f t="shared" si="130"/>
        <v>0</v>
      </c>
      <c r="M2758">
        <f t="shared" si="131"/>
        <v>0</v>
      </c>
      <c r="N2758">
        <v>98058</v>
      </c>
      <c r="O2758">
        <v>1280</v>
      </c>
      <c r="P2758">
        <v>920</v>
      </c>
      <c r="Q2758">
        <v>1977</v>
      </c>
      <c r="R2758">
        <v>0</v>
      </c>
      <c r="S2758">
        <v>1</v>
      </c>
      <c r="T2758">
        <v>3</v>
      </c>
      <c r="U2758">
        <v>2.75</v>
      </c>
      <c r="V2758">
        <v>0</v>
      </c>
      <c r="W2758">
        <v>4</v>
      </c>
    </row>
    <row r="2759" spans="1:23" x14ac:dyDescent="0.3">
      <c r="A2759">
        <v>265000</v>
      </c>
      <c r="B2759" t="str">
        <f>IF(U2759&lt;=1,"1_or_fewer",IF(U2759&lt;=2,"2",IF(U2759&lt;=3,"3",IF(U2759&lt;=4,4,"5+"))))</f>
        <v>2</v>
      </c>
      <c r="C2759">
        <f>IF(T2759&lt;=4,T2759,5)</f>
        <v>4</v>
      </c>
      <c r="D2759">
        <v>2050</v>
      </c>
      <c r="E2759">
        <v>7100</v>
      </c>
      <c r="F2759">
        <f>IF(S2759&lt;=2,S2759,3)</f>
        <v>1</v>
      </c>
      <c r="G2759">
        <v>0</v>
      </c>
      <c r="H2759" t="str">
        <f>IF(V2759=0,"No View",IF(V2759&lt;=2,"Some View","Great View"))</f>
        <v>No View</v>
      </c>
      <c r="I2759">
        <f>IF(W2759&lt;=3,3,IF(W2759&gt;3,W2759,))</f>
        <v>3</v>
      </c>
      <c r="J2759" t="s">
        <v>23</v>
      </c>
      <c r="K2759">
        <f t="shared" si="129"/>
        <v>62</v>
      </c>
      <c r="L2759">
        <f t="shared" si="130"/>
        <v>1</v>
      </c>
      <c r="M2759">
        <f t="shared" si="131"/>
        <v>17</v>
      </c>
      <c r="N2759">
        <v>98001</v>
      </c>
      <c r="O2759">
        <v>1050</v>
      </c>
      <c r="P2759">
        <v>1000</v>
      </c>
      <c r="Q2759">
        <v>1963</v>
      </c>
      <c r="R2759">
        <v>2008</v>
      </c>
      <c r="S2759">
        <v>1</v>
      </c>
      <c r="T2759">
        <v>4</v>
      </c>
      <c r="U2759">
        <v>1.5</v>
      </c>
      <c r="V2759">
        <v>0</v>
      </c>
      <c r="W2759">
        <v>3</v>
      </c>
    </row>
    <row r="2760" spans="1:23" x14ac:dyDescent="0.3">
      <c r="A2760">
        <v>562000</v>
      </c>
      <c r="B2760" t="str">
        <f>IF(U2760&lt;=1,"1_or_fewer",IF(U2760&lt;=2,"2",IF(U2760&lt;=3,"3",IF(U2760&lt;=4,4,"5+"))))</f>
        <v>3</v>
      </c>
      <c r="C2760">
        <f>IF(T2760&lt;=4,T2760,5)</f>
        <v>5</v>
      </c>
      <c r="D2760">
        <v>2795</v>
      </c>
      <c r="E2760">
        <v>15101</v>
      </c>
      <c r="F2760">
        <f>IF(S2760&lt;=2,S2760,3)</f>
        <v>2</v>
      </c>
      <c r="G2760">
        <v>0</v>
      </c>
      <c r="H2760" t="str">
        <f>IF(V2760=0,"No View",IF(V2760&lt;=2,"Some View","Great View"))</f>
        <v>No View</v>
      </c>
      <c r="I2760">
        <f>IF(W2760&lt;=3,3,IF(W2760&gt;3,W2760,))</f>
        <v>3</v>
      </c>
      <c r="J2760" t="s">
        <v>35</v>
      </c>
      <c r="K2760">
        <f t="shared" si="129"/>
        <v>29</v>
      </c>
      <c r="L2760">
        <f t="shared" si="130"/>
        <v>0</v>
      </c>
      <c r="M2760">
        <f t="shared" si="131"/>
        <v>0</v>
      </c>
      <c r="N2760">
        <v>98019</v>
      </c>
      <c r="O2760">
        <v>2795</v>
      </c>
      <c r="P2760">
        <v>0</v>
      </c>
      <c r="Q2760">
        <v>1996</v>
      </c>
      <c r="R2760">
        <v>0</v>
      </c>
      <c r="S2760">
        <v>2</v>
      </c>
      <c r="T2760">
        <v>5</v>
      </c>
      <c r="U2760">
        <v>3</v>
      </c>
      <c r="V2760">
        <v>0</v>
      </c>
      <c r="W2760">
        <v>3</v>
      </c>
    </row>
    <row r="2761" spans="1:23" x14ac:dyDescent="0.3">
      <c r="A2761">
        <v>540000</v>
      </c>
      <c r="B2761" t="str">
        <f>IF(U2761&lt;=1,"1_or_fewer",IF(U2761&lt;=2,"2",IF(U2761&lt;=3,"3",IF(U2761&lt;=4,4,"5+"))))</f>
        <v>3</v>
      </c>
      <c r="C2761">
        <f>IF(T2761&lt;=4,T2761,5)</f>
        <v>4</v>
      </c>
      <c r="D2761">
        <v>2050</v>
      </c>
      <c r="E2761">
        <v>34222</v>
      </c>
      <c r="F2761">
        <f>IF(S2761&lt;=2,S2761,3)</f>
        <v>2</v>
      </c>
      <c r="G2761">
        <v>0</v>
      </c>
      <c r="H2761" t="str">
        <f>IF(V2761=0,"No View",IF(V2761&lt;=2,"Some View","Great View"))</f>
        <v>No View</v>
      </c>
      <c r="I2761">
        <f>IF(W2761&lt;=3,3,IF(W2761&gt;3,W2761,))</f>
        <v>4</v>
      </c>
      <c r="J2761" t="s">
        <v>29</v>
      </c>
      <c r="K2761">
        <f t="shared" si="129"/>
        <v>36</v>
      </c>
      <c r="L2761">
        <f t="shared" si="130"/>
        <v>0</v>
      </c>
      <c r="M2761">
        <f t="shared" si="131"/>
        <v>0</v>
      </c>
      <c r="N2761">
        <v>98077</v>
      </c>
      <c r="O2761">
        <v>2050</v>
      </c>
      <c r="P2761">
        <v>0</v>
      </c>
      <c r="Q2761">
        <v>1989</v>
      </c>
      <c r="R2761">
        <v>0</v>
      </c>
      <c r="S2761">
        <v>2</v>
      </c>
      <c r="T2761">
        <v>4</v>
      </c>
      <c r="U2761">
        <v>2.5</v>
      </c>
      <c r="V2761">
        <v>0</v>
      </c>
      <c r="W2761">
        <v>4</v>
      </c>
    </row>
    <row r="2762" spans="1:23" x14ac:dyDescent="0.3">
      <c r="A2762">
        <v>4489000</v>
      </c>
      <c r="B2762" t="str">
        <f>IF(U2762&lt;=1,"1_or_fewer",IF(U2762&lt;=2,"2",IF(U2762&lt;=3,"3",IF(U2762&lt;=4,4,"5+"))))</f>
        <v>3</v>
      </c>
      <c r="C2762">
        <f>IF(T2762&lt;=4,T2762,5)</f>
        <v>4</v>
      </c>
      <c r="D2762">
        <v>6430</v>
      </c>
      <c r="E2762">
        <v>27517</v>
      </c>
      <c r="F2762">
        <f>IF(S2762&lt;=2,S2762,3)</f>
        <v>2</v>
      </c>
      <c r="G2762">
        <v>0</v>
      </c>
      <c r="H2762" t="str">
        <f>IF(V2762=0,"No View",IF(V2762&lt;=2,"Some View","Great View"))</f>
        <v>No View</v>
      </c>
      <c r="I2762">
        <f>IF(W2762&lt;=3,3,IF(W2762&gt;3,W2762,))</f>
        <v>3</v>
      </c>
      <c r="J2762" t="s">
        <v>17</v>
      </c>
      <c r="K2762">
        <f t="shared" si="129"/>
        <v>24</v>
      </c>
      <c r="L2762">
        <f t="shared" si="130"/>
        <v>0</v>
      </c>
      <c r="M2762">
        <f t="shared" si="131"/>
        <v>0</v>
      </c>
      <c r="N2762">
        <v>98004</v>
      </c>
      <c r="O2762">
        <v>6430</v>
      </c>
      <c r="P2762">
        <v>0</v>
      </c>
      <c r="Q2762">
        <v>2001</v>
      </c>
      <c r="R2762">
        <v>0</v>
      </c>
      <c r="S2762">
        <v>2</v>
      </c>
      <c r="T2762">
        <v>4</v>
      </c>
      <c r="U2762">
        <v>3</v>
      </c>
      <c r="V2762">
        <v>0</v>
      </c>
      <c r="W2762">
        <v>3</v>
      </c>
    </row>
    <row r="2763" spans="1:23" x14ac:dyDescent="0.3">
      <c r="A2763">
        <v>279950</v>
      </c>
      <c r="B2763" t="str">
        <f>IF(U2763&lt;=1,"1_or_fewer",IF(U2763&lt;=2,"2",IF(U2763&lt;=3,"3",IF(U2763&lt;=4,4,"5+"))))</f>
        <v>2</v>
      </c>
      <c r="C2763">
        <f>IF(T2763&lt;=4,T2763,5)</f>
        <v>5</v>
      </c>
      <c r="D2763">
        <v>2150</v>
      </c>
      <c r="E2763">
        <v>7171</v>
      </c>
      <c r="F2763">
        <f>IF(S2763&lt;=2,S2763,3)</f>
        <v>1</v>
      </c>
      <c r="G2763">
        <v>0</v>
      </c>
      <c r="H2763" t="str">
        <f>IF(V2763=0,"No View",IF(V2763&lt;=2,"Some View","Great View"))</f>
        <v>No View</v>
      </c>
      <c r="I2763">
        <f>IF(W2763&lt;=3,3,IF(W2763&gt;3,W2763,))</f>
        <v>4</v>
      </c>
      <c r="J2763" t="s">
        <v>16</v>
      </c>
      <c r="K2763">
        <f t="shared" si="129"/>
        <v>55</v>
      </c>
      <c r="L2763">
        <f t="shared" si="130"/>
        <v>0</v>
      </c>
      <c r="M2763">
        <f t="shared" si="131"/>
        <v>0</v>
      </c>
      <c r="N2763">
        <v>98031</v>
      </c>
      <c r="O2763">
        <v>1460</v>
      </c>
      <c r="P2763">
        <v>690</v>
      </c>
      <c r="Q2763">
        <v>1970</v>
      </c>
      <c r="R2763">
        <v>0</v>
      </c>
      <c r="S2763">
        <v>1</v>
      </c>
      <c r="T2763">
        <v>5</v>
      </c>
      <c r="U2763">
        <v>1.75</v>
      </c>
      <c r="V2763">
        <v>0</v>
      </c>
      <c r="W2763">
        <v>4</v>
      </c>
    </row>
    <row r="2764" spans="1:23" x14ac:dyDescent="0.3">
      <c r="A2764">
        <v>540000</v>
      </c>
      <c r="B2764" t="str">
        <f>IF(U2764&lt;=1,"1_or_fewer",IF(U2764&lt;=2,"2",IF(U2764&lt;=3,"3",IF(U2764&lt;=4,4,"5+"))))</f>
        <v>2</v>
      </c>
      <c r="C2764">
        <f>IF(T2764&lt;=4,T2764,5)</f>
        <v>3</v>
      </c>
      <c r="D2764">
        <v>1970</v>
      </c>
      <c r="E2764">
        <v>8200</v>
      </c>
      <c r="F2764">
        <f>IF(S2764&lt;=2,S2764,3)</f>
        <v>1</v>
      </c>
      <c r="G2764">
        <v>0</v>
      </c>
      <c r="H2764" t="str">
        <f>IF(V2764=0,"No View",IF(V2764&lt;=2,"Some View","Great View"))</f>
        <v>No View</v>
      </c>
      <c r="I2764">
        <f>IF(W2764&lt;=3,3,IF(W2764&gt;3,W2764,))</f>
        <v>5</v>
      </c>
      <c r="J2764" t="s">
        <v>14</v>
      </c>
      <c r="K2764">
        <f t="shared" si="129"/>
        <v>62</v>
      </c>
      <c r="L2764">
        <f t="shared" si="130"/>
        <v>0</v>
      </c>
      <c r="M2764">
        <f t="shared" si="131"/>
        <v>0</v>
      </c>
      <c r="N2764">
        <v>98177</v>
      </c>
      <c r="O2764">
        <v>1420</v>
      </c>
      <c r="P2764">
        <v>550</v>
      </c>
      <c r="Q2764">
        <v>1963</v>
      </c>
      <c r="R2764">
        <v>0</v>
      </c>
      <c r="S2764">
        <v>1</v>
      </c>
      <c r="T2764">
        <v>3</v>
      </c>
      <c r="U2764">
        <v>1.75</v>
      </c>
      <c r="V2764">
        <v>0</v>
      </c>
      <c r="W2764">
        <v>5</v>
      </c>
    </row>
    <row r="2765" spans="1:23" x14ac:dyDescent="0.3">
      <c r="A2765">
        <v>310000</v>
      </c>
      <c r="B2765" t="str">
        <f>IF(U2765&lt;=1,"1_or_fewer",IF(U2765&lt;=2,"2",IF(U2765&lt;=3,"3",IF(U2765&lt;=4,4,"5+"))))</f>
        <v>3</v>
      </c>
      <c r="C2765">
        <f>IF(T2765&lt;=4,T2765,5)</f>
        <v>4</v>
      </c>
      <c r="D2765">
        <v>2660</v>
      </c>
      <c r="E2765">
        <v>12672</v>
      </c>
      <c r="F2765">
        <f>IF(S2765&lt;=2,S2765,3)</f>
        <v>1</v>
      </c>
      <c r="G2765">
        <v>0</v>
      </c>
      <c r="H2765" t="str">
        <f>IF(V2765=0,"No View",IF(V2765&lt;=2,"Some View","Great View"))</f>
        <v>No View</v>
      </c>
      <c r="I2765">
        <f>IF(W2765&lt;=3,3,IF(W2765&gt;3,W2765,))</f>
        <v>4</v>
      </c>
      <c r="J2765" t="s">
        <v>26</v>
      </c>
      <c r="K2765">
        <f t="shared" si="129"/>
        <v>65</v>
      </c>
      <c r="L2765">
        <f t="shared" si="130"/>
        <v>1</v>
      </c>
      <c r="M2765">
        <f t="shared" si="131"/>
        <v>24</v>
      </c>
      <c r="N2765">
        <v>98003</v>
      </c>
      <c r="O2765">
        <v>1740</v>
      </c>
      <c r="P2765">
        <v>920</v>
      </c>
      <c r="Q2765">
        <v>1960</v>
      </c>
      <c r="R2765">
        <v>2001</v>
      </c>
      <c r="S2765">
        <v>1</v>
      </c>
      <c r="T2765">
        <v>4</v>
      </c>
      <c r="U2765">
        <v>2.5</v>
      </c>
      <c r="V2765">
        <v>0</v>
      </c>
      <c r="W2765">
        <v>4</v>
      </c>
    </row>
    <row r="2766" spans="1:23" x14ac:dyDescent="0.3">
      <c r="A2766">
        <v>190000</v>
      </c>
      <c r="B2766" t="str">
        <f>IF(U2766&lt;=1,"1_or_fewer",IF(U2766&lt;=2,"2",IF(U2766&lt;=3,"3",IF(U2766&lt;=4,4,"5+"))))</f>
        <v>1_or_fewer</v>
      </c>
      <c r="C2766">
        <f>IF(T2766&lt;=4,T2766,5)</f>
        <v>1</v>
      </c>
      <c r="D2766">
        <v>720</v>
      </c>
      <c r="E2766">
        <v>4800</v>
      </c>
      <c r="F2766">
        <f>IF(S2766&lt;=2,S2766,3)</f>
        <v>1</v>
      </c>
      <c r="G2766">
        <v>0</v>
      </c>
      <c r="H2766" t="str">
        <f>IF(V2766=0,"No View",IF(V2766&lt;=2,"Some View","Great View"))</f>
        <v>No View</v>
      </c>
      <c r="I2766">
        <f>IF(W2766&lt;=3,3,IF(W2766&gt;3,W2766,))</f>
        <v>3</v>
      </c>
      <c r="J2766" t="s">
        <v>15</v>
      </c>
      <c r="K2766">
        <f t="shared" si="129"/>
        <v>111</v>
      </c>
      <c r="L2766">
        <f t="shared" si="130"/>
        <v>1</v>
      </c>
      <c r="M2766">
        <f t="shared" si="131"/>
        <v>29</v>
      </c>
      <c r="N2766">
        <v>98118</v>
      </c>
      <c r="O2766">
        <v>720</v>
      </c>
      <c r="P2766">
        <v>0</v>
      </c>
      <c r="Q2766">
        <v>1914</v>
      </c>
      <c r="R2766">
        <v>1996</v>
      </c>
      <c r="S2766">
        <v>1</v>
      </c>
      <c r="T2766">
        <v>1</v>
      </c>
      <c r="U2766">
        <v>1</v>
      </c>
      <c r="V2766">
        <v>0</v>
      </c>
      <c r="W2766">
        <v>3</v>
      </c>
    </row>
    <row r="2767" spans="1:23" x14ac:dyDescent="0.3">
      <c r="A2767">
        <v>440000</v>
      </c>
      <c r="B2767" t="str">
        <f>IF(U2767&lt;=1,"1_or_fewer",IF(U2767&lt;=2,"2",IF(U2767&lt;=3,"3",IF(U2767&lt;=4,4,"5+"))))</f>
        <v>3</v>
      </c>
      <c r="C2767">
        <f>IF(T2767&lt;=4,T2767,5)</f>
        <v>4</v>
      </c>
      <c r="D2767">
        <v>2410</v>
      </c>
      <c r="E2767">
        <v>4780</v>
      </c>
      <c r="F2767">
        <f>IF(S2767&lt;=2,S2767,3)</f>
        <v>2</v>
      </c>
      <c r="G2767">
        <v>0</v>
      </c>
      <c r="H2767" t="str">
        <f>IF(V2767=0,"No View",IF(V2767&lt;=2,"Some View","Great View"))</f>
        <v>No View</v>
      </c>
      <c r="I2767">
        <f>IF(W2767&lt;=3,3,IF(W2767&gt;3,W2767,))</f>
        <v>3</v>
      </c>
      <c r="J2767" t="s">
        <v>34</v>
      </c>
      <c r="K2767">
        <f t="shared" si="129"/>
        <v>25</v>
      </c>
      <c r="L2767">
        <f t="shared" si="130"/>
        <v>0</v>
      </c>
      <c r="M2767">
        <f t="shared" si="131"/>
        <v>0</v>
      </c>
      <c r="N2767">
        <v>98065</v>
      </c>
      <c r="O2767">
        <v>2410</v>
      </c>
      <c r="P2767">
        <v>0</v>
      </c>
      <c r="Q2767">
        <v>2000</v>
      </c>
      <c r="R2767">
        <v>0</v>
      </c>
      <c r="S2767">
        <v>2</v>
      </c>
      <c r="T2767">
        <v>4</v>
      </c>
      <c r="U2767">
        <v>2.5</v>
      </c>
      <c r="V2767">
        <v>0</v>
      </c>
      <c r="W2767">
        <v>3</v>
      </c>
    </row>
    <row r="2768" spans="1:23" x14ac:dyDescent="0.3">
      <c r="A2768">
        <v>1400000</v>
      </c>
      <c r="B2768" t="str">
        <f>IF(U2768&lt;=1,"1_or_fewer",IF(U2768&lt;=2,"2",IF(U2768&lt;=3,"3",IF(U2768&lt;=4,4,"5+"))))</f>
        <v>2</v>
      </c>
      <c r="C2768">
        <f>IF(T2768&lt;=4,T2768,5)</f>
        <v>3</v>
      </c>
      <c r="D2768">
        <v>2020</v>
      </c>
      <c r="E2768">
        <v>5500</v>
      </c>
      <c r="F2768">
        <f>IF(S2768&lt;=2,S2768,3)</f>
        <v>1.5</v>
      </c>
      <c r="G2768">
        <v>0</v>
      </c>
      <c r="H2768" t="str">
        <f>IF(V2768=0,"No View",IF(V2768&lt;=2,"Some View","Great View"))</f>
        <v>Great View</v>
      </c>
      <c r="I2768">
        <f>IF(W2768&lt;=3,3,IF(W2768&gt;3,W2768,))</f>
        <v>3</v>
      </c>
      <c r="J2768" t="s">
        <v>15</v>
      </c>
      <c r="K2768">
        <f t="shared" si="129"/>
        <v>88</v>
      </c>
      <c r="L2768">
        <f t="shared" si="130"/>
        <v>1</v>
      </c>
      <c r="M2768">
        <f t="shared" si="131"/>
        <v>26</v>
      </c>
      <c r="N2768">
        <v>98199</v>
      </c>
      <c r="O2768">
        <v>1790</v>
      </c>
      <c r="P2768">
        <v>230</v>
      </c>
      <c r="Q2768">
        <v>1937</v>
      </c>
      <c r="R2768">
        <v>1999</v>
      </c>
      <c r="S2768">
        <v>1.5</v>
      </c>
      <c r="T2768">
        <v>3</v>
      </c>
      <c r="U2768">
        <v>2</v>
      </c>
      <c r="V2768">
        <v>3</v>
      </c>
      <c r="W2768">
        <v>3</v>
      </c>
    </row>
    <row r="2769" spans="1:23" x14ac:dyDescent="0.3">
      <c r="A2769">
        <v>230000</v>
      </c>
      <c r="B2769" t="str">
        <f>IF(U2769&lt;=1,"1_or_fewer",IF(U2769&lt;=2,"2",IF(U2769&lt;=3,"3",IF(U2769&lt;=4,4,"5+"))))</f>
        <v>1_or_fewer</v>
      </c>
      <c r="C2769">
        <f>IF(T2769&lt;=4,T2769,5)</f>
        <v>2</v>
      </c>
      <c r="D2769">
        <v>1080</v>
      </c>
      <c r="E2769">
        <v>9435</v>
      </c>
      <c r="F2769">
        <f>IF(S2769&lt;=2,S2769,3)</f>
        <v>1</v>
      </c>
      <c r="G2769">
        <v>0</v>
      </c>
      <c r="H2769" t="str">
        <f>IF(V2769=0,"No View",IF(V2769&lt;=2,"Some View","Great View"))</f>
        <v>No View</v>
      </c>
      <c r="I2769">
        <f>IF(W2769&lt;=3,3,IF(W2769&gt;3,W2769,))</f>
        <v>3</v>
      </c>
      <c r="J2769" t="s">
        <v>32</v>
      </c>
      <c r="K2769">
        <f t="shared" si="129"/>
        <v>67</v>
      </c>
      <c r="L2769">
        <f t="shared" si="130"/>
        <v>1</v>
      </c>
      <c r="M2769">
        <f t="shared" si="131"/>
        <v>21</v>
      </c>
      <c r="N2769">
        <v>98058</v>
      </c>
      <c r="O2769">
        <v>1080</v>
      </c>
      <c r="P2769">
        <v>0</v>
      </c>
      <c r="Q2769">
        <v>1958</v>
      </c>
      <c r="R2769">
        <v>2004</v>
      </c>
      <c r="S2769">
        <v>1</v>
      </c>
      <c r="T2769">
        <v>2</v>
      </c>
      <c r="U2769">
        <v>1</v>
      </c>
      <c r="V2769">
        <v>0</v>
      </c>
      <c r="W2769">
        <v>3</v>
      </c>
    </row>
    <row r="2770" spans="1:23" x14ac:dyDescent="0.3">
      <c r="A2770">
        <v>455000</v>
      </c>
      <c r="B2770" t="str">
        <f>IF(U2770&lt;=1,"1_or_fewer",IF(U2770&lt;=2,"2",IF(U2770&lt;=3,"3",IF(U2770&lt;=4,4,"5+"))))</f>
        <v>2</v>
      </c>
      <c r="C2770">
        <f>IF(T2770&lt;=4,T2770,5)</f>
        <v>3</v>
      </c>
      <c r="D2770">
        <v>1180</v>
      </c>
      <c r="E2770">
        <v>14292</v>
      </c>
      <c r="F2770">
        <f>IF(S2770&lt;=2,S2770,3)</f>
        <v>1</v>
      </c>
      <c r="G2770">
        <v>0</v>
      </c>
      <c r="H2770" t="str">
        <f>IF(V2770=0,"No View",IF(V2770&lt;=2,"Some View","Great View"))</f>
        <v>No View</v>
      </c>
      <c r="I2770">
        <f>IF(W2770&lt;=3,3,IF(W2770&gt;3,W2770,))</f>
        <v>3</v>
      </c>
      <c r="J2770" t="s">
        <v>20</v>
      </c>
      <c r="K2770">
        <f t="shared" si="129"/>
        <v>44</v>
      </c>
      <c r="L2770">
        <f t="shared" si="130"/>
        <v>1</v>
      </c>
      <c r="M2770">
        <f t="shared" si="131"/>
        <v>12</v>
      </c>
      <c r="N2770">
        <v>98045</v>
      </c>
      <c r="O2770">
        <v>1180</v>
      </c>
      <c r="P2770">
        <v>0</v>
      </c>
      <c r="Q2770">
        <v>1981</v>
      </c>
      <c r="R2770">
        <v>2013</v>
      </c>
      <c r="S2770">
        <v>1</v>
      </c>
      <c r="T2770">
        <v>3</v>
      </c>
      <c r="U2770">
        <v>1.75</v>
      </c>
      <c r="V2770">
        <v>0</v>
      </c>
      <c r="W2770">
        <v>3</v>
      </c>
    </row>
    <row r="2771" spans="1:23" x14ac:dyDescent="0.3">
      <c r="A2771">
        <v>175000</v>
      </c>
      <c r="B2771" t="str">
        <f>IF(U2771&lt;=1,"1_or_fewer",IF(U2771&lt;=2,"2",IF(U2771&lt;=3,"3",IF(U2771&lt;=4,4,"5+"))))</f>
        <v>1_or_fewer</v>
      </c>
      <c r="C2771">
        <f>IF(T2771&lt;=4,T2771,5)</f>
        <v>2</v>
      </c>
      <c r="D2771">
        <v>660</v>
      </c>
      <c r="E2771">
        <v>5000</v>
      </c>
      <c r="F2771">
        <f>IF(S2771&lt;=2,S2771,3)</f>
        <v>1</v>
      </c>
      <c r="G2771">
        <v>0</v>
      </c>
      <c r="H2771" t="str">
        <f>IF(V2771=0,"No View",IF(V2771&lt;=2,"Some View","Great View"))</f>
        <v>No View</v>
      </c>
      <c r="I2771">
        <f>IF(W2771&lt;=3,3,IF(W2771&gt;3,W2771,))</f>
        <v>3</v>
      </c>
      <c r="J2771" t="s">
        <v>15</v>
      </c>
      <c r="K2771">
        <f t="shared" si="129"/>
        <v>110</v>
      </c>
      <c r="L2771">
        <f t="shared" si="130"/>
        <v>0</v>
      </c>
      <c r="M2771">
        <f t="shared" si="131"/>
        <v>0</v>
      </c>
      <c r="N2771">
        <v>98106</v>
      </c>
      <c r="O2771">
        <v>660</v>
      </c>
      <c r="P2771">
        <v>0</v>
      </c>
      <c r="Q2771">
        <v>1915</v>
      </c>
      <c r="R2771">
        <v>0</v>
      </c>
      <c r="S2771">
        <v>1</v>
      </c>
      <c r="T2771">
        <v>2</v>
      </c>
      <c r="U2771">
        <v>1</v>
      </c>
      <c r="V2771">
        <v>0</v>
      </c>
      <c r="W2771">
        <v>3</v>
      </c>
    </row>
    <row r="2772" spans="1:23" x14ac:dyDescent="0.3">
      <c r="A2772">
        <v>650000</v>
      </c>
      <c r="B2772" t="str">
        <f>IF(U2772&lt;=1,"1_or_fewer",IF(U2772&lt;=2,"2",IF(U2772&lt;=3,"3",IF(U2772&lt;=4,4,"5+"))))</f>
        <v>2</v>
      </c>
      <c r="C2772">
        <f>IF(T2772&lt;=4,T2772,5)</f>
        <v>3</v>
      </c>
      <c r="D2772">
        <v>2920</v>
      </c>
      <c r="E2772">
        <v>9370</v>
      </c>
      <c r="F2772">
        <f>IF(S2772&lt;=2,S2772,3)</f>
        <v>1</v>
      </c>
      <c r="G2772">
        <v>0</v>
      </c>
      <c r="H2772" t="str">
        <f>IF(V2772=0,"No View",IF(V2772&lt;=2,"Some View","Great View"))</f>
        <v>No View</v>
      </c>
      <c r="I2772">
        <f>IF(W2772&lt;=3,3,IF(W2772&gt;3,W2772,))</f>
        <v>4</v>
      </c>
      <c r="J2772" t="s">
        <v>17</v>
      </c>
      <c r="K2772">
        <f t="shared" si="129"/>
        <v>44</v>
      </c>
      <c r="L2772">
        <f t="shared" si="130"/>
        <v>0</v>
      </c>
      <c r="M2772">
        <f t="shared" si="131"/>
        <v>0</v>
      </c>
      <c r="N2772">
        <v>98006</v>
      </c>
      <c r="O2772">
        <v>1620</v>
      </c>
      <c r="P2772">
        <v>1300</v>
      </c>
      <c r="Q2772">
        <v>1981</v>
      </c>
      <c r="R2772">
        <v>0</v>
      </c>
      <c r="S2772">
        <v>1</v>
      </c>
      <c r="T2772">
        <v>3</v>
      </c>
      <c r="U2772">
        <v>1.75</v>
      </c>
      <c r="V2772">
        <v>0</v>
      </c>
      <c r="W2772">
        <v>4</v>
      </c>
    </row>
    <row r="2773" spans="1:23" x14ac:dyDescent="0.3">
      <c r="A2773">
        <v>3000000</v>
      </c>
      <c r="B2773" t="str">
        <f>IF(U2773&lt;=1,"1_or_fewer",IF(U2773&lt;=2,"2",IF(U2773&lt;=3,"3",IF(U2773&lt;=4,4,"5+"))))</f>
        <v>5+</v>
      </c>
      <c r="C2773">
        <f>IF(T2773&lt;=4,T2773,5)</f>
        <v>4</v>
      </c>
      <c r="D2773">
        <v>4850</v>
      </c>
      <c r="E2773">
        <v>12445</v>
      </c>
      <c r="F2773">
        <f>IF(S2773&lt;=2,S2773,3)</f>
        <v>2</v>
      </c>
      <c r="G2773">
        <v>1</v>
      </c>
      <c r="H2773" t="str">
        <f>IF(V2773=0,"No View",IF(V2773&lt;=2,"Some View","Great View"))</f>
        <v>Great View</v>
      </c>
      <c r="I2773">
        <f>IF(W2773&lt;=3,3,IF(W2773&gt;3,W2773,))</f>
        <v>5</v>
      </c>
      <c r="J2773" t="s">
        <v>27</v>
      </c>
      <c r="K2773">
        <f t="shared" si="129"/>
        <v>36</v>
      </c>
      <c r="L2773">
        <f t="shared" si="130"/>
        <v>0</v>
      </c>
      <c r="M2773">
        <f t="shared" si="131"/>
        <v>0</v>
      </c>
      <c r="N2773">
        <v>98034</v>
      </c>
      <c r="O2773">
        <v>3850</v>
      </c>
      <c r="P2773">
        <v>1000</v>
      </c>
      <c r="Q2773">
        <v>1989</v>
      </c>
      <c r="R2773">
        <v>0</v>
      </c>
      <c r="S2773">
        <v>2</v>
      </c>
      <c r="T2773">
        <v>4</v>
      </c>
      <c r="U2773">
        <v>4.25</v>
      </c>
      <c r="V2773">
        <v>4</v>
      </c>
      <c r="W2773">
        <v>5</v>
      </c>
    </row>
    <row r="2774" spans="1:23" x14ac:dyDescent="0.3">
      <c r="A2774">
        <v>192500</v>
      </c>
      <c r="B2774" t="str">
        <f>IF(U2774&lt;=1,"1_or_fewer",IF(U2774&lt;=2,"2",IF(U2774&lt;=3,"3",IF(U2774&lt;=4,4,"5+"))))</f>
        <v>1_or_fewer</v>
      </c>
      <c r="C2774">
        <f>IF(T2774&lt;=4,T2774,5)</f>
        <v>3</v>
      </c>
      <c r="D2774">
        <v>1080</v>
      </c>
      <c r="E2774">
        <v>8580</v>
      </c>
      <c r="F2774">
        <f>IF(S2774&lt;=2,S2774,3)</f>
        <v>1.5</v>
      </c>
      <c r="G2774">
        <v>0</v>
      </c>
      <c r="H2774" t="str">
        <f>IF(V2774=0,"No View",IF(V2774&lt;=2,"Some View","Great View"))</f>
        <v>No View</v>
      </c>
      <c r="I2774">
        <f>IF(W2774&lt;=3,3,IF(W2774&gt;3,W2774,))</f>
        <v>3</v>
      </c>
      <c r="J2774" t="s">
        <v>47</v>
      </c>
      <c r="K2774">
        <f t="shared" si="129"/>
        <v>125</v>
      </c>
      <c r="L2774">
        <f t="shared" si="130"/>
        <v>1</v>
      </c>
      <c r="M2774">
        <f t="shared" si="131"/>
        <v>20</v>
      </c>
      <c r="N2774">
        <v>98168</v>
      </c>
      <c r="O2774">
        <v>1080</v>
      </c>
      <c r="P2774">
        <v>0</v>
      </c>
      <c r="Q2774">
        <v>1900</v>
      </c>
      <c r="R2774">
        <v>2005</v>
      </c>
      <c r="S2774">
        <v>1.5</v>
      </c>
      <c r="T2774">
        <v>3</v>
      </c>
      <c r="U2774">
        <v>1</v>
      </c>
      <c r="V2774">
        <v>0</v>
      </c>
      <c r="W2774">
        <v>3</v>
      </c>
    </row>
    <row r="2775" spans="1:23" x14ac:dyDescent="0.3">
      <c r="A2775">
        <v>239950</v>
      </c>
      <c r="B2775" t="str">
        <f>IF(U2775&lt;=1,"1_or_fewer",IF(U2775&lt;=2,"2",IF(U2775&lt;=3,"3",IF(U2775&lt;=4,4,"5+"))))</f>
        <v>2</v>
      </c>
      <c r="C2775">
        <f>IF(T2775&lt;=4,T2775,5)</f>
        <v>3</v>
      </c>
      <c r="D2775">
        <v>1670</v>
      </c>
      <c r="E2775">
        <v>6900</v>
      </c>
      <c r="F2775">
        <f>IF(S2775&lt;=2,S2775,3)</f>
        <v>1</v>
      </c>
      <c r="G2775">
        <v>0</v>
      </c>
      <c r="H2775" t="str">
        <f>IF(V2775=0,"No View",IF(V2775&lt;=2,"Some View","Great View"))</f>
        <v>No View</v>
      </c>
      <c r="I2775">
        <f>IF(W2775&lt;=3,3,IF(W2775&gt;3,W2775,))</f>
        <v>3</v>
      </c>
      <c r="J2775" t="s">
        <v>26</v>
      </c>
      <c r="K2775">
        <f t="shared" si="129"/>
        <v>47</v>
      </c>
      <c r="L2775">
        <f t="shared" si="130"/>
        <v>0</v>
      </c>
      <c r="M2775">
        <f t="shared" si="131"/>
        <v>0</v>
      </c>
      <c r="N2775">
        <v>98023</v>
      </c>
      <c r="O2775">
        <v>1170</v>
      </c>
      <c r="P2775">
        <v>500</v>
      </c>
      <c r="Q2775">
        <v>1978</v>
      </c>
      <c r="R2775">
        <v>0</v>
      </c>
      <c r="S2775">
        <v>1</v>
      </c>
      <c r="T2775">
        <v>3</v>
      </c>
      <c r="U2775">
        <v>1.75</v>
      </c>
      <c r="V2775">
        <v>0</v>
      </c>
      <c r="W2775">
        <v>3</v>
      </c>
    </row>
    <row r="2776" spans="1:23" x14ac:dyDescent="0.3">
      <c r="A2776">
        <v>175000</v>
      </c>
      <c r="B2776" t="str">
        <f>IF(U2776&lt;=1,"1_or_fewer",IF(U2776&lt;=2,"2",IF(U2776&lt;=3,"3",IF(U2776&lt;=4,4,"5+"))))</f>
        <v>1_or_fewer</v>
      </c>
      <c r="C2776">
        <f>IF(T2776&lt;=4,T2776,5)</f>
        <v>5</v>
      </c>
      <c r="D2776">
        <v>1370</v>
      </c>
      <c r="E2776">
        <v>5080</v>
      </c>
      <c r="F2776">
        <f>IF(S2776&lt;=2,S2776,3)</f>
        <v>1.5</v>
      </c>
      <c r="G2776">
        <v>0</v>
      </c>
      <c r="H2776" t="str">
        <f>IF(V2776=0,"No View",IF(V2776&lt;=2,"Some View","Great View"))</f>
        <v>No View</v>
      </c>
      <c r="I2776">
        <f>IF(W2776&lt;=3,3,IF(W2776&gt;3,W2776,))</f>
        <v>3</v>
      </c>
      <c r="J2776" t="s">
        <v>15</v>
      </c>
      <c r="K2776">
        <f t="shared" si="129"/>
        <v>94</v>
      </c>
      <c r="L2776">
        <f t="shared" si="130"/>
        <v>0</v>
      </c>
      <c r="M2776">
        <f t="shared" si="131"/>
        <v>0</v>
      </c>
      <c r="N2776">
        <v>98106</v>
      </c>
      <c r="O2776">
        <v>1120</v>
      </c>
      <c r="P2776">
        <v>250</v>
      </c>
      <c r="Q2776">
        <v>1931</v>
      </c>
      <c r="R2776">
        <v>0</v>
      </c>
      <c r="S2776">
        <v>1.5</v>
      </c>
      <c r="T2776">
        <v>6</v>
      </c>
      <c r="U2776">
        <v>1</v>
      </c>
      <c r="V2776">
        <v>0</v>
      </c>
      <c r="W2776">
        <v>3</v>
      </c>
    </row>
    <row r="2777" spans="1:23" x14ac:dyDescent="0.3">
      <c r="A2777">
        <v>850000</v>
      </c>
      <c r="B2777">
        <f>IF(U2777&lt;=1,"1_or_fewer",IF(U2777&lt;=2,"2",IF(U2777&lt;=3,"3",IF(U2777&lt;=4,4,"5+"))))</f>
        <v>4</v>
      </c>
      <c r="C2777">
        <f>IF(T2777&lt;=4,T2777,5)</f>
        <v>5</v>
      </c>
      <c r="D2777">
        <v>3450</v>
      </c>
      <c r="E2777">
        <v>28324</v>
      </c>
      <c r="F2777">
        <f>IF(S2777&lt;=2,S2777,3)</f>
        <v>1</v>
      </c>
      <c r="G2777">
        <v>0</v>
      </c>
      <c r="H2777" t="str">
        <f>IF(V2777=0,"No View",IF(V2777&lt;=2,"Some View","Great View"))</f>
        <v>No View</v>
      </c>
      <c r="I2777">
        <f>IF(W2777&lt;=3,3,IF(W2777&gt;3,W2777,))</f>
        <v>5</v>
      </c>
      <c r="J2777" t="s">
        <v>27</v>
      </c>
      <c r="K2777">
        <f t="shared" si="129"/>
        <v>53</v>
      </c>
      <c r="L2777">
        <f t="shared" si="130"/>
        <v>0</v>
      </c>
      <c r="M2777">
        <f t="shared" si="131"/>
        <v>0</v>
      </c>
      <c r="N2777">
        <v>98033</v>
      </c>
      <c r="O2777">
        <v>2350</v>
      </c>
      <c r="P2777">
        <v>1100</v>
      </c>
      <c r="Q2777">
        <v>1972</v>
      </c>
      <c r="R2777">
        <v>0</v>
      </c>
      <c r="S2777">
        <v>1</v>
      </c>
      <c r="T2777">
        <v>5</v>
      </c>
      <c r="U2777">
        <v>3.5</v>
      </c>
      <c r="V2777">
        <v>0</v>
      </c>
      <c r="W2777">
        <v>5</v>
      </c>
    </row>
    <row r="2778" spans="1:23" x14ac:dyDescent="0.3">
      <c r="A2778">
        <v>410000</v>
      </c>
      <c r="B2778" t="str">
        <f>IF(U2778&lt;=1,"1_or_fewer",IF(U2778&lt;=2,"2",IF(U2778&lt;=3,"3",IF(U2778&lt;=4,4,"5+"))))</f>
        <v>2</v>
      </c>
      <c r="C2778">
        <f>IF(T2778&lt;=4,T2778,5)</f>
        <v>4</v>
      </c>
      <c r="D2778">
        <v>1970</v>
      </c>
      <c r="E2778">
        <v>10500</v>
      </c>
      <c r="F2778">
        <f>IF(S2778&lt;=2,S2778,3)</f>
        <v>1</v>
      </c>
      <c r="G2778">
        <v>0</v>
      </c>
      <c r="H2778" t="str">
        <f>IF(V2778=0,"No View",IF(V2778&lt;=2,"Some View","Great View"))</f>
        <v>No View</v>
      </c>
      <c r="I2778">
        <f>IF(W2778&lt;=3,3,IF(W2778&gt;3,W2778,))</f>
        <v>3</v>
      </c>
      <c r="J2778" t="s">
        <v>36</v>
      </c>
      <c r="K2778">
        <f t="shared" si="129"/>
        <v>64</v>
      </c>
      <c r="L2778">
        <f t="shared" si="130"/>
        <v>1</v>
      </c>
      <c r="M2778">
        <f t="shared" si="131"/>
        <v>21</v>
      </c>
      <c r="N2778">
        <v>98166</v>
      </c>
      <c r="O2778">
        <v>1820</v>
      </c>
      <c r="P2778">
        <v>150</v>
      </c>
      <c r="Q2778">
        <v>1961</v>
      </c>
      <c r="R2778">
        <v>2004</v>
      </c>
      <c r="S2778">
        <v>1</v>
      </c>
      <c r="T2778">
        <v>4</v>
      </c>
      <c r="U2778">
        <v>2</v>
      </c>
      <c r="V2778">
        <v>0</v>
      </c>
      <c r="W2778">
        <v>3</v>
      </c>
    </row>
    <row r="2779" spans="1:23" x14ac:dyDescent="0.3">
      <c r="A2779">
        <v>570000</v>
      </c>
      <c r="B2779" t="str">
        <f>IF(U2779&lt;=1,"1_or_fewer",IF(U2779&lt;=2,"2",IF(U2779&lt;=3,"3",IF(U2779&lt;=4,4,"5+"))))</f>
        <v>3</v>
      </c>
      <c r="C2779">
        <f>IF(T2779&lt;=4,T2779,5)</f>
        <v>4</v>
      </c>
      <c r="D2779">
        <v>2290</v>
      </c>
      <c r="E2779">
        <v>6738</v>
      </c>
      <c r="F2779">
        <f>IF(S2779&lt;=2,S2779,3)</f>
        <v>2</v>
      </c>
      <c r="G2779">
        <v>0</v>
      </c>
      <c r="H2779" t="str">
        <f>IF(V2779=0,"No View",IF(V2779&lt;=2,"Some View","Great View"))</f>
        <v>No View</v>
      </c>
      <c r="I2779">
        <f>IF(W2779&lt;=3,3,IF(W2779&gt;3,W2779,))</f>
        <v>3</v>
      </c>
      <c r="J2779" t="s">
        <v>28</v>
      </c>
      <c r="K2779">
        <f t="shared" si="129"/>
        <v>29</v>
      </c>
      <c r="L2779">
        <f t="shared" si="130"/>
        <v>0</v>
      </c>
      <c r="M2779">
        <f t="shared" si="131"/>
        <v>0</v>
      </c>
      <c r="N2779">
        <v>98029</v>
      </c>
      <c r="O2779">
        <v>2290</v>
      </c>
      <c r="P2779">
        <v>0</v>
      </c>
      <c r="Q2779">
        <v>1996</v>
      </c>
      <c r="R2779">
        <v>0</v>
      </c>
      <c r="S2779">
        <v>2</v>
      </c>
      <c r="T2779">
        <v>4</v>
      </c>
      <c r="U2779">
        <v>2.5</v>
      </c>
      <c r="V2779">
        <v>0</v>
      </c>
      <c r="W2779">
        <v>3</v>
      </c>
    </row>
    <row r="2780" spans="1:23" x14ac:dyDescent="0.3">
      <c r="A2780">
        <v>469000</v>
      </c>
      <c r="B2780" t="str">
        <f>IF(U2780&lt;=1,"1_or_fewer",IF(U2780&lt;=2,"2",IF(U2780&lt;=3,"3",IF(U2780&lt;=4,4,"5+"))))</f>
        <v>3</v>
      </c>
      <c r="C2780">
        <f>IF(T2780&lt;=4,T2780,5)</f>
        <v>5</v>
      </c>
      <c r="D2780">
        <v>2240</v>
      </c>
      <c r="E2780">
        <v>7543</v>
      </c>
      <c r="F2780">
        <f>IF(S2780&lt;=2,S2780,3)</f>
        <v>1</v>
      </c>
      <c r="G2780">
        <v>0</v>
      </c>
      <c r="H2780" t="str">
        <f>IF(V2780=0,"No View",IF(V2780&lt;=2,"Some View","Great View"))</f>
        <v>No View</v>
      </c>
      <c r="I2780">
        <f>IF(W2780&lt;=3,3,IF(W2780&gt;3,W2780,))</f>
        <v>3</v>
      </c>
      <c r="J2780" t="s">
        <v>14</v>
      </c>
      <c r="K2780">
        <f t="shared" si="129"/>
        <v>59</v>
      </c>
      <c r="L2780">
        <f t="shared" si="130"/>
        <v>1</v>
      </c>
      <c r="M2780">
        <f t="shared" si="131"/>
        <v>62</v>
      </c>
      <c r="N2780">
        <v>98177</v>
      </c>
      <c r="O2780">
        <v>1140</v>
      </c>
      <c r="P2780">
        <v>1100</v>
      </c>
      <c r="Q2780">
        <v>1966</v>
      </c>
      <c r="R2780">
        <v>1963</v>
      </c>
      <c r="S2780">
        <v>1</v>
      </c>
      <c r="T2780">
        <v>5</v>
      </c>
      <c r="U2780">
        <v>2.5</v>
      </c>
      <c r="V2780">
        <v>0</v>
      </c>
      <c r="W2780">
        <v>3</v>
      </c>
    </row>
    <row r="2781" spans="1:23" x14ac:dyDescent="0.3">
      <c r="A2781">
        <v>559000</v>
      </c>
      <c r="B2781" t="str">
        <f>IF(U2781&lt;=1,"1_or_fewer",IF(U2781&lt;=2,"2",IF(U2781&lt;=3,"3",IF(U2781&lt;=4,4,"5+"))))</f>
        <v>1_or_fewer</v>
      </c>
      <c r="C2781">
        <f>IF(T2781&lt;=4,T2781,5)</f>
        <v>2</v>
      </c>
      <c r="D2781">
        <v>1240</v>
      </c>
      <c r="E2781">
        <v>6400</v>
      </c>
      <c r="F2781">
        <f>IF(S2781&lt;=2,S2781,3)</f>
        <v>1</v>
      </c>
      <c r="G2781">
        <v>0</v>
      </c>
      <c r="H2781" t="str">
        <f>IF(V2781=0,"No View",IF(V2781&lt;=2,"Some View","Great View"))</f>
        <v>Some View</v>
      </c>
      <c r="I2781">
        <f>IF(W2781&lt;=3,3,IF(W2781&gt;3,W2781,))</f>
        <v>4</v>
      </c>
      <c r="J2781" t="s">
        <v>15</v>
      </c>
      <c r="K2781">
        <f t="shared" si="129"/>
        <v>87</v>
      </c>
      <c r="L2781">
        <f t="shared" si="130"/>
        <v>0</v>
      </c>
      <c r="M2781">
        <f t="shared" si="131"/>
        <v>0</v>
      </c>
      <c r="N2781">
        <v>98126</v>
      </c>
      <c r="O2781">
        <v>1060</v>
      </c>
      <c r="P2781">
        <v>180</v>
      </c>
      <c r="Q2781">
        <v>1938</v>
      </c>
      <c r="R2781">
        <v>0</v>
      </c>
      <c r="S2781">
        <v>1</v>
      </c>
      <c r="T2781">
        <v>2</v>
      </c>
      <c r="U2781">
        <v>1</v>
      </c>
      <c r="V2781">
        <v>1</v>
      </c>
      <c r="W2781">
        <v>4</v>
      </c>
    </row>
    <row r="2782" spans="1:23" x14ac:dyDescent="0.3">
      <c r="A2782">
        <v>739888</v>
      </c>
      <c r="B2782" t="str">
        <f>IF(U2782&lt;=1,"1_or_fewer",IF(U2782&lt;=2,"2",IF(U2782&lt;=3,"3",IF(U2782&lt;=4,4,"5+"))))</f>
        <v>3</v>
      </c>
      <c r="C2782">
        <f>IF(T2782&lt;=4,T2782,5)</f>
        <v>3</v>
      </c>
      <c r="D2782">
        <v>2420</v>
      </c>
      <c r="E2782">
        <v>43177</v>
      </c>
      <c r="F2782">
        <f>IF(S2782&lt;=2,S2782,3)</f>
        <v>2</v>
      </c>
      <c r="G2782">
        <v>0</v>
      </c>
      <c r="H2782" t="str">
        <f>IF(V2782=0,"No View",IF(V2782&lt;=2,"Some View","Great View"))</f>
        <v>Great View</v>
      </c>
      <c r="I2782">
        <f>IF(W2782&lt;=3,3,IF(W2782&gt;3,W2782,))</f>
        <v>4</v>
      </c>
      <c r="J2782" t="s">
        <v>22</v>
      </c>
      <c r="K2782">
        <f t="shared" si="129"/>
        <v>36</v>
      </c>
      <c r="L2782">
        <f t="shared" si="130"/>
        <v>0</v>
      </c>
      <c r="M2782">
        <f t="shared" si="131"/>
        <v>0</v>
      </c>
      <c r="N2782">
        <v>98075</v>
      </c>
      <c r="O2782">
        <v>1690</v>
      </c>
      <c r="P2782">
        <v>730</v>
      </c>
      <c r="Q2782">
        <v>1989</v>
      </c>
      <c r="R2782">
        <v>0</v>
      </c>
      <c r="S2782">
        <v>2</v>
      </c>
      <c r="T2782">
        <v>3</v>
      </c>
      <c r="U2782">
        <v>2.5</v>
      </c>
      <c r="V2782">
        <v>4</v>
      </c>
      <c r="W2782">
        <v>4</v>
      </c>
    </row>
    <row r="2783" spans="1:23" x14ac:dyDescent="0.3">
      <c r="A2783">
        <v>568450</v>
      </c>
      <c r="B2783">
        <f>IF(U2783&lt;=1,"1_or_fewer",IF(U2783&lt;=2,"2",IF(U2783&lt;=3,"3",IF(U2783&lt;=4,4,"5+"))))</f>
        <v>4</v>
      </c>
      <c r="C2783">
        <f>IF(T2783&lt;=4,T2783,5)</f>
        <v>5</v>
      </c>
      <c r="D2783">
        <v>3260</v>
      </c>
      <c r="E2783">
        <v>58806</v>
      </c>
      <c r="F2783">
        <f>IF(S2783&lt;=2,S2783,3)</f>
        <v>2</v>
      </c>
      <c r="G2783">
        <v>0</v>
      </c>
      <c r="H2783" t="str">
        <f>IF(V2783=0,"No View",IF(V2783&lt;=2,"Some View","Great View"))</f>
        <v>No View</v>
      </c>
      <c r="I2783">
        <f>IF(W2783&lt;=3,3,IF(W2783&gt;3,W2783,))</f>
        <v>4</v>
      </c>
      <c r="J2783" t="s">
        <v>16</v>
      </c>
      <c r="K2783">
        <f t="shared" si="129"/>
        <v>56</v>
      </c>
      <c r="L2783">
        <f t="shared" si="130"/>
        <v>0</v>
      </c>
      <c r="M2783">
        <f t="shared" si="131"/>
        <v>0</v>
      </c>
      <c r="N2783">
        <v>98042</v>
      </c>
      <c r="O2783">
        <v>3260</v>
      </c>
      <c r="P2783">
        <v>0</v>
      </c>
      <c r="Q2783">
        <v>1969</v>
      </c>
      <c r="R2783">
        <v>0</v>
      </c>
      <c r="S2783">
        <v>2</v>
      </c>
      <c r="T2783">
        <v>5</v>
      </c>
      <c r="U2783">
        <v>3.5</v>
      </c>
      <c r="V2783">
        <v>0</v>
      </c>
      <c r="W2783">
        <v>4</v>
      </c>
    </row>
    <row r="2784" spans="1:23" x14ac:dyDescent="0.3">
      <c r="A2784">
        <v>240000</v>
      </c>
      <c r="B2784" t="str">
        <f>IF(U2784&lt;=1,"1_or_fewer",IF(U2784&lt;=2,"2",IF(U2784&lt;=3,"3",IF(U2784&lt;=4,4,"5+"))))</f>
        <v>1_or_fewer</v>
      </c>
      <c r="C2784">
        <f>IF(T2784&lt;=4,T2784,5)</f>
        <v>2</v>
      </c>
      <c r="D2784">
        <v>670</v>
      </c>
      <c r="E2784">
        <v>10920</v>
      </c>
      <c r="F2784">
        <f>IF(S2784&lt;=2,S2784,3)</f>
        <v>1</v>
      </c>
      <c r="G2784">
        <v>0</v>
      </c>
      <c r="H2784" t="str">
        <f>IF(V2784=0,"No View",IF(V2784&lt;=2,"Some View","Great View"))</f>
        <v>No View</v>
      </c>
      <c r="I2784">
        <f>IF(W2784&lt;=3,3,IF(W2784&gt;3,W2784,))</f>
        <v>3</v>
      </c>
      <c r="J2784" t="s">
        <v>15</v>
      </c>
      <c r="K2784">
        <f t="shared" si="129"/>
        <v>83</v>
      </c>
      <c r="L2784">
        <f t="shared" si="130"/>
        <v>1</v>
      </c>
      <c r="M2784">
        <f t="shared" si="131"/>
        <v>26</v>
      </c>
      <c r="N2784">
        <v>98146</v>
      </c>
      <c r="O2784">
        <v>670</v>
      </c>
      <c r="P2784">
        <v>0</v>
      </c>
      <c r="Q2784">
        <v>1942</v>
      </c>
      <c r="R2784">
        <v>1999</v>
      </c>
      <c r="S2784">
        <v>1</v>
      </c>
      <c r="T2784">
        <v>2</v>
      </c>
      <c r="U2784">
        <v>1</v>
      </c>
      <c r="V2784">
        <v>0</v>
      </c>
      <c r="W2784">
        <v>3</v>
      </c>
    </row>
    <row r="2785" spans="1:23" x14ac:dyDescent="0.3">
      <c r="A2785">
        <v>574950</v>
      </c>
      <c r="B2785">
        <f>IF(U2785&lt;=1,"1_or_fewer",IF(U2785&lt;=2,"2",IF(U2785&lt;=3,"3",IF(U2785&lt;=4,4,"5+"))))</f>
        <v>4</v>
      </c>
      <c r="C2785">
        <f>IF(T2785&lt;=4,T2785,5)</f>
        <v>5</v>
      </c>
      <c r="D2785">
        <v>3160</v>
      </c>
      <c r="E2785">
        <v>10000</v>
      </c>
      <c r="F2785">
        <f>IF(S2785&lt;=2,S2785,3)</f>
        <v>2</v>
      </c>
      <c r="G2785">
        <v>0</v>
      </c>
      <c r="H2785" t="str">
        <f>IF(V2785=0,"No View",IF(V2785&lt;=2,"Some View","Great View"))</f>
        <v>No View</v>
      </c>
      <c r="I2785">
        <f>IF(W2785&lt;=3,3,IF(W2785&gt;3,W2785,))</f>
        <v>4</v>
      </c>
      <c r="J2785" t="s">
        <v>28</v>
      </c>
      <c r="K2785">
        <f t="shared" si="129"/>
        <v>45</v>
      </c>
      <c r="L2785">
        <f t="shared" si="130"/>
        <v>0</v>
      </c>
      <c r="M2785">
        <f t="shared" si="131"/>
        <v>0</v>
      </c>
      <c r="N2785">
        <v>98027</v>
      </c>
      <c r="O2785">
        <v>3160</v>
      </c>
      <c r="P2785">
        <v>0</v>
      </c>
      <c r="Q2785">
        <v>1980</v>
      </c>
      <c r="R2785">
        <v>0</v>
      </c>
      <c r="S2785">
        <v>2</v>
      </c>
      <c r="T2785">
        <v>5</v>
      </c>
      <c r="U2785">
        <v>3.25</v>
      </c>
      <c r="V2785">
        <v>0</v>
      </c>
      <c r="W2785">
        <v>4</v>
      </c>
    </row>
    <row r="2786" spans="1:23" x14ac:dyDescent="0.3">
      <c r="A2786">
        <v>180000</v>
      </c>
      <c r="B2786" t="str">
        <f>IF(U2786&lt;=1,"1_or_fewer",IF(U2786&lt;=2,"2",IF(U2786&lt;=3,"3",IF(U2786&lt;=4,4,"5+"))))</f>
        <v>3</v>
      </c>
      <c r="C2786">
        <f>IF(T2786&lt;=4,T2786,5)</f>
        <v>3</v>
      </c>
      <c r="D2786">
        <v>1990</v>
      </c>
      <c r="E2786">
        <v>6350</v>
      </c>
      <c r="F2786">
        <f>IF(S2786&lt;=2,S2786,3)</f>
        <v>2</v>
      </c>
      <c r="G2786">
        <v>0</v>
      </c>
      <c r="H2786" t="str">
        <f>IF(V2786=0,"No View",IF(V2786&lt;=2,"Some View","Great View"))</f>
        <v>No View</v>
      </c>
      <c r="I2786">
        <f>IF(W2786&lt;=3,3,IF(W2786&gt;3,W2786,))</f>
        <v>3</v>
      </c>
      <c r="J2786" t="s">
        <v>24</v>
      </c>
      <c r="K2786">
        <f t="shared" si="129"/>
        <v>58</v>
      </c>
      <c r="L2786">
        <f t="shared" si="130"/>
        <v>1</v>
      </c>
      <c r="M2786">
        <f t="shared" si="131"/>
        <v>14</v>
      </c>
      <c r="N2786">
        <v>98198</v>
      </c>
      <c r="O2786">
        <v>1990</v>
      </c>
      <c r="P2786">
        <v>0</v>
      </c>
      <c r="Q2786">
        <v>1967</v>
      </c>
      <c r="R2786">
        <v>2011</v>
      </c>
      <c r="S2786">
        <v>2</v>
      </c>
      <c r="T2786">
        <v>3</v>
      </c>
      <c r="U2786">
        <v>2.25</v>
      </c>
      <c r="V2786">
        <v>0</v>
      </c>
      <c r="W2786">
        <v>3</v>
      </c>
    </row>
    <row r="2787" spans="1:23" x14ac:dyDescent="0.3">
      <c r="A2787">
        <v>1160000</v>
      </c>
      <c r="B2787">
        <f>IF(U2787&lt;=1,"1_or_fewer",IF(U2787&lt;=2,"2",IF(U2787&lt;=3,"3",IF(U2787&lt;=4,4,"5+"))))</f>
        <v>4</v>
      </c>
      <c r="C2787">
        <f>IF(T2787&lt;=4,T2787,5)</f>
        <v>4</v>
      </c>
      <c r="D2787">
        <v>4680</v>
      </c>
      <c r="E2787">
        <v>9700</v>
      </c>
      <c r="F2787">
        <f>IF(S2787&lt;=2,S2787,3)</f>
        <v>2</v>
      </c>
      <c r="G2787">
        <v>0</v>
      </c>
      <c r="H2787" t="str">
        <f>IF(V2787=0,"No View",IF(V2787&lt;=2,"Some View","Great View"))</f>
        <v>No View</v>
      </c>
      <c r="I2787">
        <f>IF(W2787&lt;=3,3,IF(W2787&gt;3,W2787,))</f>
        <v>3</v>
      </c>
      <c r="J2787" t="s">
        <v>17</v>
      </c>
      <c r="K2787">
        <f t="shared" si="129"/>
        <v>20</v>
      </c>
      <c r="L2787">
        <f t="shared" si="130"/>
        <v>0</v>
      </c>
      <c r="M2787">
        <f t="shared" si="131"/>
        <v>0</v>
      </c>
      <c r="N2787">
        <v>98006</v>
      </c>
      <c r="O2787">
        <v>3360</v>
      </c>
      <c r="P2787">
        <v>1320</v>
      </c>
      <c r="Q2787">
        <v>2005</v>
      </c>
      <c r="R2787">
        <v>0</v>
      </c>
      <c r="S2787">
        <v>2</v>
      </c>
      <c r="T2787">
        <v>4</v>
      </c>
      <c r="U2787">
        <v>3.5</v>
      </c>
      <c r="V2787">
        <v>0</v>
      </c>
      <c r="W2787">
        <v>3</v>
      </c>
    </row>
    <row r="2788" spans="1:23" x14ac:dyDescent="0.3">
      <c r="A2788">
        <v>300000</v>
      </c>
      <c r="B2788" t="str">
        <f>IF(U2788&lt;=1,"1_or_fewer",IF(U2788&lt;=2,"2",IF(U2788&lt;=3,"3",IF(U2788&lt;=4,4,"5+"))))</f>
        <v>3</v>
      </c>
      <c r="C2788">
        <f>IF(T2788&lt;=4,T2788,5)</f>
        <v>3</v>
      </c>
      <c r="D2788">
        <v>1700</v>
      </c>
      <c r="E2788">
        <v>3575</v>
      </c>
      <c r="F2788">
        <f>IF(S2788&lt;=2,S2788,3)</f>
        <v>2</v>
      </c>
      <c r="G2788">
        <v>0</v>
      </c>
      <c r="H2788" t="str">
        <f>IF(V2788=0,"No View",IF(V2788&lt;=2,"Some View","Great View"))</f>
        <v>No View</v>
      </c>
      <c r="I2788">
        <f>IF(W2788&lt;=3,3,IF(W2788&gt;3,W2788,))</f>
        <v>3</v>
      </c>
      <c r="J2788" t="s">
        <v>15</v>
      </c>
      <c r="K2788">
        <f t="shared" si="129"/>
        <v>25</v>
      </c>
      <c r="L2788">
        <f t="shared" si="130"/>
        <v>0</v>
      </c>
      <c r="M2788">
        <f t="shared" si="131"/>
        <v>0</v>
      </c>
      <c r="N2788">
        <v>98108</v>
      </c>
      <c r="O2788">
        <v>1700</v>
      </c>
      <c r="P2788">
        <v>0</v>
      </c>
      <c r="Q2788">
        <v>2000</v>
      </c>
      <c r="R2788">
        <v>0</v>
      </c>
      <c r="S2788">
        <v>2</v>
      </c>
      <c r="T2788">
        <v>3</v>
      </c>
      <c r="U2788">
        <v>2.5</v>
      </c>
      <c r="V2788">
        <v>0</v>
      </c>
      <c r="W2788">
        <v>3</v>
      </c>
    </row>
    <row r="2789" spans="1:23" x14ac:dyDescent="0.3">
      <c r="A2789">
        <v>630000</v>
      </c>
      <c r="B2789" t="str">
        <f>IF(U2789&lt;=1,"1_or_fewer",IF(U2789&lt;=2,"2",IF(U2789&lt;=3,"3",IF(U2789&lt;=4,4,"5+"))))</f>
        <v>3</v>
      </c>
      <c r="C2789">
        <f>IF(T2789&lt;=4,T2789,5)</f>
        <v>4</v>
      </c>
      <c r="D2789">
        <v>2807</v>
      </c>
      <c r="E2789">
        <v>9430</v>
      </c>
      <c r="F2789">
        <f>IF(S2789&lt;=2,S2789,3)</f>
        <v>2</v>
      </c>
      <c r="G2789">
        <v>0</v>
      </c>
      <c r="H2789" t="str">
        <f>IF(V2789=0,"No View",IF(V2789&lt;=2,"Some View","Great View"))</f>
        <v>No View</v>
      </c>
      <c r="I2789">
        <f>IF(W2789&lt;=3,3,IF(W2789&gt;3,W2789,))</f>
        <v>3</v>
      </c>
      <c r="J2789" t="s">
        <v>39</v>
      </c>
      <c r="K2789">
        <f t="shared" si="129"/>
        <v>29</v>
      </c>
      <c r="L2789">
        <f t="shared" si="130"/>
        <v>0</v>
      </c>
      <c r="M2789">
        <f t="shared" si="131"/>
        <v>0</v>
      </c>
      <c r="N2789">
        <v>98028</v>
      </c>
      <c r="O2789">
        <v>2807</v>
      </c>
      <c r="P2789">
        <v>0</v>
      </c>
      <c r="Q2789">
        <v>1996</v>
      </c>
      <c r="R2789">
        <v>0</v>
      </c>
      <c r="S2789">
        <v>2</v>
      </c>
      <c r="T2789">
        <v>4</v>
      </c>
      <c r="U2789">
        <v>2.5</v>
      </c>
      <c r="V2789">
        <v>0</v>
      </c>
      <c r="W2789">
        <v>3</v>
      </c>
    </row>
    <row r="2790" spans="1:23" x14ac:dyDescent="0.3">
      <c r="A2790">
        <v>507000</v>
      </c>
      <c r="B2790" t="str">
        <f>IF(U2790&lt;=1,"1_or_fewer",IF(U2790&lt;=2,"2",IF(U2790&lt;=3,"3",IF(U2790&lt;=4,4,"5+"))))</f>
        <v>2</v>
      </c>
      <c r="C2790">
        <f>IF(T2790&lt;=4,T2790,5)</f>
        <v>4</v>
      </c>
      <c r="D2790">
        <v>1770</v>
      </c>
      <c r="E2790">
        <v>9375</v>
      </c>
      <c r="F2790">
        <f>IF(S2790&lt;=2,S2790,3)</f>
        <v>1</v>
      </c>
      <c r="G2790">
        <v>0</v>
      </c>
      <c r="H2790" t="str">
        <f>IF(V2790=0,"No View",IF(V2790&lt;=2,"Some View","Great View"))</f>
        <v>No View</v>
      </c>
      <c r="I2790">
        <f>IF(W2790&lt;=3,3,IF(W2790&gt;3,W2790,))</f>
        <v>4</v>
      </c>
      <c r="J2790" t="s">
        <v>18</v>
      </c>
      <c r="K2790">
        <f t="shared" si="129"/>
        <v>57</v>
      </c>
      <c r="L2790">
        <f t="shared" si="130"/>
        <v>0</v>
      </c>
      <c r="M2790">
        <f t="shared" si="131"/>
        <v>0</v>
      </c>
      <c r="N2790">
        <v>98052</v>
      </c>
      <c r="O2790">
        <v>1170</v>
      </c>
      <c r="P2790">
        <v>600</v>
      </c>
      <c r="Q2790">
        <v>1968</v>
      </c>
      <c r="R2790">
        <v>0</v>
      </c>
      <c r="S2790">
        <v>1</v>
      </c>
      <c r="T2790">
        <v>4</v>
      </c>
      <c r="U2790">
        <v>1.75</v>
      </c>
      <c r="V2790">
        <v>0</v>
      </c>
      <c r="W2790">
        <v>4</v>
      </c>
    </row>
    <row r="2791" spans="1:23" x14ac:dyDescent="0.3">
      <c r="A2791">
        <v>287500</v>
      </c>
      <c r="B2791" t="str">
        <f>IF(U2791&lt;=1,"1_or_fewer",IF(U2791&lt;=2,"2",IF(U2791&lt;=3,"3",IF(U2791&lt;=4,4,"5+"))))</f>
        <v>3</v>
      </c>
      <c r="C2791">
        <f>IF(T2791&lt;=4,T2791,5)</f>
        <v>4</v>
      </c>
      <c r="D2791">
        <v>2570</v>
      </c>
      <c r="E2791">
        <v>9000</v>
      </c>
      <c r="F2791">
        <f>IF(S2791&lt;=2,S2791,3)</f>
        <v>1</v>
      </c>
      <c r="G2791">
        <v>0</v>
      </c>
      <c r="H2791" t="str">
        <f>IF(V2791=0,"No View",IF(V2791&lt;=2,"Some View","Great View"))</f>
        <v>No View</v>
      </c>
      <c r="I2791">
        <f>IF(W2791&lt;=3,3,IF(W2791&gt;3,W2791,))</f>
        <v>4</v>
      </c>
      <c r="J2791" t="s">
        <v>26</v>
      </c>
      <c r="K2791">
        <f t="shared" si="129"/>
        <v>46</v>
      </c>
      <c r="L2791">
        <f t="shared" si="130"/>
        <v>0</v>
      </c>
      <c r="M2791">
        <f t="shared" si="131"/>
        <v>0</v>
      </c>
      <c r="N2791">
        <v>98023</v>
      </c>
      <c r="O2791">
        <v>1590</v>
      </c>
      <c r="P2791">
        <v>980</v>
      </c>
      <c r="Q2791">
        <v>1979</v>
      </c>
      <c r="R2791">
        <v>0</v>
      </c>
      <c r="S2791">
        <v>1</v>
      </c>
      <c r="T2791">
        <v>4</v>
      </c>
      <c r="U2791">
        <v>2.5</v>
      </c>
      <c r="V2791">
        <v>0</v>
      </c>
      <c r="W2791">
        <v>4</v>
      </c>
    </row>
    <row r="2792" spans="1:23" x14ac:dyDescent="0.3">
      <c r="A2792">
        <v>688000</v>
      </c>
      <c r="B2792" t="str">
        <f>IF(U2792&lt;=1,"1_or_fewer",IF(U2792&lt;=2,"2",IF(U2792&lt;=3,"3",IF(U2792&lt;=4,4,"5+"))))</f>
        <v>3</v>
      </c>
      <c r="C2792">
        <f>IF(T2792&lt;=4,T2792,5)</f>
        <v>3</v>
      </c>
      <c r="D2792">
        <v>3450</v>
      </c>
      <c r="E2792">
        <v>16200</v>
      </c>
      <c r="F2792">
        <f>IF(S2792&lt;=2,S2792,3)</f>
        <v>2</v>
      </c>
      <c r="G2792">
        <v>0</v>
      </c>
      <c r="H2792" t="str">
        <f>IF(V2792=0,"No View",IF(V2792&lt;=2,"Some View","Great View"))</f>
        <v>No View</v>
      </c>
      <c r="I2792">
        <f>IF(W2792&lt;=3,3,IF(W2792&gt;3,W2792,))</f>
        <v>3</v>
      </c>
      <c r="J2792" t="s">
        <v>22</v>
      </c>
      <c r="K2792">
        <f t="shared" si="129"/>
        <v>42</v>
      </c>
      <c r="L2792">
        <f t="shared" si="130"/>
        <v>1</v>
      </c>
      <c r="M2792">
        <f t="shared" si="131"/>
        <v>16</v>
      </c>
      <c r="N2792">
        <v>98074</v>
      </c>
      <c r="O2792">
        <v>3450</v>
      </c>
      <c r="P2792">
        <v>0</v>
      </c>
      <c r="Q2792">
        <v>1983</v>
      </c>
      <c r="R2792">
        <v>2009</v>
      </c>
      <c r="S2792">
        <v>2</v>
      </c>
      <c r="T2792">
        <v>3</v>
      </c>
      <c r="U2792">
        <v>3</v>
      </c>
      <c r="V2792">
        <v>0</v>
      </c>
      <c r="W2792">
        <v>3</v>
      </c>
    </row>
    <row r="2793" spans="1:23" x14ac:dyDescent="0.3">
      <c r="A2793">
        <v>424000</v>
      </c>
      <c r="B2793" t="str">
        <f>IF(U2793&lt;=1,"1_or_fewer",IF(U2793&lt;=2,"2",IF(U2793&lt;=3,"3",IF(U2793&lt;=4,4,"5+"))))</f>
        <v>2</v>
      </c>
      <c r="C2793">
        <f>IF(T2793&lt;=4,T2793,5)</f>
        <v>3</v>
      </c>
      <c r="D2793">
        <v>1670</v>
      </c>
      <c r="E2793">
        <v>7700</v>
      </c>
      <c r="F2793">
        <f>IF(S2793&lt;=2,S2793,3)</f>
        <v>1</v>
      </c>
      <c r="G2793">
        <v>0</v>
      </c>
      <c r="H2793" t="str">
        <f>IF(V2793=0,"No View",IF(V2793&lt;=2,"Some View","Great View"))</f>
        <v>No View</v>
      </c>
      <c r="I2793">
        <f>IF(W2793&lt;=3,3,IF(W2793&gt;3,W2793,))</f>
        <v>3</v>
      </c>
      <c r="J2793" t="s">
        <v>27</v>
      </c>
      <c r="K2793">
        <f t="shared" si="129"/>
        <v>53</v>
      </c>
      <c r="L2793">
        <f t="shared" si="130"/>
        <v>1</v>
      </c>
      <c r="M2793">
        <f t="shared" si="131"/>
        <v>23</v>
      </c>
      <c r="N2793">
        <v>98034</v>
      </c>
      <c r="O2793">
        <v>1170</v>
      </c>
      <c r="P2793">
        <v>500</v>
      </c>
      <c r="Q2793">
        <v>1972</v>
      </c>
      <c r="R2793">
        <v>2002</v>
      </c>
      <c r="S2793">
        <v>1</v>
      </c>
      <c r="T2793">
        <v>3</v>
      </c>
      <c r="U2793">
        <v>2</v>
      </c>
      <c r="V2793">
        <v>0</v>
      </c>
      <c r="W2793">
        <v>3</v>
      </c>
    </row>
    <row r="2794" spans="1:23" x14ac:dyDescent="0.3">
      <c r="A2794">
        <v>400000</v>
      </c>
      <c r="B2794" t="str">
        <f>IF(U2794&lt;=1,"1_or_fewer",IF(U2794&lt;=2,"2",IF(U2794&lt;=3,"3",IF(U2794&lt;=4,4,"5+"))))</f>
        <v>2</v>
      </c>
      <c r="C2794">
        <f>IF(T2794&lt;=4,T2794,5)</f>
        <v>3</v>
      </c>
      <c r="D2794">
        <v>1050</v>
      </c>
      <c r="E2794">
        <v>6150</v>
      </c>
      <c r="F2794">
        <f>IF(S2794&lt;=2,S2794,3)</f>
        <v>1.5</v>
      </c>
      <c r="G2794">
        <v>0</v>
      </c>
      <c r="H2794" t="str">
        <f>IF(V2794=0,"No View",IF(V2794&lt;=2,"Some View","Great View"))</f>
        <v>No View</v>
      </c>
      <c r="I2794">
        <f>IF(W2794&lt;=3,3,IF(W2794&gt;3,W2794,))</f>
        <v>4</v>
      </c>
      <c r="J2794" t="s">
        <v>15</v>
      </c>
      <c r="K2794">
        <f t="shared" si="129"/>
        <v>97</v>
      </c>
      <c r="L2794">
        <f t="shared" si="130"/>
        <v>0</v>
      </c>
      <c r="M2794">
        <f t="shared" si="131"/>
        <v>0</v>
      </c>
      <c r="N2794">
        <v>98116</v>
      </c>
      <c r="O2794">
        <v>950</v>
      </c>
      <c r="P2794">
        <v>100</v>
      </c>
      <c r="Q2794">
        <v>1928</v>
      </c>
      <c r="R2794">
        <v>0</v>
      </c>
      <c r="S2794">
        <v>1.5</v>
      </c>
      <c r="T2794">
        <v>3</v>
      </c>
      <c r="U2794">
        <v>1.75</v>
      </c>
      <c r="V2794">
        <v>0</v>
      </c>
      <c r="W2794">
        <v>4</v>
      </c>
    </row>
    <row r="2795" spans="1:23" x14ac:dyDescent="0.3">
      <c r="A2795">
        <v>620000</v>
      </c>
      <c r="B2795" t="str">
        <f>IF(U2795&lt;=1,"1_or_fewer",IF(U2795&lt;=2,"2",IF(U2795&lt;=3,"3",IF(U2795&lt;=4,4,"5+"))))</f>
        <v>3</v>
      </c>
      <c r="C2795">
        <f>IF(T2795&lt;=4,T2795,5)</f>
        <v>4</v>
      </c>
      <c r="D2795">
        <v>1910</v>
      </c>
      <c r="E2795">
        <v>7683</v>
      </c>
      <c r="F2795">
        <f>IF(S2795&lt;=2,S2795,3)</f>
        <v>2</v>
      </c>
      <c r="G2795">
        <v>0</v>
      </c>
      <c r="H2795" t="str">
        <f>IF(V2795=0,"No View",IF(V2795&lt;=2,"Some View","Great View"))</f>
        <v>No View</v>
      </c>
      <c r="I2795">
        <f>IF(W2795&lt;=3,3,IF(W2795&gt;3,W2795,))</f>
        <v>3</v>
      </c>
      <c r="J2795" t="s">
        <v>28</v>
      </c>
      <c r="K2795">
        <f t="shared" si="129"/>
        <v>38</v>
      </c>
      <c r="L2795">
        <f t="shared" si="130"/>
        <v>1</v>
      </c>
      <c r="M2795">
        <f t="shared" si="131"/>
        <v>25</v>
      </c>
      <c r="N2795">
        <v>98027</v>
      </c>
      <c r="O2795">
        <v>1910</v>
      </c>
      <c r="P2795">
        <v>0</v>
      </c>
      <c r="Q2795">
        <v>1987</v>
      </c>
      <c r="R2795">
        <v>2000</v>
      </c>
      <c r="S2795">
        <v>2</v>
      </c>
      <c r="T2795">
        <v>4</v>
      </c>
      <c r="U2795">
        <v>2.5</v>
      </c>
      <c r="V2795">
        <v>0</v>
      </c>
      <c r="W2795">
        <v>3</v>
      </c>
    </row>
    <row r="2796" spans="1:23" x14ac:dyDescent="0.3">
      <c r="A2796">
        <v>300000</v>
      </c>
      <c r="B2796" t="str">
        <f>IF(U2796&lt;=1,"1_or_fewer",IF(U2796&lt;=2,"2",IF(U2796&lt;=3,"3",IF(U2796&lt;=4,4,"5+"))))</f>
        <v>1_or_fewer</v>
      </c>
      <c r="C2796">
        <f>IF(T2796&lt;=4,T2796,5)</f>
        <v>3</v>
      </c>
      <c r="D2796">
        <v>910</v>
      </c>
      <c r="E2796">
        <v>7700</v>
      </c>
      <c r="F2796">
        <f>IF(S2796&lt;=2,S2796,3)</f>
        <v>1</v>
      </c>
      <c r="G2796">
        <v>0</v>
      </c>
      <c r="H2796" t="str">
        <f>IF(V2796=0,"No View",IF(V2796&lt;=2,"Some View","Great View"))</f>
        <v>No View</v>
      </c>
      <c r="I2796">
        <f>IF(W2796&lt;=3,3,IF(W2796&gt;3,W2796,))</f>
        <v>4</v>
      </c>
      <c r="J2796" t="s">
        <v>27</v>
      </c>
      <c r="K2796">
        <f t="shared" si="129"/>
        <v>54</v>
      </c>
      <c r="L2796">
        <f t="shared" si="130"/>
        <v>0</v>
      </c>
      <c r="M2796">
        <f t="shared" si="131"/>
        <v>0</v>
      </c>
      <c r="N2796">
        <v>98034</v>
      </c>
      <c r="O2796">
        <v>910</v>
      </c>
      <c r="P2796">
        <v>0</v>
      </c>
      <c r="Q2796">
        <v>1971</v>
      </c>
      <c r="R2796">
        <v>0</v>
      </c>
      <c r="S2796">
        <v>1</v>
      </c>
      <c r="T2796">
        <v>3</v>
      </c>
      <c r="U2796">
        <v>1</v>
      </c>
      <c r="V2796">
        <v>0</v>
      </c>
      <c r="W2796">
        <v>4</v>
      </c>
    </row>
    <row r="2797" spans="1:23" x14ac:dyDescent="0.3">
      <c r="A2797">
        <v>615000</v>
      </c>
      <c r="B2797" t="str">
        <f>IF(U2797&lt;=1,"1_or_fewer",IF(U2797&lt;=2,"2",IF(U2797&lt;=3,"3",IF(U2797&lt;=4,4,"5+"))))</f>
        <v>3</v>
      </c>
      <c r="C2797">
        <f>IF(T2797&lt;=4,T2797,5)</f>
        <v>5</v>
      </c>
      <c r="D2797">
        <v>2480</v>
      </c>
      <c r="E2797">
        <v>12070</v>
      </c>
      <c r="F2797">
        <f>IF(S2797&lt;=2,S2797,3)</f>
        <v>2</v>
      </c>
      <c r="G2797">
        <v>0</v>
      </c>
      <c r="H2797" t="str">
        <f>IF(V2797=0,"No View",IF(V2797&lt;=2,"Some View","Great View"))</f>
        <v>No View</v>
      </c>
      <c r="I2797">
        <f>IF(W2797&lt;=3,3,IF(W2797&gt;3,W2797,))</f>
        <v>3</v>
      </c>
      <c r="J2797" t="s">
        <v>22</v>
      </c>
      <c r="K2797">
        <f t="shared" si="129"/>
        <v>47</v>
      </c>
      <c r="L2797">
        <f t="shared" si="130"/>
        <v>0</v>
      </c>
      <c r="M2797">
        <f t="shared" si="131"/>
        <v>0</v>
      </c>
      <c r="N2797">
        <v>98074</v>
      </c>
      <c r="O2797">
        <v>2480</v>
      </c>
      <c r="P2797">
        <v>0</v>
      </c>
      <c r="Q2797">
        <v>1978</v>
      </c>
      <c r="R2797">
        <v>0</v>
      </c>
      <c r="S2797">
        <v>2</v>
      </c>
      <c r="T2797">
        <v>5</v>
      </c>
      <c r="U2797">
        <v>2.25</v>
      </c>
      <c r="V2797">
        <v>0</v>
      </c>
      <c r="W2797">
        <v>3</v>
      </c>
    </row>
    <row r="2798" spans="1:23" x14ac:dyDescent="0.3">
      <c r="A2798">
        <v>206000</v>
      </c>
      <c r="B2798" t="str">
        <f>IF(U2798&lt;=1,"1_or_fewer",IF(U2798&lt;=2,"2",IF(U2798&lt;=3,"3",IF(U2798&lt;=4,4,"5+"))))</f>
        <v>2</v>
      </c>
      <c r="C2798">
        <f>IF(T2798&lt;=4,T2798,5)</f>
        <v>2</v>
      </c>
      <c r="D2798">
        <v>1820</v>
      </c>
      <c r="E2798">
        <v>8867</v>
      </c>
      <c r="F2798">
        <f>IF(S2798&lt;=2,S2798,3)</f>
        <v>2</v>
      </c>
      <c r="G2798">
        <v>0</v>
      </c>
      <c r="H2798" t="str">
        <f>IF(V2798=0,"No View",IF(V2798&lt;=2,"Some View","Great View"))</f>
        <v>No View</v>
      </c>
      <c r="I2798">
        <f>IF(W2798&lt;=3,3,IF(W2798&gt;3,W2798,))</f>
        <v>3</v>
      </c>
      <c r="J2798" t="s">
        <v>47</v>
      </c>
      <c r="K2798">
        <f t="shared" si="129"/>
        <v>104</v>
      </c>
      <c r="L2798">
        <f t="shared" si="130"/>
        <v>1</v>
      </c>
      <c r="M2798">
        <f t="shared" si="131"/>
        <v>25</v>
      </c>
      <c r="N2798">
        <v>98168</v>
      </c>
      <c r="O2798">
        <v>1820</v>
      </c>
      <c r="P2798">
        <v>0</v>
      </c>
      <c r="Q2798">
        <v>1921</v>
      </c>
      <c r="R2798">
        <v>2000</v>
      </c>
      <c r="S2798">
        <v>2</v>
      </c>
      <c r="T2798">
        <v>2</v>
      </c>
      <c r="U2798">
        <v>1.5</v>
      </c>
      <c r="V2798">
        <v>0</v>
      </c>
      <c r="W2798">
        <v>3</v>
      </c>
    </row>
    <row r="2799" spans="1:23" x14ac:dyDescent="0.3">
      <c r="A2799">
        <v>515500</v>
      </c>
      <c r="B2799" t="str">
        <f>IF(U2799&lt;=1,"1_or_fewer",IF(U2799&lt;=2,"2",IF(U2799&lt;=3,"3",IF(U2799&lt;=4,4,"5+"))))</f>
        <v>3</v>
      </c>
      <c r="C2799">
        <f>IF(T2799&lt;=4,T2799,5)</f>
        <v>4</v>
      </c>
      <c r="D2799">
        <v>2920</v>
      </c>
      <c r="E2799">
        <v>7700</v>
      </c>
      <c r="F2799">
        <f>IF(S2799&lt;=2,S2799,3)</f>
        <v>2</v>
      </c>
      <c r="G2799">
        <v>0</v>
      </c>
      <c r="H2799" t="str">
        <f>IF(V2799=0,"No View",IF(V2799&lt;=2,"Some View","Great View"))</f>
        <v>No View</v>
      </c>
      <c r="I2799">
        <f>IF(W2799&lt;=3,3,IF(W2799&gt;3,W2799,))</f>
        <v>3</v>
      </c>
      <c r="J2799" t="s">
        <v>35</v>
      </c>
      <c r="K2799">
        <f t="shared" si="129"/>
        <v>22</v>
      </c>
      <c r="L2799">
        <f t="shared" si="130"/>
        <v>0</v>
      </c>
      <c r="M2799">
        <f t="shared" si="131"/>
        <v>0</v>
      </c>
      <c r="N2799">
        <v>98019</v>
      </c>
      <c r="O2799">
        <v>2920</v>
      </c>
      <c r="P2799">
        <v>0</v>
      </c>
      <c r="Q2799">
        <v>2003</v>
      </c>
      <c r="R2799">
        <v>0</v>
      </c>
      <c r="S2799">
        <v>2</v>
      </c>
      <c r="T2799">
        <v>4</v>
      </c>
      <c r="U2799">
        <v>2.5</v>
      </c>
      <c r="V2799">
        <v>0</v>
      </c>
      <c r="W2799">
        <v>3</v>
      </c>
    </row>
    <row r="2800" spans="1:23" x14ac:dyDescent="0.3">
      <c r="A2800">
        <v>554000</v>
      </c>
      <c r="B2800" t="str">
        <f>IF(U2800&lt;=1,"1_or_fewer",IF(U2800&lt;=2,"2",IF(U2800&lt;=3,"3",IF(U2800&lt;=4,4,"5+"))))</f>
        <v>3</v>
      </c>
      <c r="C2800">
        <f>IF(T2800&lt;=4,T2800,5)</f>
        <v>5</v>
      </c>
      <c r="D2800">
        <v>1870</v>
      </c>
      <c r="E2800">
        <v>11411</v>
      </c>
      <c r="F2800">
        <f>IF(S2800&lt;=2,S2800,3)</f>
        <v>1</v>
      </c>
      <c r="G2800">
        <v>0</v>
      </c>
      <c r="H2800" t="str">
        <f>IF(V2800=0,"No View",IF(V2800&lt;=2,"Some View","Great View"))</f>
        <v>No View</v>
      </c>
      <c r="I2800">
        <f>IF(W2800&lt;=3,3,IF(W2800&gt;3,W2800,))</f>
        <v>4</v>
      </c>
      <c r="J2800" t="s">
        <v>21</v>
      </c>
      <c r="K2800">
        <f t="shared" si="129"/>
        <v>64</v>
      </c>
      <c r="L2800">
        <f t="shared" si="130"/>
        <v>1</v>
      </c>
      <c r="M2800">
        <f t="shared" si="131"/>
        <v>24</v>
      </c>
      <c r="N2800">
        <v>98155</v>
      </c>
      <c r="O2800">
        <v>1170</v>
      </c>
      <c r="P2800">
        <v>700</v>
      </c>
      <c r="Q2800">
        <v>1961</v>
      </c>
      <c r="R2800">
        <v>2001</v>
      </c>
      <c r="S2800">
        <v>1</v>
      </c>
      <c r="T2800">
        <v>5</v>
      </c>
      <c r="U2800">
        <v>2.25</v>
      </c>
      <c r="V2800">
        <v>0</v>
      </c>
      <c r="W2800">
        <v>4</v>
      </c>
    </row>
    <row r="2801" spans="1:23" x14ac:dyDescent="0.3">
      <c r="A2801">
        <v>825000</v>
      </c>
      <c r="B2801">
        <f>IF(U2801&lt;=1,"1_or_fewer",IF(U2801&lt;=2,"2",IF(U2801&lt;=3,"3",IF(U2801&lt;=4,4,"5+"))))</f>
        <v>4</v>
      </c>
      <c r="C2801">
        <f>IF(T2801&lt;=4,T2801,5)</f>
        <v>4</v>
      </c>
      <c r="D2801">
        <v>3810</v>
      </c>
      <c r="E2801">
        <v>9792</v>
      </c>
      <c r="F2801">
        <f>IF(S2801&lt;=2,S2801,3)</f>
        <v>2</v>
      </c>
      <c r="G2801">
        <v>0</v>
      </c>
      <c r="H2801" t="str">
        <f>IF(V2801=0,"No View",IF(V2801&lt;=2,"Some View","Great View"))</f>
        <v>No View</v>
      </c>
      <c r="I2801">
        <f>IF(W2801&lt;=3,3,IF(W2801&gt;3,W2801,))</f>
        <v>3</v>
      </c>
      <c r="J2801" t="s">
        <v>15</v>
      </c>
      <c r="K2801">
        <f t="shared" si="129"/>
        <v>87</v>
      </c>
      <c r="L2801">
        <f t="shared" si="130"/>
        <v>1</v>
      </c>
      <c r="M2801">
        <f t="shared" si="131"/>
        <v>12</v>
      </c>
      <c r="N2801">
        <v>98146</v>
      </c>
      <c r="O2801">
        <v>3810</v>
      </c>
      <c r="P2801">
        <v>0</v>
      </c>
      <c r="Q2801">
        <v>1938</v>
      </c>
      <c r="R2801">
        <v>2013</v>
      </c>
      <c r="S2801">
        <v>2</v>
      </c>
      <c r="T2801">
        <v>4</v>
      </c>
      <c r="U2801">
        <v>3.5</v>
      </c>
      <c r="V2801">
        <v>0</v>
      </c>
      <c r="W2801">
        <v>3</v>
      </c>
    </row>
    <row r="2802" spans="1:23" x14ac:dyDescent="0.3">
      <c r="A2802">
        <v>855000</v>
      </c>
      <c r="B2802" t="str">
        <f>IF(U2802&lt;=1,"1_or_fewer",IF(U2802&lt;=2,"2",IF(U2802&lt;=3,"3",IF(U2802&lt;=4,4,"5+"))))</f>
        <v>3</v>
      </c>
      <c r="C2802">
        <f>IF(T2802&lt;=4,T2802,5)</f>
        <v>4</v>
      </c>
      <c r="D2802">
        <v>2190</v>
      </c>
      <c r="E2802">
        <v>4080</v>
      </c>
      <c r="F2802">
        <f>IF(S2802&lt;=2,S2802,3)</f>
        <v>2</v>
      </c>
      <c r="G2802">
        <v>0</v>
      </c>
      <c r="H2802" t="str">
        <f>IF(V2802=0,"No View",IF(V2802&lt;=2,"Some View","Great View"))</f>
        <v>No View</v>
      </c>
      <c r="I2802">
        <f>IF(W2802&lt;=3,3,IF(W2802&gt;3,W2802,))</f>
        <v>3</v>
      </c>
      <c r="J2802" t="s">
        <v>15</v>
      </c>
      <c r="K2802">
        <f t="shared" si="129"/>
        <v>107</v>
      </c>
      <c r="L2802">
        <f t="shared" si="130"/>
        <v>0</v>
      </c>
      <c r="M2802">
        <f t="shared" si="131"/>
        <v>0</v>
      </c>
      <c r="N2802">
        <v>98119</v>
      </c>
      <c r="O2802">
        <v>1800</v>
      </c>
      <c r="P2802">
        <v>390</v>
      </c>
      <c r="Q2802">
        <v>1918</v>
      </c>
      <c r="R2802">
        <v>0</v>
      </c>
      <c r="S2802">
        <v>2</v>
      </c>
      <c r="T2802">
        <v>4</v>
      </c>
      <c r="U2802">
        <v>2.25</v>
      </c>
      <c r="V2802">
        <v>0</v>
      </c>
      <c r="W2802">
        <v>3</v>
      </c>
    </row>
    <row r="2803" spans="1:23" x14ac:dyDescent="0.3">
      <c r="A2803">
        <v>315000</v>
      </c>
      <c r="B2803" t="str">
        <f>IF(U2803&lt;=1,"1_or_fewer",IF(U2803&lt;=2,"2",IF(U2803&lt;=3,"3",IF(U2803&lt;=4,4,"5+"))))</f>
        <v>3</v>
      </c>
      <c r="C2803">
        <f>IF(T2803&lt;=4,T2803,5)</f>
        <v>3</v>
      </c>
      <c r="D2803">
        <v>1730</v>
      </c>
      <c r="E2803">
        <v>6368</v>
      </c>
      <c r="F2803">
        <f>IF(S2803&lt;=2,S2803,3)</f>
        <v>2</v>
      </c>
      <c r="G2803">
        <v>0</v>
      </c>
      <c r="H2803" t="str">
        <f>IF(V2803=0,"No View",IF(V2803&lt;=2,"Some View","Great View"))</f>
        <v>No View</v>
      </c>
      <c r="I2803">
        <f>IF(W2803&lt;=3,3,IF(W2803&gt;3,W2803,))</f>
        <v>3</v>
      </c>
      <c r="J2803" t="s">
        <v>19</v>
      </c>
      <c r="K2803">
        <f t="shared" si="129"/>
        <v>32</v>
      </c>
      <c r="L2803">
        <f t="shared" si="130"/>
        <v>0</v>
      </c>
      <c r="M2803">
        <f t="shared" si="131"/>
        <v>0</v>
      </c>
      <c r="N2803">
        <v>98038</v>
      </c>
      <c r="O2803">
        <v>1730</v>
      </c>
      <c r="P2803">
        <v>0</v>
      </c>
      <c r="Q2803">
        <v>1993</v>
      </c>
      <c r="R2803">
        <v>0</v>
      </c>
      <c r="S2803">
        <v>2</v>
      </c>
      <c r="T2803">
        <v>3</v>
      </c>
      <c r="U2803">
        <v>2.5</v>
      </c>
      <c r="V2803">
        <v>0</v>
      </c>
      <c r="W2803">
        <v>3</v>
      </c>
    </row>
    <row r="2804" spans="1:23" x14ac:dyDescent="0.3">
      <c r="A2804">
        <v>299000</v>
      </c>
      <c r="B2804" t="str">
        <f>IF(U2804&lt;=1,"1_or_fewer",IF(U2804&lt;=2,"2",IF(U2804&lt;=3,"3",IF(U2804&lt;=4,4,"5+"))))</f>
        <v>3</v>
      </c>
      <c r="C2804">
        <f>IF(T2804&lt;=4,T2804,5)</f>
        <v>5</v>
      </c>
      <c r="D2804">
        <v>2220</v>
      </c>
      <c r="E2804">
        <v>9360</v>
      </c>
      <c r="F2804">
        <f>IF(S2804&lt;=2,S2804,3)</f>
        <v>1</v>
      </c>
      <c r="G2804">
        <v>0</v>
      </c>
      <c r="H2804" t="str">
        <f>IF(V2804=0,"No View",IF(V2804&lt;=2,"Some View","Great View"))</f>
        <v>No View</v>
      </c>
      <c r="I2804">
        <f>IF(W2804&lt;=3,3,IF(W2804&gt;3,W2804,))</f>
        <v>4</v>
      </c>
      <c r="J2804" t="s">
        <v>32</v>
      </c>
      <c r="K2804">
        <f t="shared" si="129"/>
        <v>57</v>
      </c>
      <c r="L2804">
        <f t="shared" si="130"/>
        <v>0</v>
      </c>
      <c r="M2804">
        <f t="shared" si="131"/>
        <v>0</v>
      </c>
      <c r="N2804">
        <v>98058</v>
      </c>
      <c r="O2804">
        <v>1110</v>
      </c>
      <c r="P2804">
        <v>1110</v>
      </c>
      <c r="Q2804">
        <v>1968</v>
      </c>
      <c r="R2804">
        <v>0</v>
      </c>
      <c r="S2804">
        <v>1</v>
      </c>
      <c r="T2804">
        <v>5</v>
      </c>
      <c r="U2804">
        <v>2.5</v>
      </c>
      <c r="V2804">
        <v>0</v>
      </c>
      <c r="W2804">
        <v>4</v>
      </c>
    </row>
    <row r="2805" spans="1:23" x14ac:dyDescent="0.3">
      <c r="A2805">
        <v>650000</v>
      </c>
      <c r="B2805" t="str">
        <f>IF(U2805&lt;=1,"1_or_fewer",IF(U2805&lt;=2,"2",IF(U2805&lt;=3,"3",IF(U2805&lt;=4,4,"5+"))))</f>
        <v>2</v>
      </c>
      <c r="C2805">
        <f>IF(T2805&lt;=4,T2805,5)</f>
        <v>3</v>
      </c>
      <c r="D2805">
        <v>1320</v>
      </c>
      <c r="E2805">
        <v>8114</v>
      </c>
      <c r="F2805">
        <f>IF(S2805&lt;=2,S2805,3)</f>
        <v>1</v>
      </c>
      <c r="G2805">
        <v>0</v>
      </c>
      <c r="H2805" t="str">
        <f>IF(V2805=0,"No View",IF(V2805&lt;=2,"Some View","Great View"))</f>
        <v>No View</v>
      </c>
      <c r="I2805">
        <f>IF(W2805&lt;=3,3,IF(W2805&gt;3,W2805,))</f>
        <v>3</v>
      </c>
      <c r="J2805" t="s">
        <v>17</v>
      </c>
      <c r="K2805">
        <f t="shared" si="129"/>
        <v>74</v>
      </c>
      <c r="L2805">
        <f t="shared" si="130"/>
        <v>1</v>
      </c>
      <c r="M2805">
        <f t="shared" si="131"/>
        <v>31</v>
      </c>
      <c r="N2805">
        <v>98004</v>
      </c>
      <c r="O2805">
        <v>1320</v>
      </c>
      <c r="P2805">
        <v>0</v>
      </c>
      <c r="Q2805">
        <v>1951</v>
      </c>
      <c r="R2805">
        <v>1994</v>
      </c>
      <c r="S2805">
        <v>1</v>
      </c>
      <c r="T2805">
        <v>3</v>
      </c>
      <c r="U2805">
        <v>1.5</v>
      </c>
      <c r="V2805">
        <v>0</v>
      </c>
      <c r="W2805">
        <v>3</v>
      </c>
    </row>
    <row r="2806" spans="1:23" x14ac:dyDescent="0.3">
      <c r="A2806">
        <v>465000</v>
      </c>
      <c r="B2806" t="str">
        <f>IF(U2806&lt;=1,"1_or_fewer",IF(U2806&lt;=2,"2",IF(U2806&lt;=3,"3",IF(U2806&lt;=4,4,"5+"))))</f>
        <v>2</v>
      </c>
      <c r="C2806">
        <f>IF(T2806&lt;=4,T2806,5)</f>
        <v>3</v>
      </c>
      <c r="D2806">
        <v>1510</v>
      </c>
      <c r="E2806">
        <v>4800</v>
      </c>
      <c r="F2806">
        <f>IF(S2806&lt;=2,S2806,3)</f>
        <v>1</v>
      </c>
      <c r="G2806">
        <v>0</v>
      </c>
      <c r="H2806" t="str">
        <f>IF(V2806=0,"No View",IF(V2806&lt;=2,"Some View","Great View"))</f>
        <v>Some View</v>
      </c>
      <c r="I2806">
        <f>IF(W2806&lt;=3,3,IF(W2806&gt;3,W2806,))</f>
        <v>3</v>
      </c>
      <c r="J2806" t="s">
        <v>15</v>
      </c>
      <c r="K2806">
        <f t="shared" si="129"/>
        <v>100</v>
      </c>
      <c r="L2806">
        <f t="shared" si="130"/>
        <v>1</v>
      </c>
      <c r="M2806">
        <f t="shared" si="131"/>
        <v>14</v>
      </c>
      <c r="N2806">
        <v>98126</v>
      </c>
      <c r="O2806">
        <v>860</v>
      </c>
      <c r="P2806">
        <v>650</v>
      </c>
      <c r="Q2806">
        <v>1925</v>
      </c>
      <c r="R2806">
        <v>2011</v>
      </c>
      <c r="S2806">
        <v>1</v>
      </c>
      <c r="T2806">
        <v>3</v>
      </c>
      <c r="U2806">
        <v>1.75</v>
      </c>
      <c r="V2806">
        <v>2</v>
      </c>
      <c r="W2806">
        <v>3</v>
      </c>
    </row>
    <row r="2807" spans="1:23" x14ac:dyDescent="0.3">
      <c r="A2807">
        <v>535000</v>
      </c>
      <c r="B2807" t="str">
        <f>IF(U2807&lt;=1,"1_or_fewer",IF(U2807&lt;=2,"2",IF(U2807&lt;=3,"3",IF(U2807&lt;=4,4,"5+"))))</f>
        <v>2</v>
      </c>
      <c r="C2807">
        <f>IF(T2807&lt;=4,T2807,5)</f>
        <v>3</v>
      </c>
      <c r="D2807">
        <v>2120</v>
      </c>
      <c r="E2807">
        <v>4080</v>
      </c>
      <c r="F2807">
        <f>IF(S2807&lt;=2,S2807,3)</f>
        <v>2</v>
      </c>
      <c r="G2807">
        <v>0</v>
      </c>
      <c r="H2807" t="str">
        <f>IF(V2807=0,"No View",IF(V2807&lt;=2,"Some View","Great View"))</f>
        <v>No View</v>
      </c>
      <c r="I2807">
        <f>IF(W2807&lt;=3,3,IF(W2807&gt;3,W2807,))</f>
        <v>3</v>
      </c>
      <c r="J2807" t="s">
        <v>18</v>
      </c>
      <c r="K2807">
        <f t="shared" si="129"/>
        <v>22</v>
      </c>
      <c r="L2807">
        <f t="shared" si="130"/>
        <v>0</v>
      </c>
      <c r="M2807">
        <f t="shared" si="131"/>
        <v>0</v>
      </c>
      <c r="N2807">
        <v>98053</v>
      </c>
      <c r="O2807">
        <v>2120</v>
      </c>
      <c r="P2807">
        <v>0</v>
      </c>
      <c r="Q2807">
        <v>2003</v>
      </c>
      <c r="R2807">
        <v>0</v>
      </c>
      <c r="S2807">
        <v>2</v>
      </c>
      <c r="T2807">
        <v>3</v>
      </c>
      <c r="U2807">
        <v>2</v>
      </c>
      <c r="V2807">
        <v>0</v>
      </c>
      <c r="W2807">
        <v>3</v>
      </c>
    </row>
    <row r="2808" spans="1:23" x14ac:dyDescent="0.3">
      <c r="A2808">
        <v>564000</v>
      </c>
      <c r="B2808" t="str">
        <f>IF(U2808&lt;=1,"1_or_fewer",IF(U2808&lt;=2,"2",IF(U2808&lt;=3,"3",IF(U2808&lt;=4,4,"5+"))))</f>
        <v>2</v>
      </c>
      <c r="C2808">
        <f>IF(T2808&lt;=4,T2808,5)</f>
        <v>2</v>
      </c>
      <c r="D2808">
        <v>1690</v>
      </c>
      <c r="E2808">
        <v>4500</v>
      </c>
      <c r="F2808">
        <f>IF(S2808&lt;=2,S2808,3)</f>
        <v>1</v>
      </c>
      <c r="G2808">
        <v>0</v>
      </c>
      <c r="H2808" t="str">
        <f>IF(V2808=0,"No View",IF(V2808&lt;=2,"Some View","Great View"))</f>
        <v>No View</v>
      </c>
      <c r="I2808">
        <f>IF(W2808&lt;=3,3,IF(W2808&gt;3,W2808,))</f>
        <v>3</v>
      </c>
      <c r="J2808" t="s">
        <v>18</v>
      </c>
      <c r="K2808">
        <f t="shared" si="129"/>
        <v>21</v>
      </c>
      <c r="L2808">
        <f t="shared" si="130"/>
        <v>1</v>
      </c>
      <c r="M2808">
        <f t="shared" si="131"/>
        <v>22</v>
      </c>
      <c r="N2808">
        <v>98053</v>
      </c>
      <c r="O2808">
        <v>1690</v>
      </c>
      <c r="P2808">
        <v>0</v>
      </c>
      <c r="Q2808">
        <v>2004</v>
      </c>
      <c r="R2808">
        <v>2003</v>
      </c>
      <c r="S2808">
        <v>1</v>
      </c>
      <c r="T2808">
        <v>2</v>
      </c>
      <c r="U2808">
        <v>2</v>
      </c>
      <c r="V2808">
        <v>0</v>
      </c>
      <c r="W2808">
        <v>3</v>
      </c>
    </row>
    <row r="2809" spans="1:23" x14ac:dyDescent="0.3">
      <c r="A2809">
        <v>515000</v>
      </c>
      <c r="B2809">
        <f>IF(U2809&lt;=1,"1_or_fewer",IF(U2809&lt;=2,"2",IF(U2809&lt;=3,"3",IF(U2809&lt;=4,4,"5+"))))</f>
        <v>4</v>
      </c>
      <c r="C2809">
        <f>IF(T2809&lt;=4,T2809,5)</f>
        <v>3</v>
      </c>
      <c r="D2809">
        <v>1360</v>
      </c>
      <c r="E2809">
        <v>1419</v>
      </c>
      <c r="F2809">
        <f>IF(S2809&lt;=2,S2809,3)</f>
        <v>2</v>
      </c>
      <c r="G2809">
        <v>0</v>
      </c>
      <c r="H2809" t="str">
        <f>IF(V2809=0,"No View",IF(V2809&lt;=2,"Some View","Great View"))</f>
        <v>No View</v>
      </c>
      <c r="I2809">
        <f>IF(W2809&lt;=3,3,IF(W2809&gt;3,W2809,))</f>
        <v>3</v>
      </c>
      <c r="J2809" t="s">
        <v>15</v>
      </c>
      <c r="K2809">
        <f t="shared" si="129"/>
        <v>18</v>
      </c>
      <c r="L2809">
        <f t="shared" si="130"/>
        <v>0</v>
      </c>
      <c r="M2809">
        <f t="shared" si="131"/>
        <v>0</v>
      </c>
      <c r="N2809">
        <v>98107</v>
      </c>
      <c r="O2809">
        <v>1040</v>
      </c>
      <c r="P2809">
        <v>320</v>
      </c>
      <c r="Q2809">
        <v>2007</v>
      </c>
      <c r="R2809">
        <v>0</v>
      </c>
      <c r="S2809">
        <v>2</v>
      </c>
      <c r="T2809">
        <v>3</v>
      </c>
      <c r="U2809">
        <v>3.5</v>
      </c>
      <c r="V2809">
        <v>0</v>
      </c>
      <c r="W2809">
        <v>3</v>
      </c>
    </row>
    <row r="2810" spans="1:23" x14ac:dyDescent="0.3">
      <c r="A2810">
        <v>580000</v>
      </c>
      <c r="B2810" t="str">
        <f>IF(U2810&lt;=1,"1_or_fewer",IF(U2810&lt;=2,"2",IF(U2810&lt;=3,"3",IF(U2810&lt;=4,4,"5+"))))</f>
        <v>3</v>
      </c>
      <c r="C2810">
        <f>IF(T2810&lt;=4,T2810,5)</f>
        <v>4</v>
      </c>
      <c r="D2810">
        <v>3250</v>
      </c>
      <c r="E2810">
        <v>5000</v>
      </c>
      <c r="F2810">
        <f>IF(S2810&lt;=2,S2810,3)</f>
        <v>2</v>
      </c>
      <c r="G2810">
        <v>0</v>
      </c>
      <c r="H2810" t="str">
        <f>IF(V2810=0,"No View",IF(V2810&lt;=2,"Some View","Great View"))</f>
        <v>No View</v>
      </c>
      <c r="I2810">
        <f>IF(W2810&lt;=3,3,IF(W2810&gt;3,W2810,))</f>
        <v>3</v>
      </c>
      <c r="J2810" t="s">
        <v>32</v>
      </c>
      <c r="K2810">
        <f t="shared" si="129"/>
        <v>17</v>
      </c>
      <c r="L2810">
        <f t="shared" si="130"/>
        <v>0</v>
      </c>
      <c r="M2810">
        <f t="shared" si="131"/>
        <v>0</v>
      </c>
      <c r="N2810">
        <v>98059</v>
      </c>
      <c r="O2810">
        <v>3250</v>
      </c>
      <c r="P2810">
        <v>0</v>
      </c>
      <c r="Q2810">
        <v>2008</v>
      </c>
      <c r="R2810">
        <v>0</v>
      </c>
      <c r="S2810">
        <v>2</v>
      </c>
      <c r="T2810">
        <v>4</v>
      </c>
      <c r="U2810">
        <v>2.5</v>
      </c>
      <c r="V2810">
        <v>0</v>
      </c>
      <c r="W2810">
        <v>3</v>
      </c>
    </row>
    <row r="2811" spans="1:23" x14ac:dyDescent="0.3">
      <c r="A2811">
        <v>309000</v>
      </c>
      <c r="B2811" t="str">
        <f>IF(U2811&lt;=1,"1_or_fewer",IF(U2811&lt;=2,"2",IF(U2811&lt;=3,"3",IF(U2811&lt;=4,4,"5+"))))</f>
        <v>3</v>
      </c>
      <c r="C2811">
        <f>IF(T2811&lt;=4,T2811,5)</f>
        <v>3</v>
      </c>
      <c r="D2811">
        <v>1490</v>
      </c>
      <c r="E2811">
        <v>1294</v>
      </c>
      <c r="F2811">
        <f>IF(S2811&lt;=2,S2811,3)</f>
        <v>2</v>
      </c>
      <c r="G2811">
        <v>0</v>
      </c>
      <c r="H2811" t="str">
        <f>IF(V2811=0,"No View",IF(V2811&lt;=2,"Some View","Great View"))</f>
        <v>No View</v>
      </c>
      <c r="I2811">
        <f>IF(W2811&lt;=3,3,IF(W2811&gt;3,W2811,))</f>
        <v>3</v>
      </c>
      <c r="J2811" t="s">
        <v>15</v>
      </c>
      <c r="K2811">
        <f t="shared" si="129"/>
        <v>15</v>
      </c>
      <c r="L2811">
        <f t="shared" si="130"/>
        <v>0</v>
      </c>
      <c r="M2811">
        <f t="shared" si="131"/>
        <v>0</v>
      </c>
      <c r="N2811">
        <v>98106</v>
      </c>
      <c r="O2811">
        <v>1220</v>
      </c>
      <c r="P2811">
        <v>270</v>
      </c>
      <c r="Q2811">
        <v>2010</v>
      </c>
      <c r="R2811">
        <v>0</v>
      </c>
      <c r="S2811">
        <v>2</v>
      </c>
      <c r="T2811">
        <v>3</v>
      </c>
      <c r="U2811">
        <v>2.25</v>
      </c>
      <c r="V2811">
        <v>0</v>
      </c>
      <c r="W2811">
        <v>3</v>
      </c>
    </row>
    <row r="2812" spans="1:23" x14ac:dyDescent="0.3">
      <c r="A2812">
        <v>536751</v>
      </c>
      <c r="B2812" t="str">
        <f>IF(U2812&lt;=1,"1_or_fewer",IF(U2812&lt;=2,"2",IF(U2812&lt;=3,"3",IF(U2812&lt;=4,4,"5+"))))</f>
        <v>2</v>
      </c>
      <c r="C2812">
        <f>IF(T2812&lt;=4,T2812,5)</f>
        <v>3</v>
      </c>
      <c r="D2812">
        <v>1930</v>
      </c>
      <c r="E2812">
        <v>6360</v>
      </c>
      <c r="F2812">
        <f>IF(S2812&lt;=2,S2812,3)</f>
        <v>1</v>
      </c>
      <c r="G2812">
        <v>0</v>
      </c>
      <c r="H2812" t="str">
        <f>IF(V2812=0,"No View",IF(V2812&lt;=2,"Some View","Great View"))</f>
        <v>No View</v>
      </c>
      <c r="I2812">
        <f>IF(W2812&lt;=3,3,IF(W2812&gt;3,W2812,))</f>
        <v>3</v>
      </c>
      <c r="J2812" t="s">
        <v>34</v>
      </c>
      <c r="K2812">
        <f t="shared" si="129"/>
        <v>12</v>
      </c>
      <c r="L2812">
        <f t="shared" si="130"/>
        <v>1</v>
      </c>
      <c r="M2812">
        <f t="shared" si="131"/>
        <v>102</v>
      </c>
      <c r="N2812">
        <v>98065</v>
      </c>
      <c r="O2812">
        <v>1930</v>
      </c>
      <c r="P2812">
        <v>0</v>
      </c>
      <c r="Q2812">
        <v>2013</v>
      </c>
      <c r="R2812">
        <v>1923</v>
      </c>
      <c r="S2812">
        <v>1</v>
      </c>
      <c r="T2812">
        <v>3</v>
      </c>
      <c r="U2812">
        <v>1.75</v>
      </c>
      <c r="V2812">
        <v>0</v>
      </c>
      <c r="W2812">
        <v>3</v>
      </c>
    </row>
    <row r="2813" spans="1:23" x14ac:dyDescent="0.3">
      <c r="A2813">
        <v>415000</v>
      </c>
      <c r="B2813" t="str">
        <f>IF(U2813&lt;=1,"1_or_fewer",IF(U2813&lt;=2,"2",IF(U2813&lt;=3,"3",IF(U2813&lt;=4,4,"5+"))))</f>
        <v>3</v>
      </c>
      <c r="C2813">
        <f>IF(T2813&lt;=4,T2813,5)</f>
        <v>4</v>
      </c>
      <c r="D2813">
        <v>2020</v>
      </c>
      <c r="E2813">
        <v>5501</v>
      </c>
      <c r="F2813">
        <f>IF(S2813&lt;=2,S2813,3)</f>
        <v>2</v>
      </c>
      <c r="G2813">
        <v>0</v>
      </c>
      <c r="H2813" t="str">
        <f>IF(V2813=0,"No View",IF(V2813&lt;=2,"Some View","Great View"))</f>
        <v>No View</v>
      </c>
      <c r="I2813">
        <f>IF(W2813&lt;=3,3,IF(W2813&gt;3,W2813,))</f>
        <v>3</v>
      </c>
      <c r="J2813" t="s">
        <v>32</v>
      </c>
      <c r="K2813">
        <f t="shared" si="129"/>
        <v>15</v>
      </c>
      <c r="L2813">
        <f t="shared" si="130"/>
        <v>0</v>
      </c>
      <c r="M2813">
        <f t="shared" si="131"/>
        <v>0</v>
      </c>
      <c r="N2813">
        <v>98059</v>
      </c>
      <c r="O2813">
        <v>2020</v>
      </c>
      <c r="P2813">
        <v>0</v>
      </c>
      <c r="Q2813">
        <v>2010</v>
      </c>
      <c r="R2813">
        <v>0</v>
      </c>
      <c r="S2813">
        <v>2</v>
      </c>
      <c r="T2813">
        <v>4</v>
      </c>
      <c r="U2813">
        <v>2.5</v>
      </c>
      <c r="V2813">
        <v>0</v>
      </c>
      <c r="W2813">
        <v>3</v>
      </c>
    </row>
    <row r="2814" spans="1:23" x14ac:dyDescent="0.3">
      <c r="A2814">
        <v>267000</v>
      </c>
      <c r="B2814" t="str">
        <f>IF(U2814&lt;=1,"1_or_fewer",IF(U2814&lt;=2,"2",IF(U2814&lt;=3,"3",IF(U2814&lt;=4,4,"5+"))))</f>
        <v>3</v>
      </c>
      <c r="C2814">
        <f>IF(T2814&lt;=4,T2814,5)</f>
        <v>3</v>
      </c>
      <c r="D2814">
        <v>1584</v>
      </c>
      <c r="E2814">
        <v>2800</v>
      </c>
      <c r="F2814">
        <f>IF(S2814&lt;=2,S2814,3)</f>
        <v>2</v>
      </c>
      <c r="G2814">
        <v>0</v>
      </c>
      <c r="H2814" t="str">
        <f>IF(V2814=0,"No View",IF(V2814&lt;=2,"Some View","Great View"))</f>
        <v>No View</v>
      </c>
      <c r="I2814">
        <f>IF(W2814&lt;=3,3,IF(W2814&gt;3,W2814,))</f>
        <v>3</v>
      </c>
      <c r="J2814" t="s">
        <v>23</v>
      </c>
      <c r="K2814">
        <f t="shared" si="129"/>
        <v>13</v>
      </c>
      <c r="L2814">
        <f t="shared" si="130"/>
        <v>1</v>
      </c>
      <c r="M2814">
        <f t="shared" si="131"/>
        <v>113</v>
      </c>
      <c r="N2814">
        <v>98002</v>
      </c>
      <c r="O2814">
        <v>1584</v>
      </c>
      <c r="P2814">
        <v>0</v>
      </c>
      <c r="Q2814">
        <v>2012</v>
      </c>
      <c r="R2814">
        <v>1912</v>
      </c>
      <c r="S2814">
        <v>2</v>
      </c>
      <c r="T2814">
        <v>3</v>
      </c>
      <c r="U2814">
        <v>2.25</v>
      </c>
      <c r="V2814">
        <v>0</v>
      </c>
      <c r="W2814">
        <v>3</v>
      </c>
    </row>
    <row r="2815" spans="1:23" x14ac:dyDescent="0.3">
      <c r="A2815">
        <v>820000</v>
      </c>
      <c r="B2815" t="str">
        <f>IF(U2815&lt;=1,"1_or_fewer",IF(U2815&lt;=2,"2",IF(U2815&lt;=3,"3",IF(U2815&lt;=4,4,"5+"))))</f>
        <v>3</v>
      </c>
      <c r="C2815">
        <f>IF(T2815&lt;=4,T2815,5)</f>
        <v>4</v>
      </c>
      <c r="D2815">
        <v>3170</v>
      </c>
      <c r="E2815">
        <v>8523</v>
      </c>
      <c r="F2815">
        <f>IF(S2815&lt;=2,S2815,3)</f>
        <v>2</v>
      </c>
      <c r="G2815">
        <v>0</v>
      </c>
      <c r="H2815" t="str">
        <f>IF(V2815=0,"No View",IF(V2815&lt;=2,"Some View","Great View"))</f>
        <v>No View</v>
      </c>
      <c r="I2815">
        <f>IF(W2815&lt;=3,3,IF(W2815&gt;3,W2815,))</f>
        <v>3</v>
      </c>
      <c r="J2815" t="s">
        <v>27</v>
      </c>
      <c r="K2815">
        <f t="shared" si="129"/>
        <v>17</v>
      </c>
      <c r="L2815">
        <f t="shared" si="130"/>
        <v>0</v>
      </c>
      <c r="M2815">
        <f t="shared" si="131"/>
        <v>0</v>
      </c>
      <c r="N2815">
        <v>98033</v>
      </c>
      <c r="O2815">
        <v>3170</v>
      </c>
      <c r="P2815">
        <v>0</v>
      </c>
      <c r="Q2815">
        <v>2008</v>
      </c>
      <c r="R2815">
        <v>0</v>
      </c>
      <c r="S2815">
        <v>2</v>
      </c>
      <c r="T2815">
        <v>4</v>
      </c>
      <c r="U2815">
        <v>2.5</v>
      </c>
      <c r="V2815">
        <v>0</v>
      </c>
      <c r="W2815">
        <v>3</v>
      </c>
    </row>
    <row r="2816" spans="1:23" x14ac:dyDescent="0.3">
      <c r="A2816">
        <v>1399950</v>
      </c>
      <c r="B2816" t="str">
        <f>IF(U2816&lt;=1,"1_or_fewer",IF(U2816&lt;=2,"2",IF(U2816&lt;=3,"3",IF(U2816&lt;=4,4,"5+"))))</f>
        <v>3</v>
      </c>
      <c r="C2816">
        <f>IF(T2816&lt;=4,T2816,5)</f>
        <v>4</v>
      </c>
      <c r="D2816">
        <v>3870</v>
      </c>
      <c r="E2816">
        <v>10046</v>
      </c>
      <c r="F2816">
        <f>IF(S2816&lt;=2,S2816,3)</f>
        <v>2</v>
      </c>
      <c r="G2816">
        <v>0</v>
      </c>
      <c r="H2816" t="str">
        <f>IF(V2816=0,"No View",IF(V2816&lt;=2,"Some View","Great View"))</f>
        <v>No View</v>
      </c>
      <c r="I2816">
        <f>IF(W2816&lt;=3,3,IF(W2816&gt;3,W2816,))</f>
        <v>3</v>
      </c>
      <c r="J2816" t="s">
        <v>27</v>
      </c>
      <c r="K2816">
        <f t="shared" si="129"/>
        <v>20</v>
      </c>
      <c r="L2816">
        <f t="shared" si="130"/>
        <v>0</v>
      </c>
      <c r="M2816">
        <f t="shared" si="131"/>
        <v>0</v>
      </c>
      <c r="N2816">
        <v>98033</v>
      </c>
      <c r="O2816">
        <v>3870</v>
      </c>
      <c r="P2816">
        <v>0</v>
      </c>
      <c r="Q2816">
        <v>2005</v>
      </c>
      <c r="R2816">
        <v>0</v>
      </c>
      <c r="S2816">
        <v>2</v>
      </c>
      <c r="T2816">
        <v>4</v>
      </c>
      <c r="U2816">
        <v>2.75</v>
      </c>
      <c r="V2816">
        <v>0</v>
      </c>
      <c r="W2816">
        <v>3</v>
      </c>
    </row>
    <row r="2817" spans="1:23" x14ac:dyDescent="0.3">
      <c r="A2817">
        <v>485000</v>
      </c>
      <c r="B2817" t="str">
        <f>IF(U2817&lt;=1,"1_or_fewer",IF(U2817&lt;=2,"2",IF(U2817&lt;=3,"3",IF(U2817&lt;=4,4,"5+"))))</f>
        <v>3</v>
      </c>
      <c r="C2817">
        <f>IF(T2817&lt;=4,T2817,5)</f>
        <v>2</v>
      </c>
      <c r="D2817">
        <v>1430</v>
      </c>
      <c r="E2817">
        <v>923</v>
      </c>
      <c r="F2817">
        <f>IF(S2817&lt;=2,S2817,3)</f>
        <v>3</v>
      </c>
      <c r="G2817">
        <v>0</v>
      </c>
      <c r="H2817" t="str">
        <f>IF(V2817=0,"No View",IF(V2817&lt;=2,"Some View","Great View"))</f>
        <v>No View</v>
      </c>
      <c r="I2817">
        <f>IF(W2817&lt;=3,3,IF(W2817&gt;3,W2817,))</f>
        <v>3</v>
      </c>
      <c r="J2817" t="s">
        <v>15</v>
      </c>
      <c r="K2817">
        <f t="shared" ref="K2817:K2880" si="132">2025-Q2817</f>
        <v>17</v>
      </c>
      <c r="L2817">
        <f t="shared" ref="L2817:L2880" si="133">IF(R2817&gt;0,1,0)</f>
        <v>0</v>
      </c>
      <c r="M2817">
        <f t="shared" ref="M2817:M2880" si="134">IF(L2817,(2025-R2817),0)</f>
        <v>0</v>
      </c>
      <c r="N2817">
        <v>98103</v>
      </c>
      <c r="O2817">
        <v>1410</v>
      </c>
      <c r="P2817">
        <v>20</v>
      </c>
      <c r="Q2817">
        <v>2008</v>
      </c>
      <c r="R2817">
        <v>0</v>
      </c>
      <c r="S2817">
        <v>3</v>
      </c>
      <c r="T2817">
        <v>2</v>
      </c>
      <c r="U2817">
        <v>2.5</v>
      </c>
      <c r="V2817">
        <v>0</v>
      </c>
      <c r="W2817">
        <v>3</v>
      </c>
    </row>
    <row r="2818" spans="1:23" x14ac:dyDescent="0.3">
      <c r="A2818">
        <v>482000</v>
      </c>
      <c r="B2818">
        <f>IF(U2818&lt;=1,"1_or_fewer",IF(U2818&lt;=2,"2",IF(U2818&lt;=3,"3",IF(U2818&lt;=4,4,"5+"))))</f>
        <v>4</v>
      </c>
      <c r="C2818">
        <f>IF(T2818&lt;=4,T2818,5)</f>
        <v>3</v>
      </c>
      <c r="D2818">
        <v>1380</v>
      </c>
      <c r="E2818">
        <v>1120</v>
      </c>
      <c r="F2818">
        <f>IF(S2818&lt;=2,S2818,3)</f>
        <v>3</v>
      </c>
      <c r="G2818">
        <v>0</v>
      </c>
      <c r="H2818" t="str">
        <f>IF(V2818=0,"No View",IF(V2818&lt;=2,"Some View","Great View"))</f>
        <v>No View</v>
      </c>
      <c r="I2818">
        <f>IF(W2818&lt;=3,3,IF(W2818&gt;3,W2818,))</f>
        <v>3</v>
      </c>
      <c r="J2818" t="s">
        <v>15</v>
      </c>
      <c r="K2818">
        <f t="shared" si="132"/>
        <v>17</v>
      </c>
      <c r="L2818">
        <f t="shared" si="133"/>
        <v>0</v>
      </c>
      <c r="M2818">
        <f t="shared" si="134"/>
        <v>0</v>
      </c>
      <c r="N2818">
        <v>98103</v>
      </c>
      <c r="O2818">
        <v>1380</v>
      </c>
      <c r="P2818">
        <v>0</v>
      </c>
      <c r="Q2818">
        <v>2008</v>
      </c>
      <c r="R2818">
        <v>0</v>
      </c>
      <c r="S2818">
        <v>3</v>
      </c>
      <c r="T2818">
        <v>3</v>
      </c>
      <c r="U2818">
        <v>3.25</v>
      </c>
      <c r="V2818">
        <v>0</v>
      </c>
      <c r="W2818">
        <v>3</v>
      </c>
    </row>
    <row r="2819" spans="1:23" x14ac:dyDescent="0.3">
      <c r="A2819">
        <v>535000</v>
      </c>
      <c r="B2819" t="str">
        <f>IF(U2819&lt;=1,"1_or_fewer",IF(U2819&lt;=2,"2",IF(U2819&lt;=3,"3",IF(U2819&lt;=4,4,"5+"))))</f>
        <v>3</v>
      </c>
      <c r="C2819">
        <f>IF(T2819&lt;=4,T2819,5)</f>
        <v>4</v>
      </c>
      <c r="D2819">
        <v>2610</v>
      </c>
      <c r="E2819">
        <v>4595</v>
      </c>
      <c r="F2819">
        <f>IF(S2819&lt;=2,S2819,3)</f>
        <v>2</v>
      </c>
      <c r="G2819">
        <v>0</v>
      </c>
      <c r="H2819" t="str">
        <f>IF(V2819=0,"No View",IF(V2819&lt;=2,"Some View","Great View"))</f>
        <v>No View</v>
      </c>
      <c r="I2819">
        <f>IF(W2819&lt;=3,3,IF(W2819&gt;3,W2819,))</f>
        <v>3</v>
      </c>
      <c r="J2819" t="s">
        <v>39</v>
      </c>
      <c r="K2819">
        <f t="shared" si="132"/>
        <v>17</v>
      </c>
      <c r="L2819">
        <f t="shared" si="133"/>
        <v>0</v>
      </c>
      <c r="M2819">
        <f t="shared" si="134"/>
        <v>0</v>
      </c>
      <c r="N2819">
        <v>98028</v>
      </c>
      <c r="O2819">
        <v>2610</v>
      </c>
      <c r="P2819">
        <v>0</v>
      </c>
      <c r="Q2819">
        <v>2008</v>
      </c>
      <c r="R2819">
        <v>0</v>
      </c>
      <c r="S2819">
        <v>2</v>
      </c>
      <c r="T2819">
        <v>4</v>
      </c>
      <c r="U2819">
        <v>2.5</v>
      </c>
      <c r="V2819">
        <v>0</v>
      </c>
      <c r="W2819">
        <v>3</v>
      </c>
    </row>
    <row r="2820" spans="1:23" x14ac:dyDescent="0.3">
      <c r="A2820">
        <v>690000</v>
      </c>
      <c r="B2820">
        <f>IF(U2820&lt;=1,"1_or_fewer",IF(U2820&lt;=2,"2",IF(U2820&lt;=3,"3",IF(U2820&lt;=4,4,"5+"))))</f>
        <v>4</v>
      </c>
      <c r="C2820">
        <f>IF(T2820&lt;=4,T2820,5)</f>
        <v>3</v>
      </c>
      <c r="D2820">
        <v>1540</v>
      </c>
      <c r="E2820">
        <v>1428</v>
      </c>
      <c r="F2820">
        <f>IF(S2820&lt;=2,S2820,3)</f>
        <v>3</v>
      </c>
      <c r="G2820">
        <v>0</v>
      </c>
      <c r="H2820" t="str">
        <f>IF(V2820=0,"No View",IF(V2820&lt;=2,"Some View","Great View"))</f>
        <v>No View</v>
      </c>
      <c r="I2820">
        <f>IF(W2820&lt;=3,3,IF(W2820&gt;3,W2820,))</f>
        <v>3</v>
      </c>
      <c r="J2820" t="s">
        <v>15</v>
      </c>
      <c r="K2820">
        <f t="shared" si="132"/>
        <v>12</v>
      </c>
      <c r="L2820">
        <f t="shared" si="133"/>
        <v>1</v>
      </c>
      <c r="M2820">
        <f t="shared" si="134"/>
        <v>102</v>
      </c>
      <c r="N2820">
        <v>98103</v>
      </c>
      <c r="O2820">
        <v>1540</v>
      </c>
      <c r="P2820">
        <v>0</v>
      </c>
      <c r="Q2820">
        <v>2013</v>
      </c>
      <c r="R2820">
        <v>1923</v>
      </c>
      <c r="S2820">
        <v>3</v>
      </c>
      <c r="T2820">
        <v>3</v>
      </c>
      <c r="U2820">
        <v>3.25</v>
      </c>
      <c r="V2820">
        <v>0</v>
      </c>
      <c r="W2820">
        <v>3</v>
      </c>
    </row>
    <row r="2821" spans="1:23" x14ac:dyDescent="0.3">
      <c r="A2821">
        <v>576000</v>
      </c>
      <c r="B2821" t="str">
        <f>IF(U2821&lt;=1,"1_or_fewer",IF(U2821&lt;=2,"2",IF(U2821&lt;=3,"3",IF(U2821&lt;=4,4,"5+"))))</f>
        <v>3</v>
      </c>
      <c r="C2821">
        <f>IF(T2821&lt;=4,T2821,5)</f>
        <v>3</v>
      </c>
      <c r="D2821">
        <v>1940</v>
      </c>
      <c r="E2821">
        <v>9000</v>
      </c>
      <c r="F2821">
        <f>IF(S2821&lt;=2,S2821,3)</f>
        <v>1</v>
      </c>
      <c r="G2821">
        <v>0</v>
      </c>
      <c r="H2821" t="str">
        <f>IF(V2821=0,"No View",IF(V2821&lt;=2,"Some View","Great View"))</f>
        <v>No View</v>
      </c>
      <c r="I2821">
        <f>IF(W2821&lt;=3,3,IF(W2821&gt;3,W2821,))</f>
        <v>4</v>
      </c>
      <c r="J2821" t="s">
        <v>15</v>
      </c>
      <c r="K2821">
        <f t="shared" si="132"/>
        <v>77</v>
      </c>
      <c r="L2821">
        <f t="shared" si="133"/>
        <v>0</v>
      </c>
      <c r="M2821">
        <f t="shared" si="134"/>
        <v>0</v>
      </c>
      <c r="N2821">
        <v>98117</v>
      </c>
      <c r="O2821">
        <v>970</v>
      </c>
      <c r="P2821">
        <v>970</v>
      </c>
      <c r="Q2821">
        <v>1948</v>
      </c>
      <c r="R2821">
        <v>0</v>
      </c>
      <c r="S2821">
        <v>1</v>
      </c>
      <c r="T2821">
        <v>3</v>
      </c>
      <c r="U2821">
        <v>2.5</v>
      </c>
      <c r="V2821">
        <v>0</v>
      </c>
      <c r="W2821">
        <v>4</v>
      </c>
    </row>
    <row r="2822" spans="1:23" x14ac:dyDescent="0.3">
      <c r="A2822">
        <v>378750</v>
      </c>
      <c r="B2822" t="str">
        <f>IF(U2822&lt;=1,"1_or_fewer",IF(U2822&lt;=2,"2",IF(U2822&lt;=3,"3",IF(U2822&lt;=4,4,"5+"))))</f>
        <v>3</v>
      </c>
      <c r="C2822">
        <f>IF(T2822&lt;=4,T2822,5)</f>
        <v>3</v>
      </c>
      <c r="D2822">
        <v>2160</v>
      </c>
      <c r="E2822">
        <v>3000</v>
      </c>
      <c r="F2822">
        <f>IF(S2822&lt;=2,S2822,3)</f>
        <v>1.5</v>
      </c>
      <c r="G2822">
        <v>0</v>
      </c>
      <c r="H2822" t="str">
        <f>IF(V2822=0,"No View",IF(V2822&lt;=2,"Some View","Great View"))</f>
        <v>No View</v>
      </c>
      <c r="I2822">
        <f>IF(W2822&lt;=3,3,IF(W2822&gt;3,W2822,))</f>
        <v>3</v>
      </c>
      <c r="J2822" t="s">
        <v>15</v>
      </c>
      <c r="K2822">
        <f t="shared" si="132"/>
        <v>116</v>
      </c>
      <c r="L2822">
        <f t="shared" si="133"/>
        <v>1</v>
      </c>
      <c r="M2822">
        <f t="shared" si="134"/>
        <v>14</v>
      </c>
      <c r="N2822">
        <v>98118</v>
      </c>
      <c r="O2822">
        <v>1260</v>
      </c>
      <c r="P2822">
        <v>900</v>
      </c>
      <c r="Q2822">
        <v>1909</v>
      </c>
      <c r="R2822">
        <v>2011</v>
      </c>
      <c r="S2822">
        <v>1.5</v>
      </c>
      <c r="T2822">
        <v>3</v>
      </c>
      <c r="U2822">
        <v>2.5</v>
      </c>
      <c r="V2822">
        <v>0</v>
      </c>
      <c r="W2822">
        <v>3</v>
      </c>
    </row>
    <row r="2823" spans="1:23" x14ac:dyDescent="0.3">
      <c r="A2823">
        <v>269900</v>
      </c>
      <c r="B2823" t="str">
        <f>IF(U2823&lt;=1,"1_or_fewer",IF(U2823&lt;=2,"2",IF(U2823&lt;=3,"3",IF(U2823&lt;=4,4,"5+"))))</f>
        <v>2</v>
      </c>
      <c r="C2823">
        <f>IF(T2823&lt;=4,T2823,5)</f>
        <v>4</v>
      </c>
      <c r="D2823">
        <v>1530</v>
      </c>
      <c r="E2823">
        <v>8750</v>
      </c>
      <c r="F2823">
        <f>IF(S2823&lt;=2,S2823,3)</f>
        <v>1.5</v>
      </c>
      <c r="G2823">
        <v>0</v>
      </c>
      <c r="H2823" t="str">
        <f>IF(V2823=0,"No View",IF(V2823&lt;=2,"Some View","Great View"))</f>
        <v>No View</v>
      </c>
      <c r="I2823">
        <f>IF(W2823&lt;=3,3,IF(W2823&gt;3,W2823,))</f>
        <v>4</v>
      </c>
      <c r="J2823" t="s">
        <v>32</v>
      </c>
      <c r="K2823">
        <f t="shared" si="132"/>
        <v>57</v>
      </c>
      <c r="L2823">
        <f t="shared" si="133"/>
        <v>0</v>
      </c>
      <c r="M2823">
        <f t="shared" si="134"/>
        <v>0</v>
      </c>
      <c r="N2823">
        <v>98058</v>
      </c>
      <c r="O2823">
        <v>1530</v>
      </c>
      <c r="P2823">
        <v>0</v>
      </c>
      <c r="Q2823">
        <v>1968</v>
      </c>
      <c r="R2823">
        <v>0</v>
      </c>
      <c r="S2823">
        <v>1.5</v>
      </c>
      <c r="T2823">
        <v>4</v>
      </c>
      <c r="U2823">
        <v>1.75</v>
      </c>
      <c r="V2823">
        <v>0</v>
      </c>
      <c r="W2823">
        <v>4</v>
      </c>
    </row>
    <row r="2824" spans="1:23" x14ac:dyDescent="0.3">
      <c r="A2824">
        <v>210000</v>
      </c>
      <c r="B2824" t="str">
        <f>IF(U2824&lt;=1,"1_or_fewer",IF(U2824&lt;=2,"2",IF(U2824&lt;=3,"3",IF(U2824&lt;=4,4,"5+"))))</f>
        <v>2</v>
      </c>
      <c r="C2824">
        <f>IF(T2824&lt;=4,T2824,5)</f>
        <v>3</v>
      </c>
      <c r="D2824">
        <v>1440</v>
      </c>
      <c r="E2824">
        <v>7210</v>
      </c>
      <c r="F2824">
        <f>IF(S2824&lt;=2,S2824,3)</f>
        <v>1</v>
      </c>
      <c r="G2824">
        <v>0</v>
      </c>
      <c r="H2824" t="str">
        <f>IF(V2824=0,"No View",IF(V2824&lt;=2,"Some View","Great View"))</f>
        <v>No View</v>
      </c>
      <c r="I2824">
        <f>IF(W2824&lt;=3,3,IF(W2824&gt;3,W2824,))</f>
        <v>3</v>
      </c>
      <c r="J2824" t="s">
        <v>23</v>
      </c>
      <c r="K2824">
        <f t="shared" si="132"/>
        <v>42</v>
      </c>
      <c r="L2824">
        <f t="shared" si="133"/>
        <v>1</v>
      </c>
      <c r="M2824">
        <f t="shared" si="134"/>
        <v>16</v>
      </c>
      <c r="N2824">
        <v>98092</v>
      </c>
      <c r="O2824">
        <v>1440</v>
      </c>
      <c r="P2824">
        <v>0</v>
      </c>
      <c r="Q2824">
        <v>1983</v>
      </c>
      <c r="R2824">
        <v>2009</v>
      </c>
      <c r="S2824">
        <v>1</v>
      </c>
      <c r="T2824">
        <v>3</v>
      </c>
      <c r="U2824">
        <v>2</v>
      </c>
      <c r="V2824">
        <v>0</v>
      </c>
      <c r="W2824">
        <v>3</v>
      </c>
    </row>
    <row r="2825" spans="1:23" x14ac:dyDescent="0.3">
      <c r="A2825">
        <v>429900</v>
      </c>
      <c r="B2825" t="str">
        <f>IF(U2825&lt;=1,"1_or_fewer",IF(U2825&lt;=2,"2",IF(U2825&lt;=3,"3",IF(U2825&lt;=4,4,"5+"))))</f>
        <v>3</v>
      </c>
      <c r="C2825">
        <f>IF(T2825&lt;=4,T2825,5)</f>
        <v>4</v>
      </c>
      <c r="D2825">
        <v>2640</v>
      </c>
      <c r="E2825">
        <v>8625</v>
      </c>
      <c r="F2825">
        <f>IF(S2825&lt;=2,S2825,3)</f>
        <v>2</v>
      </c>
      <c r="G2825">
        <v>0</v>
      </c>
      <c r="H2825" t="str">
        <f>IF(V2825=0,"No View",IF(V2825&lt;=2,"Some View","Great View"))</f>
        <v>No View</v>
      </c>
      <c r="I2825">
        <f>IF(W2825&lt;=3,3,IF(W2825&gt;3,W2825,))</f>
        <v>3</v>
      </c>
      <c r="J2825" t="s">
        <v>32</v>
      </c>
      <c r="K2825">
        <f t="shared" si="132"/>
        <v>38</v>
      </c>
      <c r="L2825">
        <f t="shared" si="133"/>
        <v>1</v>
      </c>
      <c r="M2825">
        <f t="shared" si="134"/>
        <v>25</v>
      </c>
      <c r="N2825">
        <v>98058</v>
      </c>
      <c r="O2825">
        <v>2640</v>
      </c>
      <c r="P2825">
        <v>0</v>
      </c>
      <c r="Q2825">
        <v>1987</v>
      </c>
      <c r="R2825">
        <v>2000</v>
      </c>
      <c r="S2825">
        <v>2</v>
      </c>
      <c r="T2825">
        <v>4</v>
      </c>
      <c r="U2825">
        <v>2.5</v>
      </c>
      <c r="V2825">
        <v>0</v>
      </c>
      <c r="W2825">
        <v>3</v>
      </c>
    </row>
    <row r="2826" spans="1:23" x14ac:dyDescent="0.3">
      <c r="A2826">
        <v>1525000</v>
      </c>
      <c r="B2826">
        <f>IF(U2826&lt;=1,"1_or_fewer",IF(U2826&lt;=2,"2",IF(U2826&lt;=3,"3",IF(U2826&lt;=4,4,"5+"))))</f>
        <v>4</v>
      </c>
      <c r="C2826">
        <f>IF(T2826&lt;=4,T2826,5)</f>
        <v>4</v>
      </c>
      <c r="D2826">
        <v>3620</v>
      </c>
      <c r="E2826">
        <v>5131</v>
      </c>
      <c r="F2826">
        <f>IF(S2826&lt;=2,S2826,3)</f>
        <v>2</v>
      </c>
      <c r="G2826">
        <v>0</v>
      </c>
      <c r="H2826" t="str">
        <f>IF(V2826=0,"No View",IF(V2826&lt;=2,"Some View","Great View"))</f>
        <v>Great View</v>
      </c>
      <c r="I2826">
        <f>IF(W2826&lt;=3,3,IF(W2826&gt;3,W2826,))</f>
        <v>4</v>
      </c>
      <c r="J2826" t="s">
        <v>15</v>
      </c>
      <c r="K2826">
        <f t="shared" si="132"/>
        <v>98</v>
      </c>
      <c r="L2826">
        <f t="shared" si="133"/>
        <v>0</v>
      </c>
      <c r="M2826">
        <f t="shared" si="134"/>
        <v>0</v>
      </c>
      <c r="N2826">
        <v>98119</v>
      </c>
      <c r="O2826">
        <v>2350</v>
      </c>
      <c r="P2826">
        <v>1270</v>
      </c>
      <c r="Q2826">
        <v>1927</v>
      </c>
      <c r="R2826">
        <v>0</v>
      </c>
      <c r="S2826">
        <v>2</v>
      </c>
      <c r="T2826">
        <v>4</v>
      </c>
      <c r="U2826">
        <v>3.25</v>
      </c>
      <c r="V2826">
        <v>3</v>
      </c>
      <c r="W2826">
        <v>4</v>
      </c>
    </row>
    <row r="2827" spans="1:23" x14ac:dyDescent="0.3">
      <c r="A2827">
        <v>360000</v>
      </c>
      <c r="B2827" t="str">
        <f>IF(U2827&lt;=1,"1_or_fewer",IF(U2827&lt;=2,"2",IF(U2827&lt;=3,"3",IF(U2827&lt;=4,4,"5+"))))</f>
        <v>3</v>
      </c>
      <c r="C2827">
        <f>IF(T2827&lt;=4,T2827,5)</f>
        <v>4</v>
      </c>
      <c r="D2827">
        <v>2850</v>
      </c>
      <c r="E2827">
        <v>4650</v>
      </c>
      <c r="F2827">
        <f>IF(S2827&lt;=2,S2827,3)</f>
        <v>2</v>
      </c>
      <c r="G2827">
        <v>0</v>
      </c>
      <c r="H2827" t="str">
        <f>IF(V2827=0,"No View",IF(V2827&lt;=2,"Some View","Great View"))</f>
        <v>No View</v>
      </c>
      <c r="I2827">
        <f>IF(W2827&lt;=3,3,IF(W2827&gt;3,W2827,))</f>
        <v>3</v>
      </c>
      <c r="J2827" t="s">
        <v>19</v>
      </c>
      <c r="K2827">
        <f t="shared" si="132"/>
        <v>21</v>
      </c>
      <c r="L2827">
        <f t="shared" si="133"/>
        <v>1</v>
      </c>
      <c r="M2827">
        <f t="shared" si="134"/>
        <v>22</v>
      </c>
      <c r="N2827">
        <v>98038</v>
      </c>
      <c r="O2827">
        <v>2850</v>
      </c>
      <c r="P2827">
        <v>0</v>
      </c>
      <c r="Q2827">
        <v>2004</v>
      </c>
      <c r="R2827">
        <v>2003</v>
      </c>
      <c r="S2827">
        <v>2</v>
      </c>
      <c r="T2827">
        <v>4</v>
      </c>
      <c r="U2827">
        <v>2.5</v>
      </c>
      <c r="V2827">
        <v>0</v>
      </c>
      <c r="W2827">
        <v>3</v>
      </c>
    </row>
    <row r="2828" spans="1:23" x14ac:dyDescent="0.3">
      <c r="A2828">
        <v>405000</v>
      </c>
      <c r="B2828" t="str">
        <f>IF(U2828&lt;=1,"1_or_fewer",IF(U2828&lt;=2,"2",IF(U2828&lt;=3,"3",IF(U2828&lt;=4,4,"5+"))))</f>
        <v>1_or_fewer</v>
      </c>
      <c r="C2828">
        <f>IF(T2828&lt;=4,T2828,5)</f>
        <v>2</v>
      </c>
      <c r="D2828">
        <v>1260</v>
      </c>
      <c r="E2828">
        <v>4377</v>
      </c>
      <c r="F2828">
        <f>IF(S2828&lt;=2,S2828,3)</f>
        <v>1</v>
      </c>
      <c r="G2828">
        <v>0</v>
      </c>
      <c r="H2828" t="str">
        <f>IF(V2828=0,"No View",IF(V2828&lt;=2,"Some View","Great View"))</f>
        <v>No View</v>
      </c>
      <c r="I2828">
        <f>IF(W2828&lt;=3,3,IF(W2828&gt;3,W2828,))</f>
        <v>4</v>
      </c>
      <c r="J2828" t="s">
        <v>15</v>
      </c>
      <c r="K2828">
        <f t="shared" si="132"/>
        <v>78</v>
      </c>
      <c r="L2828">
        <f t="shared" si="133"/>
        <v>1</v>
      </c>
      <c r="M2828">
        <f t="shared" si="134"/>
        <v>37</v>
      </c>
      <c r="N2828">
        <v>98103</v>
      </c>
      <c r="O2828">
        <v>1260</v>
      </c>
      <c r="P2828">
        <v>0</v>
      </c>
      <c r="Q2828">
        <v>1947</v>
      </c>
      <c r="R2828">
        <v>1988</v>
      </c>
      <c r="S2828">
        <v>1</v>
      </c>
      <c r="T2828">
        <v>2</v>
      </c>
      <c r="U2828">
        <v>1</v>
      </c>
      <c r="V2828">
        <v>0</v>
      </c>
      <c r="W2828">
        <v>4</v>
      </c>
    </row>
    <row r="2829" spans="1:23" x14ac:dyDescent="0.3">
      <c r="A2829">
        <v>450000</v>
      </c>
      <c r="B2829" t="str">
        <f>IF(U2829&lt;=1,"1_or_fewer",IF(U2829&lt;=2,"2",IF(U2829&lt;=3,"3",IF(U2829&lt;=4,4,"5+"))))</f>
        <v>2</v>
      </c>
      <c r="C2829">
        <f>IF(T2829&lt;=4,T2829,5)</f>
        <v>3</v>
      </c>
      <c r="D2829">
        <v>1610</v>
      </c>
      <c r="E2829">
        <v>11200</v>
      </c>
      <c r="F2829">
        <f>IF(S2829&lt;=2,S2829,3)</f>
        <v>1</v>
      </c>
      <c r="G2829">
        <v>0</v>
      </c>
      <c r="H2829" t="str">
        <f>IF(V2829=0,"No View",IF(V2829&lt;=2,"Some View","Great View"))</f>
        <v>No View</v>
      </c>
      <c r="I2829">
        <f>IF(W2829&lt;=3,3,IF(W2829&gt;3,W2829,))</f>
        <v>3</v>
      </c>
      <c r="J2829" t="s">
        <v>27</v>
      </c>
      <c r="K2829">
        <f t="shared" si="132"/>
        <v>70</v>
      </c>
      <c r="L2829">
        <f t="shared" si="133"/>
        <v>1</v>
      </c>
      <c r="M2829">
        <f t="shared" si="134"/>
        <v>20</v>
      </c>
      <c r="N2829">
        <v>98033</v>
      </c>
      <c r="O2829">
        <v>1610</v>
      </c>
      <c r="P2829">
        <v>0</v>
      </c>
      <c r="Q2829">
        <v>1955</v>
      </c>
      <c r="R2829">
        <v>2005</v>
      </c>
      <c r="S2829">
        <v>1</v>
      </c>
      <c r="T2829">
        <v>3</v>
      </c>
      <c r="U2829">
        <v>1.75</v>
      </c>
      <c r="V2829">
        <v>0</v>
      </c>
      <c r="W2829">
        <v>3</v>
      </c>
    </row>
    <row r="2830" spans="1:23" x14ac:dyDescent="0.3">
      <c r="A2830">
        <v>703000</v>
      </c>
      <c r="B2830" t="str">
        <f>IF(U2830&lt;=1,"1_or_fewer",IF(U2830&lt;=2,"2",IF(U2830&lt;=3,"3",IF(U2830&lt;=4,4,"5+"))))</f>
        <v>2</v>
      </c>
      <c r="C2830">
        <f>IF(T2830&lt;=4,T2830,5)</f>
        <v>3</v>
      </c>
      <c r="D2830">
        <v>1360</v>
      </c>
      <c r="E2830">
        <v>5980</v>
      </c>
      <c r="F2830">
        <f>IF(S2830&lt;=2,S2830,3)</f>
        <v>1.5</v>
      </c>
      <c r="G2830">
        <v>0</v>
      </c>
      <c r="H2830" t="str">
        <f>IF(V2830=0,"No View",IF(V2830&lt;=2,"Some View","Great View"))</f>
        <v>No View</v>
      </c>
      <c r="I2830">
        <f>IF(W2830&lt;=3,3,IF(W2830&gt;3,W2830,))</f>
        <v>3</v>
      </c>
      <c r="J2830" t="s">
        <v>15</v>
      </c>
      <c r="K2830">
        <f t="shared" si="132"/>
        <v>80</v>
      </c>
      <c r="L2830">
        <f t="shared" si="133"/>
        <v>1</v>
      </c>
      <c r="M2830">
        <f t="shared" si="134"/>
        <v>17</v>
      </c>
      <c r="N2830">
        <v>98116</v>
      </c>
      <c r="O2830">
        <v>1360</v>
      </c>
      <c r="P2830">
        <v>0</v>
      </c>
      <c r="Q2830">
        <v>1945</v>
      </c>
      <c r="R2830">
        <v>2008</v>
      </c>
      <c r="S2830">
        <v>1.5</v>
      </c>
      <c r="T2830">
        <v>3</v>
      </c>
      <c r="U2830">
        <v>2</v>
      </c>
      <c r="V2830">
        <v>0</v>
      </c>
      <c r="W2830">
        <v>3</v>
      </c>
    </row>
    <row r="2831" spans="1:23" x14ac:dyDescent="0.3">
      <c r="A2831">
        <v>661000</v>
      </c>
      <c r="B2831" t="str">
        <f>IF(U2831&lt;=1,"1_or_fewer",IF(U2831&lt;=2,"2",IF(U2831&lt;=3,"3",IF(U2831&lt;=4,4,"5+"))))</f>
        <v>3</v>
      </c>
      <c r="C2831">
        <f>IF(T2831&lt;=4,T2831,5)</f>
        <v>4</v>
      </c>
      <c r="D2831">
        <v>2496</v>
      </c>
      <c r="E2831">
        <v>8058</v>
      </c>
      <c r="F2831">
        <f>IF(S2831&lt;=2,S2831,3)</f>
        <v>2</v>
      </c>
      <c r="G2831">
        <v>0</v>
      </c>
      <c r="H2831" t="str">
        <f>IF(V2831=0,"No View",IF(V2831&lt;=2,"Some View","Great View"))</f>
        <v>No View</v>
      </c>
      <c r="I2831">
        <f>IF(W2831&lt;=3,3,IF(W2831&gt;3,W2831,))</f>
        <v>3</v>
      </c>
      <c r="J2831" t="s">
        <v>18</v>
      </c>
      <c r="K2831">
        <f t="shared" si="132"/>
        <v>27</v>
      </c>
      <c r="L2831">
        <f t="shared" si="133"/>
        <v>1</v>
      </c>
      <c r="M2831">
        <f t="shared" si="134"/>
        <v>19</v>
      </c>
      <c r="N2831">
        <v>98052</v>
      </c>
      <c r="O2831">
        <v>2496</v>
      </c>
      <c r="P2831">
        <v>0</v>
      </c>
      <c r="Q2831">
        <v>1998</v>
      </c>
      <c r="R2831">
        <v>2006</v>
      </c>
      <c r="S2831">
        <v>2</v>
      </c>
      <c r="T2831">
        <v>4</v>
      </c>
      <c r="U2831">
        <v>2.5</v>
      </c>
      <c r="V2831">
        <v>0</v>
      </c>
      <c r="W2831">
        <v>3</v>
      </c>
    </row>
    <row r="2832" spans="1:23" x14ac:dyDescent="0.3">
      <c r="A2832">
        <v>580000</v>
      </c>
      <c r="B2832" t="str">
        <f>IF(U2832&lt;=1,"1_or_fewer",IF(U2832&lt;=2,"2",IF(U2832&lt;=3,"3",IF(U2832&lt;=4,4,"5+"))))</f>
        <v>3</v>
      </c>
      <c r="C2832">
        <f>IF(T2832&lt;=4,T2832,5)</f>
        <v>4</v>
      </c>
      <c r="D2832">
        <v>2160</v>
      </c>
      <c r="E2832">
        <v>9593</v>
      </c>
      <c r="F2832">
        <f>IF(S2832&lt;=2,S2832,3)</f>
        <v>1</v>
      </c>
      <c r="G2832">
        <v>0</v>
      </c>
      <c r="H2832" t="str">
        <f>IF(V2832=0,"No View",IF(V2832&lt;=2,"Some View","Great View"))</f>
        <v>No View</v>
      </c>
      <c r="I2832">
        <f>IF(W2832&lt;=3,3,IF(W2832&gt;3,W2832,))</f>
        <v>3</v>
      </c>
      <c r="J2832" t="s">
        <v>17</v>
      </c>
      <c r="K2832">
        <f t="shared" si="132"/>
        <v>56</v>
      </c>
      <c r="L2832">
        <f t="shared" si="133"/>
        <v>1</v>
      </c>
      <c r="M2832">
        <f t="shared" si="134"/>
        <v>15</v>
      </c>
      <c r="N2832">
        <v>98008</v>
      </c>
      <c r="O2832">
        <v>2160</v>
      </c>
      <c r="P2832">
        <v>0</v>
      </c>
      <c r="Q2832">
        <v>1969</v>
      </c>
      <c r="R2832">
        <v>2010</v>
      </c>
      <c r="S2832">
        <v>1</v>
      </c>
      <c r="T2832">
        <v>4</v>
      </c>
      <c r="U2832">
        <v>2.25</v>
      </c>
      <c r="V2832">
        <v>0</v>
      </c>
      <c r="W2832">
        <v>3</v>
      </c>
    </row>
    <row r="2833" spans="1:23" x14ac:dyDescent="0.3">
      <c r="A2833">
        <v>464000</v>
      </c>
      <c r="B2833" t="str">
        <f>IF(U2833&lt;=1,"1_or_fewer",IF(U2833&lt;=2,"2",IF(U2833&lt;=3,"3",IF(U2833&lt;=4,4,"5+"))))</f>
        <v>1_or_fewer</v>
      </c>
      <c r="C2833">
        <f>IF(T2833&lt;=4,T2833,5)</f>
        <v>3</v>
      </c>
      <c r="D2833">
        <v>1320</v>
      </c>
      <c r="E2833">
        <v>3625</v>
      </c>
      <c r="F2833">
        <f>IF(S2833&lt;=2,S2833,3)</f>
        <v>2</v>
      </c>
      <c r="G2833">
        <v>0</v>
      </c>
      <c r="H2833" t="str">
        <f>IF(V2833=0,"No View",IF(V2833&lt;=2,"Some View","Great View"))</f>
        <v>No View</v>
      </c>
      <c r="I2833">
        <f>IF(W2833&lt;=3,3,IF(W2833&gt;3,W2833,))</f>
        <v>3</v>
      </c>
      <c r="J2833" t="s">
        <v>15</v>
      </c>
      <c r="K2833">
        <f t="shared" si="132"/>
        <v>125</v>
      </c>
      <c r="L2833">
        <f t="shared" si="133"/>
        <v>1</v>
      </c>
      <c r="M2833">
        <f t="shared" si="134"/>
        <v>20</v>
      </c>
      <c r="N2833">
        <v>98122</v>
      </c>
      <c r="O2833">
        <v>1320</v>
      </c>
      <c r="P2833">
        <v>0</v>
      </c>
      <c r="Q2833">
        <v>1900</v>
      </c>
      <c r="R2833">
        <v>2005</v>
      </c>
      <c r="S2833">
        <v>2</v>
      </c>
      <c r="T2833">
        <v>3</v>
      </c>
      <c r="U2833">
        <v>1</v>
      </c>
      <c r="V2833">
        <v>0</v>
      </c>
      <c r="W2833">
        <v>3</v>
      </c>
    </row>
    <row r="2834" spans="1:23" x14ac:dyDescent="0.3">
      <c r="A2834">
        <v>945000</v>
      </c>
      <c r="B2834" t="str">
        <f>IF(U2834&lt;=1,"1_or_fewer",IF(U2834&lt;=2,"2",IF(U2834&lt;=3,"3",IF(U2834&lt;=4,4,"5+"))))</f>
        <v>3</v>
      </c>
      <c r="C2834">
        <f>IF(T2834&lt;=4,T2834,5)</f>
        <v>2</v>
      </c>
      <c r="D2834">
        <v>2540</v>
      </c>
      <c r="E2834">
        <v>7089</v>
      </c>
      <c r="F2834">
        <f>IF(S2834&lt;=2,S2834,3)</f>
        <v>2</v>
      </c>
      <c r="G2834">
        <v>0</v>
      </c>
      <c r="H2834" t="str">
        <f>IF(V2834=0,"No View",IF(V2834&lt;=2,"Some View","Great View"))</f>
        <v>No View</v>
      </c>
      <c r="I2834">
        <f>IF(W2834&lt;=3,3,IF(W2834&gt;3,W2834,))</f>
        <v>3</v>
      </c>
      <c r="J2834" t="s">
        <v>15</v>
      </c>
      <c r="K2834">
        <f t="shared" si="132"/>
        <v>21</v>
      </c>
      <c r="L2834">
        <f t="shared" si="133"/>
        <v>1</v>
      </c>
      <c r="M2834">
        <f t="shared" si="134"/>
        <v>22</v>
      </c>
      <c r="N2834">
        <v>98116</v>
      </c>
      <c r="O2834">
        <v>2540</v>
      </c>
      <c r="P2834">
        <v>0</v>
      </c>
      <c r="Q2834">
        <v>2004</v>
      </c>
      <c r="R2834">
        <v>2003</v>
      </c>
      <c r="S2834">
        <v>2</v>
      </c>
      <c r="T2834">
        <v>2</v>
      </c>
      <c r="U2834">
        <v>2.5</v>
      </c>
      <c r="V2834">
        <v>0</v>
      </c>
      <c r="W2834">
        <v>3</v>
      </c>
    </row>
    <row r="2835" spans="1:23" x14ac:dyDescent="0.3">
      <c r="A2835">
        <v>659500</v>
      </c>
      <c r="B2835" t="str">
        <f>IF(U2835&lt;=1,"1_or_fewer",IF(U2835&lt;=2,"2",IF(U2835&lt;=3,"3",IF(U2835&lt;=4,4,"5+"))))</f>
        <v>3</v>
      </c>
      <c r="C2835">
        <f>IF(T2835&lt;=4,T2835,5)</f>
        <v>4</v>
      </c>
      <c r="D2835">
        <v>2620</v>
      </c>
      <c r="E2835">
        <v>18362</v>
      </c>
      <c r="F2835">
        <f>IF(S2835&lt;=2,S2835,3)</f>
        <v>1</v>
      </c>
      <c r="G2835">
        <v>0</v>
      </c>
      <c r="H2835" t="str">
        <f>IF(V2835=0,"No View",IF(V2835&lt;=2,"Some View","Great View"))</f>
        <v>No View</v>
      </c>
      <c r="I2835">
        <f>IF(W2835&lt;=3,3,IF(W2835&gt;3,W2835,))</f>
        <v>4</v>
      </c>
      <c r="J2835" t="s">
        <v>17</v>
      </c>
      <c r="K2835">
        <f t="shared" si="132"/>
        <v>69</v>
      </c>
      <c r="L2835">
        <f t="shared" si="133"/>
        <v>0</v>
      </c>
      <c r="M2835">
        <f t="shared" si="134"/>
        <v>0</v>
      </c>
      <c r="N2835">
        <v>98006</v>
      </c>
      <c r="O2835">
        <v>1870</v>
      </c>
      <c r="P2835">
        <v>750</v>
      </c>
      <c r="Q2835">
        <v>1956</v>
      </c>
      <c r="R2835">
        <v>0</v>
      </c>
      <c r="S2835">
        <v>1</v>
      </c>
      <c r="T2835">
        <v>4</v>
      </c>
      <c r="U2835">
        <v>3</v>
      </c>
      <c r="V2835">
        <v>0</v>
      </c>
      <c r="W2835">
        <v>4</v>
      </c>
    </row>
    <row r="2836" spans="1:23" x14ac:dyDescent="0.3">
      <c r="A2836">
        <v>200000</v>
      </c>
      <c r="B2836" t="str">
        <f>IF(U2836&lt;=1,"1_or_fewer",IF(U2836&lt;=2,"2",IF(U2836&lt;=3,"3",IF(U2836&lt;=4,4,"5+"))))</f>
        <v>2</v>
      </c>
      <c r="C2836">
        <f>IF(T2836&lt;=4,T2836,5)</f>
        <v>3</v>
      </c>
      <c r="D2836">
        <v>1140</v>
      </c>
      <c r="E2836">
        <v>8340</v>
      </c>
      <c r="F2836">
        <f>IF(S2836&lt;=2,S2836,3)</f>
        <v>1</v>
      </c>
      <c r="G2836">
        <v>0</v>
      </c>
      <c r="H2836" t="str">
        <f>IF(V2836=0,"No View",IF(V2836&lt;=2,"Some View","Great View"))</f>
        <v>No View</v>
      </c>
      <c r="I2836">
        <f>IF(W2836&lt;=3,3,IF(W2836&gt;3,W2836,))</f>
        <v>3</v>
      </c>
      <c r="J2836" t="s">
        <v>47</v>
      </c>
      <c r="K2836">
        <f t="shared" si="132"/>
        <v>65</v>
      </c>
      <c r="L2836">
        <f t="shared" si="133"/>
        <v>1</v>
      </c>
      <c r="M2836">
        <f t="shared" si="134"/>
        <v>13</v>
      </c>
      <c r="N2836">
        <v>98168</v>
      </c>
      <c r="O2836">
        <v>1140</v>
      </c>
      <c r="P2836">
        <v>0</v>
      </c>
      <c r="Q2836">
        <v>1960</v>
      </c>
      <c r="R2836">
        <v>2012</v>
      </c>
      <c r="S2836">
        <v>1</v>
      </c>
      <c r="T2836">
        <v>3</v>
      </c>
      <c r="U2836">
        <v>1.5</v>
      </c>
      <c r="V2836">
        <v>0</v>
      </c>
      <c r="W2836">
        <v>3</v>
      </c>
    </row>
    <row r="2837" spans="1:23" x14ac:dyDescent="0.3">
      <c r="A2837">
        <v>280000</v>
      </c>
      <c r="B2837" t="str">
        <f>IF(U2837&lt;=1,"1_or_fewer",IF(U2837&lt;=2,"2",IF(U2837&lt;=3,"3",IF(U2837&lt;=4,4,"5+"))))</f>
        <v>2</v>
      </c>
      <c r="C2837">
        <f>IF(T2837&lt;=4,T2837,5)</f>
        <v>3</v>
      </c>
      <c r="D2837">
        <v>1790</v>
      </c>
      <c r="E2837">
        <v>42399</v>
      </c>
      <c r="F2837">
        <f>IF(S2837&lt;=2,S2837,3)</f>
        <v>1</v>
      </c>
      <c r="G2837">
        <v>0</v>
      </c>
      <c r="H2837" t="str">
        <f>IF(V2837=0,"No View",IF(V2837&lt;=2,"Some View","Great View"))</f>
        <v>No View</v>
      </c>
      <c r="I2837">
        <f>IF(W2837&lt;=3,3,IF(W2837&gt;3,W2837,))</f>
        <v>4</v>
      </c>
      <c r="J2837" t="s">
        <v>23</v>
      </c>
      <c r="K2837">
        <f t="shared" si="132"/>
        <v>35</v>
      </c>
      <c r="L2837">
        <f t="shared" si="133"/>
        <v>0</v>
      </c>
      <c r="M2837">
        <f t="shared" si="134"/>
        <v>0</v>
      </c>
      <c r="N2837">
        <v>98092</v>
      </c>
      <c r="O2837">
        <v>1790</v>
      </c>
      <c r="P2837">
        <v>0</v>
      </c>
      <c r="Q2837">
        <v>1990</v>
      </c>
      <c r="R2837">
        <v>0</v>
      </c>
      <c r="S2837">
        <v>1</v>
      </c>
      <c r="T2837">
        <v>3</v>
      </c>
      <c r="U2837">
        <v>2</v>
      </c>
      <c r="V2837">
        <v>0</v>
      </c>
      <c r="W2837">
        <v>4</v>
      </c>
    </row>
    <row r="2838" spans="1:23" x14ac:dyDescent="0.3">
      <c r="A2838">
        <v>1325000</v>
      </c>
      <c r="B2838" t="str">
        <f>IF(U2838&lt;=1,"1_or_fewer",IF(U2838&lt;=2,"2",IF(U2838&lt;=3,"3",IF(U2838&lt;=4,4,"5+"))))</f>
        <v>3</v>
      </c>
      <c r="C2838">
        <f>IF(T2838&lt;=4,T2838,5)</f>
        <v>4</v>
      </c>
      <c r="D2838">
        <v>2440</v>
      </c>
      <c r="E2838">
        <v>3600</v>
      </c>
      <c r="F2838">
        <f>IF(S2838&lt;=2,S2838,3)</f>
        <v>3</v>
      </c>
      <c r="G2838">
        <v>0</v>
      </c>
      <c r="H2838" t="str">
        <f>IF(V2838=0,"No View",IF(V2838&lt;=2,"Some View","Great View"))</f>
        <v>No View</v>
      </c>
      <c r="I2838">
        <f>IF(W2838&lt;=3,3,IF(W2838&gt;3,W2838,))</f>
        <v>4</v>
      </c>
      <c r="J2838" t="s">
        <v>15</v>
      </c>
      <c r="K2838">
        <f t="shared" si="132"/>
        <v>123</v>
      </c>
      <c r="L2838">
        <f t="shared" si="133"/>
        <v>0</v>
      </c>
      <c r="M2838">
        <f t="shared" si="134"/>
        <v>0</v>
      </c>
      <c r="N2838">
        <v>98119</v>
      </c>
      <c r="O2838">
        <v>2440</v>
      </c>
      <c r="P2838">
        <v>0</v>
      </c>
      <c r="Q2838">
        <v>1902</v>
      </c>
      <c r="R2838">
        <v>0</v>
      </c>
      <c r="S2838">
        <v>2.5</v>
      </c>
      <c r="T2838">
        <v>4</v>
      </c>
      <c r="U2838">
        <v>2.5</v>
      </c>
      <c r="V2838">
        <v>0</v>
      </c>
      <c r="W2838">
        <v>4</v>
      </c>
    </row>
    <row r="2839" spans="1:23" x14ac:dyDescent="0.3">
      <c r="A2839">
        <v>346150</v>
      </c>
      <c r="B2839" t="str">
        <f>IF(U2839&lt;=1,"1_or_fewer",IF(U2839&lt;=2,"2",IF(U2839&lt;=3,"3",IF(U2839&lt;=4,4,"5+"))))</f>
        <v>2</v>
      </c>
      <c r="C2839">
        <f>IF(T2839&lt;=4,T2839,5)</f>
        <v>3</v>
      </c>
      <c r="D2839">
        <v>2140</v>
      </c>
      <c r="E2839">
        <v>7200</v>
      </c>
      <c r="F2839">
        <f>IF(S2839&lt;=2,S2839,3)</f>
        <v>1</v>
      </c>
      <c r="G2839">
        <v>0</v>
      </c>
      <c r="H2839" t="str">
        <f>IF(V2839=0,"No View",IF(V2839&lt;=2,"Some View","Great View"))</f>
        <v>No View</v>
      </c>
      <c r="I2839">
        <f>IF(W2839&lt;=3,3,IF(W2839&gt;3,W2839,))</f>
        <v>4</v>
      </c>
      <c r="J2839" t="s">
        <v>32</v>
      </c>
      <c r="K2839">
        <f t="shared" si="132"/>
        <v>59</v>
      </c>
      <c r="L2839">
        <f t="shared" si="133"/>
        <v>0</v>
      </c>
      <c r="M2839">
        <f t="shared" si="134"/>
        <v>0</v>
      </c>
      <c r="N2839">
        <v>98056</v>
      </c>
      <c r="O2839">
        <v>1480</v>
      </c>
      <c r="P2839">
        <v>660</v>
      </c>
      <c r="Q2839">
        <v>1966</v>
      </c>
      <c r="R2839">
        <v>0</v>
      </c>
      <c r="S2839">
        <v>1</v>
      </c>
      <c r="T2839">
        <v>3</v>
      </c>
      <c r="U2839">
        <v>2</v>
      </c>
      <c r="V2839">
        <v>0</v>
      </c>
      <c r="W2839">
        <v>4</v>
      </c>
    </row>
    <row r="2840" spans="1:23" x14ac:dyDescent="0.3">
      <c r="A2840">
        <v>197500</v>
      </c>
      <c r="B2840" t="str">
        <f>IF(U2840&lt;=1,"1_or_fewer",IF(U2840&lt;=2,"2",IF(U2840&lt;=3,"3",IF(U2840&lt;=4,4,"5+"))))</f>
        <v>1_or_fewer</v>
      </c>
      <c r="C2840">
        <f>IF(T2840&lt;=4,T2840,5)</f>
        <v>3</v>
      </c>
      <c r="D2840">
        <v>1330</v>
      </c>
      <c r="E2840">
        <v>5412</v>
      </c>
      <c r="F2840">
        <f>IF(S2840&lt;=2,S2840,3)</f>
        <v>2</v>
      </c>
      <c r="G2840">
        <v>0</v>
      </c>
      <c r="H2840" t="str">
        <f>IF(V2840=0,"No View",IF(V2840&lt;=2,"Some View","Great View"))</f>
        <v>No View</v>
      </c>
      <c r="I2840">
        <f>IF(W2840&lt;=3,3,IF(W2840&gt;3,W2840,))</f>
        <v>5</v>
      </c>
      <c r="J2840" t="s">
        <v>52</v>
      </c>
      <c r="K2840">
        <f t="shared" si="132"/>
        <v>120</v>
      </c>
      <c r="L2840">
        <f t="shared" si="133"/>
        <v>0</v>
      </c>
      <c r="M2840">
        <f t="shared" si="134"/>
        <v>0</v>
      </c>
      <c r="N2840">
        <v>98022</v>
      </c>
      <c r="O2840">
        <v>1330</v>
      </c>
      <c r="P2840">
        <v>0</v>
      </c>
      <c r="Q2840">
        <v>1905</v>
      </c>
      <c r="R2840">
        <v>0</v>
      </c>
      <c r="S2840">
        <v>2</v>
      </c>
      <c r="T2840">
        <v>3</v>
      </c>
      <c r="U2840">
        <v>1</v>
      </c>
      <c r="V2840">
        <v>0</v>
      </c>
      <c r="W2840">
        <v>5</v>
      </c>
    </row>
    <row r="2841" spans="1:23" x14ac:dyDescent="0.3">
      <c r="A2841">
        <v>799000</v>
      </c>
      <c r="B2841" t="str">
        <f>IF(U2841&lt;=1,"1_or_fewer",IF(U2841&lt;=2,"2",IF(U2841&lt;=3,"3",IF(U2841&lt;=4,4,"5+"))))</f>
        <v>3</v>
      </c>
      <c r="C2841">
        <f>IF(T2841&lt;=4,T2841,5)</f>
        <v>4</v>
      </c>
      <c r="D2841">
        <v>2590</v>
      </c>
      <c r="E2841">
        <v>7910</v>
      </c>
      <c r="F2841">
        <f>IF(S2841&lt;=2,S2841,3)</f>
        <v>2</v>
      </c>
      <c r="G2841">
        <v>0</v>
      </c>
      <c r="H2841" t="str">
        <f>IF(V2841=0,"No View",IF(V2841&lt;=2,"Some View","Great View"))</f>
        <v>No View</v>
      </c>
      <c r="I2841">
        <f>IF(W2841&lt;=3,3,IF(W2841&gt;3,W2841,))</f>
        <v>3</v>
      </c>
      <c r="J2841" t="s">
        <v>15</v>
      </c>
      <c r="K2841">
        <f t="shared" si="132"/>
        <v>24</v>
      </c>
      <c r="L2841">
        <f t="shared" si="133"/>
        <v>0</v>
      </c>
      <c r="M2841">
        <f t="shared" si="134"/>
        <v>0</v>
      </c>
      <c r="N2841">
        <v>98115</v>
      </c>
      <c r="O2841">
        <v>2590</v>
      </c>
      <c r="P2841">
        <v>0</v>
      </c>
      <c r="Q2841">
        <v>2001</v>
      </c>
      <c r="R2841">
        <v>0</v>
      </c>
      <c r="S2841">
        <v>2</v>
      </c>
      <c r="T2841">
        <v>4</v>
      </c>
      <c r="U2841">
        <v>2.5</v>
      </c>
      <c r="V2841">
        <v>0</v>
      </c>
      <c r="W2841">
        <v>3</v>
      </c>
    </row>
    <row r="2842" spans="1:23" x14ac:dyDescent="0.3">
      <c r="A2842">
        <v>1309500</v>
      </c>
      <c r="B2842" t="str">
        <f>IF(U2842&lt;=1,"1_or_fewer",IF(U2842&lt;=2,"2",IF(U2842&lt;=3,"3",IF(U2842&lt;=4,4,"5+"))))</f>
        <v>5+</v>
      </c>
      <c r="C2842">
        <f>IF(T2842&lt;=4,T2842,5)</f>
        <v>4</v>
      </c>
      <c r="D2842">
        <v>4750</v>
      </c>
      <c r="E2842">
        <v>13912</v>
      </c>
      <c r="F2842">
        <f>IF(S2842&lt;=2,S2842,3)</f>
        <v>2</v>
      </c>
      <c r="G2842">
        <v>0</v>
      </c>
      <c r="H2842" t="str">
        <f>IF(V2842=0,"No View",IF(V2842&lt;=2,"Some View","Great View"))</f>
        <v>Some View</v>
      </c>
      <c r="I2842">
        <f>IF(W2842&lt;=3,3,IF(W2842&gt;3,W2842,))</f>
        <v>3</v>
      </c>
      <c r="J2842" t="s">
        <v>15</v>
      </c>
      <c r="K2842">
        <f t="shared" si="132"/>
        <v>20</v>
      </c>
      <c r="L2842">
        <f t="shared" si="133"/>
        <v>0</v>
      </c>
      <c r="M2842">
        <f t="shared" si="134"/>
        <v>0</v>
      </c>
      <c r="N2842">
        <v>98118</v>
      </c>
      <c r="O2842">
        <v>3600</v>
      </c>
      <c r="P2842">
        <v>1150</v>
      </c>
      <c r="Q2842">
        <v>2005</v>
      </c>
      <c r="R2842">
        <v>0</v>
      </c>
      <c r="S2842">
        <v>2</v>
      </c>
      <c r="T2842">
        <v>4</v>
      </c>
      <c r="U2842">
        <v>4.5</v>
      </c>
      <c r="V2842">
        <v>2</v>
      </c>
      <c r="W2842">
        <v>3</v>
      </c>
    </row>
    <row r="2843" spans="1:23" x14ac:dyDescent="0.3">
      <c r="A2843">
        <v>350000</v>
      </c>
      <c r="B2843" t="str">
        <f>IF(U2843&lt;=1,"1_or_fewer",IF(U2843&lt;=2,"2",IF(U2843&lt;=3,"3",IF(U2843&lt;=4,4,"5+"))))</f>
        <v>1_or_fewer</v>
      </c>
      <c r="C2843">
        <f>IF(T2843&lt;=4,T2843,5)</f>
        <v>2</v>
      </c>
      <c r="D2843">
        <v>1620</v>
      </c>
      <c r="E2843">
        <v>9205</v>
      </c>
      <c r="F2843">
        <f>IF(S2843&lt;=2,S2843,3)</f>
        <v>1</v>
      </c>
      <c r="G2843">
        <v>0</v>
      </c>
      <c r="H2843" t="str">
        <f>IF(V2843=0,"No View",IF(V2843&lt;=2,"Some View","Great View"))</f>
        <v>No View</v>
      </c>
      <c r="I2843">
        <f>IF(W2843&lt;=3,3,IF(W2843&gt;3,W2843,))</f>
        <v>5</v>
      </c>
      <c r="J2843" t="s">
        <v>27</v>
      </c>
      <c r="K2843">
        <f t="shared" si="132"/>
        <v>104</v>
      </c>
      <c r="L2843">
        <f t="shared" si="133"/>
        <v>0</v>
      </c>
      <c r="M2843">
        <f t="shared" si="134"/>
        <v>0</v>
      </c>
      <c r="N2843">
        <v>98034</v>
      </c>
      <c r="O2843">
        <v>850</v>
      </c>
      <c r="P2843">
        <v>770</v>
      </c>
      <c r="Q2843">
        <v>1921</v>
      </c>
      <c r="R2843">
        <v>0</v>
      </c>
      <c r="S2843">
        <v>1</v>
      </c>
      <c r="T2843">
        <v>2</v>
      </c>
      <c r="U2843">
        <v>1</v>
      </c>
      <c r="V2843">
        <v>0</v>
      </c>
      <c r="W2843">
        <v>5</v>
      </c>
    </row>
    <row r="2844" spans="1:23" x14ac:dyDescent="0.3">
      <c r="A2844">
        <v>720000</v>
      </c>
      <c r="B2844" t="str">
        <f>IF(U2844&lt;=1,"1_or_fewer",IF(U2844&lt;=2,"2",IF(U2844&lt;=3,"3",IF(U2844&lt;=4,4,"5+"))))</f>
        <v>3</v>
      </c>
      <c r="C2844">
        <f>IF(T2844&lt;=4,T2844,5)</f>
        <v>4</v>
      </c>
      <c r="D2844">
        <v>2440</v>
      </c>
      <c r="E2844">
        <v>34290</v>
      </c>
      <c r="F2844">
        <f>IF(S2844&lt;=2,S2844,3)</f>
        <v>2</v>
      </c>
      <c r="G2844">
        <v>0</v>
      </c>
      <c r="H2844" t="str">
        <f>IF(V2844=0,"No View",IF(V2844&lt;=2,"Some View","Great View"))</f>
        <v>No View</v>
      </c>
      <c r="I2844">
        <f>IF(W2844&lt;=3,3,IF(W2844&gt;3,W2844,))</f>
        <v>3</v>
      </c>
      <c r="J2844" t="s">
        <v>18</v>
      </c>
      <c r="K2844">
        <f t="shared" si="132"/>
        <v>38</v>
      </c>
      <c r="L2844">
        <f t="shared" si="133"/>
        <v>1</v>
      </c>
      <c r="M2844">
        <f t="shared" si="134"/>
        <v>25</v>
      </c>
      <c r="N2844">
        <v>98053</v>
      </c>
      <c r="O2844">
        <v>2440</v>
      </c>
      <c r="P2844">
        <v>0</v>
      </c>
      <c r="Q2844">
        <v>1987</v>
      </c>
      <c r="R2844">
        <v>2000</v>
      </c>
      <c r="S2844">
        <v>2</v>
      </c>
      <c r="T2844">
        <v>4</v>
      </c>
      <c r="U2844">
        <v>2.5</v>
      </c>
      <c r="V2844">
        <v>0</v>
      </c>
      <c r="W2844">
        <v>3</v>
      </c>
    </row>
    <row r="2845" spans="1:23" x14ac:dyDescent="0.3">
      <c r="A2845">
        <v>519000</v>
      </c>
      <c r="B2845" t="str">
        <f>IF(U2845&lt;=1,"1_or_fewer",IF(U2845&lt;=2,"2",IF(U2845&lt;=3,"3",IF(U2845&lt;=4,4,"5+"))))</f>
        <v>3</v>
      </c>
      <c r="C2845">
        <f>IF(T2845&lt;=4,T2845,5)</f>
        <v>3</v>
      </c>
      <c r="D2845">
        <v>2020</v>
      </c>
      <c r="E2845">
        <v>10744</v>
      </c>
      <c r="F2845">
        <f>IF(S2845&lt;=2,S2845,3)</f>
        <v>1</v>
      </c>
      <c r="G2845">
        <v>0</v>
      </c>
      <c r="H2845" t="str">
        <f>IF(V2845=0,"No View",IF(V2845&lt;=2,"Some View","Great View"))</f>
        <v>No View</v>
      </c>
      <c r="I2845">
        <f>IF(W2845&lt;=3,3,IF(W2845&gt;3,W2845,))</f>
        <v>5</v>
      </c>
      <c r="J2845" t="s">
        <v>30</v>
      </c>
      <c r="K2845">
        <f t="shared" si="132"/>
        <v>71</v>
      </c>
      <c r="L2845">
        <f t="shared" si="133"/>
        <v>0</v>
      </c>
      <c r="M2845">
        <f t="shared" si="134"/>
        <v>0</v>
      </c>
      <c r="N2845">
        <v>98166</v>
      </c>
      <c r="O2845">
        <v>1270</v>
      </c>
      <c r="P2845">
        <v>750</v>
      </c>
      <c r="Q2845">
        <v>1954</v>
      </c>
      <c r="R2845">
        <v>0</v>
      </c>
      <c r="S2845">
        <v>1</v>
      </c>
      <c r="T2845">
        <v>3</v>
      </c>
      <c r="U2845">
        <v>2.75</v>
      </c>
      <c r="V2845">
        <v>0</v>
      </c>
      <c r="W2845">
        <v>5</v>
      </c>
    </row>
    <row r="2846" spans="1:23" x14ac:dyDescent="0.3">
      <c r="A2846">
        <v>590300</v>
      </c>
      <c r="B2846" t="str">
        <f>IF(U2846&lt;=1,"1_or_fewer",IF(U2846&lt;=2,"2",IF(U2846&lt;=3,"3",IF(U2846&lt;=4,4,"5+"))))</f>
        <v>2</v>
      </c>
      <c r="C2846">
        <f>IF(T2846&lt;=4,T2846,5)</f>
        <v>3</v>
      </c>
      <c r="D2846">
        <v>1470</v>
      </c>
      <c r="E2846">
        <v>7200</v>
      </c>
      <c r="F2846">
        <f>IF(S2846&lt;=2,S2846,3)</f>
        <v>2</v>
      </c>
      <c r="G2846">
        <v>0</v>
      </c>
      <c r="H2846" t="str">
        <f>IF(V2846=0,"No View",IF(V2846&lt;=2,"Some View","Great View"))</f>
        <v>No View</v>
      </c>
      <c r="I2846">
        <f>IF(W2846&lt;=3,3,IF(W2846&gt;3,W2846,))</f>
        <v>4</v>
      </c>
      <c r="J2846" t="s">
        <v>15</v>
      </c>
      <c r="K2846">
        <f t="shared" si="132"/>
        <v>118</v>
      </c>
      <c r="L2846">
        <f t="shared" si="133"/>
        <v>0</v>
      </c>
      <c r="M2846">
        <f t="shared" si="134"/>
        <v>0</v>
      </c>
      <c r="N2846">
        <v>98118</v>
      </c>
      <c r="O2846">
        <v>1470</v>
      </c>
      <c r="P2846">
        <v>0</v>
      </c>
      <c r="Q2846">
        <v>1907</v>
      </c>
      <c r="R2846">
        <v>0</v>
      </c>
      <c r="S2846">
        <v>2</v>
      </c>
      <c r="T2846">
        <v>3</v>
      </c>
      <c r="U2846">
        <v>1.5</v>
      </c>
      <c r="V2846">
        <v>0</v>
      </c>
      <c r="W2846">
        <v>4</v>
      </c>
    </row>
    <row r="2847" spans="1:23" x14ac:dyDescent="0.3">
      <c r="A2847">
        <v>2200000</v>
      </c>
      <c r="B2847" t="str">
        <f>IF(U2847&lt;=1,"1_or_fewer",IF(U2847&lt;=2,"2",IF(U2847&lt;=3,"3",IF(U2847&lt;=4,4,"5+"))))</f>
        <v>5+</v>
      </c>
      <c r="C2847">
        <f>IF(T2847&lt;=4,T2847,5)</f>
        <v>5</v>
      </c>
      <c r="D2847">
        <v>5990</v>
      </c>
      <c r="E2847">
        <v>10450</v>
      </c>
      <c r="F2847">
        <f>IF(S2847&lt;=2,S2847,3)</f>
        <v>2</v>
      </c>
      <c r="G2847">
        <v>1</v>
      </c>
      <c r="H2847" t="str">
        <f>IF(V2847=0,"No View",IF(V2847&lt;=2,"Some View","Great View"))</f>
        <v>Great View</v>
      </c>
      <c r="I2847">
        <f>IF(W2847&lt;=3,3,IF(W2847&gt;3,W2847,))</f>
        <v>3</v>
      </c>
      <c r="J2847" t="s">
        <v>28</v>
      </c>
      <c r="K2847">
        <f t="shared" si="132"/>
        <v>23</v>
      </c>
      <c r="L2847">
        <f t="shared" si="133"/>
        <v>0</v>
      </c>
      <c r="M2847">
        <f t="shared" si="134"/>
        <v>0</v>
      </c>
      <c r="N2847">
        <v>98027</v>
      </c>
      <c r="O2847">
        <v>4050</v>
      </c>
      <c r="P2847">
        <v>1940</v>
      </c>
      <c r="Q2847">
        <v>2002</v>
      </c>
      <c r="R2847">
        <v>0</v>
      </c>
      <c r="S2847">
        <v>2</v>
      </c>
      <c r="T2847">
        <v>5</v>
      </c>
      <c r="U2847">
        <v>4.75</v>
      </c>
      <c r="V2847">
        <v>4</v>
      </c>
      <c r="W2847">
        <v>3</v>
      </c>
    </row>
    <row r="2848" spans="1:23" x14ac:dyDescent="0.3">
      <c r="A2848">
        <v>410000</v>
      </c>
      <c r="B2848" t="str">
        <f>IF(U2848&lt;=1,"1_or_fewer",IF(U2848&lt;=2,"2",IF(U2848&lt;=3,"3",IF(U2848&lt;=4,4,"5+"))))</f>
        <v>3</v>
      </c>
      <c r="C2848">
        <f>IF(T2848&lt;=4,T2848,5)</f>
        <v>5</v>
      </c>
      <c r="D2848">
        <v>2520</v>
      </c>
      <c r="E2848">
        <v>9324</v>
      </c>
      <c r="F2848">
        <f>IF(S2848&lt;=2,S2848,3)</f>
        <v>1</v>
      </c>
      <c r="G2848">
        <v>0</v>
      </c>
      <c r="H2848" t="str">
        <f>IF(V2848=0,"No View",IF(V2848&lt;=2,"Some View","Great View"))</f>
        <v>No View</v>
      </c>
      <c r="I2848">
        <f>IF(W2848&lt;=3,3,IF(W2848&gt;3,W2848,))</f>
        <v>4</v>
      </c>
      <c r="J2848" t="s">
        <v>21</v>
      </c>
      <c r="K2848">
        <f t="shared" si="132"/>
        <v>63</v>
      </c>
      <c r="L2848">
        <f t="shared" si="133"/>
        <v>0</v>
      </c>
      <c r="M2848">
        <f t="shared" si="134"/>
        <v>0</v>
      </c>
      <c r="N2848">
        <v>98155</v>
      </c>
      <c r="O2848">
        <v>1320</v>
      </c>
      <c r="P2848">
        <v>1200</v>
      </c>
      <c r="Q2848">
        <v>1962</v>
      </c>
      <c r="R2848">
        <v>0</v>
      </c>
      <c r="S2848">
        <v>1</v>
      </c>
      <c r="T2848">
        <v>6</v>
      </c>
      <c r="U2848">
        <v>2.75</v>
      </c>
      <c r="V2848">
        <v>0</v>
      </c>
      <c r="W2848">
        <v>4</v>
      </c>
    </row>
    <row r="2849" spans="1:23" x14ac:dyDescent="0.3">
      <c r="A2849">
        <v>437000</v>
      </c>
      <c r="B2849" t="str">
        <f>IF(U2849&lt;=1,"1_or_fewer",IF(U2849&lt;=2,"2",IF(U2849&lt;=3,"3",IF(U2849&lt;=4,4,"5+"))))</f>
        <v>2</v>
      </c>
      <c r="C2849">
        <f>IF(T2849&lt;=4,T2849,5)</f>
        <v>2</v>
      </c>
      <c r="D2849">
        <v>1440</v>
      </c>
      <c r="E2849">
        <v>4225</v>
      </c>
      <c r="F2849">
        <f>IF(S2849&lt;=2,S2849,3)</f>
        <v>1</v>
      </c>
      <c r="G2849">
        <v>0</v>
      </c>
      <c r="H2849" t="str">
        <f>IF(V2849=0,"No View",IF(V2849&lt;=2,"Some View","Great View"))</f>
        <v>No View</v>
      </c>
      <c r="I2849">
        <f>IF(W2849&lt;=3,3,IF(W2849&gt;3,W2849,))</f>
        <v>3</v>
      </c>
      <c r="J2849" t="s">
        <v>18</v>
      </c>
      <c r="K2849">
        <f t="shared" si="132"/>
        <v>20</v>
      </c>
      <c r="L2849">
        <f t="shared" si="133"/>
        <v>0</v>
      </c>
      <c r="M2849">
        <f t="shared" si="134"/>
        <v>0</v>
      </c>
      <c r="N2849">
        <v>98053</v>
      </c>
      <c r="O2849">
        <v>1440</v>
      </c>
      <c r="P2849">
        <v>0</v>
      </c>
      <c r="Q2849">
        <v>2005</v>
      </c>
      <c r="R2849">
        <v>0</v>
      </c>
      <c r="S2849">
        <v>1</v>
      </c>
      <c r="T2849">
        <v>2</v>
      </c>
      <c r="U2849">
        <v>1.75</v>
      </c>
      <c r="V2849">
        <v>0</v>
      </c>
      <c r="W2849">
        <v>3</v>
      </c>
    </row>
    <row r="2850" spans="1:23" x14ac:dyDescent="0.3">
      <c r="A2850">
        <v>221000</v>
      </c>
      <c r="B2850" t="str">
        <f>IF(U2850&lt;=1,"1_or_fewer",IF(U2850&lt;=2,"2",IF(U2850&lt;=3,"3",IF(U2850&lt;=4,4,"5+"))))</f>
        <v>3</v>
      </c>
      <c r="C2850">
        <f>IF(T2850&lt;=4,T2850,5)</f>
        <v>3</v>
      </c>
      <c r="D2850">
        <v>1640</v>
      </c>
      <c r="E2850">
        <v>7350</v>
      </c>
      <c r="F2850">
        <f>IF(S2850&lt;=2,S2850,3)</f>
        <v>1</v>
      </c>
      <c r="G2850">
        <v>0</v>
      </c>
      <c r="H2850" t="str">
        <f>IF(V2850=0,"No View",IF(V2850&lt;=2,"Some View","Great View"))</f>
        <v>No View</v>
      </c>
      <c r="I2850">
        <f>IF(W2850&lt;=3,3,IF(W2850&gt;3,W2850,))</f>
        <v>3</v>
      </c>
      <c r="J2850" t="s">
        <v>26</v>
      </c>
      <c r="K2850">
        <f t="shared" si="132"/>
        <v>41</v>
      </c>
      <c r="L2850">
        <f t="shared" si="133"/>
        <v>0</v>
      </c>
      <c r="M2850">
        <f t="shared" si="134"/>
        <v>0</v>
      </c>
      <c r="N2850">
        <v>98003</v>
      </c>
      <c r="O2850">
        <v>1140</v>
      </c>
      <c r="P2850">
        <v>500</v>
      </c>
      <c r="Q2850">
        <v>1984</v>
      </c>
      <c r="R2850">
        <v>0</v>
      </c>
      <c r="S2850">
        <v>1</v>
      </c>
      <c r="T2850">
        <v>3</v>
      </c>
      <c r="U2850">
        <v>2.25</v>
      </c>
      <c r="V2850">
        <v>0</v>
      </c>
      <c r="W2850">
        <v>3</v>
      </c>
    </row>
    <row r="2851" spans="1:23" x14ac:dyDescent="0.3">
      <c r="A2851">
        <v>380000</v>
      </c>
      <c r="B2851" t="str">
        <f>IF(U2851&lt;=1,"1_or_fewer",IF(U2851&lt;=2,"2",IF(U2851&lt;=3,"3",IF(U2851&lt;=4,4,"5+"))))</f>
        <v>3</v>
      </c>
      <c r="C2851">
        <f>IF(T2851&lt;=4,T2851,5)</f>
        <v>4</v>
      </c>
      <c r="D2851">
        <v>2150</v>
      </c>
      <c r="E2851">
        <v>20181</v>
      </c>
      <c r="F2851">
        <f>IF(S2851&lt;=2,S2851,3)</f>
        <v>1</v>
      </c>
      <c r="G2851">
        <v>0</v>
      </c>
      <c r="H2851" t="str">
        <f>IF(V2851=0,"No View",IF(V2851&lt;=2,"Some View","Great View"))</f>
        <v>No View</v>
      </c>
      <c r="I2851">
        <f>IF(W2851&lt;=3,3,IF(W2851&gt;3,W2851,))</f>
        <v>3</v>
      </c>
      <c r="J2851" t="s">
        <v>39</v>
      </c>
      <c r="K2851">
        <f t="shared" si="132"/>
        <v>62</v>
      </c>
      <c r="L2851">
        <f t="shared" si="133"/>
        <v>1</v>
      </c>
      <c r="M2851">
        <f t="shared" si="134"/>
        <v>17</v>
      </c>
      <c r="N2851">
        <v>98028</v>
      </c>
      <c r="O2851">
        <v>1090</v>
      </c>
      <c r="P2851">
        <v>1060</v>
      </c>
      <c r="Q2851">
        <v>1963</v>
      </c>
      <c r="R2851">
        <v>2008</v>
      </c>
      <c r="S2851">
        <v>1</v>
      </c>
      <c r="T2851">
        <v>4</v>
      </c>
      <c r="U2851">
        <v>2.25</v>
      </c>
      <c r="V2851">
        <v>0</v>
      </c>
      <c r="W2851">
        <v>3</v>
      </c>
    </row>
    <row r="2852" spans="1:23" x14ac:dyDescent="0.3">
      <c r="A2852">
        <v>506000</v>
      </c>
      <c r="B2852" t="str">
        <f>IF(U2852&lt;=1,"1_or_fewer",IF(U2852&lt;=2,"2",IF(U2852&lt;=3,"3",IF(U2852&lt;=4,4,"5+"))))</f>
        <v>1_or_fewer</v>
      </c>
      <c r="C2852">
        <f>IF(T2852&lt;=4,T2852,5)</f>
        <v>2</v>
      </c>
      <c r="D2852">
        <v>1570</v>
      </c>
      <c r="E2852">
        <v>8210</v>
      </c>
      <c r="F2852">
        <f>IF(S2852&lt;=2,S2852,3)</f>
        <v>1</v>
      </c>
      <c r="G2852">
        <v>0</v>
      </c>
      <c r="H2852" t="str">
        <f>IF(V2852=0,"No View",IF(V2852&lt;=2,"Some View","Great View"))</f>
        <v>No View</v>
      </c>
      <c r="I2852">
        <f>IF(W2852&lt;=3,3,IF(W2852&gt;3,W2852,))</f>
        <v>4</v>
      </c>
      <c r="J2852" t="s">
        <v>15</v>
      </c>
      <c r="K2852">
        <f t="shared" si="132"/>
        <v>73</v>
      </c>
      <c r="L2852">
        <f t="shared" si="133"/>
        <v>0</v>
      </c>
      <c r="M2852">
        <f t="shared" si="134"/>
        <v>0</v>
      </c>
      <c r="N2852">
        <v>98177</v>
      </c>
      <c r="O2852">
        <v>1150</v>
      </c>
      <c r="P2852">
        <v>420</v>
      </c>
      <c r="Q2852">
        <v>1952</v>
      </c>
      <c r="R2852">
        <v>0</v>
      </c>
      <c r="S2852">
        <v>1</v>
      </c>
      <c r="T2852">
        <v>2</v>
      </c>
      <c r="U2852">
        <v>1</v>
      </c>
      <c r="V2852">
        <v>0</v>
      </c>
      <c r="W2852">
        <v>4</v>
      </c>
    </row>
    <row r="2853" spans="1:23" x14ac:dyDescent="0.3">
      <c r="A2853">
        <v>395000</v>
      </c>
      <c r="B2853" t="str">
        <f>IF(U2853&lt;=1,"1_or_fewer",IF(U2853&lt;=2,"2",IF(U2853&lt;=3,"3",IF(U2853&lt;=4,4,"5+"))))</f>
        <v>1_or_fewer</v>
      </c>
      <c r="C2853">
        <f>IF(T2853&lt;=4,T2853,5)</f>
        <v>4</v>
      </c>
      <c r="D2853">
        <v>1980</v>
      </c>
      <c r="E2853">
        <v>10350</v>
      </c>
      <c r="F2853">
        <f>IF(S2853&lt;=2,S2853,3)</f>
        <v>1</v>
      </c>
      <c r="G2853">
        <v>0</v>
      </c>
      <c r="H2853" t="str">
        <f>IF(V2853=0,"No View",IF(V2853&lt;=2,"Some View","Great View"))</f>
        <v>No View</v>
      </c>
      <c r="I2853">
        <f>IF(W2853&lt;=3,3,IF(W2853&gt;3,W2853,))</f>
        <v>4</v>
      </c>
      <c r="J2853" t="s">
        <v>28</v>
      </c>
      <c r="K2853">
        <f t="shared" si="132"/>
        <v>57</v>
      </c>
      <c r="L2853">
        <f t="shared" si="133"/>
        <v>0</v>
      </c>
      <c r="M2853">
        <f t="shared" si="134"/>
        <v>0</v>
      </c>
      <c r="N2853">
        <v>98027</v>
      </c>
      <c r="O2853">
        <v>1430</v>
      </c>
      <c r="P2853">
        <v>550</v>
      </c>
      <c r="Q2853">
        <v>1968</v>
      </c>
      <c r="R2853">
        <v>0</v>
      </c>
      <c r="S2853">
        <v>1</v>
      </c>
      <c r="T2853">
        <v>4</v>
      </c>
      <c r="U2853">
        <v>1</v>
      </c>
      <c r="V2853">
        <v>0</v>
      </c>
      <c r="W2853">
        <v>4</v>
      </c>
    </row>
    <row r="2854" spans="1:23" x14ac:dyDescent="0.3">
      <c r="A2854">
        <v>285000</v>
      </c>
      <c r="B2854" t="str">
        <f>IF(U2854&lt;=1,"1_or_fewer",IF(U2854&lt;=2,"2",IF(U2854&lt;=3,"3",IF(U2854&lt;=4,4,"5+"))))</f>
        <v>1_or_fewer</v>
      </c>
      <c r="C2854">
        <f>IF(T2854&lt;=4,T2854,5)</f>
        <v>3</v>
      </c>
      <c r="D2854">
        <v>1210</v>
      </c>
      <c r="E2854">
        <v>4731</v>
      </c>
      <c r="F2854">
        <f>IF(S2854&lt;=2,S2854,3)</f>
        <v>1.5</v>
      </c>
      <c r="G2854">
        <v>0</v>
      </c>
      <c r="H2854" t="str">
        <f>IF(V2854=0,"No View",IF(V2854&lt;=2,"Some View","Great View"))</f>
        <v>No View</v>
      </c>
      <c r="I2854">
        <f>IF(W2854&lt;=3,3,IF(W2854&gt;3,W2854,))</f>
        <v>3</v>
      </c>
      <c r="J2854" t="s">
        <v>15</v>
      </c>
      <c r="K2854">
        <f t="shared" si="132"/>
        <v>124</v>
      </c>
      <c r="L2854">
        <f t="shared" si="133"/>
        <v>0</v>
      </c>
      <c r="M2854">
        <f t="shared" si="134"/>
        <v>0</v>
      </c>
      <c r="N2854">
        <v>98117</v>
      </c>
      <c r="O2854">
        <v>1210</v>
      </c>
      <c r="P2854">
        <v>0</v>
      </c>
      <c r="Q2854">
        <v>1901</v>
      </c>
      <c r="R2854">
        <v>0</v>
      </c>
      <c r="S2854">
        <v>1.5</v>
      </c>
      <c r="T2854">
        <v>3</v>
      </c>
      <c r="U2854">
        <v>1</v>
      </c>
      <c r="V2854">
        <v>0</v>
      </c>
      <c r="W2854">
        <v>3</v>
      </c>
    </row>
    <row r="2855" spans="1:23" x14ac:dyDescent="0.3">
      <c r="A2855">
        <v>311000</v>
      </c>
      <c r="B2855" t="str">
        <f>IF(U2855&lt;=1,"1_or_fewer",IF(U2855&lt;=2,"2",IF(U2855&lt;=3,"3",IF(U2855&lt;=4,4,"5+"))))</f>
        <v>2</v>
      </c>
      <c r="C2855">
        <f>IF(T2855&lt;=4,T2855,5)</f>
        <v>3</v>
      </c>
      <c r="D2855">
        <v>1900</v>
      </c>
      <c r="E2855">
        <v>3000</v>
      </c>
      <c r="F2855">
        <f>IF(S2855&lt;=2,S2855,3)</f>
        <v>1.5</v>
      </c>
      <c r="G2855">
        <v>0</v>
      </c>
      <c r="H2855" t="str">
        <f>IF(V2855=0,"No View",IF(V2855&lt;=2,"Some View","Great View"))</f>
        <v>No View</v>
      </c>
      <c r="I2855">
        <f>IF(W2855&lt;=3,3,IF(W2855&gt;3,W2855,))</f>
        <v>5</v>
      </c>
      <c r="J2855" t="s">
        <v>15</v>
      </c>
      <c r="K2855">
        <f t="shared" si="132"/>
        <v>122</v>
      </c>
      <c r="L2855">
        <f t="shared" si="133"/>
        <v>0</v>
      </c>
      <c r="M2855">
        <f t="shared" si="134"/>
        <v>0</v>
      </c>
      <c r="N2855">
        <v>98118</v>
      </c>
      <c r="O2855">
        <v>1070</v>
      </c>
      <c r="P2855">
        <v>830</v>
      </c>
      <c r="Q2855">
        <v>1903</v>
      </c>
      <c r="R2855">
        <v>0</v>
      </c>
      <c r="S2855">
        <v>1.5</v>
      </c>
      <c r="T2855">
        <v>3</v>
      </c>
      <c r="U2855">
        <v>1.75</v>
      </c>
      <c r="V2855">
        <v>0</v>
      </c>
      <c r="W2855">
        <v>5</v>
      </c>
    </row>
    <row r="2856" spans="1:23" x14ac:dyDescent="0.3">
      <c r="A2856">
        <v>520000</v>
      </c>
      <c r="B2856" t="str">
        <f>IF(U2856&lt;=1,"1_or_fewer",IF(U2856&lt;=2,"2",IF(U2856&lt;=3,"3",IF(U2856&lt;=4,4,"5+"))))</f>
        <v>2</v>
      </c>
      <c r="C2856">
        <f>IF(T2856&lt;=4,T2856,5)</f>
        <v>3</v>
      </c>
      <c r="D2856">
        <v>1940</v>
      </c>
      <c r="E2856">
        <v>219527</v>
      </c>
      <c r="F2856">
        <f>IF(S2856&lt;=2,S2856,3)</f>
        <v>1</v>
      </c>
      <c r="G2856">
        <v>0</v>
      </c>
      <c r="H2856" t="str">
        <f>IF(V2856=0,"No View",IF(V2856&lt;=2,"Some View","Great View"))</f>
        <v>No View</v>
      </c>
      <c r="I2856">
        <f>IF(W2856&lt;=3,3,IF(W2856&gt;3,W2856,))</f>
        <v>3</v>
      </c>
      <c r="J2856" t="s">
        <v>19</v>
      </c>
      <c r="K2856">
        <f t="shared" si="132"/>
        <v>34</v>
      </c>
      <c r="L2856">
        <f t="shared" si="133"/>
        <v>0</v>
      </c>
      <c r="M2856">
        <f t="shared" si="134"/>
        <v>0</v>
      </c>
      <c r="N2856">
        <v>98038</v>
      </c>
      <c r="O2856">
        <v>1940</v>
      </c>
      <c r="P2856">
        <v>0</v>
      </c>
      <c r="Q2856">
        <v>1991</v>
      </c>
      <c r="R2856">
        <v>0</v>
      </c>
      <c r="S2856">
        <v>1</v>
      </c>
      <c r="T2856">
        <v>3</v>
      </c>
      <c r="U2856">
        <v>1.75</v>
      </c>
      <c r="V2856">
        <v>0</v>
      </c>
      <c r="W2856">
        <v>3</v>
      </c>
    </row>
    <row r="2857" spans="1:23" x14ac:dyDescent="0.3">
      <c r="A2857">
        <v>435000</v>
      </c>
      <c r="B2857" t="str">
        <f>IF(U2857&lt;=1,"1_or_fewer",IF(U2857&lt;=2,"2",IF(U2857&lt;=3,"3",IF(U2857&lt;=4,4,"5+"))))</f>
        <v>2</v>
      </c>
      <c r="C2857">
        <f>IF(T2857&lt;=4,T2857,5)</f>
        <v>3</v>
      </c>
      <c r="D2857">
        <v>1310</v>
      </c>
      <c r="E2857">
        <v>8065</v>
      </c>
      <c r="F2857">
        <f>IF(S2857&lt;=2,S2857,3)</f>
        <v>1</v>
      </c>
      <c r="G2857">
        <v>0</v>
      </c>
      <c r="H2857" t="str">
        <f>IF(V2857=0,"No View",IF(V2857&lt;=2,"Some View","Great View"))</f>
        <v>No View</v>
      </c>
      <c r="I2857">
        <f>IF(W2857&lt;=3,3,IF(W2857&gt;3,W2857,))</f>
        <v>4</v>
      </c>
      <c r="J2857" t="s">
        <v>15</v>
      </c>
      <c r="K2857">
        <f t="shared" si="132"/>
        <v>77</v>
      </c>
      <c r="L2857">
        <f t="shared" si="133"/>
        <v>0</v>
      </c>
      <c r="M2857">
        <f t="shared" si="134"/>
        <v>0</v>
      </c>
      <c r="N2857">
        <v>98117</v>
      </c>
      <c r="O2857">
        <v>1310</v>
      </c>
      <c r="P2857">
        <v>0</v>
      </c>
      <c r="Q2857">
        <v>1948</v>
      </c>
      <c r="R2857">
        <v>0</v>
      </c>
      <c r="S2857">
        <v>1</v>
      </c>
      <c r="T2857">
        <v>3</v>
      </c>
      <c r="U2857">
        <v>1.75</v>
      </c>
      <c r="V2857">
        <v>0</v>
      </c>
      <c r="W2857">
        <v>4</v>
      </c>
    </row>
    <row r="2858" spans="1:23" x14ac:dyDescent="0.3">
      <c r="A2858">
        <v>120000</v>
      </c>
      <c r="B2858" t="str">
        <f>IF(U2858&lt;=1,"1_or_fewer",IF(U2858&lt;=2,"2",IF(U2858&lt;=3,"3",IF(U2858&lt;=4,4,"5+"))))</f>
        <v>1_or_fewer</v>
      </c>
      <c r="C2858">
        <f>IF(T2858&lt;=4,T2858,5)</f>
        <v>2</v>
      </c>
      <c r="D2858">
        <v>990</v>
      </c>
      <c r="E2858">
        <v>39964</v>
      </c>
      <c r="F2858">
        <f>IF(S2858&lt;=2,S2858,3)</f>
        <v>1</v>
      </c>
      <c r="G2858">
        <v>0</v>
      </c>
      <c r="H2858" t="str">
        <f>IF(V2858=0,"No View",IF(V2858&lt;=2,"Some View","Great View"))</f>
        <v>No View</v>
      </c>
      <c r="I2858">
        <f>IF(W2858&lt;=3,3,IF(W2858&gt;3,W2858,))</f>
        <v>3</v>
      </c>
      <c r="J2858" t="s">
        <v>16</v>
      </c>
      <c r="K2858">
        <f t="shared" si="132"/>
        <v>80</v>
      </c>
      <c r="L2858">
        <f t="shared" si="133"/>
        <v>0</v>
      </c>
      <c r="M2858">
        <f t="shared" si="134"/>
        <v>0</v>
      </c>
      <c r="N2858">
        <v>98042</v>
      </c>
      <c r="O2858">
        <v>990</v>
      </c>
      <c r="P2858">
        <v>0</v>
      </c>
      <c r="Q2858">
        <v>1945</v>
      </c>
      <c r="R2858">
        <v>0</v>
      </c>
      <c r="S2858">
        <v>1</v>
      </c>
      <c r="T2858">
        <v>2</v>
      </c>
      <c r="U2858">
        <v>1</v>
      </c>
      <c r="V2858">
        <v>0</v>
      </c>
      <c r="W2858">
        <v>2</v>
      </c>
    </row>
    <row r="2859" spans="1:23" x14ac:dyDescent="0.3">
      <c r="A2859">
        <v>1440000</v>
      </c>
      <c r="B2859">
        <f>IF(U2859&lt;=1,"1_or_fewer",IF(U2859&lt;=2,"2",IF(U2859&lt;=3,"3",IF(U2859&lt;=4,4,"5+"))))</f>
        <v>4</v>
      </c>
      <c r="C2859">
        <f>IF(T2859&lt;=4,T2859,5)</f>
        <v>3</v>
      </c>
      <c r="D2859">
        <v>3870</v>
      </c>
      <c r="E2859">
        <v>3819</v>
      </c>
      <c r="F2859">
        <f>IF(S2859&lt;=2,S2859,3)</f>
        <v>2</v>
      </c>
      <c r="G2859">
        <v>0</v>
      </c>
      <c r="H2859" t="str">
        <f>IF(V2859=0,"No View",IF(V2859&lt;=2,"Some View","Great View"))</f>
        <v>No View</v>
      </c>
      <c r="I2859">
        <f>IF(W2859&lt;=3,3,IF(W2859&gt;3,W2859,))</f>
        <v>3</v>
      </c>
      <c r="J2859" t="s">
        <v>15</v>
      </c>
      <c r="K2859">
        <f t="shared" si="132"/>
        <v>23</v>
      </c>
      <c r="L2859">
        <f t="shared" si="133"/>
        <v>0</v>
      </c>
      <c r="M2859">
        <f t="shared" si="134"/>
        <v>0</v>
      </c>
      <c r="N2859">
        <v>98102</v>
      </c>
      <c r="O2859">
        <v>2760</v>
      </c>
      <c r="P2859">
        <v>1110</v>
      </c>
      <c r="Q2859">
        <v>2002</v>
      </c>
      <c r="R2859">
        <v>0</v>
      </c>
      <c r="S2859">
        <v>2</v>
      </c>
      <c r="T2859">
        <v>3</v>
      </c>
      <c r="U2859">
        <v>3.5</v>
      </c>
      <c r="V2859">
        <v>0</v>
      </c>
      <c r="W2859">
        <v>3</v>
      </c>
    </row>
    <row r="2860" spans="1:23" x14ac:dyDescent="0.3">
      <c r="A2860">
        <v>186000</v>
      </c>
      <c r="B2860" t="str">
        <f>IF(U2860&lt;=1,"1_or_fewer",IF(U2860&lt;=2,"2",IF(U2860&lt;=3,"3",IF(U2860&lt;=4,4,"5+"))))</f>
        <v>2</v>
      </c>
      <c r="C2860">
        <f>IF(T2860&lt;=4,T2860,5)</f>
        <v>3</v>
      </c>
      <c r="D2860">
        <v>1340</v>
      </c>
      <c r="E2860">
        <v>4320</v>
      </c>
      <c r="F2860">
        <f>IF(S2860&lt;=2,S2860,3)</f>
        <v>1</v>
      </c>
      <c r="G2860">
        <v>0</v>
      </c>
      <c r="H2860" t="str">
        <f>IF(V2860=0,"No View",IF(V2860&lt;=2,"Some View","Great View"))</f>
        <v>No View</v>
      </c>
      <c r="I2860">
        <f>IF(W2860&lt;=3,3,IF(W2860&gt;3,W2860,))</f>
        <v>3</v>
      </c>
      <c r="J2860" t="s">
        <v>23</v>
      </c>
      <c r="K2860">
        <f t="shared" si="132"/>
        <v>113</v>
      </c>
      <c r="L2860">
        <f t="shared" si="133"/>
        <v>1</v>
      </c>
      <c r="M2860">
        <f t="shared" si="134"/>
        <v>32</v>
      </c>
      <c r="N2860">
        <v>98002</v>
      </c>
      <c r="O2860">
        <v>920</v>
      </c>
      <c r="P2860">
        <v>420</v>
      </c>
      <c r="Q2860">
        <v>1912</v>
      </c>
      <c r="R2860">
        <v>1993</v>
      </c>
      <c r="S2860">
        <v>1</v>
      </c>
      <c r="T2860">
        <v>3</v>
      </c>
      <c r="U2860">
        <v>2</v>
      </c>
      <c r="V2860">
        <v>0</v>
      </c>
      <c r="W2860">
        <v>3</v>
      </c>
    </row>
    <row r="2861" spans="1:23" x14ac:dyDescent="0.3">
      <c r="A2861">
        <v>756000</v>
      </c>
      <c r="B2861" t="str">
        <f>IF(U2861&lt;=1,"1_or_fewer",IF(U2861&lt;=2,"2",IF(U2861&lt;=3,"3",IF(U2861&lt;=4,4,"5+"))))</f>
        <v>3</v>
      </c>
      <c r="C2861">
        <f>IF(T2861&lt;=4,T2861,5)</f>
        <v>4</v>
      </c>
      <c r="D2861">
        <v>2160</v>
      </c>
      <c r="E2861">
        <v>5600</v>
      </c>
      <c r="F2861">
        <f>IF(S2861&lt;=2,S2861,3)</f>
        <v>1</v>
      </c>
      <c r="G2861">
        <v>0</v>
      </c>
      <c r="H2861" t="str">
        <f>IF(V2861=0,"No View",IF(V2861&lt;=2,"Some View","Great View"))</f>
        <v>No View</v>
      </c>
      <c r="I2861">
        <f>IF(W2861&lt;=3,3,IF(W2861&gt;3,W2861,))</f>
        <v>5</v>
      </c>
      <c r="J2861" t="s">
        <v>15</v>
      </c>
      <c r="K2861">
        <f t="shared" si="132"/>
        <v>78</v>
      </c>
      <c r="L2861">
        <f t="shared" si="133"/>
        <v>0</v>
      </c>
      <c r="M2861">
        <f t="shared" si="134"/>
        <v>0</v>
      </c>
      <c r="N2861">
        <v>98119</v>
      </c>
      <c r="O2861">
        <v>1080</v>
      </c>
      <c r="P2861">
        <v>1080</v>
      </c>
      <c r="Q2861">
        <v>1947</v>
      </c>
      <c r="R2861">
        <v>0</v>
      </c>
      <c r="S2861">
        <v>1</v>
      </c>
      <c r="T2861">
        <v>4</v>
      </c>
      <c r="U2861">
        <v>2.25</v>
      </c>
      <c r="V2861">
        <v>0</v>
      </c>
      <c r="W2861">
        <v>5</v>
      </c>
    </row>
    <row r="2862" spans="1:23" x14ac:dyDescent="0.3">
      <c r="A2862">
        <v>248000</v>
      </c>
      <c r="B2862" t="str">
        <f>IF(U2862&lt;=1,"1_or_fewer",IF(U2862&lt;=2,"2",IF(U2862&lt;=3,"3",IF(U2862&lt;=4,4,"5+"))))</f>
        <v>2</v>
      </c>
      <c r="C2862">
        <f>IF(T2862&lt;=4,T2862,5)</f>
        <v>4</v>
      </c>
      <c r="D2862">
        <v>2080</v>
      </c>
      <c r="E2862">
        <v>13510</v>
      </c>
      <c r="F2862">
        <f>IF(S2862&lt;=2,S2862,3)</f>
        <v>1</v>
      </c>
      <c r="G2862">
        <v>0</v>
      </c>
      <c r="H2862" t="str">
        <f>IF(V2862=0,"No View",IF(V2862&lt;=2,"Some View","Great View"))</f>
        <v>No View</v>
      </c>
      <c r="I2862">
        <f>IF(W2862&lt;=3,3,IF(W2862&gt;3,W2862,))</f>
        <v>3</v>
      </c>
      <c r="J2862" t="s">
        <v>15</v>
      </c>
      <c r="K2862">
        <f t="shared" si="132"/>
        <v>75</v>
      </c>
      <c r="L2862">
        <f t="shared" si="133"/>
        <v>1</v>
      </c>
      <c r="M2862">
        <f t="shared" si="134"/>
        <v>20</v>
      </c>
      <c r="N2862">
        <v>98178</v>
      </c>
      <c r="O2862">
        <v>1040</v>
      </c>
      <c r="P2862">
        <v>1040</v>
      </c>
      <c r="Q2862">
        <v>1950</v>
      </c>
      <c r="R2862">
        <v>2005</v>
      </c>
      <c r="S2862">
        <v>1</v>
      </c>
      <c r="T2862">
        <v>4</v>
      </c>
      <c r="U2862">
        <v>2</v>
      </c>
      <c r="V2862">
        <v>0</v>
      </c>
      <c r="W2862">
        <v>3</v>
      </c>
    </row>
    <row r="2863" spans="1:23" x14ac:dyDescent="0.3">
      <c r="A2863">
        <v>287000</v>
      </c>
      <c r="B2863" t="str">
        <f>IF(U2863&lt;=1,"1_or_fewer",IF(U2863&lt;=2,"2",IF(U2863&lt;=3,"3",IF(U2863&lt;=4,4,"5+"))))</f>
        <v>2</v>
      </c>
      <c r="C2863">
        <f>IF(T2863&lt;=4,T2863,5)</f>
        <v>3</v>
      </c>
      <c r="D2863">
        <v>1300</v>
      </c>
      <c r="E2863">
        <v>11374</v>
      </c>
      <c r="F2863">
        <f>IF(S2863&lt;=2,S2863,3)</f>
        <v>1.5</v>
      </c>
      <c r="G2863">
        <v>0</v>
      </c>
      <c r="H2863" t="str">
        <f>IF(V2863=0,"No View",IF(V2863&lt;=2,"Some View","Great View"))</f>
        <v>No View</v>
      </c>
      <c r="I2863">
        <f>IF(W2863&lt;=3,3,IF(W2863&gt;3,W2863,))</f>
        <v>5</v>
      </c>
      <c r="J2863" t="s">
        <v>50</v>
      </c>
      <c r="K2863">
        <f t="shared" si="132"/>
        <v>92</v>
      </c>
      <c r="L2863">
        <f t="shared" si="133"/>
        <v>0</v>
      </c>
      <c r="M2863">
        <f t="shared" si="134"/>
        <v>0</v>
      </c>
      <c r="N2863">
        <v>98168</v>
      </c>
      <c r="O2863">
        <v>1300</v>
      </c>
      <c r="P2863">
        <v>0</v>
      </c>
      <c r="Q2863">
        <v>1933</v>
      </c>
      <c r="R2863">
        <v>0</v>
      </c>
      <c r="S2863">
        <v>1.5</v>
      </c>
      <c r="T2863">
        <v>3</v>
      </c>
      <c r="U2863">
        <v>2</v>
      </c>
      <c r="V2863">
        <v>0</v>
      </c>
      <c r="W2863">
        <v>5</v>
      </c>
    </row>
    <row r="2864" spans="1:23" x14ac:dyDescent="0.3">
      <c r="A2864">
        <v>510000</v>
      </c>
      <c r="B2864" t="str">
        <f>IF(U2864&lt;=1,"1_or_fewer",IF(U2864&lt;=2,"2",IF(U2864&lt;=3,"3",IF(U2864&lt;=4,4,"5+"))))</f>
        <v>3</v>
      </c>
      <c r="C2864">
        <f>IF(T2864&lt;=4,T2864,5)</f>
        <v>4</v>
      </c>
      <c r="D2864">
        <v>2610</v>
      </c>
      <c r="E2864">
        <v>8031</v>
      </c>
      <c r="F2864">
        <f>IF(S2864&lt;=2,S2864,3)</f>
        <v>2</v>
      </c>
      <c r="G2864">
        <v>0</v>
      </c>
      <c r="H2864" t="str">
        <f>IF(V2864=0,"No View",IF(V2864&lt;=2,"Some View","Great View"))</f>
        <v>No View</v>
      </c>
      <c r="I2864">
        <f>IF(W2864&lt;=3,3,IF(W2864&gt;3,W2864,))</f>
        <v>3</v>
      </c>
      <c r="J2864" t="s">
        <v>21</v>
      </c>
      <c r="K2864">
        <f t="shared" si="132"/>
        <v>27</v>
      </c>
      <c r="L2864">
        <f t="shared" si="133"/>
        <v>1</v>
      </c>
      <c r="M2864">
        <f t="shared" si="134"/>
        <v>19</v>
      </c>
      <c r="N2864">
        <v>98155</v>
      </c>
      <c r="O2864">
        <v>2610</v>
      </c>
      <c r="P2864">
        <v>0</v>
      </c>
      <c r="Q2864">
        <v>1998</v>
      </c>
      <c r="R2864">
        <v>2006</v>
      </c>
      <c r="S2864">
        <v>2</v>
      </c>
      <c r="T2864">
        <v>4</v>
      </c>
      <c r="U2864">
        <v>2.5</v>
      </c>
      <c r="V2864">
        <v>0</v>
      </c>
      <c r="W2864">
        <v>3</v>
      </c>
    </row>
    <row r="2865" spans="1:23" x14ac:dyDescent="0.3">
      <c r="A2865">
        <v>249000</v>
      </c>
      <c r="B2865" t="str">
        <f>IF(U2865&lt;=1,"1_or_fewer",IF(U2865&lt;=2,"2",IF(U2865&lt;=3,"3",IF(U2865&lt;=4,4,"5+"))))</f>
        <v>1_or_fewer</v>
      </c>
      <c r="C2865">
        <f>IF(T2865&lt;=4,T2865,5)</f>
        <v>3</v>
      </c>
      <c r="D2865">
        <v>1050</v>
      </c>
      <c r="E2865">
        <v>8498</v>
      </c>
      <c r="F2865">
        <f>IF(S2865&lt;=2,S2865,3)</f>
        <v>1</v>
      </c>
      <c r="G2865">
        <v>0</v>
      </c>
      <c r="H2865" t="str">
        <f>IF(V2865=0,"No View",IF(V2865&lt;=2,"Some View","Great View"))</f>
        <v>No View</v>
      </c>
      <c r="I2865">
        <f>IF(W2865&lt;=3,3,IF(W2865&gt;3,W2865,))</f>
        <v>4</v>
      </c>
      <c r="J2865" t="s">
        <v>16</v>
      </c>
      <c r="K2865">
        <f t="shared" si="132"/>
        <v>66</v>
      </c>
      <c r="L2865">
        <f t="shared" si="133"/>
        <v>0</v>
      </c>
      <c r="M2865">
        <f t="shared" si="134"/>
        <v>0</v>
      </c>
      <c r="N2865">
        <v>98031</v>
      </c>
      <c r="O2865">
        <v>1050</v>
      </c>
      <c r="P2865">
        <v>0</v>
      </c>
      <c r="Q2865">
        <v>1959</v>
      </c>
      <c r="R2865">
        <v>0</v>
      </c>
      <c r="S2865">
        <v>1</v>
      </c>
      <c r="T2865">
        <v>3</v>
      </c>
      <c r="U2865">
        <v>1</v>
      </c>
      <c r="V2865">
        <v>0</v>
      </c>
      <c r="W2865">
        <v>4</v>
      </c>
    </row>
    <row r="2866" spans="1:23" x14ac:dyDescent="0.3">
      <c r="A2866">
        <v>340000</v>
      </c>
      <c r="B2866" t="str">
        <f>IF(U2866&lt;=1,"1_or_fewer",IF(U2866&lt;=2,"2",IF(U2866&lt;=3,"3",IF(U2866&lt;=4,4,"5+"))))</f>
        <v>3</v>
      </c>
      <c r="C2866">
        <f>IF(T2866&lt;=4,T2866,5)</f>
        <v>3</v>
      </c>
      <c r="D2866">
        <v>2480</v>
      </c>
      <c r="E2866">
        <v>6112</v>
      </c>
      <c r="F2866">
        <f>IF(S2866&lt;=2,S2866,3)</f>
        <v>2</v>
      </c>
      <c r="G2866">
        <v>0</v>
      </c>
      <c r="H2866" t="str">
        <f>IF(V2866=0,"No View",IF(V2866&lt;=2,"Some View","Great View"))</f>
        <v>No View</v>
      </c>
      <c r="I2866">
        <f>IF(W2866&lt;=3,3,IF(W2866&gt;3,W2866,))</f>
        <v>3</v>
      </c>
      <c r="J2866" t="s">
        <v>32</v>
      </c>
      <c r="K2866">
        <f t="shared" si="132"/>
        <v>21</v>
      </c>
      <c r="L2866">
        <f t="shared" si="133"/>
        <v>1</v>
      </c>
      <c r="M2866">
        <f t="shared" si="134"/>
        <v>22</v>
      </c>
      <c r="N2866">
        <v>98058</v>
      </c>
      <c r="O2866">
        <v>2480</v>
      </c>
      <c r="P2866">
        <v>0</v>
      </c>
      <c r="Q2866">
        <v>2004</v>
      </c>
      <c r="R2866">
        <v>2003</v>
      </c>
      <c r="S2866">
        <v>2</v>
      </c>
      <c r="T2866">
        <v>3</v>
      </c>
      <c r="U2866">
        <v>2.5</v>
      </c>
      <c r="V2866">
        <v>0</v>
      </c>
      <c r="W2866">
        <v>3</v>
      </c>
    </row>
    <row r="2867" spans="1:23" x14ac:dyDescent="0.3">
      <c r="A2867">
        <v>399888</v>
      </c>
      <c r="B2867" t="str">
        <f>IF(U2867&lt;=1,"1_or_fewer",IF(U2867&lt;=2,"2",IF(U2867&lt;=3,"3",IF(U2867&lt;=4,4,"5+"))))</f>
        <v>3</v>
      </c>
      <c r="C2867">
        <f>IF(T2867&lt;=4,T2867,5)</f>
        <v>4</v>
      </c>
      <c r="D2867">
        <v>1820</v>
      </c>
      <c r="E2867">
        <v>8255</v>
      </c>
      <c r="F2867">
        <f>IF(S2867&lt;=2,S2867,3)</f>
        <v>1.5</v>
      </c>
      <c r="G2867">
        <v>0</v>
      </c>
      <c r="H2867" t="str">
        <f>IF(V2867=0,"No View",IF(V2867&lt;=2,"Some View","Great View"))</f>
        <v>No View</v>
      </c>
      <c r="I2867">
        <f>IF(W2867&lt;=3,3,IF(W2867&gt;3,W2867,))</f>
        <v>4</v>
      </c>
      <c r="J2867" t="s">
        <v>15</v>
      </c>
      <c r="K2867">
        <f t="shared" si="132"/>
        <v>95</v>
      </c>
      <c r="L2867">
        <f t="shared" si="133"/>
        <v>0</v>
      </c>
      <c r="M2867">
        <f t="shared" si="134"/>
        <v>0</v>
      </c>
      <c r="N2867">
        <v>98133</v>
      </c>
      <c r="O2867">
        <v>1320</v>
      </c>
      <c r="P2867">
        <v>500</v>
      </c>
      <c r="Q2867">
        <v>1930</v>
      </c>
      <c r="R2867">
        <v>0</v>
      </c>
      <c r="S2867">
        <v>1.5</v>
      </c>
      <c r="T2867">
        <v>4</v>
      </c>
      <c r="U2867">
        <v>2.25</v>
      </c>
      <c r="V2867">
        <v>0</v>
      </c>
      <c r="W2867">
        <v>4</v>
      </c>
    </row>
    <row r="2868" spans="1:23" x14ac:dyDescent="0.3">
      <c r="A2868">
        <v>440000</v>
      </c>
      <c r="B2868" t="str">
        <f>IF(U2868&lt;=1,"1_or_fewer",IF(U2868&lt;=2,"2",IF(U2868&lt;=3,"3",IF(U2868&lt;=4,4,"5+"))))</f>
        <v>2</v>
      </c>
      <c r="C2868">
        <f>IF(T2868&lt;=4,T2868,5)</f>
        <v>3</v>
      </c>
      <c r="D2868">
        <v>1170</v>
      </c>
      <c r="E2868">
        <v>8740</v>
      </c>
      <c r="F2868">
        <f>IF(S2868&lt;=2,S2868,3)</f>
        <v>1</v>
      </c>
      <c r="G2868">
        <v>0</v>
      </c>
      <c r="H2868" t="str">
        <f>IF(V2868=0,"No View",IF(V2868&lt;=2,"Some View","Great View"))</f>
        <v>No View</v>
      </c>
      <c r="I2868">
        <f>IF(W2868&lt;=3,3,IF(W2868&gt;3,W2868,))</f>
        <v>4</v>
      </c>
      <c r="J2868" t="s">
        <v>18</v>
      </c>
      <c r="K2868">
        <f t="shared" si="132"/>
        <v>57</v>
      </c>
      <c r="L2868">
        <f t="shared" si="133"/>
        <v>0</v>
      </c>
      <c r="M2868">
        <f t="shared" si="134"/>
        <v>0</v>
      </c>
      <c r="N2868">
        <v>98052</v>
      </c>
      <c r="O2868">
        <v>1170</v>
      </c>
      <c r="P2868">
        <v>0</v>
      </c>
      <c r="Q2868">
        <v>1968</v>
      </c>
      <c r="R2868">
        <v>0</v>
      </c>
      <c r="S2868">
        <v>1</v>
      </c>
      <c r="T2868">
        <v>3</v>
      </c>
      <c r="U2868">
        <v>1.75</v>
      </c>
      <c r="V2868">
        <v>0</v>
      </c>
      <c r="W2868">
        <v>4</v>
      </c>
    </row>
    <row r="2869" spans="1:23" x14ac:dyDescent="0.3">
      <c r="A2869">
        <v>899000</v>
      </c>
      <c r="B2869" t="str">
        <f>IF(U2869&lt;=1,"1_or_fewer",IF(U2869&lt;=2,"2",IF(U2869&lt;=3,"3",IF(U2869&lt;=4,4,"5+"))))</f>
        <v>3</v>
      </c>
      <c r="C2869">
        <f>IF(T2869&lt;=4,T2869,5)</f>
        <v>4</v>
      </c>
      <c r="D2869">
        <v>2370</v>
      </c>
      <c r="E2869">
        <v>6000</v>
      </c>
      <c r="F2869">
        <f>IF(S2869&lt;=2,S2869,3)</f>
        <v>1</v>
      </c>
      <c r="G2869">
        <v>0</v>
      </c>
      <c r="H2869" t="str">
        <f>IF(V2869=0,"No View",IF(V2869&lt;=2,"Some View","Great View"))</f>
        <v>Some View</v>
      </c>
      <c r="I2869">
        <f>IF(W2869&lt;=3,3,IF(W2869&gt;3,W2869,))</f>
        <v>3</v>
      </c>
      <c r="J2869" t="s">
        <v>15</v>
      </c>
      <c r="K2869">
        <f t="shared" si="132"/>
        <v>66</v>
      </c>
      <c r="L2869">
        <f t="shared" si="133"/>
        <v>1</v>
      </c>
      <c r="M2869">
        <f t="shared" si="134"/>
        <v>36</v>
      </c>
      <c r="N2869">
        <v>98177</v>
      </c>
      <c r="O2869">
        <v>1440</v>
      </c>
      <c r="P2869">
        <v>930</v>
      </c>
      <c r="Q2869">
        <v>1959</v>
      </c>
      <c r="R2869">
        <v>1989</v>
      </c>
      <c r="S2869">
        <v>1</v>
      </c>
      <c r="T2869">
        <v>4</v>
      </c>
      <c r="U2869">
        <v>2.25</v>
      </c>
      <c r="V2869">
        <v>2</v>
      </c>
      <c r="W2869">
        <v>3</v>
      </c>
    </row>
    <row r="2870" spans="1:23" x14ac:dyDescent="0.3">
      <c r="A2870">
        <v>540500</v>
      </c>
      <c r="B2870">
        <f>IF(U2870&lt;=1,"1_or_fewer",IF(U2870&lt;=2,"2",IF(U2870&lt;=3,"3",IF(U2870&lt;=4,4,"5+"))))</f>
        <v>4</v>
      </c>
      <c r="C2870">
        <f>IF(T2870&lt;=4,T2870,5)</f>
        <v>5</v>
      </c>
      <c r="D2870">
        <v>3090</v>
      </c>
      <c r="E2870">
        <v>7415</v>
      </c>
      <c r="F2870">
        <f>IF(S2870&lt;=2,S2870,3)</f>
        <v>2</v>
      </c>
      <c r="G2870">
        <v>0</v>
      </c>
      <c r="H2870" t="str">
        <f>IF(V2870=0,"No View",IF(V2870&lt;=2,"Some View","Great View"))</f>
        <v>No View</v>
      </c>
      <c r="I2870">
        <f>IF(W2870&lt;=3,3,IF(W2870&gt;3,W2870,))</f>
        <v>3</v>
      </c>
      <c r="J2870" t="s">
        <v>36</v>
      </c>
      <c r="K2870">
        <f t="shared" si="132"/>
        <v>11</v>
      </c>
      <c r="L2870">
        <f t="shared" si="133"/>
        <v>0</v>
      </c>
      <c r="M2870">
        <f t="shared" si="134"/>
        <v>0</v>
      </c>
      <c r="N2870">
        <v>98148</v>
      </c>
      <c r="O2870">
        <v>3090</v>
      </c>
      <c r="P2870">
        <v>0</v>
      </c>
      <c r="Q2870">
        <v>2014</v>
      </c>
      <c r="R2870">
        <v>0</v>
      </c>
      <c r="S2870">
        <v>2</v>
      </c>
      <c r="T2870">
        <v>5</v>
      </c>
      <c r="U2870">
        <v>3.75</v>
      </c>
      <c r="V2870">
        <v>0</v>
      </c>
      <c r="W2870">
        <v>3</v>
      </c>
    </row>
    <row r="2871" spans="1:23" x14ac:dyDescent="0.3">
      <c r="A2871">
        <v>385000</v>
      </c>
      <c r="B2871" t="str">
        <f>IF(U2871&lt;=1,"1_or_fewer",IF(U2871&lt;=2,"2",IF(U2871&lt;=3,"3",IF(U2871&lt;=4,4,"5+"))))</f>
        <v>2</v>
      </c>
      <c r="C2871">
        <f>IF(T2871&lt;=4,T2871,5)</f>
        <v>3</v>
      </c>
      <c r="D2871">
        <v>2310</v>
      </c>
      <c r="E2871">
        <v>11200</v>
      </c>
      <c r="F2871">
        <f>IF(S2871&lt;=2,S2871,3)</f>
        <v>1</v>
      </c>
      <c r="G2871">
        <v>0</v>
      </c>
      <c r="H2871" t="str">
        <f>IF(V2871=0,"No View",IF(V2871&lt;=2,"Some View","Great View"))</f>
        <v>No View</v>
      </c>
      <c r="I2871">
        <f>IF(W2871&lt;=3,3,IF(W2871&gt;3,W2871,))</f>
        <v>4</v>
      </c>
      <c r="J2871" t="s">
        <v>16</v>
      </c>
      <c r="K2871">
        <f t="shared" si="132"/>
        <v>47</v>
      </c>
      <c r="L2871">
        <f t="shared" si="133"/>
        <v>1</v>
      </c>
      <c r="M2871">
        <f t="shared" si="134"/>
        <v>25</v>
      </c>
      <c r="N2871">
        <v>98030</v>
      </c>
      <c r="O2871">
        <v>1630</v>
      </c>
      <c r="P2871">
        <v>680</v>
      </c>
      <c r="Q2871">
        <v>1978</v>
      </c>
      <c r="R2871">
        <v>2000</v>
      </c>
      <c r="S2871">
        <v>1</v>
      </c>
      <c r="T2871">
        <v>3</v>
      </c>
      <c r="U2871">
        <v>1.75</v>
      </c>
      <c r="V2871">
        <v>0</v>
      </c>
      <c r="W2871">
        <v>4</v>
      </c>
    </row>
    <row r="2872" spans="1:23" x14ac:dyDescent="0.3">
      <c r="A2872">
        <v>558000</v>
      </c>
      <c r="B2872" t="str">
        <f>IF(U2872&lt;=1,"1_or_fewer",IF(U2872&lt;=2,"2",IF(U2872&lt;=3,"3",IF(U2872&lt;=4,4,"5+"))))</f>
        <v>3</v>
      </c>
      <c r="C2872">
        <f>IF(T2872&lt;=4,T2872,5)</f>
        <v>4</v>
      </c>
      <c r="D2872">
        <v>2060</v>
      </c>
      <c r="E2872">
        <v>10358</v>
      </c>
      <c r="F2872">
        <f>IF(S2872&lt;=2,S2872,3)</f>
        <v>1</v>
      </c>
      <c r="G2872">
        <v>0</v>
      </c>
      <c r="H2872" t="str">
        <f>IF(V2872=0,"No View",IF(V2872&lt;=2,"Some View","Great View"))</f>
        <v>No View</v>
      </c>
      <c r="I2872">
        <f>IF(W2872&lt;=3,3,IF(W2872&gt;3,W2872,))</f>
        <v>4</v>
      </c>
      <c r="J2872" t="s">
        <v>17</v>
      </c>
      <c r="K2872">
        <f t="shared" si="132"/>
        <v>63</v>
      </c>
      <c r="L2872">
        <f t="shared" si="133"/>
        <v>0</v>
      </c>
      <c r="M2872">
        <f t="shared" si="134"/>
        <v>0</v>
      </c>
      <c r="N2872">
        <v>98006</v>
      </c>
      <c r="O2872">
        <v>1320</v>
      </c>
      <c r="P2872">
        <v>740</v>
      </c>
      <c r="Q2872">
        <v>1962</v>
      </c>
      <c r="R2872">
        <v>0</v>
      </c>
      <c r="S2872">
        <v>1</v>
      </c>
      <c r="T2872">
        <v>4</v>
      </c>
      <c r="U2872">
        <v>2.25</v>
      </c>
      <c r="V2872">
        <v>0</v>
      </c>
      <c r="W2872">
        <v>4</v>
      </c>
    </row>
    <row r="2873" spans="1:23" x14ac:dyDescent="0.3">
      <c r="A2873">
        <v>600000</v>
      </c>
      <c r="B2873" t="str">
        <f>IF(U2873&lt;=1,"1_or_fewer",IF(U2873&lt;=2,"2",IF(U2873&lt;=3,"3",IF(U2873&lt;=4,4,"5+"))))</f>
        <v>2</v>
      </c>
      <c r="C2873">
        <f>IF(T2873&lt;=4,T2873,5)</f>
        <v>3</v>
      </c>
      <c r="D2873">
        <v>2540</v>
      </c>
      <c r="E2873">
        <v>237402</v>
      </c>
      <c r="F2873">
        <f>IF(S2873&lt;=2,S2873,3)</f>
        <v>1</v>
      </c>
      <c r="G2873">
        <v>0</v>
      </c>
      <c r="H2873" t="str">
        <f>IF(V2873=0,"No View",IF(V2873&lt;=2,"Some View","Great View"))</f>
        <v>No View</v>
      </c>
      <c r="I2873">
        <f>IF(W2873&lt;=3,3,IF(W2873&gt;3,W2873,))</f>
        <v>3</v>
      </c>
      <c r="J2873" t="s">
        <v>52</v>
      </c>
      <c r="K2873">
        <f t="shared" si="132"/>
        <v>18</v>
      </c>
      <c r="L2873">
        <f t="shared" si="133"/>
        <v>0</v>
      </c>
      <c r="M2873">
        <f t="shared" si="134"/>
        <v>0</v>
      </c>
      <c r="N2873">
        <v>98022</v>
      </c>
      <c r="O2873">
        <v>2540</v>
      </c>
      <c r="P2873">
        <v>0</v>
      </c>
      <c r="Q2873">
        <v>2007</v>
      </c>
      <c r="R2873">
        <v>0</v>
      </c>
      <c r="S2873">
        <v>1</v>
      </c>
      <c r="T2873">
        <v>3</v>
      </c>
      <c r="U2873">
        <v>2</v>
      </c>
      <c r="V2873">
        <v>0</v>
      </c>
      <c r="W2873">
        <v>3</v>
      </c>
    </row>
    <row r="2874" spans="1:23" x14ac:dyDescent="0.3">
      <c r="A2874">
        <v>450000</v>
      </c>
      <c r="B2874" t="str">
        <f>IF(U2874&lt;=1,"1_or_fewer",IF(U2874&lt;=2,"2",IF(U2874&lt;=3,"3",IF(U2874&lt;=4,4,"5+"))))</f>
        <v>3</v>
      </c>
      <c r="C2874">
        <f>IF(T2874&lt;=4,T2874,5)</f>
        <v>4</v>
      </c>
      <c r="D2874">
        <v>2400</v>
      </c>
      <c r="E2874">
        <v>7693</v>
      </c>
      <c r="F2874">
        <f>IF(S2874&lt;=2,S2874,3)</f>
        <v>2</v>
      </c>
      <c r="G2874">
        <v>0</v>
      </c>
      <c r="H2874" t="str">
        <f>IF(V2874=0,"No View",IF(V2874&lt;=2,"Some View","Great View"))</f>
        <v>No View</v>
      </c>
      <c r="I2874">
        <f>IF(W2874&lt;=3,3,IF(W2874&gt;3,W2874,))</f>
        <v>3</v>
      </c>
      <c r="J2874" t="s">
        <v>32</v>
      </c>
      <c r="K2874">
        <f t="shared" si="132"/>
        <v>22</v>
      </c>
      <c r="L2874">
        <f t="shared" si="133"/>
        <v>0</v>
      </c>
      <c r="M2874">
        <f t="shared" si="134"/>
        <v>0</v>
      </c>
      <c r="N2874">
        <v>98059</v>
      </c>
      <c r="O2874">
        <v>2400</v>
      </c>
      <c r="P2874">
        <v>0</v>
      </c>
      <c r="Q2874">
        <v>2003</v>
      </c>
      <c r="R2874">
        <v>0</v>
      </c>
      <c r="S2874">
        <v>2</v>
      </c>
      <c r="T2874">
        <v>4</v>
      </c>
      <c r="U2874">
        <v>2.5</v>
      </c>
      <c r="V2874">
        <v>0</v>
      </c>
      <c r="W2874">
        <v>3</v>
      </c>
    </row>
    <row r="2875" spans="1:23" x14ac:dyDescent="0.3">
      <c r="A2875">
        <v>232500</v>
      </c>
      <c r="B2875" t="str">
        <f>IF(U2875&lt;=1,"1_or_fewer",IF(U2875&lt;=2,"2",IF(U2875&lt;=3,"3",IF(U2875&lt;=4,4,"5+"))))</f>
        <v>1_or_fewer</v>
      </c>
      <c r="C2875">
        <f>IF(T2875&lt;=4,T2875,5)</f>
        <v>3</v>
      </c>
      <c r="D2875">
        <v>1320</v>
      </c>
      <c r="E2875">
        <v>8450</v>
      </c>
      <c r="F2875">
        <f>IF(S2875&lt;=2,S2875,3)</f>
        <v>1</v>
      </c>
      <c r="G2875">
        <v>0</v>
      </c>
      <c r="H2875" t="str">
        <f>IF(V2875=0,"No View",IF(V2875&lt;=2,"Some View","Great View"))</f>
        <v>No View</v>
      </c>
      <c r="I2875">
        <f>IF(W2875&lt;=3,3,IF(W2875&gt;3,W2875,))</f>
        <v>3</v>
      </c>
      <c r="J2875" t="s">
        <v>26</v>
      </c>
      <c r="K2875">
        <f t="shared" si="132"/>
        <v>64</v>
      </c>
      <c r="L2875">
        <f t="shared" si="133"/>
        <v>1</v>
      </c>
      <c r="M2875">
        <f t="shared" si="134"/>
        <v>21</v>
      </c>
      <c r="N2875">
        <v>98023</v>
      </c>
      <c r="O2875">
        <v>880</v>
      </c>
      <c r="P2875">
        <v>440</v>
      </c>
      <c r="Q2875">
        <v>1961</v>
      </c>
      <c r="R2875">
        <v>2004</v>
      </c>
      <c r="S2875">
        <v>1</v>
      </c>
      <c r="T2875">
        <v>3</v>
      </c>
      <c r="U2875">
        <v>1</v>
      </c>
      <c r="V2875">
        <v>0</v>
      </c>
      <c r="W2875">
        <v>3</v>
      </c>
    </row>
    <row r="2876" spans="1:23" x14ac:dyDescent="0.3">
      <c r="A2876">
        <v>436000</v>
      </c>
      <c r="B2876" t="str">
        <f>IF(U2876&lt;=1,"1_or_fewer",IF(U2876&lt;=2,"2",IF(U2876&lt;=3,"3",IF(U2876&lt;=4,4,"5+"))))</f>
        <v>1_or_fewer</v>
      </c>
      <c r="C2876">
        <f>IF(T2876&lt;=4,T2876,5)</f>
        <v>2</v>
      </c>
      <c r="D2876">
        <v>790</v>
      </c>
      <c r="E2876">
        <v>6600</v>
      </c>
      <c r="F2876">
        <f>IF(S2876&lt;=2,S2876,3)</f>
        <v>1</v>
      </c>
      <c r="G2876">
        <v>0</v>
      </c>
      <c r="H2876" t="str">
        <f>IF(V2876=0,"No View",IF(V2876&lt;=2,"Some View","Great View"))</f>
        <v>No View</v>
      </c>
      <c r="I2876">
        <f>IF(W2876&lt;=3,3,IF(W2876&gt;3,W2876,))</f>
        <v>3</v>
      </c>
      <c r="J2876" t="s">
        <v>15</v>
      </c>
      <c r="K2876">
        <f t="shared" si="132"/>
        <v>76</v>
      </c>
      <c r="L2876">
        <f t="shared" si="133"/>
        <v>1</v>
      </c>
      <c r="M2876">
        <f t="shared" si="134"/>
        <v>27</v>
      </c>
      <c r="N2876">
        <v>98122</v>
      </c>
      <c r="O2876">
        <v>790</v>
      </c>
      <c r="P2876">
        <v>0</v>
      </c>
      <c r="Q2876">
        <v>1949</v>
      </c>
      <c r="R2876">
        <v>1998</v>
      </c>
      <c r="S2876">
        <v>1</v>
      </c>
      <c r="T2876">
        <v>2</v>
      </c>
      <c r="U2876">
        <v>1</v>
      </c>
      <c r="V2876">
        <v>0</v>
      </c>
      <c r="W2876">
        <v>3</v>
      </c>
    </row>
    <row r="2877" spans="1:23" x14ac:dyDescent="0.3">
      <c r="A2877">
        <v>240000</v>
      </c>
      <c r="B2877" t="str">
        <f>IF(U2877&lt;=1,"1_or_fewer",IF(U2877&lt;=2,"2",IF(U2877&lt;=3,"3",IF(U2877&lt;=4,4,"5+"))))</f>
        <v>2</v>
      </c>
      <c r="C2877">
        <f>IF(T2877&lt;=4,T2877,5)</f>
        <v>4</v>
      </c>
      <c r="D2877">
        <v>1790</v>
      </c>
      <c r="E2877">
        <v>14690</v>
      </c>
      <c r="F2877">
        <f>IF(S2877&lt;=2,S2877,3)</f>
        <v>1</v>
      </c>
      <c r="G2877">
        <v>0</v>
      </c>
      <c r="H2877" t="str">
        <f>IF(V2877=0,"No View",IF(V2877&lt;=2,"Some View","Great View"))</f>
        <v>Some View</v>
      </c>
      <c r="I2877">
        <f>IF(W2877&lt;=3,3,IF(W2877&gt;3,W2877,))</f>
        <v>4</v>
      </c>
      <c r="J2877" t="s">
        <v>24</v>
      </c>
      <c r="K2877">
        <f t="shared" si="132"/>
        <v>65</v>
      </c>
      <c r="L2877">
        <f t="shared" si="133"/>
        <v>1</v>
      </c>
      <c r="M2877">
        <f t="shared" si="134"/>
        <v>24</v>
      </c>
      <c r="N2877">
        <v>98198</v>
      </c>
      <c r="O2877">
        <v>1670</v>
      </c>
      <c r="P2877">
        <v>120</v>
      </c>
      <c r="Q2877">
        <v>1960</v>
      </c>
      <c r="R2877">
        <v>2001</v>
      </c>
      <c r="S2877">
        <v>1</v>
      </c>
      <c r="T2877">
        <v>4</v>
      </c>
      <c r="U2877">
        <v>2</v>
      </c>
      <c r="V2877">
        <v>1</v>
      </c>
      <c r="W2877">
        <v>4</v>
      </c>
    </row>
    <row r="2878" spans="1:23" x14ac:dyDescent="0.3">
      <c r="A2878">
        <v>489950</v>
      </c>
      <c r="B2878" t="str">
        <f>IF(U2878&lt;=1,"1_or_fewer",IF(U2878&lt;=2,"2",IF(U2878&lt;=3,"3",IF(U2878&lt;=4,4,"5+"))))</f>
        <v>3</v>
      </c>
      <c r="C2878">
        <f>IF(T2878&lt;=4,T2878,5)</f>
        <v>3</v>
      </c>
      <c r="D2878">
        <v>1820</v>
      </c>
      <c r="E2878">
        <v>7326</v>
      </c>
      <c r="F2878">
        <f>IF(S2878&lt;=2,S2878,3)</f>
        <v>2</v>
      </c>
      <c r="G2878">
        <v>0</v>
      </c>
      <c r="H2878" t="str">
        <f>IF(V2878=0,"No View",IF(V2878&lt;=2,"Some View","Great View"))</f>
        <v>No View</v>
      </c>
      <c r="I2878">
        <f>IF(W2878&lt;=3,3,IF(W2878&gt;3,W2878,))</f>
        <v>3</v>
      </c>
      <c r="J2878" t="s">
        <v>27</v>
      </c>
      <c r="K2878">
        <f t="shared" si="132"/>
        <v>42</v>
      </c>
      <c r="L2878">
        <f t="shared" si="133"/>
        <v>1</v>
      </c>
      <c r="M2878">
        <f t="shared" si="134"/>
        <v>16</v>
      </c>
      <c r="N2878">
        <v>98034</v>
      </c>
      <c r="O2878">
        <v>1820</v>
      </c>
      <c r="P2878">
        <v>0</v>
      </c>
      <c r="Q2878">
        <v>1983</v>
      </c>
      <c r="R2878">
        <v>2009</v>
      </c>
      <c r="S2878">
        <v>2</v>
      </c>
      <c r="T2878">
        <v>3</v>
      </c>
      <c r="U2878">
        <v>2.25</v>
      </c>
      <c r="V2878">
        <v>0</v>
      </c>
      <c r="W2878">
        <v>3</v>
      </c>
    </row>
    <row r="2879" spans="1:23" x14ac:dyDescent="0.3">
      <c r="A2879">
        <v>680000</v>
      </c>
      <c r="B2879" t="str">
        <f>IF(U2879&lt;=1,"1_or_fewer",IF(U2879&lt;=2,"2",IF(U2879&lt;=3,"3",IF(U2879&lt;=4,4,"5+"))))</f>
        <v>2</v>
      </c>
      <c r="C2879">
        <f>IF(T2879&lt;=4,T2879,5)</f>
        <v>5</v>
      </c>
      <c r="D2879">
        <v>1670</v>
      </c>
      <c r="E2879">
        <v>3000</v>
      </c>
      <c r="F2879">
        <f>IF(S2879&lt;=2,S2879,3)</f>
        <v>1</v>
      </c>
      <c r="G2879">
        <v>0</v>
      </c>
      <c r="H2879" t="str">
        <f>IF(V2879=0,"No View",IF(V2879&lt;=2,"Some View","Great View"))</f>
        <v>No View</v>
      </c>
      <c r="I2879">
        <f>IF(W2879&lt;=3,3,IF(W2879&gt;3,W2879,))</f>
        <v>5</v>
      </c>
      <c r="J2879" t="s">
        <v>15</v>
      </c>
      <c r="K2879">
        <f t="shared" si="132"/>
        <v>114</v>
      </c>
      <c r="L2879">
        <f t="shared" si="133"/>
        <v>1</v>
      </c>
      <c r="M2879">
        <f t="shared" si="134"/>
        <v>41</v>
      </c>
      <c r="N2879">
        <v>98105</v>
      </c>
      <c r="O2879">
        <v>900</v>
      </c>
      <c r="P2879">
        <v>770</v>
      </c>
      <c r="Q2879">
        <v>1911</v>
      </c>
      <c r="R2879">
        <v>1984</v>
      </c>
      <c r="S2879">
        <v>1</v>
      </c>
      <c r="T2879">
        <v>6</v>
      </c>
      <c r="U2879">
        <v>2</v>
      </c>
      <c r="V2879">
        <v>0</v>
      </c>
      <c r="W2879">
        <v>5</v>
      </c>
    </row>
    <row r="2880" spans="1:23" x14ac:dyDescent="0.3">
      <c r="A2880">
        <v>1068000</v>
      </c>
      <c r="B2880">
        <f>IF(U2880&lt;=1,"1_or_fewer",IF(U2880&lt;=2,"2",IF(U2880&lt;=3,"3",IF(U2880&lt;=4,4,"5+"))))</f>
        <v>4</v>
      </c>
      <c r="C2880">
        <f>IF(T2880&lt;=4,T2880,5)</f>
        <v>5</v>
      </c>
      <c r="D2880">
        <v>3990</v>
      </c>
      <c r="E2880">
        <v>9938</v>
      </c>
      <c r="F2880">
        <f>IF(S2880&lt;=2,S2880,3)</f>
        <v>2</v>
      </c>
      <c r="G2880">
        <v>0</v>
      </c>
      <c r="H2880" t="str">
        <f>IF(V2880=0,"No View",IF(V2880&lt;=2,"Some View","Great View"))</f>
        <v>No View</v>
      </c>
      <c r="I2880">
        <f>IF(W2880&lt;=3,3,IF(W2880&gt;3,W2880,))</f>
        <v>3</v>
      </c>
      <c r="J2880" t="s">
        <v>40</v>
      </c>
      <c r="K2880">
        <f t="shared" si="132"/>
        <v>24</v>
      </c>
      <c r="L2880">
        <f t="shared" si="133"/>
        <v>0</v>
      </c>
      <c r="M2880">
        <f t="shared" si="134"/>
        <v>0</v>
      </c>
      <c r="N2880">
        <v>98059</v>
      </c>
      <c r="O2880">
        <v>3990</v>
      </c>
      <c r="P2880">
        <v>0</v>
      </c>
      <c r="Q2880">
        <v>2001</v>
      </c>
      <c r="R2880">
        <v>0</v>
      </c>
      <c r="S2880">
        <v>2</v>
      </c>
      <c r="T2880">
        <v>5</v>
      </c>
      <c r="U2880">
        <v>3.5</v>
      </c>
      <c r="V2880">
        <v>0</v>
      </c>
      <c r="W2880">
        <v>3</v>
      </c>
    </row>
    <row r="2881" spans="1:23" x14ac:dyDescent="0.3">
      <c r="A2881">
        <v>352450</v>
      </c>
      <c r="B2881" t="str">
        <f>IF(U2881&lt;=1,"1_or_fewer",IF(U2881&lt;=2,"2",IF(U2881&lt;=3,"3",IF(U2881&lt;=4,4,"5+"))))</f>
        <v>2</v>
      </c>
      <c r="C2881">
        <f>IF(T2881&lt;=4,T2881,5)</f>
        <v>3</v>
      </c>
      <c r="D2881">
        <v>1430</v>
      </c>
      <c r="E2881">
        <v>6000</v>
      </c>
      <c r="F2881">
        <f>IF(S2881&lt;=2,S2881,3)</f>
        <v>1</v>
      </c>
      <c r="G2881">
        <v>0</v>
      </c>
      <c r="H2881" t="str">
        <f>IF(V2881=0,"No View",IF(V2881&lt;=2,"Some View","Great View"))</f>
        <v>No View</v>
      </c>
      <c r="I2881">
        <f>IF(W2881&lt;=3,3,IF(W2881&gt;3,W2881,))</f>
        <v>5</v>
      </c>
      <c r="J2881" t="s">
        <v>14</v>
      </c>
      <c r="K2881">
        <f t="shared" ref="K2881:K2944" si="135">2025-Q2881</f>
        <v>80</v>
      </c>
      <c r="L2881">
        <f t="shared" ref="L2881:L2944" si="136">IF(R2881&gt;0,1,0)</f>
        <v>0</v>
      </c>
      <c r="M2881">
        <f t="shared" ref="M2881:M2944" si="137">IF(L2881,(2025-R2881),0)</f>
        <v>0</v>
      </c>
      <c r="N2881">
        <v>98155</v>
      </c>
      <c r="O2881">
        <v>1430</v>
      </c>
      <c r="P2881">
        <v>0</v>
      </c>
      <c r="Q2881">
        <v>1945</v>
      </c>
      <c r="R2881">
        <v>0</v>
      </c>
      <c r="S2881">
        <v>1</v>
      </c>
      <c r="T2881">
        <v>3</v>
      </c>
      <c r="U2881">
        <v>2</v>
      </c>
      <c r="V2881">
        <v>0</v>
      </c>
      <c r="W2881">
        <v>5</v>
      </c>
    </row>
    <row r="2882" spans="1:23" x14ac:dyDescent="0.3">
      <c r="A2882">
        <v>335000</v>
      </c>
      <c r="B2882" t="str">
        <f>IF(U2882&lt;=1,"1_or_fewer",IF(U2882&lt;=2,"2",IF(U2882&lt;=3,"3",IF(U2882&lt;=4,4,"5+"))))</f>
        <v>2</v>
      </c>
      <c r="C2882">
        <f>IF(T2882&lt;=4,T2882,5)</f>
        <v>4</v>
      </c>
      <c r="D2882">
        <v>2030</v>
      </c>
      <c r="E2882">
        <v>103672</v>
      </c>
      <c r="F2882">
        <f>IF(S2882&lt;=2,S2882,3)</f>
        <v>1</v>
      </c>
      <c r="G2882">
        <v>0</v>
      </c>
      <c r="H2882" t="str">
        <f>IF(V2882=0,"No View",IF(V2882&lt;=2,"Some View","Great View"))</f>
        <v>No View</v>
      </c>
      <c r="I2882">
        <f>IF(W2882&lt;=3,3,IF(W2882&gt;3,W2882,))</f>
        <v>4</v>
      </c>
      <c r="J2882" t="s">
        <v>52</v>
      </c>
      <c r="K2882">
        <f t="shared" si="135"/>
        <v>56</v>
      </c>
      <c r="L2882">
        <f t="shared" si="136"/>
        <v>0</v>
      </c>
      <c r="M2882">
        <f t="shared" si="137"/>
        <v>0</v>
      </c>
      <c r="N2882">
        <v>98022</v>
      </c>
      <c r="O2882">
        <v>2030</v>
      </c>
      <c r="P2882">
        <v>0</v>
      </c>
      <c r="Q2882">
        <v>1969</v>
      </c>
      <c r="R2882">
        <v>0</v>
      </c>
      <c r="S2882">
        <v>1</v>
      </c>
      <c r="T2882">
        <v>4</v>
      </c>
      <c r="U2882">
        <v>2</v>
      </c>
      <c r="V2882">
        <v>0</v>
      </c>
      <c r="W2882">
        <v>4</v>
      </c>
    </row>
    <row r="2883" spans="1:23" x14ac:dyDescent="0.3">
      <c r="A2883">
        <v>549000</v>
      </c>
      <c r="B2883" t="str">
        <f>IF(U2883&lt;=1,"1_or_fewer",IF(U2883&lt;=2,"2",IF(U2883&lt;=3,"3",IF(U2883&lt;=4,4,"5+"))))</f>
        <v>2</v>
      </c>
      <c r="C2883">
        <f>IF(T2883&lt;=4,T2883,5)</f>
        <v>4</v>
      </c>
      <c r="D2883">
        <v>1290</v>
      </c>
      <c r="E2883">
        <v>3060</v>
      </c>
      <c r="F2883">
        <f>IF(S2883&lt;=2,S2883,3)</f>
        <v>2</v>
      </c>
      <c r="G2883">
        <v>0</v>
      </c>
      <c r="H2883" t="str">
        <f>IF(V2883=0,"No View",IF(V2883&lt;=2,"Some View","Great View"))</f>
        <v>No View</v>
      </c>
      <c r="I2883">
        <f>IF(W2883&lt;=3,3,IF(W2883&gt;3,W2883,))</f>
        <v>4</v>
      </c>
      <c r="J2883" t="s">
        <v>15</v>
      </c>
      <c r="K2883">
        <f t="shared" si="135"/>
        <v>119</v>
      </c>
      <c r="L2883">
        <f t="shared" si="136"/>
        <v>1</v>
      </c>
      <c r="M2883">
        <f t="shared" si="137"/>
        <v>35</v>
      </c>
      <c r="N2883">
        <v>98103</v>
      </c>
      <c r="O2883">
        <v>1290</v>
      </c>
      <c r="P2883">
        <v>0</v>
      </c>
      <c r="Q2883">
        <v>1906</v>
      </c>
      <c r="R2883">
        <v>1990</v>
      </c>
      <c r="S2883">
        <v>2</v>
      </c>
      <c r="T2883">
        <v>4</v>
      </c>
      <c r="U2883">
        <v>1.75</v>
      </c>
      <c r="V2883">
        <v>0</v>
      </c>
      <c r="W2883">
        <v>4</v>
      </c>
    </row>
    <row r="2884" spans="1:23" x14ac:dyDescent="0.3">
      <c r="A2884">
        <v>1240000</v>
      </c>
      <c r="B2884">
        <f>IF(U2884&lt;=1,"1_or_fewer",IF(U2884&lt;=2,"2",IF(U2884&lt;=3,"3",IF(U2884&lt;=4,4,"5+"))))</f>
        <v>4</v>
      </c>
      <c r="C2884">
        <f>IF(T2884&lt;=4,T2884,5)</f>
        <v>4</v>
      </c>
      <c r="D2884">
        <v>3820</v>
      </c>
      <c r="E2884">
        <v>13224</v>
      </c>
      <c r="F2884">
        <f>IF(S2884&lt;=2,S2884,3)</f>
        <v>2</v>
      </c>
      <c r="G2884">
        <v>0</v>
      </c>
      <c r="H2884" t="str">
        <f>IF(V2884=0,"No View",IF(V2884&lt;=2,"Some View","Great View"))</f>
        <v>No View</v>
      </c>
      <c r="I2884">
        <f>IF(W2884&lt;=3,3,IF(W2884&gt;3,W2884,))</f>
        <v>3</v>
      </c>
      <c r="J2884" t="s">
        <v>17</v>
      </c>
      <c r="K2884">
        <f t="shared" si="135"/>
        <v>35</v>
      </c>
      <c r="L2884">
        <f t="shared" si="136"/>
        <v>1</v>
      </c>
      <c r="M2884">
        <f t="shared" si="137"/>
        <v>16</v>
      </c>
      <c r="N2884">
        <v>98004</v>
      </c>
      <c r="O2884">
        <v>3280</v>
      </c>
      <c r="P2884">
        <v>540</v>
      </c>
      <c r="Q2884">
        <v>1990</v>
      </c>
      <c r="R2884">
        <v>2009</v>
      </c>
      <c r="S2884">
        <v>2</v>
      </c>
      <c r="T2884">
        <v>4</v>
      </c>
      <c r="U2884">
        <v>3.5</v>
      </c>
      <c r="V2884">
        <v>0</v>
      </c>
      <c r="W2884">
        <v>3</v>
      </c>
    </row>
    <row r="2885" spans="1:23" x14ac:dyDescent="0.3">
      <c r="A2885">
        <v>618250</v>
      </c>
      <c r="B2885">
        <f>IF(U2885&lt;=1,"1_or_fewer",IF(U2885&lt;=2,"2",IF(U2885&lt;=3,"3",IF(U2885&lt;=4,4,"5+"))))</f>
        <v>4</v>
      </c>
      <c r="C2885">
        <f>IF(T2885&lt;=4,T2885,5)</f>
        <v>4</v>
      </c>
      <c r="D2885">
        <v>2520</v>
      </c>
      <c r="E2885">
        <v>3360</v>
      </c>
      <c r="F2885">
        <f>IF(S2885&lt;=2,S2885,3)</f>
        <v>1.5</v>
      </c>
      <c r="G2885">
        <v>0</v>
      </c>
      <c r="H2885" t="str">
        <f>IF(V2885=0,"No View",IF(V2885&lt;=2,"Some View","Great View"))</f>
        <v>No View</v>
      </c>
      <c r="I2885">
        <f>IF(W2885&lt;=3,3,IF(W2885&gt;3,W2885,))</f>
        <v>4</v>
      </c>
      <c r="J2885" t="s">
        <v>15</v>
      </c>
      <c r="K2885">
        <f t="shared" si="135"/>
        <v>94</v>
      </c>
      <c r="L2885">
        <f t="shared" si="136"/>
        <v>0</v>
      </c>
      <c r="M2885">
        <f t="shared" si="137"/>
        <v>0</v>
      </c>
      <c r="N2885">
        <v>98115</v>
      </c>
      <c r="O2885">
        <v>1550</v>
      </c>
      <c r="P2885">
        <v>970</v>
      </c>
      <c r="Q2885">
        <v>1931</v>
      </c>
      <c r="R2885">
        <v>0</v>
      </c>
      <c r="S2885">
        <v>1.5</v>
      </c>
      <c r="T2885">
        <v>4</v>
      </c>
      <c r="U2885">
        <v>3.25</v>
      </c>
      <c r="V2885">
        <v>0</v>
      </c>
      <c r="W2885">
        <v>4</v>
      </c>
    </row>
    <row r="2886" spans="1:23" x14ac:dyDescent="0.3">
      <c r="A2886">
        <v>1815000</v>
      </c>
      <c r="B2886" t="str">
        <f>IF(U2886&lt;=1,"1_or_fewer",IF(U2886&lt;=2,"2",IF(U2886&lt;=3,"3",IF(U2886&lt;=4,4,"5+"))))</f>
        <v>3</v>
      </c>
      <c r="C2886">
        <f>IF(T2886&lt;=4,T2886,5)</f>
        <v>5</v>
      </c>
      <c r="D2886">
        <v>3880</v>
      </c>
      <c r="E2886">
        <v>13000</v>
      </c>
      <c r="F2886">
        <f>IF(S2886&lt;=2,S2886,3)</f>
        <v>2</v>
      </c>
      <c r="G2886">
        <v>0</v>
      </c>
      <c r="H2886" t="str">
        <f>IF(V2886=0,"No View",IF(V2886&lt;=2,"Some View","Great View"))</f>
        <v>No View</v>
      </c>
      <c r="I2886">
        <f>IF(W2886&lt;=3,3,IF(W2886&gt;3,W2886,))</f>
        <v>3</v>
      </c>
      <c r="J2886" t="s">
        <v>41</v>
      </c>
      <c r="K2886">
        <f t="shared" si="135"/>
        <v>53</v>
      </c>
      <c r="L2886">
        <f t="shared" si="136"/>
        <v>1</v>
      </c>
      <c r="M2886">
        <f t="shared" si="137"/>
        <v>22</v>
      </c>
      <c r="N2886">
        <v>98040</v>
      </c>
      <c r="O2886">
        <v>3880</v>
      </c>
      <c r="P2886">
        <v>0</v>
      </c>
      <c r="Q2886">
        <v>1972</v>
      </c>
      <c r="R2886">
        <v>2003</v>
      </c>
      <c r="S2886">
        <v>2</v>
      </c>
      <c r="T2886">
        <v>5</v>
      </c>
      <c r="U2886">
        <v>3</v>
      </c>
      <c r="V2886">
        <v>0</v>
      </c>
      <c r="W2886">
        <v>3</v>
      </c>
    </row>
    <row r="2887" spans="1:23" x14ac:dyDescent="0.3">
      <c r="A2887">
        <v>850000</v>
      </c>
      <c r="B2887" t="str">
        <f>IF(U2887&lt;=1,"1_or_fewer",IF(U2887&lt;=2,"2",IF(U2887&lt;=3,"3",IF(U2887&lt;=4,4,"5+"))))</f>
        <v>2</v>
      </c>
      <c r="C2887">
        <f>IF(T2887&lt;=4,T2887,5)</f>
        <v>2</v>
      </c>
      <c r="D2887">
        <v>1590</v>
      </c>
      <c r="E2887">
        <v>5136</v>
      </c>
      <c r="F2887">
        <f>IF(S2887&lt;=2,S2887,3)</f>
        <v>1.5</v>
      </c>
      <c r="G2887">
        <v>0</v>
      </c>
      <c r="H2887" t="str">
        <f>IF(V2887=0,"No View",IF(V2887&lt;=2,"Some View","Great View"))</f>
        <v>Great View</v>
      </c>
      <c r="I2887">
        <f>IF(W2887&lt;=3,3,IF(W2887&gt;3,W2887,))</f>
        <v>3</v>
      </c>
      <c r="J2887" t="s">
        <v>15</v>
      </c>
      <c r="K2887">
        <f t="shared" si="135"/>
        <v>98</v>
      </c>
      <c r="L2887">
        <f t="shared" si="136"/>
        <v>1</v>
      </c>
      <c r="M2887">
        <f t="shared" si="137"/>
        <v>14</v>
      </c>
      <c r="N2887">
        <v>98199</v>
      </c>
      <c r="O2887">
        <v>1320</v>
      </c>
      <c r="P2887">
        <v>270</v>
      </c>
      <c r="Q2887">
        <v>1927</v>
      </c>
      <c r="R2887">
        <v>2011</v>
      </c>
      <c r="S2887">
        <v>1.5</v>
      </c>
      <c r="T2887">
        <v>2</v>
      </c>
      <c r="U2887">
        <v>1.75</v>
      </c>
      <c r="V2887">
        <v>3</v>
      </c>
      <c r="W2887">
        <v>3</v>
      </c>
    </row>
    <row r="2888" spans="1:23" x14ac:dyDescent="0.3">
      <c r="A2888">
        <v>930000</v>
      </c>
      <c r="B2888" t="str">
        <f>IF(U2888&lt;=1,"1_or_fewer",IF(U2888&lt;=2,"2",IF(U2888&lt;=3,"3",IF(U2888&lt;=4,4,"5+"))))</f>
        <v>2</v>
      </c>
      <c r="C2888">
        <f>IF(T2888&lt;=4,T2888,5)</f>
        <v>5</v>
      </c>
      <c r="D2888">
        <v>3530</v>
      </c>
      <c r="E2888">
        <v>9385</v>
      </c>
      <c r="F2888">
        <f>IF(S2888&lt;=2,S2888,3)</f>
        <v>1.5</v>
      </c>
      <c r="G2888">
        <v>0</v>
      </c>
      <c r="H2888" t="str">
        <f>IF(V2888=0,"No View",IF(V2888&lt;=2,"Some View","Great View"))</f>
        <v>No View</v>
      </c>
      <c r="I2888">
        <f>IF(W2888&lt;=3,3,IF(W2888&gt;3,W2888,))</f>
        <v>3</v>
      </c>
      <c r="J2888" t="s">
        <v>15</v>
      </c>
      <c r="K2888">
        <f t="shared" si="135"/>
        <v>100</v>
      </c>
      <c r="L2888">
        <f t="shared" si="136"/>
        <v>1</v>
      </c>
      <c r="M2888">
        <f t="shared" si="137"/>
        <v>23</v>
      </c>
      <c r="N2888">
        <v>98144</v>
      </c>
      <c r="O2888">
        <v>3530</v>
      </c>
      <c r="P2888">
        <v>0</v>
      </c>
      <c r="Q2888">
        <v>1925</v>
      </c>
      <c r="R2888">
        <v>2002</v>
      </c>
      <c r="S2888">
        <v>1.5</v>
      </c>
      <c r="T2888">
        <v>5</v>
      </c>
      <c r="U2888">
        <v>2</v>
      </c>
      <c r="V2888">
        <v>0</v>
      </c>
      <c r="W2888">
        <v>3</v>
      </c>
    </row>
    <row r="2889" spans="1:23" x14ac:dyDescent="0.3">
      <c r="A2889">
        <v>505000</v>
      </c>
      <c r="B2889" t="str">
        <f>IF(U2889&lt;=1,"1_or_fewer",IF(U2889&lt;=2,"2",IF(U2889&lt;=3,"3",IF(U2889&lt;=4,4,"5+"))))</f>
        <v>3</v>
      </c>
      <c r="C2889">
        <f>IF(T2889&lt;=4,T2889,5)</f>
        <v>3</v>
      </c>
      <c r="D2889">
        <v>1610</v>
      </c>
      <c r="E2889">
        <v>4611</v>
      </c>
      <c r="F2889">
        <f>IF(S2889&lt;=2,S2889,3)</f>
        <v>2</v>
      </c>
      <c r="G2889">
        <v>0</v>
      </c>
      <c r="H2889" t="str">
        <f>IF(V2889=0,"No View",IF(V2889&lt;=2,"Some View","Great View"))</f>
        <v>No View</v>
      </c>
      <c r="I2889">
        <f>IF(W2889&lt;=3,3,IF(W2889&gt;3,W2889,))</f>
        <v>3</v>
      </c>
      <c r="J2889" t="s">
        <v>28</v>
      </c>
      <c r="K2889">
        <f t="shared" si="135"/>
        <v>29</v>
      </c>
      <c r="L2889">
        <f t="shared" si="136"/>
        <v>0</v>
      </c>
      <c r="M2889">
        <f t="shared" si="137"/>
        <v>0</v>
      </c>
      <c r="N2889">
        <v>98029</v>
      </c>
      <c r="O2889">
        <v>1610</v>
      </c>
      <c r="P2889">
        <v>0</v>
      </c>
      <c r="Q2889">
        <v>1996</v>
      </c>
      <c r="R2889">
        <v>0</v>
      </c>
      <c r="S2889">
        <v>2</v>
      </c>
      <c r="T2889">
        <v>3</v>
      </c>
      <c r="U2889">
        <v>2.5</v>
      </c>
      <c r="V2889">
        <v>0</v>
      </c>
      <c r="W2889">
        <v>3</v>
      </c>
    </row>
    <row r="2890" spans="1:23" x14ac:dyDescent="0.3">
      <c r="A2890">
        <v>925000</v>
      </c>
      <c r="B2890" t="str">
        <f>IF(U2890&lt;=1,"1_or_fewer",IF(U2890&lt;=2,"2",IF(U2890&lt;=3,"3",IF(U2890&lt;=4,4,"5+"))))</f>
        <v>3</v>
      </c>
      <c r="C2890">
        <f>IF(T2890&lt;=4,T2890,5)</f>
        <v>4</v>
      </c>
      <c r="D2890">
        <v>3280</v>
      </c>
      <c r="E2890">
        <v>209088</v>
      </c>
      <c r="F2890">
        <f>IF(S2890&lt;=2,S2890,3)</f>
        <v>2</v>
      </c>
      <c r="G2890">
        <v>0</v>
      </c>
      <c r="H2890" t="str">
        <f>IF(V2890=0,"No View",IF(V2890&lt;=2,"Some View","Great View"))</f>
        <v>No View</v>
      </c>
      <c r="I2890">
        <f>IF(W2890&lt;=3,3,IF(W2890&gt;3,W2890,))</f>
        <v>3</v>
      </c>
      <c r="J2890" t="s">
        <v>18</v>
      </c>
      <c r="K2890">
        <f t="shared" si="135"/>
        <v>31</v>
      </c>
      <c r="L2890">
        <f t="shared" si="136"/>
        <v>0</v>
      </c>
      <c r="M2890">
        <f t="shared" si="137"/>
        <v>0</v>
      </c>
      <c r="N2890">
        <v>98053</v>
      </c>
      <c r="O2890">
        <v>3280</v>
      </c>
      <c r="P2890">
        <v>0</v>
      </c>
      <c r="Q2890">
        <v>1994</v>
      </c>
      <c r="R2890">
        <v>0</v>
      </c>
      <c r="S2890">
        <v>2</v>
      </c>
      <c r="T2890">
        <v>4</v>
      </c>
      <c r="U2890">
        <v>2.5</v>
      </c>
      <c r="V2890">
        <v>0</v>
      </c>
      <c r="W2890">
        <v>3</v>
      </c>
    </row>
    <row r="2891" spans="1:23" x14ac:dyDescent="0.3">
      <c r="A2891">
        <v>275000</v>
      </c>
      <c r="B2891" t="str">
        <f>IF(U2891&lt;=1,"1_or_fewer",IF(U2891&lt;=2,"2",IF(U2891&lt;=3,"3",IF(U2891&lt;=4,4,"5+"))))</f>
        <v>2</v>
      </c>
      <c r="C2891">
        <f>IF(T2891&lt;=4,T2891,5)</f>
        <v>3</v>
      </c>
      <c r="D2891">
        <v>1860</v>
      </c>
      <c r="E2891">
        <v>15681</v>
      </c>
      <c r="F2891">
        <f>IF(S2891&lt;=2,S2891,3)</f>
        <v>1</v>
      </c>
      <c r="G2891">
        <v>0</v>
      </c>
      <c r="H2891" t="str">
        <f>IF(V2891=0,"No View",IF(V2891&lt;=2,"Some View","Great View"))</f>
        <v>No View</v>
      </c>
      <c r="I2891">
        <f>IF(W2891&lt;=3,3,IF(W2891&gt;3,W2891,))</f>
        <v>4</v>
      </c>
      <c r="J2891" t="s">
        <v>26</v>
      </c>
      <c r="K2891">
        <f t="shared" si="135"/>
        <v>54</v>
      </c>
      <c r="L2891">
        <f t="shared" si="136"/>
        <v>0</v>
      </c>
      <c r="M2891">
        <f t="shared" si="137"/>
        <v>0</v>
      </c>
      <c r="N2891">
        <v>98023</v>
      </c>
      <c r="O2891">
        <v>1860</v>
      </c>
      <c r="P2891">
        <v>0</v>
      </c>
      <c r="Q2891">
        <v>1971</v>
      </c>
      <c r="R2891">
        <v>0</v>
      </c>
      <c r="S2891">
        <v>1</v>
      </c>
      <c r="T2891">
        <v>3</v>
      </c>
      <c r="U2891">
        <v>1.75</v>
      </c>
      <c r="V2891">
        <v>0</v>
      </c>
      <c r="W2891">
        <v>4</v>
      </c>
    </row>
    <row r="2892" spans="1:23" x14ac:dyDescent="0.3">
      <c r="A2892">
        <v>499000</v>
      </c>
      <c r="B2892" t="str">
        <f>IF(U2892&lt;=1,"1_or_fewer",IF(U2892&lt;=2,"2",IF(U2892&lt;=3,"3",IF(U2892&lt;=4,4,"5+"))))</f>
        <v>2</v>
      </c>
      <c r="C2892">
        <f>IF(T2892&lt;=4,T2892,5)</f>
        <v>3</v>
      </c>
      <c r="D2892">
        <v>1840</v>
      </c>
      <c r="E2892">
        <v>5000</v>
      </c>
      <c r="F2892">
        <f>IF(S2892&lt;=2,S2892,3)</f>
        <v>1</v>
      </c>
      <c r="G2892">
        <v>0</v>
      </c>
      <c r="H2892" t="str">
        <f>IF(V2892=0,"No View",IF(V2892&lt;=2,"Some View","Great View"))</f>
        <v>No View</v>
      </c>
      <c r="I2892">
        <f>IF(W2892&lt;=3,3,IF(W2892&gt;3,W2892,))</f>
        <v>4</v>
      </c>
      <c r="J2892" t="s">
        <v>15</v>
      </c>
      <c r="K2892">
        <f t="shared" si="135"/>
        <v>115</v>
      </c>
      <c r="L2892">
        <f t="shared" si="136"/>
        <v>0</v>
      </c>
      <c r="M2892">
        <f t="shared" si="137"/>
        <v>0</v>
      </c>
      <c r="N2892">
        <v>98117</v>
      </c>
      <c r="O2892">
        <v>920</v>
      </c>
      <c r="P2892">
        <v>920</v>
      </c>
      <c r="Q2892">
        <v>1910</v>
      </c>
      <c r="R2892">
        <v>0</v>
      </c>
      <c r="S2892">
        <v>1</v>
      </c>
      <c r="T2892">
        <v>3</v>
      </c>
      <c r="U2892">
        <v>1.75</v>
      </c>
      <c r="V2892">
        <v>0</v>
      </c>
      <c r="W2892">
        <v>4</v>
      </c>
    </row>
    <row r="2893" spans="1:23" x14ac:dyDescent="0.3">
      <c r="A2893">
        <v>507000</v>
      </c>
      <c r="B2893" t="str">
        <f>IF(U2893&lt;=1,"1_or_fewer",IF(U2893&lt;=2,"2",IF(U2893&lt;=3,"3",IF(U2893&lt;=4,4,"5+"))))</f>
        <v>3</v>
      </c>
      <c r="C2893">
        <f>IF(T2893&lt;=4,T2893,5)</f>
        <v>3</v>
      </c>
      <c r="D2893">
        <v>2120</v>
      </c>
      <c r="E2893">
        <v>7201</v>
      </c>
      <c r="F2893">
        <f>IF(S2893&lt;=2,S2893,3)</f>
        <v>2</v>
      </c>
      <c r="G2893">
        <v>0</v>
      </c>
      <c r="H2893" t="str">
        <f>IF(V2893=0,"No View",IF(V2893&lt;=2,"Some View","Great View"))</f>
        <v>No View</v>
      </c>
      <c r="I2893">
        <f>IF(W2893&lt;=3,3,IF(W2893&gt;3,W2893,))</f>
        <v>3</v>
      </c>
      <c r="J2893" t="s">
        <v>15</v>
      </c>
      <c r="K2893">
        <f t="shared" si="135"/>
        <v>22</v>
      </c>
      <c r="L2893">
        <f t="shared" si="136"/>
        <v>0</v>
      </c>
      <c r="M2893">
        <f t="shared" si="137"/>
        <v>0</v>
      </c>
      <c r="N2893">
        <v>98133</v>
      </c>
      <c r="O2893">
        <v>2120</v>
      </c>
      <c r="P2893">
        <v>0</v>
      </c>
      <c r="Q2893">
        <v>2003</v>
      </c>
      <c r="R2893">
        <v>0</v>
      </c>
      <c r="S2893">
        <v>2</v>
      </c>
      <c r="T2893">
        <v>3</v>
      </c>
      <c r="U2893">
        <v>2.5</v>
      </c>
      <c r="V2893">
        <v>0</v>
      </c>
      <c r="W2893">
        <v>3</v>
      </c>
    </row>
    <row r="2894" spans="1:23" x14ac:dyDescent="0.3">
      <c r="A2894">
        <v>619850</v>
      </c>
      <c r="B2894" t="str">
        <f>IF(U2894&lt;=1,"1_or_fewer",IF(U2894&lt;=2,"2",IF(U2894&lt;=3,"3",IF(U2894&lt;=4,4,"5+"))))</f>
        <v>3</v>
      </c>
      <c r="C2894">
        <f>IF(T2894&lt;=4,T2894,5)</f>
        <v>4</v>
      </c>
      <c r="D2894">
        <v>2270</v>
      </c>
      <c r="E2894">
        <v>9247</v>
      </c>
      <c r="F2894">
        <f>IF(S2894&lt;=2,S2894,3)</f>
        <v>1</v>
      </c>
      <c r="G2894">
        <v>0</v>
      </c>
      <c r="H2894" t="str">
        <f>IF(V2894=0,"No View",IF(V2894&lt;=2,"Some View","Great View"))</f>
        <v>No View</v>
      </c>
      <c r="I2894">
        <f>IF(W2894&lt;=3,3,IF(W2894&gt;3,W2894,))</f>
        <v>5</v>
      </c>
      <c r="J2894" t="s">
        <v>17</v>
      </c>
      <c r="K2894">
        <f t="shared" si="135"/>
        <v>53</v>
      </c>
      <c r="L2894">
        <f t="shared" si="136"/>
        <v>0</v>
      </c>
      <c r="M2894">
        <f t="shared" si="137"/>
        <v>0</v>
      </c>
      <c r="N2894">
        <v>98006</v>
      </c>
      <c r="O2894">
        <v>1500</v>
      </c>
      <c r="P2894">
        <v>770</v>
      </c>
      <c r="Q2894">
        <v>1972</v>
      </c>
      <c r="R2894">
        <v>0</v>
      </c>
      <c r="S2894">
        <v>1</v>
      </c>
      <c r="T2894">
        <v>4</v>
      </c>
      <c r="U2894">
        <v>2.5</v>
      </c>
      <c r="V2894">
        <v>0</v>
      </c>
      <c r="W2894">
        <v>5</v>
      </c>
    </row>
    <row r="2895" spans="1:23" x14ac:dyDescent="0.3">
      <c r="A2895">
        <v>500000</v>
      </c>
      <c r="B2895" t="str">
        <f>IF(U2895&lt;=1,"1_or_fewer",IF(U2895&lt;=2,"2",IF(U2895&lt;=3,"3",IF(U2895&lt;=4,4,"5+"))))</f>
        <v>3</v>
      </c>
      <c r="C2895">
        <f>IF(T2895&lt;=4,T2895,5)</f>
        <v>3</v>
      </c>
      <c r="D2895">
        <v>2840</v>
      </c>
      <c r="E2895">
        <v>48716</v>
      </c>
      <c r="F2895">
        <f>IF(S2895&lt;=2,S2895,3)</f>
        <v>1</v>
      </c>
      <c r="G2895">
        <v>0</v>
      </c>
      <c r="H2895" t="str">
        <f>IF(V2895=0,"No View",IF(V2895&lt;=2,"Some View","Great View"))</f>
        <v>Great View</v>
      </c>
      <c r="I2895">
        <f>IF(W2895&lt;=3,3,IF(W2895&gt;3,W2895,))</f>
        <v>3</v>
      </c>
      <c r="J2895" t="s">
        <v>33</v>
      </c>
      <c r="K2895">
        <f t="shared" si="135"/>
        <v>31</v>
      </c>
      <c r="L2895">
        <f t="shared" si="136"/>
        <v>0</v>
      </c>
      <c r="M2895">
        <f t="shared" si="137"/>
        <v>0</v>
      </c>
      <c r="N2895">
        <v>98014</v>
      </c>
      <c r="O2895">
        <v>1870</v>
      </c>
      <c r="P2895">
        <v>970</v>
      </c>
      <c r="Q2895">
        <v>1994</v>
      </c>
      <c r="R2895">
        <v>0</v>
      </c>
      <c r="S2895">
        <v>1</v>
      </c>
      <c r="T2895">
        <v>3</v>
      </c>
      <c r="U2895">
        <v>2.5</v>
      </c>
      <c r="V2895">
        <v>3</v>
      </c>
      <c r="W2895">
        <v>3</v>
      </c>
    </row>
    <row r="2896" spans="1:23" x14ac:dyDescent="0.3">
      <c r="A2896">
        <v>310000</v>
      </c>
      <c r="B2896" t="str">
        <f>IF(U2896&lt;=1,"1_or_fewer",IF(U2896&lt;=2,"2",IF(U2896&lt;=3,"3",IF(U2896&lt;=4,4,"5+"))))</f>
        <v>2</v>
      </c>
      <c r="C2896">
        <f>IF(T2896&lt;=4,T2896,5)</f>
        <v>4</v>
      </c>
      <c r="D2896">
        <v>1220</v>
      </c>
      <c r="E2896">
        <v>9600</v>
      </c>
      <c r="F2896">
        <f>IF(S2896&lt;=2,S2896,3)</f>
        <v>1</v>
      </c>
      <c r="G2896">
        <v>0</v>
      </c>
      <c r="H2896" t="str">
        <f>IF(V2896=0,"No View",IF(V2896&lt;=2,"Some View","Great View"))</f>
        <v>No View</v>
      </c>
      <c r="I2896">
        <f>IF(W2896&lt;=3,3,IF(W2896&gt;3,W2896,))</f>
        <v>3</v>
      </c>
      <c r="J2896" t="s">
        <v>33</v>
      </c>
      <c r="K2896">
        <f t="shared" si="135"/>
        <v>45</v>
      </c>
      <c r="L2896">
        <f t="shared" si="136"/>
        <v>0</v>
      </c>
      <c r="M2896">
        <f t="shared" si="137"/>
        <v>0</v>
      </c>
      <c r="N2896">
        <v>98014</v>
      </c>
      <c r="O2896">
        <v>1220</v>
      </c>
      <c r="P2896">
        <v>0</v>
      </c>
      <c r="Q2896">
        <v>1980</v>
      </c>
      <c r="R2896">
        <v>0</v>
      </c>
      <c r="S2896">
        <v>1</v>
      </c>
      <c r="T2896">
        <v>4</v>
      </c>
      <c r="U2896">
        <v>1.5</v>
      </c>
      <c r="V2896">
        <v>0</v>
      </c>
      <c r="W2896">
        <v>3</v>
      </c>
    </row>
    <row r="2897" spans="1:23" x14ac:dyDescent="0.3">
      <c r="A2897">
        <v>646000</v>
      </c>
      <c r="B2897" t="str">
        <f>IF(U2897&lt;=1,"1_or_fewer",IF(U2897&lt;=2,"2",IF(U2897&lt;=3,"3",IF(U2897&lt;=4,4,"5+"))))</f>
        <v>3</v>
      </c>
      <c r="C2897">
        <f>IF(T2897&lt;=4,T2897,5)</f>
        <v>4</v>
      </c>
      <c r="D2897">
        <v>2310</v>
      </c>
      <c r="E2897">
        <v>4079</v>
      </c>
      <c r="F2897">
        <f>IF(S2897&lt;=2,S2897,3)</f>
        <v>2</v>
      </c>
      <c r="G2897">
        <v>0</v>
      </c>
      <c r="H2897" t="str">
        <f>IF(V2897=0,"No View",IF(V2897&lt;=2,"Some View","Great View"))</f>
        <v>No View</v>
      </c>
      <c r="I2897">
        <f>IF(W2897&lt;=3,3,IF(W2897&gt;3,W2897,))</f>
        <v>3</v>
      </c>
      <c r="J2897" t="s">
        <v>15</v>
      </c>
      <c r="K2897">
        <f t="shared" si="135"/>
        <v>17</v>
      </c>
      <c r="L2897">
        <f t="shared" si="136"/>
        <v>0</v>
      </c>
      <c r="M2897">
        <f t="shared" si="137"/>
        <v>0</v>
      </c>
      <c r="N2897">
        <v>98117</v>
      </c>
      <c r="O2897">
        <v>2310</v>
      </c>
      <c r="P2897">
        <v>0</v>
      </c>
      <c r="Q2897">
        <v>2008</v>
      </c>
      <c r="R2897">
        <v>0</v>
      </c>
      <c r="S2897">
        <v>2</v>
      </c>
      <c r="T2897">
        <v>4</v>
      </c>
      <c r="U2897">
        <v>2.5</v>
      </c>
      <c r="V2897">
        <v>0</v>
      </c>
      <c r="W2897">
        <v>3</v>
      </c>
    </row>
    <row r="2898" spans="1:23" x14ac:dyDescent="0.3">
      <c r="A2898">
        <v>265000</v>
      </c>
      <c r="B2898" t="str">
        <f>IF(U2898&lt;=1,"1_or_fewer",IF(U2898&lt;=2,"2",IF(U2898&lt;=3,"3",IF(U2898&lt;=4,4,"5+"))))</f>
        <v>2</v>
      </c>
      <c r="C2898">
        <f>IF(T2898&lt;=4,T2898,5)</f>
        <v>3</v>
      </c>
      <c r="D2898">
        <v>1840</v>
      </c>
      <c r="E2898">
        <v>7300</v>
      </c>
      <c r="F2898">
        <f>IF(S2898&lt;=2,S2898,3)</f>
        <v>1</v>
      </c>
      <c r="G2898">
        <v>0</v>
      </c>
      <c r="H2898" t="str">
        <f>IF(V2898=0,"No View",IF(V2898&lt;=2,"Some View","Great View"))</f>
        <v>No View</v>
      </c>
      <c r="I2898">
        <f>IF(W2898&lt;=3,3,IF(W2898&gt;3,W2898,))</f>
        <v>3</v>
      </c>
      <c r="J2898" t="s">
        <v>26</v>
      </c>
      <c r="K2898">
        <f t="shared" si="135"/>
        <v>59</v>
      </c>
      <c r="L2898">
        <f t="shared" si="136"/>
        <v>1</v>
      </c>
      <c r="M2898">
        <f t="shared" si="137"/>
        <v>62</v>
      </c>
      <c r="N2898">
        <v>98023</v>
      </c>
      <c r="O2898">
        <v>1840</v>
      </c>
      <c r="P2898">
        <v>0</v>
      </c>
      <c r="Q2898">
        <v>1966</v>
      </c>
      <c r="R2898">
        <v>1963</v>
      </c>
      <c r="S2898">
        <v>1</v>
      </c>
      <c r="T2898">
        <v>3</v>
      </c>
      <c r="U2898">
        <v>1.75</v>
      </c>
      <c r="V2898">
        <v>0</v>
      </c>
      <c r="W2898">
        <v>3</v>
      </c>
    </row>
    <row r="2899" spans="1:23" x14ac:dyDescent="0.3">
      <c r="A2899">
        <v>475000</v>
      </c>
      <c r="B2899" t="str">
        <f>IF(U2899&lt;=1,"1_or_fewer",IF(U2899&lt;=2,"2",IF(U2899&lt;=3,"3",IF(U2899&lt;=4,4,"5+"))))</f>
        <v>3</v>
      </c>
      <c r="C2899">
        <f>IF(T2899&lt;=4,T2899,5)</f>
        <v>3</v>
      </c>
      <c r="D2899">
        <v>950</v>
      </c>
      <c r="E2899">
        <v>1110</v>
      </c>
      <c r="F2899">
        <f>IF(S2899&lt;=2,S2899,3)</f>
        <v>2</v>
      </c>
      <c r="G2899">
        <v>0</v>
      </c>
      <c r="H2899" t="str">
        <f>IF(V2899=0,"No View",IF(V2899&lt;=2,"Some View","Great View"))</f>
        <v>No View</v>
      </c>
      <c r="I2899">
        <f>IF(W2899&lt;=3,3,IF(W2899&gt;3,W2899,))</f>
        <v>3</v>
      </c>
      <c r="J2899" t="s">
        <v>15</v>
      </c>
      <c r="K2899">
        <f t="shared" si="135"/>
        <v>22</v>
      </c>
      <c r="L2899">
        <f t="shared" si="136"/>
        <v>0</v>
      </c>
      <c r="M2899">
        <f t="shared" si="137"/>
        <v>0</v>
      </c>
      <c r="N2899">
        <v>98102</v>
      </c>
      <c r="O2899">
        <v>950</v>
      </c>
      <c r="P2899">
        <v>0</v>
      </c>
      <c r="Q2899">
        <v>2003</v>
      </c>
      <c r="R2899">
        <v>0</v>
      </c>
      <c r="S2899">
        <v>2</v>
      </c>
      <c r="T2899">
        <v>3</v>
      </c>
      <c r="U2899">
        <v>2.5</v>
      </c>
      <c r="V2899">
        <v>0</v>
      </c>
      <c r="W2899">
        <v>3</v>
      </c>
    </row>
    <row r="2900" spans="1:23" x14ac:dyDescent="0.3">
      <c r="A2900">
        <v>600000</v>
      </c>
      <c r="B2900" t="str">
        <f>IF(U2900&lt;=1,"1_or_fewer",IF(U2900&lt;=2,"2",IF(U2900&lt;=3,"3",IF(U2900&lt;=4,4,"5+"))))</f>
        <v>3</v>
      </c>
      <c r="C2900">
        <f>IF(T2900&lt;=4,T2900,5)</f>
        <v>4</v>
      </c>
      <c r="D2900">
        <v>3070</v>
      </c>
      <c r="E2900">
        <v>8400</v>
      </c>
      <c r="F2900">
        <f>IF(S2900&lt;=2,S2900,3)</f>
        <v>2</v>
      </c>
      <c r="G2900">
        <v>0</v>
      </c>
      <c r="H2900" t="str">
        <f>IF(V2900=0,"No View",IF(V2900&lt;=2,"Some View","Great View"))</f>
        <v>No View</v>
      </c>
      <c r="I2900">
        <f>IF(W2900&lt;=3,3,IF(W2900&gt;3,W2900,))</f>
        <v>4</v>
      </c>
      <c r="J2900" t="s">
        <v>27</v>
      </c>
      <c r="K2900">
        <f t="shared" si="135"/>
        <v>55</v>
      </c>
      <c r="L2900">
        <f t="shared" si="136"/>
        <v>0</v>
      </c>
      <c r="M2900">
        <f t="shared" si="137"/>
        <v>0</v>
      </c>
      <c r="N2900">
        <v>98034</v>
      </c>
      <c r="O2900">
        <v>3070</v>
      </c>
      <c r="P2900">
        <v>0</v>
      </c>
      <c r="Q2900">
        <v>1970</v>
      </c>
      <c r="R2900">
        <v>0</v>
      </c>
      <c r="S2900">
        <v>2</v>
      </c>
      <c r="T2900">
        <v>4</v>
      </c>
      <c r="U2900">
        <v>2.25</v>
      </c>
      <c r="V2900">
        <v>0</v>
      </c>
      <c r="W2900">
        <v>4</v>
      </c>
    </row>
    <row r="2901" spans="1:23" x14ac:dyDescent="0.3">
      <c r="A2901">
        <v>470000</v>
      </c>
      <c r="B2901" t="str">
        <f>IF(U2901&lt;=1,"1_or_fewer",IF(U2901&lt;=2,"2",IF(U2901&lt;=3,"3",IF(U2901&lt;=4,4,"5+"))))</f>
        <v>2</v>
      </c>
      <c r="C2901">
        <f>IF(T2901&lt;=4,T2901,5)</f>
        <v>3</v>
      </c>
      <c r="D2901">
        <v>1730</v>
      </c>
      <c r="E2901">
        <v>38884</v>
      </c>
      <c r="F2901">
        <f>IF(S2901&lt;=2,S2901,3)</f>
        <v>1</v>
      </c>
      <c r="G2901">
        <v>0</v>
      </c>
      <c r="H2901" t="str">
        <f>IF(V2901=0,"No View",IF(V2901&lt;=2,"Some View","Great View"))</f>
        <v>No View</v>
      </c>
      <c r="I2901">
        <f>IF(W2901&lt;=3,3,IF(W2901&gt;3,W2901,))</f>
        <v>3</v>
      </c>
      <c r="J2901" t="s">
        <v>19</v>
      </c>
      <c r="K2901">
        <f t="shared" si="135"/>
        <v>28</v>
      </c>
      <c r="L2901">
        <f t="shared" si="136"/>
        <v>0</v>
      </c>
      <c r="M2901">
        <f t="shared" si="137"/>
        <v>0</v>
      </c>
      <c r="N2901">
        <v>98038</v>
      </c>
      <c r="O2901">
        <v>1730</v>
      </c>
      <c r="P2901">
        <v>0</v>
      </c>
      <c r="Q2901">
        <v>1997</v>
      </c>
      <c r="R2901">
        <v>0</v>
      </c>
      <c r="S2901">
        <v>1</v>
      </c>
      <c r="T2901">
        <v>3</v>
      </c>
      <c r="U2901">
        <v>2</v>
      </c>
      <c r="V2901">
        <v>0</v>
      </c>
      <c r="W2901">
        <v>3</v>
      </c>
    </row>
    <row r="2902" spans="1:23" x14ac:dyDescent="0.3">
      <c r="A2902">
        <v>319950</v>
      </c>
      <c r="B2902" t="str">
        <f>IF(U2902&lt;=1,"1_or_fewer",IF(U2902&lt;=2,"2",IF(U2902&lt;=3,"3",IF(U2902&lt;=4,4,"5+"))))</f>
        <v>1_or_fewer</v>
      </c>
      <c r="C2902">
        <f>IF(T2902&lt;=4,T2902,5)</f>
        <v>2</v>
      </c>
      <c r="D2902">
        <v>920</v>
      </c>
      <c r="E2902">
        <v>8341</v>
      </c>
      <c r="F2902">
        <f>IF(S2902&lt;=2,S2902,3)</f>
        <v>1</v>
      </c>
      <c r="G2902">
        <v>0</v>
      </c>
      <c r="H2902" t="str">
        <f>IF(V2902=0,"No View",IF(V2902&lt;=2,"Some View","Great View"))</f>
        <v>No View</v>
      </c>
      <c r="I2902">
        <f>IF(W2902&lt;=3,3,IF(W2902&gt;3,W2902,))</f>
        <v>3</v>
      </c>
      <c r="J2902" t="s">
        <v>15</v>
      </c>
      <c r="K2902">
        <f t="shared" si="135"/>
        <v>86</v>
      </c>
      <c r="L2902">
        <f t="shared" si="136"/>
        <v>1</v>
      </c>
      <c r="M2902">
        <f t="shared" si="137"/>
        <v>56</v>
      </c>
      <c r="N2902">
        <v>98146</v>
      </c>
      <c r="O2902">
        <v>920</v>
      </c>
      <c r="P2902">
        <v>0</v>
      </c>
      <c r="Q2902">
        <v>1939</v>
      </c>
      <c r="R2902">
        <v>1969</v>
      </c>
      <c r="S2902">
        <v>1</v>
      </c>
      <c r="T2902">
        <v>2</v>
      </c>
      <c r="U2902">
        <v>1</v>
      </c>
      <c r="V2902">
        <v>0</v>
      </c>
      <c r="W2902">
        <v>3</v>
      </c>
    </row>
    <row r="2903" spans="1:23" x14ac:dyDescent="0.3">
      <c r="A2903">
        <v>712000</v>
      </c>
      <c r="B2903" t="str">
        <f>IF(U2903&lt;=1,"1_or_fewer",IF(U2903&lt;=2,"2",IF(U2903&lt;=3,"3",IF(U2903&lt;=4,4,"5+"))))</f>
        <v>3</v>
      </c>
      <c r="C2903">
        <f>IF(T2903&lt;=4,T2903,5)</f>
        <v>3</v>
      </c>
      <c r="D2903">
        <v>3200</v>
      </c>
      <c r="E2903">
        <v>6699</v>
      </c>
      <c r="F2903">
        <f>IF(S2903&lt;=2,S2903,3)</f>
        <v>2</v>
      </c>
      <c r="G2903">
        <v>0</v>
      </c>
      <c r="H2903" t="str">
        <f>IF(V2903=0,"No View",IF(V2903&lt;=2,"Some View","Great View"))</f>
        <v>No View</v>
      </c>
      <c r="I2903">
        <f>IF(W2903&lt;=3,3,IF(W2903&gt;3,W2903,))</f>
        <v>3</v>
      </c>
      <c r="J2903" t="s">
        <v>22</v>
      </c>
      <c r="K2903">
        <f t="shared" si="135"/>
        <v>21</v>
      </c>
      <c r="L2903">
        <f t="shared" si="136"/>
        <v>1</v>
      </c>
      <c r="M2903">
        <f t="shared" si="137"/>
        <v>22</v>
      </c>
      <c r="N2903">
        <v>98075</v>
      </c>
      <c r="O2903">
        <v>3200</v>
      </c>
      <c r="P2903">
        <v>0</v>
      </c>
      <c r="Q2903">
        <v>2004</v>
      </c>
      <c r="R2903">
        <v>2003</v>
      </c>
      <c r="S2903">
        <v>2</v>
      </c>
      <c r="T2903">
        <v>3</v>
      </c>
      <c r="U2903">
        <v>2.75</v>
      </c>
      <c r="V2903">
        <v>0</v>
      </c>
      <c r="W2903">
        <v>3</v>
      </c>
    </row>
    <row r="2904" spans="1:23" x14ac:dyDescent="0.3">
      <c r="A2904">
        <v>775000</v>
      </c>
      <c r="B2904" t="str">
        <f>IF(U2904&lt;=1,"1_or_fewer",IF(U2904&lt;=2,"2",IF(U2904&lt;=3,"3",IF(U2904&lt;=4,4,"5+"))))</f>
        <v>3</v>
      </c>
      <c r="C2904">
        <f>IF(T2904&lt;=4,T2904,5)</f>
        <v>4</v>
      </c>
      <c r="D2904">
        <v>3010</v>
      </c>
      <c r="E2904">
        <v>15992</v>
      </c>
      <c r="F2904">
        <f>IF(S2904&lt;=2,S2904,3)</f>
        <v>2</v>
      </c>
      <c r="G2904">
        <v>0</v>
      </c>
      <c r="H2904" t="str">
        <f>IF(V2904=0,"No View",IF(V2904&lt;=2,"Some View","Great View"))</f>
        <v>No View</v>
      </c>
      <c r="I2904">
        <f>IF(W2904&lt;=3,3,IF(W2904&gt;3,W2904,))</f>
        <v>3</v>
      </c>
      <c r="J2904" t="s">
        <v>22</v>
      </c>
      <c r="K2904">
        <f t="shared" si="135"/>
        <v>29</v>
      </c>
      <c r="L2904">
        <f t="shared" si="136"/>
        <v>0</v>
      </c>
      <c r="M2904">
        <f t="shared" si="137"/>
        <v>0</v>
      </c>
      <c r="N2904">
        <v>98075</v>
      </c>
      <c r="O2904">
        <v>3010</v>
      </c>
      <c r="P2904">
        <v>0</v>
      </c>
      <c r="Q2904">
        <v>1996</v>
      </c>
      <c r="R2904">
        <v>0</v>
      </c>
      <c r="S2904">
        <v>2</v>
      </c>
      <c r="T2904">
        <v>4</v>
      </c>
      <c r="U2904">
        <v>2.75</v>
      </c>
      <c r="V2904">
        <v>0</v>
      </c>
      <c r="W2904">
        <v>3</v>
      </c>
    </row>
    <row r="2905" spans="1:23" x14ac:dyDescent="0.3">
      <c r="A2905">
        <v>390000</v>
      </c>
      <c r="B2905" t="str">
        <f>IF(U2905&lt;=1,"1_or_fewer",IF(U2905&lt;=2,"2",IF(U2905&lt;=3,"3",IF(U2905&lt;=4,4,"5+"))))</f>
        <v>3</v>
      </c>
      <c r="C2905">
        <f>IF(T2905&lt;=4,T2905,5)</f>
        <v>3</v>
      </c>
      <c r="D2905">
        <v>1600</v>
      </c>
      <c r="E2905">
        <v>10240</v>
      </c>
      <c r="F2905">
        <f>IF(S2905&lt;=2,S2905,3)</f>
        <v>1</v>
      </c>
      <c r="G2905">
        <v>0</v>
      </c>
      <c r="H2905" t="str">
        <f>IF(V2905=0,"No View",IF(V2905&lt;=2,"Some View","Great View"))</f>
        <v>No View</v>
      </c>
      <c r="I2905">
        <f>IF(W2905&lt;=3,3,IF(W2905&gt;3,W2905,))</f>
        <v>3</v>
      </c>
      <c r="J2905" t="s">
        <v>27</v>
      </c>
      <c r="K2905">
        <f t="shared" si="135"/>
        <v>46</v>
      </c>
      <c r="L2905">
        <f t="shared" si="136"/>
        <v>1</v>
      </c>
      <c r="M2905">
        <f t="shared" si="137"/>
        <v>11</v>
      </c>
      <c r="N2905">
        <v>98034</v>
      </c>
      <c r="O2905">
        <v>1090</v>
      </c>
      <c r="P2905">
        <v>510</v>
      </c>
      <c r="Q2905">
        <v>1979</v>
      </c>
      <c r="R2905">
        <v>2014</v>
      </c>
      <c r="S2905">
        <v>1</v>
      </c>
      <c r="T2905">
        <v>3</v>
      </c>
      <c r="U2905">
        <v>2.25</v>
      </c>
      <c r="V2905">
        <v>0</v>
      </c>
      <c r="W2905">
        <v>3</v>
      </c>
    </row>
    <row r="2906" spans="1:23" x14ac:dyDescent="0.3">
      <c r="A2906">
        <v>585000</v>
      </c>
      <c r="B2906" t="str">
        <f>IF(U2906&lt;=1,"1_or_fewer",IF(U2906&lt;=2,"2",IF(U2906&lt;=3,"3",IF(U2906&lt;=4,4,"5+"))))</f>
        <v>3</v>
      </c>
      <c r="C2906">
        <f>IF(T2906&lt;=4,T2906,5)</f>
        <v>4</v>
      </c>
      <c r="D2906">
        <v>2840</v>
      </c>
      <c r="E2906">
        <v>11044</v>
      </c>
      <c r="F2906">
        <f>IF(S2906&lt;=2,S2906,3)</f>
        <v>2</v>
      </c>
      <c r="G2906">
        <v>0</v>
      </c>
      <c r="H2906" t="str">
        <f>IF(V2906=0,"No View",IF(V2906&lt;=2,"Some View","Great View"))</f>
        <v>No View</v>
      </c>
      <c r="I2906">
        <f>IF(W2906&lt;=3,3,IF(W2906&gt;3,W2906,))</f>
        <v>3</v>
      </c>
      <c r="J2906" t="s">
        <v>27</v>
      </c>
      <c r="K2906">
        <f t="shared" si="135"/>
        <v>24</v>
      </c>
      <c r="L2906">
        <f t="shared" si="136"/>
        <v>0</v>
      </c>
      <c r="M2906">
        <f t="shared" si="137"/>
        <v>0</v>
      </c>
      <c r="N2906">
        <v>98034</v>
      </c>
      <c r="O2906">
        <v>2840</v>
      </c>
      <c r="P2906">
        <v>0</v>
      </c>
      <c r="Q2906">
        <v>2001</v>
      </c>
      <c r="R2906">
        <v>0</v>
      </c>
      <c r="S2906">
        <v>2</v>
      </c>
      <c r="T2906">
        <v>4</v>
      </c>
      <c r="U2906">
        <v>2.5</v>
      </c>
      <c r="V2906">
        <v>0</v>
      </c>
      <c r="W2906">
        <v>3</v>
      </c>
    </row>
    <row r="2907" spans="1:23" x14ac:dyDescent="0.3">
      <c r="A2907">
        <v>1027000</v>
      </c>
      <c r="B2907" t="str">
        <f>IF(U2907&lt;=1,"1_or_fewer",IF(U2907&lt;=2,"2",IF(U2907&lt;=3,"3",IF(U2907&lt;=4,4,"5+"))))</f>
        <v>3</v>
      </c>
      <c r="C2907">
        <f>IF(T2907&lt;=4,T2907,5)</f>
        <v>3</v>
      </c>
      <c r="D2907">
        <v>2430</v>
      </c>
      <c r="E2907">
        <v>10500</v>
      </c>
      <c r="F2907">
        <f>IF(S2907&lt;=2,S2907,3)</f>
        <v>2</v>
      </c>
      <c r="G2907">
        <v>0</v>
      </c>
      <c r="H2907" t="str">
        <f>IF(V2907=0,"No View",IF(V2907&lt;=2,"Some View","Great View"))</f>
        <v>Some View</v>
      </c>
      <c r="I2907">
        <f>IF(W2907&lt;=3,3,IF(W2907&gt;3,W2907,))</f>
        <v>3</v>
      </c>
      <c r="J2907" t="s">
        <v>17</v>
      </c>
      <c r="K2907">
        <f t="shared" si="135"/>
        <v>36</v>
      </c>
      <c r="L2907">
        <f t="shared" si="136"/>
        <v>0</v>
      </c>
      <c r="M2907">
        <f t="shared" si="137"/>
        <v>0</v>
      </c>
      <c r="N2907">
        <v>98004</v>
      </c>
      <c r="O2907">
        <v>2430</v>
      </c>
      <c r="P2907">
        <v>0</v>
      </c>
      <c r="Q2907">
        <v>1989</v>
      </c>
      <c r="R2907">
        <v>0</v>
      </c>
      <c r="S2907">
        <v>2</v>
      </c>
      <c r="T2907">
        <v>3</v>
      </c>
      <c r="U2907">
        <v>2.5</v>
      </c>
      <c r="V2907">
        <v>1</v>
      </c>
      <c r="W2907">
        <v>3</v>
      </c>
    </row>
    <row r="2908" spans="1:23" x14ac:dyDescent="0.3">
      <c r="A2908">
        <v>232603</v>
      </c>
      <c r="B2908" t="str">
        <f>IF(U2908&lt;=1,"1_or_fewer",IF(U2908&lt;=2,"2",IF(U2908&lt;=3,"3",IF(U2908&lt;=4,4,"5+"))))</f>
        <v>2</v>
      </c>
      <c r="C2908">
        <f>IF(T2908&lt;=4,T2908,5)</f>
        <v>3</v>
      </c>
      <c r="D2908">
        <v>1750</v>
      </c>
      <c r="E2908">
        <v>11461</v>
      </c>
      <c r="F2908">
        <f>IF(S2908&lt;=2,S2908,3)</f>
        <v>2</v>
      </c>
      <c r="G2908">
        <v>0</v>
      </c>
      <c r="H2908" t="str">
        <f>IF(V2908=0,"No View",IF(V2908&lt;=2,"Some View","Great View"))</f>
        <v>No View</v>
      </c>
      <c r="I2908">
        <f>IF(W2908&lt;=3,3,IF(W2908&gt;3,W2908,))</f>
        <v>4</v>
      </c>
      <c r="J2908" t="s">
        <v>23</v>
      </c>
      <c r="K2908">
        <f t="shared" si="135"/>
        <v>49</v>
      </c>
      <c r="L2908">
        <f t="shared" si="136"/>
        <v>1</v>
      </c>
      <c r="M2908">
        <f t="shared" si="137"/>
        <v>33</v>
      </c>
      <c r="N2908">
        <v>98002</v>
      </c>
      <c r="O2908">
        <v>1750</v>
      </c>
      <c r="P2908">
        <v>0</v>
      </c>
      <c r="Q2908">
        <v>1976</v>
      </c>
      <c r="R2908">
        <v>1992</v>
      </c>
      <c r="S2908">
        <v>2</v>
      </c>
      <c r="T2908">
        <v>3</v>
      </c>
      <c r="U2908">
        <v>1.75</v>
      </c>
      <c r="V2908">
        <v>0</v>
      </c>
      <c r="W2908">
        <v>4</v>
      </c>
    </row>
    <row r="2909" spans="1:23" x14ac:dyDescent="0.3">
      <c r="A2909">
        <v>543000</v>
      </c>
      <c r="B2909" t="str">
        <f>IF(U2909&lt;=1,"1_or_fewer",IF(U2909&lt;=2,"2",IF(U2909&lt;=3,"3",IF(U2909&lt;=4,4,"5+"))))</f>
        <v>3</v>
      </c>
      <c r="C2909">
        <f>IF(T2909&lt;=4,T2909,5)</f>
        <v>3</v>
      </c>
      <c r="D2909">
        <v>1240</v>
      </c>
      <c r="E2909">
        <v>949</v>
      </c>
      <c r="F2909">
        <f>IF(S2909&lt;=2,S2909,3)</f>
        <v>3</v>
      </c>
      <c r="G2909">
        <v>0</v>
      </c>
      <c r="H2909" t="str">
        <f>IF(V2909=0,"No View",IF(V2909&lt;=2,"Some View","Great View"))</f>
        <v>No View</v>
      </c>
      <c r="I2909">
        <f>IF(W2909&lt;=3,3,IF(W2909&gt;3,W2909,))</f>
        <v>3</v>
      </c>
      <c r="J2909" t="s">
        <v>15</v>
      </c>
      <c r="K2909">
        <f t="shared" si="135"/>
        <v>17</v>
      </c>
      <c r="L2909">
        <f t="shared" si="136"/>
        <v>0</v>
      </c>
      <c r="M2909">
        <f t="shared" si="137"/>
        <v>0</v>
      </c>
      <c r="N2909">
        <v>98103</v>
      </c>
      <c r="O2909">
        <v>1240</v>
      </c>
      <c r="P2909">
        <v>0</v>
      </c>
      <c r="Q2909">
        <v>2008</v>
      </c>
      <c r="R2909">
        <v>0</v>
      </c>
      <c r="S2909">
        <v>3</v>
      </c>
      <c r="T2909">
        <v>3</v>
      </c>
      <c r="U2909">
        <v>2.25</v>
      </c>
      <c r="V2909">
        <v>0</v>
      </c>
      <c r="W2909">
        <v>3</v>
      </c>
    </row>
    <row r="2910" spans="1:23" x14ac:dyDescent="0.3">
      <c r="A2910">
        <v>607500</v>
      </c>
      <c r="B2910">
        <f>IF(U2910&lt;=1,"1_or_fewer",IF(U2910&lt;=2,"2",IF(U2910&lt;=3,"3",IF(U2910&lt;=4,4,"5+"))))</f>
        <v>4</v>
      </c>
      <c r="C2910">
        <f>IF(T2910&lt;=4,T2910,5)</f>
        <v>3</v>
      </c>
      <c r="D2910">
        <v>1530</v>
      </c>
      <c r="E2910">
        <v>1612</v>
      </c>
      <c r="F2910">
        <f>IF(S2910&lt;=2,S2910,3)</f>
        <v>3</v>
      </c>
      <c r="G2910">
        <v>0</v>
      </c>
      <c r="H2910" t="str">
        <f>IF(V2910=0,"No View",IF(V2910&lt;=2,"Some View","Great View"))</f>
        <v>No View</v>
      </c>
      <c r="I2910">
        <f>IF(W2910&lt;=3,3,IF(W2910&gt;3,W2910,))</f>
        <v>3</v>
      </c>
      <c r="J2910" t="s">
        <v>15</v>
      </c>
      <c r="K2910">
        <f t="shared" si="135"/>
        <v>19</v>
      </c>
      <c r="L2910">
        <f t="shared" si="136"/>
        <v>0</v>
      </c>
      <c r="M2910">
        <f t="shared" si="137"/>
        <v>0</v>
      </c>
      <c r="N2910">
        <v>98107</v>
      </c>
      <c r="O2910">
        <v>1530</v>
      </c>
      <c r="P2910">
        <v>0</v>
      </c>
      <c r="Q2910">
        <v>2006</v>
      </c>
      <c r="R2910">
        <v>0</v>
      </c>
      <c r="S2910">
        <v>3</v>
      </c>
      <c r="T2910">
        <v>3</v>
      </c>
      <c r="U2910">
        <v>3.25</v>
      </c>
      <c r="V2910">
        <v>0</v>
      </c>
      <c r="W2910">
        <v>3</v>
      </c>
    </row>
    <row r="2911" spans="1:23" x14ac:dyDescent="0.3">
      <c r="A2911">
        <v>750000</v>
      </c>
      <c r="B2911">
        <f>IF(U2911&lt;=1,"1_or_fewer",IF(U2911&lt;=2,"2",IF(U2911&lt;=3,"3",IF(U2911&lt;=4,4,"5+"))))</f>
        <v>4</v>
      </c>
      <c r="C2911">
        <f>IF(T2911&lt;=4,T2911,5)</f>
        <v>3</v>
      </c>
      <c r="D2911">
        <v>3390</v>
      </c>
      <c r="E2911">
        <v>10078</v>
      </c>
      <c r="F2911">
        <f>IF(S2911&lt;=2,S2911,3)</f>
        <v>2</v>
      </c>
      <c r="G2911">
        <v>0</v>
      </c>
      <c r="H2911" t="str">
        <f>IF(V2911=0,"No View",IF(V2911&lt;=2,"Some View","Great View"))</f>
        <v>No View</v>
      </c>
      <c r="I2911">
        <f>IF(W2911&lt;=3,3,IF(W2911&gt;3,W2911,))</f>
        <v>3</v>
      </c>
      <c r="J2911" t="s">
        <v>40</v>
      </c>
      <c r="K2911">
        <f t="shared" si="135"/>
        <v>13</v>
      </c>
      <c r="L2911">
        <f t="shared" si="136"/>
        <v>1</v>
      </c>
      <c r="M2911">
        <f t="shared" si="137"/>
        <v>113</v>
      </c>
      <c r="N2911">
        <v>98059</v>
      </c>
      <c r="O2911">
        <v>3040</v>
      </c>
      <c r="P2911">
        <v>350</v>
      </c>
      <c r="Q2911">
        <v>2012</v>
      </c>
      <c r="R2911">
        <v>1912</v>
      </c>
      <c r="S2911">
        <v>2</v>
      </c>
      <c r="T2911">
        <v>3</v>
      </c>
      <c r="U2911">
        <v>3.5</v>
      </c>
      <c r="V2911">
        <v>0</v>
      </c>
      <c r="W2911">
        <v>3</v>
      </c>
    </row>
    <row r="2912" spans="1:23" x14ac:dyDescent="0.3">
      <c r="A2912">
        <v>728050</v>
      </c>
      <c r="B2912" t="str">
        <f>IF(U2912&lt;=1,"1_or_fewer",IF(U2912&lt;=2,"2",IF(U2912&lt;=3,"3",IF(U2912&lt;=4,4,"5+"))))</f>
        <v>3</v>
      </c>
      <c r="C2912">
        <f>IF(T2912&lt;=4,T2912,5)</f>
        <v>3</v>
      </c>
      <c r="D2912">
        <v>2320</v>
      </c>
      <c r="E2912">
        <v>6775</v>
      </c>
      <c r="F2912">
        <f>IF(S2912&lt;=2,S2912,3)</f>
        <v>1</v>
      </c>
      <c r="G2912">
        <v>0</v>
      </c>
      <c r="H2912" t="str">
        <f>IF(V2912=0,"No View",IF(V2912&lt;=2,"Some View","Great View"))</f>
        <v>No View</v>
      </c>
      <c r="I2912">
        <f>IF(W2912&lt;=3,3,IF(W2912&gt;3,W2912,))</f>
        <v>3</v>
      </c>
      <c r="J2912" t="s">
        <v>18</v>
      </c>
      <c r="K2912">
        <f t="shared" si="135"/>
        <v>17</v>
      </c>
      <c r="L2912">
        <f t="shared" si="136"/>
        <v>0</v>
      </c>
      <c r="M2912">
        <f t="shared" si="137"/>
        <v>0</v>
      </c>
      <c r="N2912">
        <v>98053</v>
      </c>
      <c r="O2912">
        <v>2320</v>
      </c>
      <c r="P2912">
        <v>0</v>
      </c>
      <c r="Q2912">
        <v>2008</v>
      </c>
      <c r="R2912">
        <v>0</v>
      </c>
      <c r="S2912">
        <v>1</v>
      </c>
      <c r="T2912">
        <v>3</v>
      </c>
      <c r="U2912">
        <v>2.5</v>
      </c>
      <c r="V2912">
        <v>0</v>
      </c>
      <c r="W2912">
        <v>3</v>
      </c>
    </row>
    <row r="2913" spans="1:23" x14ac:dyDescent="0.3">
      <c r="A2913">
        <v>734990</v>
      </c>
      <c r="B2913" t="str">
        <f>IF(U2913&lt;=1,"1_or_fewer",IF(U2913&lt;=2,"2",IF(U2913&lt;=3,"3",IF(U2913&lt;=4,4,"5+"))))</f>
        <v>3</v>
      </c>
      <c r="C2913">
        <f>IF(T2913&lt;=4,T2913,5)</f>
        <v>4</v>
      </c>
      <c r="D2913">
        <v>2650</v>
      </c>
      <c r="E2913">
        <v>6884</v>
      </c>
      <c r="F2913">
        <f>IF(S2913&lt;=2,S2913,3)</f>
        <v>2</v>
      </c>
      <c r="G2913">
        <v>0</v>
      </c>
      <c r="H2913" t="str">
        <f>IF(V2913=0,"No View",IF(V2913&lt;=2,"Some View","Great View"))</f>
        <v>No View</v>
      </c>
      <c r="I2913">
        <f>IF(W2913&lt;=3,3,IF(W2913&gt;3,W2913,))</f>
        <v>3</v>
      </c>
      <c r="J2913" t="s">
        <v>18</v>
      </c>
      <c r="K2913">
        <f t="shared" si="135"/>
        <v>13</v>
      </c>
      <c r="L2913">
        <f t="shared" si="136"/>
        <v>1</v>
      </c>
      <c r="M2913">
        <f t="shared" si="137"/>
        <v>113</v>
      </c>
      <c r="N2913">
        <v>98053</v>
      </c>
      <c r="O2913">
        <v>2650</v>
      </c>
      <c r="P2913">
        <v>0</v>
      </c>
      <c r="Q2913">
        <v>2012</v>
      </c>
      <c r="R2913">
        <v>1912</v>
      </c>
      <c r="S2913">
        <v>2</v>
      </c>
      <c r="T2913">
        <v>4</v>
      </c>
      <c r="U2913">
        <v>2.5</v>
      </c>
      <c r="V2913">
        <v>0</v>
      </c>
      <c r="W2913">
        <v>3</v>
      </c>
    </row>
    <row r="2914" spans="1:23" x14ac:dyDescent="0.3">
      <c r="A2914">
        <v>330000</v>
      </c>
      <c r="B2914" t="str">
        <f>IF(U2914&lt;=1,"1_or_fewer",IF(U2914&lt;=2,"2",IF(U2914&lt;=3,"3",IF(U2914&lt;=4,4,"5+"))))</f>
        <v>3</v>
      </c>
      <c r="C2914">
        <f>IF(T2914&lt;=4,T2914,5)</f>
        <v>3</v>
      </c>
      <c r="D2914">
        <v>2238</v>
      </c>
      <c r="E2914">
        <v>7209</v>
      </c>
      <c r="F2914">
        <f>IF(S2914&lt;=2,S2914,3)</f>
        <v>2</v>
      </c>
      <c r="G2914">
        <v>0</v>
      </c>
      <c r="H2914" t="str">
        <f>IF(V2914=0,"No View",IF(V2914&lt;=2,"Some View","Great View"))</f>
        <v>No View</v>
      </c>
      <c r="I2914">
        <f>IF(W2914&lt;=3,3,IF(W2914&gt;3,W2914,))</f>
        <v>3</v>
      </c>
      <c r="J2914" t="s">
        <v>26</v>
      </c>
      <c r="K2914">
        <f t="shared" si="135"/>
        <v>14</v>
      </c>
      <c r="L2914">
        <f t="shared" si="136"/>
        <v>0</v>
      </c>
      <c r="M2914">
        <f t="shared" si="137"/>
        <v>0</v>
      </c>
      <c r="N2914">
        <v>98023</v>
      </c>
      <c r="O2914">
        <v>2238</v>
      </c>
      <c r="P2914">
        <v>0</v>
      </c>
      <c r="Q2914">
        <v>2011</v>
      </c>
      <c r="R2914">
        <v>0</v>
      </c>
      <c r="S2914">
        <v>2</v>
      </c>
      <c r="T2914">
        <v>3</v>
      </c>
      <c r="U2914">
        <v>2.5</v>
      </c>
      <c r="V2914">
        <v>0</v>
      </c>
      <c r="W2914">
        <v>3</v>
      </c>
    </row>
    <row r="2915" spans="1:23" x14ac:dyDescent="0.3">
      <c r="A2915">
        <v>605000</v>
      </c>
      <c r="B2915" t="str">
        <f>IF(U2915&lt;=1,"1_or_fewer",IF(U2915&lt;=2,"2",IF(U2915&lt;=3,"3",IF(U2915&lt;=4,4,"5+"))))</f>
        <v>3</v>
      </c>
      <c r="C2915">
        <f>IF(T2915&lt;=4,T2915,5)</f>
        <v>4</v>
      </c>
      <c r="D2915">
        <v>2620</v>
      </c>
      <c r="E2915">
        <v>7553</v>
      </c>
      <c r="F2915">
        <f>IF(S2915&lt;=2,S2915,3)</f>
        <v>2</v>
      </c>
      <c r="G2915">
        <v>0</v>
      </c>
      <c r="H2915" t="str">
        <f>IF(V2915=0,"No View",IF(V2915&lt;=2,"Some View","Great View"))</f>
        <v>No View</v>
      </c>
      <c r="I2915">
        <f>IF(W2915&lt;=3,3,IF(W2915&gt;3,W2915,))</f>
        <v>3</v>
      </c>
      <c r="J2915" t="s">
        <v>40</v>
      </c>
      <c r="K2915">
        <f t="shared" si="135"/>
        <v>29</v>
      </c>
      <c r="L2915">
        <f t="shared" si="136"/>
        <v>0</v>
      </c>
      <c r="M2915">
        <f t="shared" si="137"/>
        <v>0</v>
      </c>
      <c r="N2915">
        <v>98056</v>
      </c>
      <c r="O2915">
        <v>2620</v>
      </c>
      <c r="P2915">
        <v>0</v>
      </c>
      <c r="Q2915">
        <v>1996</v>
      </c>
      <c r="R2915">
        <v>0</v>
      </c>
      <c r="S2915">
        <v>2</v>
      </c>
      <c r="T2915">
        <v>4</v>
      </c>
      <c r="U2915">
        <v>2.5</v>
      </c>
      <c r="V2915">
        <v>0</v>
      </c>
      <c r="W2915">
        <v>3</v>
      </c>
    </row>
    <row r="2916" spans="1:23" x14ac:dyDescent="0.3">
      <c r="A2916">
        <v>441000</v>
      </c>
      <c r="B2916" t="str">
        <f>IF(U2916&lt;=1,"1_or_fewer",IF(U2916&lt;=2,"2",IF(U2916&lt;=3,"3",IF(U2916&lt;=4,4,"5+"))))</f>
        <v>3</v>
      </c>
      <c r="C2916">
        <f>IF(T2916&lt;=4,T2916,5)</f>
        <v>3</v>
      </c>
      <c r="D2916">
        <v>1910</v>
      </c>
      <c r="E2916">
        <v>7280</v>
      </c>
      <c r="F2916">
        <f>IF(S2916&lt;=2,S2916,3)</f>
        <v>1</v>
      </c>
      <c r="G2916">
        <v>0</v>
      </c>
      <c r="H2916" t="str">
        <f>IF(V2916=0,"No View",IF(V2916&lt;=2,"Some View","Great View"))</f>
        <v>No View</v>
      </c>
      <c r="I2916">
        <f>IF(W2916&lt;=3,3,IF(W2916&gt;3,W2916,))</f>
        <v>3</v>
      </c>
      <c r="J2916" t="s">
        <v>27</v>
      </c>
      <c r="K2916">
        <f t="shared" si="135"/>
        <v>46</v>
      </c>
      <c r="L2916">
        <f t="shared" si="136"/>
        <v>1</v>
      </c>
      <c r="M2916">
        <f t="shared" si="137"/>
        <v>11</v>
      </c>
      <c r="N2916">
        <v>98034</v>
      </c>
      <c r="O2916">
        <v>1160</v>
      </c>
      <c r="P2916">
        <v>750</v>
      </c>
      <c r="Q2916">
        <v>1979</v>
      </c>
      <c r="R2916">
        <v>2014</v>
      </c>
      <c r="S2916">
        <v>1</v>
      </c>
      <c r="T2916">
        <v>3</v>
      </c>
      <c r="U2916">
        <v>2.75</v>
      </c>
      <c r="V2916">
        <v>0</v>
      </c>
      <c r="W2916">
        <v>3</v>
      </c>
    </row>
    <row r="2917" spans="1:23" x14ac:dyDescent="0.3">
      <c r="A2917">
        <v>650000</v>
      </c>
      <c r="B2917" t="str">
        <f>IF(U2917&lt;=1,"1_or_fewer",IF(U2917&lt;=2,"2",IF(U2917&lt;=3,"3",IF(U2917&lt;=4,4,"5+"))))</f>
        <v>3</v>
      </c>
      <c r="C2917">
        <f>IF(T2917&lt;=4,T2917,5)</f>
        <v>4</v>
      </c>
      <c r="D2917">
        <v>3040</v>
      </c>
      <c r="E2917">
        <v>6587</v>
      </c>
      <c r="F2917">
        <f>IF(S2917&lt;=2,S2917,3)</f>
        <v>2</v>
      </c>
      <c r="G2917">
        <v>0</v>
      </c>
      <c r="H2917" t="str">
        <f>IF(V2917=0,"No View",IF(V2917&lt;=2,"Some View","Great View"))</f>
        <v>No View</v>
      </c>
      <c r="I2917">
        <f>IF(W2917&lt;=3,3,IF(W2917&gt;3,W2917,))</f>
        <v>3</v>
      </c>
      <c r="J2917" t="s">
        <v>18</v>
      </c>
      <c r="K2917">
        <f t="shared" si="135"/>
        <v>22</v>
      </c>
      <c r="L2917">
        <f t="shared" si="136"/>
        <v>0</v>
      </c>
      <c r="M2917">
        <f t="shared" si="137"/>
        <v>0</v>
      </c>
      <c r="N2917">
        <v>98053</v>
      </c>
      <c r="O2917">
        <v>3040</v>
      </c>
      <c r="P2917">
        <v>0</v>
      </c>
      <c r="Q2917">
        <v>2003</v>
      </c>
      <c r="R2917">
        <v>0</v>
      </c>
      <c r="S2917">
        <v>2</v>
      </c>
      <c r="T2917">
        <v>4</v>
      </c>
      <c r="U2917">
        <v>2.5</v>
      </c>
      <c r="V2917">
        <v>0</v>
      </c>
      <c r="W2917">
        <v>3</v>
      </c>
    </row>
    <row r="2918" spans="1:23" x14ac:dyDescent="0.3">
      <c r="A2918">
        <v>1950000</v>
      </c>
      <c r="B2918">
        <f>IF(U2918&lt;=1,"1_or_fewer",IF(U2918&lt;=2,"2",IF(U2918&lt;=3,"3",IF(U2918&lt;=4,4,"5+"))))</f>
        <v>4</v>
      </c>
      <c r="C2918">
        <f>IF(T2918&lt;=4,T2918,5)</f>
        <v>5</v>
      </c>
      <c r="D2918">
        <v>4640</v>
      </c>
      <c r="E2918">
        <v>15235</v>
      </c>
      <c r="F2918">
        <f>IF(S2918&lt;=2,S2918,3)</f>
        <v>2</v>
      </c>
      <c r="G2918">
        <v>0</v>
      </c>
      <c r="H2918" t="str">
        <f>IF(V2918=0,"No View",IF(V2918&lt;=2,"Some View","Great View"))</f>
        <v>Some View</v>
      </c>
      <c r="I2918">
        <f>IF(W2918&lt;=3,3,IF(W2918&gt;3,W2918,))</f>
        <v>3</v>
      </c>
      <c r="J2918" t="s">
        <v>41</v>
      </c>
      <c r="K2918">
        <f t="shared" si="135"/>
        <v>60</v>
      </c>
      <c r="L2918">
        <f t="shared" si="136"/>
        <v>1</v>
      </c>
      <c r="M2918">
        <f t="shared" si="137"/>
        <v>22</v>
      </c>
      <c r="N2918">
        <v>98040</v>
      </c>
      <c r="O2918">
        <v>2860</v>
      </c>
      <c r="P2918">
        <v>1780</v>
      </c>
      <c r="Q2918">
        <v>1965</v>
      </c>
      <c r="R2918">
        <v>2003</v>
      </c>
      <c r="S2918">
        <v>2</v>
      </c>
      <c r="T2918">
        <v>7</v>
      </c>
      <c r="U2918">
        <v>3.5</v>
      </c>
      <c r="V2918">
        <v>1</v>
      </c>
      <c r="W2918">
        <v>3</v>
      </c>
    </row>
    <row r="2919" spans="1:23" x14ac:dyDescent="0.3">
      <c r="A2919">
        <v>395000</v>
      </c>
      <c r="B2919" t="str">
        <f>IF(U2919&lt;=1,"1_or_fewer",IF(U2919&lt;=2,"2",IF(U2919&lt;=3,"3",IF(U2919&lt;=4,4,"5+"))))</f>
        <v>1_or_fewer</v>
      </c>
      <c r="C2919">
        <f>IF(T2919&lt;=4,T2919,5)</f>
        <v>3</v>
      </c>
      <c r="D2919">
        <v>1500</v>
      </c>
      <c r="E2919">
        <v>4000</v>
      </c>
      <c r="F2919">
        <f>IF(S2919&lt;=2,S2919,3)</f>
        <v>1</v>
      </c>
      <c r="G2919">
        <v>0</v>
      </c>
      <c r="H2919" t="str">
        <f>IF(V2919=0,"No View",IF(V2919&lt;=2,"Some View","Great View"))</f>
        <v>No View</v>
      </c>
      <c r="I2919">
        <f>IF(W2919&lt;=3,3,IF(W2919&gt;3,W2919,))</f>
        <v>3</v>
      </c>
      <c r="J2919" t="s">
        <v>15</v>
      </c>
      <c r="K2919">
        <f t="shared" si="135"/>
        <v>100</v>
      </c>
      <c r="L2919">
        <f t="shared" si="136"/>
        <v>1</v>
      </c>
      <c r="M2919">
        <f t="shared" si="137"/>
        <v>23</v>
      </c>
      <c r="N2919">
        <v>98117</v>
      </c>
      <c r="O2919">
        <v>900</v>
      </c>
      <c r="P2919">
        <v>600</v>
      </c>
      <c r="Q2919">
        <v>1925</v>
      </c>
      <c r="R2919">
        <v>2002</v>
      </c>
      <c r="S2919">
        <v>1</v>
      </c>
      <c r="T2919">
        <v>3</v>
      </c>
      <c r="U2919">
        <v>1</v>
      </c>
      <c r="V2919">
        <v>0</v>
      </c>
      <c r="W2919">
        <v>3</v>
      </c>
    </row>
    <row r="2920" spans="1:23" x14ac:dyDescent="0.3">
      <c r="A2920">
        <v>245000</v>
      </c>
      <c r="B2920" t="str">
        <f>IF(U2920&lt;=1,"1_or_fewer",IF(U2920&lt;=2,"2",IF(U2920&lt;=3,"3",IF(U2920&lt;=4,4,"5+"))))</f>
        <v>1_or_fewer</v>
      </c>
      <c r="C2920">
        <f>IF(T2920&lt;=4,T2920,5)</f>
        <v>1</v>
      </c>
      <c r="D2920">
        <v>380</v>
      </c>
      <c r="E2920">
        <v>15000</v>
      </c>
      <c r="F2920">
        <f>IF(S2920&lt;=2,S2920,3)</f>
        <v>1</v>
      </c>
      <c r="G2920">
        <v>0</v>
      </c>
      <c r="H2920" t="str">
        <f>IF(V2920=0,"No View",IF(V2920&lt;=2,"Some View","Great View"))</f>
        <v>No View</v>
      </c>
      <c r="I2920">
        <f>IF(W2920&lt;=3,3,IF(W2920&gt;3,W2920,))</f>
        <v>3</v>
      </c>
      <c r="J2920" t="s">
        <v>36</v>
      </c>
      <c r="K2920">
        <f t="shared" si="135"/>
        <v>62</v>
      </c>
      <c r="L2920">
        <f t="shared" si="136"/>
        <v>1</v>
      </c>
      <c r="M2920">
        <f t="shared" si="137"/>
        <v>17</v>
      </c>
      <c r="N2920">
        <v>98168</v>
      </c>
      <c r="O2920">
        <v>380</v>
      </c>
      <c r="P2920">
        <v>0</v>
      </c>
      <c r="Q2920">
        <v>1963</v>
      </c>
      <c r="R2920">
        <v>2008</v>
      </c>
      <c r="S2920">
        <v>1</v>
      </c>
      <c r="T2920">
        <v>1</v>
      </c>
      <c r="U2920">
        <v>0.75</v>
      </c>
      <c r="V2920">
        <v>0</v>
      </c>
      <c r="W2920">
        <v>3</v>
      </c>
    </row>
    <row r="2921" spans="1:23" x14ac:dyDescent="0.3">
      <c r="A2921">
        <v>905000</v>
      </c>
      <c r="B2921">
        <f>IF(U2921&lt;=1,"1_or_fewer",IF(U2921&lt;=2,"2",IF(U2921&lt;=3,"3",IF(U2921&lt;=4,4,"5+"))))</f>
        <v>4</v>
      </c>
      <c r="C2921">
        <f>IF(T2921&lt;=4,T2921,5)</f>
        <v>4</v>
      </c>
      <c r="D2921">
        <v>2970</v>
      </c>
      <c r="E2921">
        <v>14486</v>
      </c>
      <c r="F2921">
        <f>IF(S2921&lt;=2,S2921,3)</f>
        <v>2</v>
      </c>
      <c r="G2921">
        <v>0</v>
      </c>
      <c r="H2921" t="str">
        <f>IF(V2921=0,"No View",IF(V2921&lt;=2,"Some View","Great View"))</f>
        <v>No View</v>
      </c>
      <c r="I2921">
        <f>IF(W2921&lt;=3,3,IF(W2921&gt;3,W2921,))</f>
        <v>3</v>
      </c>
      <c r="J2921" t="s">
        <v>41</v>
      </c>
      <c r="K2921">
        <f t="shared" si="135"/>
        <v>28</v>
      </c>
      <c r="L2921">
        <f t="shared" si="136"/>
        <v>0</v>
      </c>
      <c r="M2921">
        <f t="shared" si="137"/>
        <v>0</v>
      </c>
      <c r="N2921">
        <v>98040</v>
      </c>
      <c r="O2921">
        <v>2340</v>
      </c>
      <c r="P2921">
        <v>630</v>
      </c>
      <c r="Q2921">
        <v>1997</v>
      </c>
      <c r="R2921">
        <v>0</v>
      </c>
      <c r="S2921">
        <v>2</v>
      </c>
      <c r="T2921">
        <v>4</v>
      </c>
      <c r="U2921">
        <v>3.5</v>
      </c>
      <c r="V2921">
        <v>0</v>
      </c>
      <c r="W2921">
        <v>3</v>
      </c>
    </row>
    <row r="2922" spans="1:23" x14ac:dyDescent="0.3">
      <c r="A2922">
        <v>660000</v>
      </c>
      <c r="B2922">
        <f>IF(U2922&lt;=1,"1_or_fewer",IF(U2922&lt;=2,"2",IF(U2922&lt;=3,"3",IF(U2922&lt;=4,4,"5+"))))</f>
        <v>4</v>
      </c>
      <c r="C2922">
        <f>IF(T2922&lt;=4,T2922,5)</f>
        <v>4</v>
      </c>
      <c r="D2922">
        <v>3030</v>
      </c>
      <c r="E2922">
        <v>9273</v>
      </c>
      <c r="F2922">
        <f>IF(S2922&lt;=2,S2922,3)</f>
        <v>2</v>
      </c>
      <c r="G2922">
        <v>0</v>
      </c>
      <c r="H2922" t="str">
        <f>IF(V2922=0,"No View",IF(V2922&lt;=2,"Some View","Great View"))</f>
        <v>No View</v>
      </c>
      <c r="I2922">
        <f>IF(W2922&lt;=3,3,IF(W2922&gt;3,W2922,))</f>
        <v>5</v>
      </c>
      <c r="J2922" t="s">
        <v>28</v>
      </c>
      <c r="K2922">
        <f t="shared" si="135"/>
        <v>37</v>
      </c>
      <c r="L2922">
        <f t="shared" si="136"/>
        <v>0</v>
      </c>
      <c r="M2922">
        <f t="shared" si="137"/>
        <v>0</v>
      </c>
      <c r="N2922">
        <v>98029</v>
      </c>
      <c r="O2922">
        <v>3030</v>
      </c>
      <c r="P2922">
        <v>0</v>
      </c>
      <c r="Q2922">
        <v>1988</v>
      </c>
      <c r="R2922">
        <v>0</v>
      </c>
      <c r="S2922">
        <v>2</v>
      </c>
      <c r="T2922">
        <v>4</v>
      </c>
      <c r="U2922">
        <v>3.25</v>
      </c>
      <c r="V2922">
        <v>0</v>
      </c>
      <c r="W2922">
        <v>5</v>
      </c>
    </row>
    <row r="2923" spans="1:23" x14ac:dyDescent="0.3">
      <c r="A2923">
        <v>378000</v>
      </c>
      <c r="B2923" t="str">
        <f>IF(U2923&lt;=1,"1_or_fewer",IF(U2923&lt;=2,"2",IF(U2923&lt;=3,"3",IF(U2923&lt;=4,4,"5+"))))</f>
        <v>3</v>
      </c>
      <c r="C2923">
        <f>IF(T2923&lt;=4,T2923,5)</f>
        <v>4</v>
      </c>
      <c r="D2923">
        <v>1890</v>
      </c>
      <c r="E2923">
        <v>12236</v>
      </c>
      <c r="F2923">
        <f>IF(S2923&lt;=2,S2923,3)</f>
        <v>1</v>
      </c>
      <c r="G2923">
        <v>0</v>
      </c>
      <c r="H2923" t="str">
        <f>IF(V2923=0,"No View",IF(V2923&lt;=2,"Some View","Great View"))</f>
        <v>No View</v>
      </c>
      <c r="I2923">
        <f>IF(W2923&lt;=3,3,IF(W2923&gt;3,W2923,))</f>
        <v>3</v>
      </c>
      <c r="J2923" t="s">
        <v>20</v>
      </c>
      <c r="K2923">
        <f t="shared" si="135"/>
        <v>47</v>
      </c>
      <c r="L2923">
        <f t="shared" si="136"/>
        <v>0</v>
      </c>
      <c r="M2923">
        <f t="shared" si="137"/>
        <v>0</v>
      </c>
      <c r="N2923">
        <v>98045</v>
      </c>
      <c r="O2923">
        <v>1230</v>
      </c>
      <c r="P2923">
        <v>660</v>
      </c>
      <c r="Q2923">
        <v>1978</v>
      </c>
      <c r="R2923">
        <v>0</v>
      </c>
      <c r="S2923">
        <v>1</v>
      </c>
      <c r="T2923">
        <v>4</v>
      </c>
      <c r="U2923">
        <v>2.5</v>
      </c>
      <c r="V2923">
        <v>0</v>
      </c>
      <c r="W2923">
        <v>3</v>
      </c>
    </row>
    <row r="2924" spans="1:23" x14ac:dyDescent="0.3">
      <c r="A2924">
        <v>600000</v>
      </c>
      <c r="B2924" t="str">
        <f>IF(U2924&lt;=1,"1_or_fewer",IF(U2924&lt;=2,"2",IF(U2924&lt;=3,"3",IF(U2924&lt;=4,4,"5+"))))</f>
        <v>1_or_fewer</v>
      </c>
      <c r="C2924">
        <f>IF(T2924&lt;=4,T2924,5)</f>
        <v>2</v>
      </c>
      <c r="D2924">
        <v>1040</v>
      </c>
      <c r="E2924">
        <v>3600</v>
      </c>
      <c r="F2924">
        <f>IF(S2924&lt;=2,S2924,3)</f>
        <v>1</v>
      </c>
      <c r="G2924">
        <v>0</v>
      </c>
      <c r="H2924" t="str">
        <f>IF(V2924=0,"No View",IF(V2924&lt;=2,"Some View","Great View"))</f>
        <v>No View</v>
      </c>
      <c r="I2924">
        <f>IF(W2924&lt;=3,3,IF(W2924&gt;3,W2924,))</f>
        <v>4</v>
      </c>
      <c r="J2924" t="s">
        <v>15</v>
      </c>
      <c r="K2924">
        <f t="shared" si="135"/>
        <v>106</v>
      </c>
      <c r="L2924">
        <f t="shared" si="136"/>
        <v>1</v>
      </c>
      <c r="M2924">
        <f t="shared" si="137"/>
        <v>45</v>
      </c>
      <c r="N2924">
        <v>98112</v>
      </c>
      <c r="O2924">
        <v>1040</v>
      </c>
      <c r="P2924">
        <v>0</v>
      </c>
      <c r="Q2924">
        <v>1919</v>
      </c>
      <c r="R2924">
        <v>1980</v>
      </c>
      <c r="S2924">
        <v>1</v>
      </c>
      <c r="T2924">
        <v>2</v>
      </c>
      <c r="U2924">
        <v>1</v>
      </c>
      <c r="V2924">
        <v>0</v>
      </c>
      <c r="W2924">
        <v>4</v>
      </c>
    </row>
    <row r="2925" spans="1:23" x14ac:dyDescent="0.3">
      <c r="A2925">
        <v>632500</v>
      </c>
      <c r="B2925" t="str">
        <f>IF(U2925&lt;=1,"1_or_fewer",IF(U2925&lt;=2,"2",IF(U2925&lt;=3,"3",IF(U2925&lt;=4,4,"5+"))))</f>
        <v>3</v>
      </c>
      <c r="C2925">
        <f>IF(T2925&lt;=4,T2925,5)</f>
        <v>4</v>
      </c>
      <c r="D2925">
        <v>2090</v>
      </c>
      <c r="E2925">
        <v>10306</v>
      </c>
      <c r="F2925">
        <f>IF(S2925&lt;=2,S2925,3)</f>
        <v>2</v>
      </c>
      <c r="G2925">
        <v>0</v>
      </c>
      <c r="H2925" t="str">
        <f>IF(V2925=0,"No View",IF(V2925&lt;=2,"Some View","Great View"))</f>
        <v>No View</v>
      </c>
      <c r="I2925">
        <f>IF(W2925&lt;=3,3,IF(W2925&gt;3,W2925,))</f>
        <v>3</v>
      </c>
      <c r="J2925" t="s">
        <v>22</v>
      </c>
      <c r="K2925">
        <f t="shared" si="135"/>
        <v>39</v>
      </c>
      <c r="L2925">
        <f t="shared" si="136"/>
        <v>0</v>
      </c>
      <c r="M2925">
        <f t="shared" si="137"/>
        <v>0</v>
      </c>
      <c r="N2925">
        <v>98074</v>
      </c>
      <c r="O2925">
        <v>2090</v>
      </c>
      <c r="P2925">
        <v>0</v>
      </c>
      <c r="Q2925">
        <v>1986</v>
      </c>
      <c r="R2925">
        <v>0</v>
      </c>
      <c r="S2925">
        <v>2</v>
      </c>
      <c r="T2925">
        <v>4</v>
      </c>
      <c r="U2925">
        <v>2.5</v>
      </c>
      <c r="V2925">
        <v>0</v>
      </c>
      <c r="W2925">
        <v>3</v>
      </c>
    </row>
    <row r="2926" spans="1:23" x14ac:dyDescent="0.3">
      <c r="A2926">
        <v>210000</v>
      </c>
      <c r="B2926" t="str">
        <f>IF(U2926&lt;=1,"1_or_fewer",IF(U2926&lt;=2,"2",IF(U2926&lt;=3,"3",IF(U2926&lt;=4,4,"5+"))))</f>
        <v>2</v>
      </c>
      <c r="C2926">
        <f>IF(T2926&lt;=4,T2926,5)</f>
        <v>2</v>
      </c>
      <c r="D2926">
        <v>1680</v>
      </c>
      <c r="E2926">
        <v>5756</v>
      </c>
      <c r="F2926">
        <f>IF(S2926&lt;=2,S2926,3)</f>
        <v>2</v>
      </c>
      <c r="G2926">
        <v>0</v>
      </c>
      <c r="H2926" t="str">
        <f>IF(V2926=0,"No View",IF(V2926&lt;=2,"Some View","Great View"))</f>
        <v>No View</v>
      </c>
      <c r="I2926">
        <f>IF(W2926&lt;=3,3,IF(W2926&gt;3,W2926,))</f>
        <v>4</v>
      </c>
      <c r="J2926" t="s">
        <v>23</v>
      </c>
      <c r="K2926">
        <f t="shared" si="135"/>
        <v>115</v>
      </c>
      <c r="L2926">
        <f t="shared" si="136"/>
        <v>0</v>
      </c>
      <c r="M2926">
        <f t="shared" si="137"/>
        <v>0</v>
      </c>
      <c r="N2926">
        <v>98002</v>
      </c>
      <c r="O2926">
        <v>1680</v>
      </c>
      <c r="P2926">
        <v>0</v>
      </c>
      <c r="Q2926">
        <v>1910</v>
      </c>
      <c r="R2926">
        <v>0</v>
      </c>
      <c r="S2926">
        <v>2</v>
      </c>
      <c r="T2926">
        <v>2</v>
      </c>
      <c r="U2926">
        <v>2</v>
      </c>
      <c r="V2926">
        <v>0</v>
      </c>
      <c r="W2926">
        <v>4</v>
      </c>
    </row>
    <row r="2927" spans="1:23" x14ac:dyDescent="0.3">
      <c r="A2927">
        <v>754800</v>
      </c>
      <c r="B2927" t="str">
        <f>IF(U2927&lt;=1,"1_or_fewer",IF(U2927&lt;=2,"2",IF(U2927&lt;=3,"3",IF(U2927&lt;=4,4,"5+"))))</f>
        <v>3</v>
      </c>
      <c r="C2927">
        <f>IF(T2927&lt;=4,T2927,5)</f>
        <v>2</v>
      </c>
      <c r="D2927">
        <v>2770</v>
      </c>
      <c r="E2927">
        <v>7781</v>
      </c>
      <c r="F2927">
        <f>IF(S2927&lt;=2,S2927,3)</f>
        <v>2</v>
      </c>
      <c r="G2927">
        <v>0</v>
      </c>
      <c r="H2927" t="str">
        <f>IF(V2927=0,"No View",IF(V2927&lt;=2,"Some View","Great View"))</f>
        <v>No View</v>
      </c>
      <c r="I2927">
        <f>IF(W2927&lt;=3,3,IF(W2927&gt;3,W2927,))</f>
        <v>3</v>
      </c>
      <c r="J2927" t="s">
        <v>18</v>
      </c>
      <c r="K2927">
        <f t="shared" si="135"/>
        <v>19</v>
      </c>
      <c r="L2927">
        <f t="shared" si="136"/>
        <v>0</v>
      </c>
      <c r="M2927">
        <f t="shared" si="137"/>
        <v>0</v>
      </c>
      <c r="N2927">
        <v>98053</v>
      </c>
      <c r="O2927">
        <v>2770</v>
      </c>
      <c r="P2927">
        <v>0</v>
      </c>
      <c r="Q2927">
        <v>2006</v>
      </c>
      <c r="R2927">
        <v>0</v>
      </c>
      <c r="S2927">
        <v>2</v>
      </c>
      <c r="T2927">
        <v>2</v>
      </c>
      <c r="U2927">
        <v>2.5</v>
      </c>
      <c r="V2927">
        <v>0</v>
      </c>
      <c r="W2927">
        <v>3</v>
      </c>
    </row>
    <row r="2928" spans="1:23" x14ac:dyDescent="0.3">
      <c r="A2928">
        <v>175000</v>
      </c>
      <c r="B2928" t="str">
        <f>IF(U2928&lt;=1,"1_or_fewer",IF(U2928&lt;=2,"2",IF(U2928&lt;=3,"3",IF(U2928&lt;=4,4,"5+"))))</f>
        <v>1_or_fewer</v>
      </c>
      <c r="C2928">
        <f>IF(T2928&lt;=4,T2928,5)</f>
        <v>2</v>
      </c>
      <c r="D2928">
        <v>1020</v>
      </c>
      <c r="E2928">
        <v>5130</v>
      </c>
      <c r="F2928">
        <f>IF(S2928&lt;=2,S2928,3)</f>
        <v>1</v>
      </c>
      <c r="G2928">
        <v>0</v>
      </c>
      <c r="H2928" t="str">
        <f>IF(V2928=0,"No View",IF(V2928&lt;=2,"Some View","Great View"))</f>
        <v>No View</v>
      </c>
      <c r="I2928">
        <f>IF(W2928&lt;=3,3,IF(W2928&gt;3,W2928,))</f>
        <v>4</v>
      </c>
      <c r="J2928" t="s">
        <v>23</v>
      </c>
      <c r="K2928">
        <f t="shared" si="135"/>
        <v>77</v>
      </c>
      <c r="L2928">
        <f t="shared" si="136"/>
        <v>0</v>
      </c>
      <c r="M2928">
        <f t="shared" si="137"/>
        <v>0</v>
      </c>
      <c r="N2928">
        <v>98002</v>
      </c>
      <c r="O2928">
        <v>1020</v>
      </c>
      <c r="P2928">
        <v>0</v>
      </c>
      <c r="Q2928">
        <v>1948</v>
      </c>
      <c r="R2928">
        <v>0</v>
      </c>
      <c r="S2928">
        <v>1</v>
      </c>
      <c r="T2928">
        <v>2</v>
      </c>
      <c r="U2928">
        <v>1</v>
      </c>
      <c r="V2928">
        <v>0</v>
      </c>
      <c r="W2928">
        <v>4</v>
      </c>
    </row>
    <row r="2929" spans="1:23" x14ac:dyDescent="0.3">
      <c r="A2929">
        <v>455000</v>
      </c>
      <c r="B2929" t="str">
        <f>IF(U2929&lt;=1,"1_or_fewer",IF(U2929&lt;=2,"2",IF(U2929&lt;=3,"3",IF(U2929&lt;=4,4,"5+"))))</f>
        <v>3</v>
      </c>
      <c r="C2929">
        <f>IF(T2929&lt;=4,T2929,5)</f>
        <v>3</v>
      </c>
      <c r="D2929">
        <v>1470</v>
      </c>
      <c r="E2929">
        <v>4653</v>
      </c>
      <c r="F2929">
        <f>IF(S2929&lt;=2,S2929,3)</f>
        <v>2</v>
      </c>
      <c r="G2929">
        <v>0</v>
      </c>
      <c r="H2929" t="str">
        <f>IF(V2929=0,"No View",IF(V2929&lt;=2,"Some View","Great View"))</f>
        <v>No View</v>
      </c>
      <c r="I2929">
        <f>IF(W2929&lt;=3,3,IF(W2929&gt;3,W2929,))</f>
        <v>4</v>
      </c>
      <c r="J2929" t="s">
        <v>28</v>
      </c>
      <c r="K2929">
        <f t="shared" si="135"/>
        <v>40</v>
      </c>
      <c r="L2929">
        <f t="shared" si="136"/>
        <v>0</v>
      </c>
      <c r="M2929">
        <f t="shared" si="137"/>
        <v>0</v>
      </c>
      <c r="N2929">
        <v>98029</v>
      </c>
      <c r="O2929">
        <v>1470</v>
      </c>
      <c r="P2929">
        <v>0</v>
      </c>
      <c r="Q2929">
        <v>1985</v>
      </c>
      <c r="R2929">
        <v>0</v>
      </c>
      <c r="S2929">
        <v>2</v>
      </c>
      <c r="T2929">
        <v>3</v>
      </c>
      <c r="U2929">
        <v>2.25</v>
      </c>
      <c r="V2929">
        <v>0</v>
      </c>
      <c r="W2929">
        <v>4</v>
      </c>
    </row>
    <row r="2930" spans="1:23" x14ac:dyDescent="0.3">
      <c r="A2930">
        <v>450000</v>
      </c>
      <c r="B2930" t="str">
        <f>IF(U2930&lt;=1,"1_or_fewer",IF(U2930&lt;=2,"2",IF(U2930&lt;=3,"3",IF(U2930&lt;=4,4,"5+"))))</f>
        <v>2</v>
      </c>
      <c r="C2930">
        <f>IF(T2930&lt;=4,T2930,5)</f>
        <v>3</v>
      </c>
      <c r="D2930">
        <v>1430</v>
      </c>
      <c r="E2930">
        <v>3480</v>
      </c>
      <c r="F2930">
        <f>IF(S2930&lt;=2,S2930,3)</f>
        <v>1</v>
      </c>
      <c r="G2930">
        <v>0</v>
      </c>
      <c r="H2930" t="str">
        <f>IF(V2930=0,"No View",IF(V2930&lt;=2,"Some View","Great View"))</f>
        <v>No View</v>
      </c>
      <c r="I2930">
        <f>IF(W2930&lt;=3,3,IF(W2930&gt;3,W2930,))</f>
        <v>3</v>
      </c>
      <c r="J2930" t="s">
        <v>15</v>
      </c>
      <c r="K2930">
        <f t="shared" si="135"/>
        <v>78</v>
      </c>
      <c r="L2930">
        <f t="shared" si="136"/>
        <v>1</v>
      </c>
      <c r="M2930">
        <f t="shared" si="137"/>
        <v>13</v>
      </c>
      <c r="N2930">
        <v>98103</v>
      </c>
      <c r="O2930">
        <v>980</v>
      </c>
      <c r="P2930">
        <v>450</v>
      </c>
      <c r="Q2930">
        <v>1947</v>
      </c>
      <c r="R2930">
        <v>2012</v>
      </c>
      <c r="S2930">
        <v>1</v>
      </c>
      <c r="T2930">
        <v>3</v>
      </c>
      <c r="U2930">
        <v>2</v>
      </c>
      <c r="V2930">
        <v>0</v>
      </c>
      <c r="W2930">
        <v>3</v>
      </c>
    </row>
    <row r="2931" spans="1:23" x14ac:dyDescent="0.3">
      <c r="A2931">
        <v>790000</v>
      </c>
      <c r="B2931" t="str">
        <f>IF(U2931&lt;=1,"1_or_fewer",IF(U2931&lt;=2,"2",IF(U2931&lt;=3,"3",IF(U2931&lt;=4,4,"5+"))))</f>
        <v>2</v>
      </c>
      <c r="C2931">
        <f>IF(T2931&lt;=4,T2931,5)</f>
        <v>4</v>
      </c>
      <c r="D2931">
        <v>2050</v>
      </c>
      <c r="E2931">
        <v>10920</v>
      </c>
      <c r="F2931">
        <f>IF(S2931&lt;=2,S2931,3)</f>
        <v>1</v>
      </c>
      <c r="G2931">
        <v>0</v>
      </c>
      <c r="H2931" t="str">
        <f>IF(V2931=0,"No View",IF(V2931&lt;=2,"Some View","Great View"))</f>
        <v>Great View</v>
      </c>
      <c r="I2931">
        <f>IF(W2931&lt;=3,3,IF(W2931&gt;3,W2931,))</f>
        <v>3</v>
      </c>
      <c r="J2931" t="s">
        <v>21</v>
      </c>
      <c r="K2931">
        <f t="shared" si="135"/>
        <v>51</v>
      </c>
      <c r="L2931">
        <f t="shared" si="136"/>
        <v>0</v>
      </c>
      <c r="M2931">
        <f t="shared" si="137"/>
        <v>0</v>
      </c>
      <c r="N2931">
        <v>98155</v>
      </c>
      <c r="O2931">
        <v>1450</v>
      </c>
      <c r="P2931">
        <v>600</v>
      </c>
      <c r="Q2931">
        <v>1974</v>
      </c>
      <c r="R2931">
        <v>0</v>
      </c>
      <c r="S2931">
        <v>1</v>
      </c>
      <c r="T2931">
        <v>4</v>
      </c>
      <c r="U2931">
        <v>1.75</v>
      </c>
      <c r="V2931">
        <v>3</v>
      </c>
      <c r="W2931">
        <v>3</v>
      </c>
    </row>
    <row r="2932" spans="1:23" x14ac:dyDescent="0.3">
      <c r="A2932">
        <v>480000</v>
      </c>
      <c r="B2932" t="str">
        <f>IF(U2932&lt;=1,"1_or_fewer",IF(U2932&lt;=2,"2",IF(U2932&lt;=3,"3",IF(U2932&lt;=4,4,"5+"))))</f>
        <v>1_or_fewer</v>
      </c>
      <c r="C2932">
        <f>IF(T2932&lt;=4,T2932,5)</f>
        <v>4</v>
      </c>
      <c r="D2932">
        <v>2080</v>
      </c>
      <c r="E2932">
        <v>5500</v>
      </c>
      <c r="F2932">
        <f>IF(S2932&lt;=2,S2932,3)</f>
        <v>1</v>
      </c>
      <c r="G2932">
        <v>0</v>
      </c>
      <c r="H2932" t="str">
        <f>IF(V2932=0,"No View",IF(V2932&lt;=2,"Some View","Great View"))</f>
        <v>No View</v>
      </c>
      <c r="I2932">
        <f>IF(W2932&lt;=3,3,IF(W2932&gt;3,W2932,))</f>
        <v>3</v>
      </c>
      <c r="J2932" t="s">
        <v>15</v>
      </c>
      <c r="K2932">
        <f t="shared" si="135"/>
        <v>84</v>
      </c>
      <c r="L2932">
        <f t="shared" si="136"/>
        <v>1</v>
      </c>
      <c r="M2932">
        <f t="shared" si="137"/>
        <v>31</v>
      </c>
      <c r="N2932">
        <v>98117</v>
      </c>
      <c r="O2932">
        <v>1040</v>
      </c>
      <c r="P2932">
        <v>1040</v>
      </c>
      <c r="Q2932">
        <v>1941</v>
      </c>
      <c r="R2932">
        <v>1994</v>
      </c>
      <c r="S2932">
        <v>1</v>
      </c>
      <c r="T2932">
        <v>4</v>
      </c>
      <c r="U2932">
        <v>1</v>
      </c>
      <c r="V2932">
        <v>0</v>
      </c>
      <c r="W2932">
        <v>3</v>
      </c>
    </row>
    <row r="2933" spans="1:23" x14ac:dyDescent="0.3">
      <c r="A2933">
        <v>850000</v>
      </c>
      <c r="B2933" t="str">
        <f>IF(U2933&lt;=1,"1_or_fewer",IF(U2933&lt;=2,"2",IF(U2933&lt;=3,"3",IF(U2933&lt;=4,4,"5+"))))</f>
        <v>3</v>
      </c>
      <c r="C2933">
        <f>IF(T2933&lt;=4,T2933,5)</f>
        <v>3</v>
      </c>
      <c r="D2933">
        <v>2870</v>
      </c>
      <c r="E2933">
        <v>8170</v>
      </c>
      <c r="F2933">
        <f>IF(S2933&lt;=2,S2933,3)</f>
        <v>2</v>
      </c>
      <c r="G2933">
        <v>0</v>
      </c>
      <c r="H2933" t="str">
        <f>IF(V2933=0,"No View",IF(V2933&lt;=2,"Some View","Great View"))</f>
        <v>No View</v>
      </c>
      <c r="I2933">
        <f>IF(W2933&lt;=3,3,IF(W2933&gt;3,W2933,))</f>
        <v>3</v>
      </c>
      <c r="J2933" t="s">
        <v>15</v>
      </c>
      <c r="K2933">
        <f t="shared" si="135"/>
        <v>30</v>
      </c>
      <c r="L2933">
        <f t="shared" si="136"/>
        <v>0</v>
      </c>
      <c r="M2933">
        <f t="shared" si="137"/>
        <v>0</v>
      </c>
      <c r="N2933">
        <v>98136</v>
      </c>
      <c r="O2933">
        <v>2250</v>
      </c>
      <c r="P2933">
        <v>620</v>
      </c>
      <c r="Q2933">
        <v>1995</v>
      </c>
      <c r="R2933">
        <v>0</v>
      </c>
      <c r="S2933">
        <v>2</v>
      </c>
      <c r="T2933">
        <v>3</v>
      </c>
      <c r="U2933">
        <v>2.25</v>
      </c>
      <c r="V2933">
        <v>0</v>
      </c>
      <c r="W2933">
        <v>3</v>
      </c>
    </row>
    <row r="2934" spans="1:23" x14ac:dyDescent="0.3">
      <c r="A2934">
        <v>725000</v>
      </c>
      <c r="B2934">
        <f>IF(U2934&lt;=1,"1_or_fewer",IF(U2934&lt;=2,"2",IF(U2934&lt;=3,"3",IF(U2934&lt;=4,4,"5+"))))</f>
        <v>4</v>
      </c>
      <c r="C2934">
        <f>IF(T2934&lt;=4,T2934,5)</f>
        <v>4</v>
      </c>
      <c r="D2934">
        <v>3940</v>
      </c>
      <c r="E2934">
        <v>27591</v>
      </c>
      <c r="F2934">
        <f>IF(S2934&lt;=2,S2934,3)</f>
        <v>2</v>
      </c>
      <c r="G2934">
        <v>0</v>
      </c>
      <c r="H2934" t="str">
        <f>IF(V2934=0,"No View",IF(V2934&lt;=2,"Some View","Great View"))</f>
        <v>Great View</v>
      </c>
      <c r="I2934">
        <f>IF(W2934&lt;=3,3,IF(W2934&gt;3,W2934,))</f>
        <v>3</v>
      </c>
      <c r="J2934" t="s">
        <v>32</v>
      </c>
      <c r="K2934">
        <f t="shared" si="135"/>
        <v>25</v>
      </c>
      <c r="L2934">
        <f t="shared" si="136"/>
        <v>0</v>
      </c>
      <c r="M2934">
        <f t="shared" si="137"/>
        <v>0</v>
      </c>
      <c r="N2934">
        <v>98059</v>
      </c>
      <c r="O2934">
        <v>3440</v>
      </c>
      <c r="P2934">
        <v>500</v>
      </c>
      <c r="Q2934">
        <v>2000</v>
      </c>
      <c r="R2934">
        <v>0</v>
      </c>
      <c r="S2934">
        <v>2</v>
      </c>
      <c r="T2934">
        <v>4</v>
      </c>
      <c r="U2934">
        <v>3.25</v>
      </c>
      <c r="V2934">
        <v>3</v>
      </c>
      <c r="W2934">
        <v>3</v>
      </c>
    </row>
    <row r="2935" spans="1:23" x14ac:dyDescent="0.3">
      <c r="A2935">
        <v>380000</v>
      </c>
      <c r="B2935" t="str">
        <f>IF(U2935&lt;=1,"1_or_fewer",IF(U2935&lt;=2,"2",IF(U2935&lt;=3,"3",IF(U2935&lt;=4,4,"5+"))))</f>
        <v>2</v>
      </c>
      <c r="C2935">
        <f>IF(T2935&lt;=4,T2935,5)</f>
        <v>3</v>
      </c>
      <c r="D2935">
        <v>1520</v>
      </c>
      <c r="E2935">
        <v>4288</v>
      </c>
      <c r="F2935">
        <f>IF(S2935&lt;=2,S2935,3)</f>
        <v>1</v>
      </c>
      <c r="G2935">
        <v>0</v>
      </c>
      <c r="H2935" t="str">
        <f>IF(V2935=0,"No View",IF(V2935&lt;=2,"Some View","Great View"))</f>
        <v>No View</v>
      </c>
      <c r="I2935">
        <f>IF(W2935&lt;=3,3,IF(W2935&gt;3,W2935,))</f>
        <v>3</v>
      </c>
      <c r="J2935" t="s">
        <v>15</v>
      </c>
      <c r="K2935">
        <f t="shared" si="135"/>
        <v>76</v>
      </c>
      <c r="L2935">
        <f t="shared" si="136"/>
        <v>1</v>
      </c>
      <c r="M2935">
        <f t="shared" si="137"/>
        <v>27</v>
      </c>
      <c r="N2935">
        <v>98136</v>
      </c>
      <c r="O2935">
        <v>1020</v>
      </c>
      <c r="P2935">
        <v>500</v>
      </c>
      <c r="Q2935">
        <v>1949</v>
      </c>
      <c r="R2935">
        <v>1998</v>
      </c>
      <c r="S2935">
        <v>1</v>
      </c>
      <c r="T2935">
        <v>3</v>
      </c>
      <c r="U2935">
        <v>1.5</v>
      </c>
      <c r="V2935">
        <v>0</v>
      </c>
      <c r="W2935">
        <v>3</v>
      </c>
    </row>
    <row r="2936" spans="1:23" x14ac:dyDescent="0.3">
      <c r="A2936">
        <v>979000</v>
      </c>
      <c r="B2936" t="str">
        <f>IF(U2936&lt;=1,"1_or_fewer",IF(U2936&lt;=2,"2",IF(U2936&lt;=3,"3",IF(U2936&lt;=4,4,"5+"))))</f>
        <v>2</v>
      </c>
      <c r="C2936">
        <f>IF(T2936&lt;=4,T2936,5)</f>
        <v>3</v>
      </c>
      <c r="D2936">
        <v>1700</v>
      </c>
      <c r="E2936">
        <v>14133</v>
      </c>
      <c r="F2936">
        <f>IF(S2936&lt;=2,S2936,3)</f>
        <v>1</v>
      </c>
      <c r="G2936">
        <v>0</v>
      </c>
      <c r="H2936" t="str">
        <f>IF(V2936=0,"No View",IF(V2936&lt;=2,"Some View","Great View"))</f>
        <v>Some View</v>
      </c>
      <c r="I2936">
        <f>IF(W2936&lt;=3,3,IF(W2936&gt;3,W2936,))</f>
        <v>4</v>
      </c>
      <c r="J2936" t="s">
        <v>17</v>
      </c>
      <c r="K2936">
        <f t="shared" si="135"/>
        <v>71</v>
      </c>
      <c r="L2936">
        <f t="shared" si="136"/>
        <v>1</v>
      </c>
      <c r="M2936">
        <f t="shared" si="137"/>
        <v>46</v>
      </c>
      <c r="N2936">
        <v>98004</v>
      </c>
      <c r="O2936">
        <v>1700</v>
      </c>
      <c r="P2936">
        <v>0</v>
      </c>
      <c r="Q2936">
        <v>1954</v>
      </c>
      <c r="R2936">
        <v>1979</v>
      </c>
      <c r="S2936">
        <v>1</v>
      </c>
      <c r="T2936">
        <v>3</v>
      </c>
      <c r="U2936">
        <v>1.5</v>
      </c>
      <c r="V2936">
        <v>1</v>
      </c>
      <c r="W2936">
        <v>4</v>
      </c>
    </row>
    <row r="2937" spans="1:23" x14ac:dyDescent="0.3">
      <c r="A2937">
        <v>359950</v>
      </c>
      <c r="B2937" t="str">
        <f>IF(U2937&lt;=1,"1_or_fewer",IF(U2937&lt;=2,"2",IF(U2937&lt;=3,"3",IF(U2937&lt;=4,4,"5+"))))</f>
        <v>3</v>
      </c>
      <c r="C2937">
        <f>IF(T2937&lt;=4,T2937,5)</f>
        <v>3</v>
      </c>
      <c r="D2937">
        <v>1940</v>
      </c>
      <c r="E2937">
        <v>11612</v>
      </c>
      <c r="F2937">
        <f>IF(S2937&lt;=2,S2937,3)</f>
        <v>1</v>
      </c>
      <c r="G2937">
        <v>0</v>
      </c>
      <c r="H2937" t="str">
        <f>IF(V2937=0,"No View",IF(V2937&lt;=2,"Some View","Great View"))</f>
        <v>No View</v>
      </c>
      <c r="I2937">
        <f>IF(W2937&lt;=3,3,IF(W2937&gt;3,W2937,))</f>
        <v>4</v>
      </c>
      <c r="J2937" t="s">
        <v>15</v>
      </c>
      <c r="K2937">
        <f t="shared" si="135"/>
        <v>44</v>
      </c>
      <c r="L2937">
        <f t="shared" si="136"/>
        <v>0</v>
      </c>
      <c r="M2937">
        <f t="shared" si="137"/>
        <v>0</v>
      </c>
      <c r="N2937">
        <v>98178</v>
      </c>
      <c r="O2937">
        <v>1100</v>
      </c>
      <c r="P2937">
        <v>840</v>
      </c>
      <c r="Q2937">
        <v>1981</v>
      </c>
      <c r="R2937">
        <v>0</v>
      </c>
      <c r="S2937">
        <v>1</v>
      </c>
      <c r="T2937">
        <v>3</v>
      </c>
      <c r="U2937">
        <v>2.25</v>
      </c>
      <c r="V2937">
        <v>0</v>
      </c>
      <c r="W2937">
        <v>4</v>
      </c>
    </row>
    <row r="2938" spans="1:23" x14ac:dyDescent="0.3">
      <c r="A2938">
        <v>665900</v>
      </c>
      <c r="B2938" t="str">
        <f>IF(U2938&lt;=1,"1_or_fewer",IF(U2938&lt;=2,"2",IF(U2938&lt;=3,"3",IF(U2938&lt;=4,4,"5+"))))</f>
        <v>3</v>
      </c>
      <c r="C2938">
        <f>IF(T2938&lt;=4,T2938,5)</f>
        <v>4</v>
      </c>
      <c r="D2938">
        <v>2870</v>
      </c>
      <c r="E2938">
        <v>5453</v>
      </c>
      <c r="F2938">
        <f>IF(S2938&lt;=2,S2938,3)</f>
        <v>2</v>
      </c>
      <c r="G2938">
        <v>0</v>
      </c>
      <c r="H2938" t="str">
        <f>IF(V2938=0,"No View",IF(V2938&lt;=2,"Some View","Great View"))</f>
        <v>Some View</v>
      </c>
      <c r="I2938">
        <f>IF(W2938&lt;=3,3,IF(W2938&gt;3,W2938,))</f>
        <v>4</v>
      </c>
      <c r="J2938" t="s">
        <v>15</v>
      </c>
      <c r="K2938">
        <f t="shared" si="135"/>
        <v>99</v>
      </c>
      <c r="L2938">
        <f t="shared" si="136"/>
        <v>1</v>
      </c>
      <c r="M2938">
        <f t="shared" si="137"/>
        <v>32</v>
      </c>
      <c r="N2938">
        <v>98146</v>
      </c>
      <c r="O2938">
        <v>2220</v>
      </c>
      <c r="P2938">
        <v>650</v>
      </c>
      <c r="Q2938">
        <v>1926</v>
      </c>
      <c r="R2938">
        <v>1993</v>
      </c>
      <c r="S2938">
        <v>2</v>
      </c>
      <c r="T2938">
        <v>4</v>
      </c>
      <c r="U2938">
        <v>2.25</v>
      </c>
      <c r="V2938">
        <v>1</v>
      </c>
      <c r="W2938">
        <v>4</v>
      </c>
    </row>
    <row r="2939" spans="1:23" x14ac:dyDescent="0.3">
      <c r="A2939">
        <v>812000</v>
      </c>
      <c r="B2939">
        <f>IF(U2939&lt;=1,"1_or_fewer",IF(U2939&lt;=2,"2",IF(U2939&lt;=3,"3",IF(U2939&lt;=4,4,"5+"))))</f>
        <v>4</v>
      </c>
      <c r="C2939">
        <f>IF(T2939&lt;=4,T2939,5)</f>
        <v>3</v>
      </c>
      <c r="D2939">
        <v>3240</v>
      </c>
      <c r="E2939">
        <v>8338</v>
      </c>
      <c r="F2939">
        <f>IF(S2939&lt;=2,S2939,3)</f>
        <v>2</v>
      </c>
      <c r="G2939">
        <v>0</v>
      </c>
      <c r="H2939" t="str">
        <f>IF(V2939=0,"No View",IF(V2939&lt;=2,"Some View","Great View"))</f>
        <v>No View</v>
      </c>
      <c r="I2939">
        <f>IF(W2939&lt;=3,3,IF(W2939&gt;3,W2939,))</f>
        <v>3</v>
      </c>
      <c r="J2939" t="s">
        <v>22</v>
      </c>
      <c r="K2939">
        <f t="shared" si="135"/>
        <v>24</v>
      </c>
      <c r="L2939">
        <f t="shared" si="136"/>
        <v>0</v>
      </c>
      <c r="M2939">
        <f t="shared" si="137"/>
        <v>0</v>
      </c>
      <c r="N2939">
        <v>98074</v>
      </c>
      <c r="O2939">
        <v>3240</v>
      </c>
      <c r="P2939">
        <v>0</v>
      </c>
      <c r="Q2939">
        <v>2001</v>
      </c>
      <c r="R2939">
        <v>0</v>
      </c>
      <c r="S2939">
        <v>2</v>
      </c>
      <c r="T2939">
        <v>3</v>
      </c>
      <c r="U2939">
        <v>3.25</v>
      </c>
      <c r="V2939">
        <v>0</v>
      </c>
      <c r="W2939">
        <v>3</v>
      </c>
    </row>
    <row r="2940" spans="1:23" x14ac:dyDescent="0.3">
      <c r="A2940">
        <v>203000</v>
      </c>
      <c r="B2940" t="str">
        <f>IF(U2940&lt;=1,"1_or_fewer",IF(U2940&lt;=2,"2",IF(U2940&lt;=3,"3",IF(U2940&lt;=4,4,"5+"))))</f>
        <v>1_or_fewer</v>
      </c>
      <c r="C2940">
        <f>IF(T2940&lt;=4,T2940,5)</f>
        <v>3</v>
      </c>
      <c r="D2940">
        <v>1150</v>
      </c>
      <c r="E2940">
        <v>7156</v>
      </c>
      <c r="F2940">
        <f>IF(S2940&lt;=2,S2940,3)</f>
        <v>1</v>
      </c>
      <c r="G2940">
        <v>0</v>
      </c>
      <c r="H2940" t="str">
        <f>IF(V2940=0,"No View",IF(V2940&lt;=2,"Some View","Great View"))</f>
        <v>No View</v>
      </c>
      <c r="I2940">
        <f>IF(W2940&lt;=3,3,IF(W2940&gt;3,W2940,))</f>
        <v>4</v>
      </c>
      <c r="J2940" t="s">
        <v>36</v>
      </c>
      <c r="K2940">
        <f t="shared" si="135"/>
        <v>72</v>
      </c>
      <c r="L2940">
        <f t="shared" si="136"/>
        <v>1</v>
      </c>
      <c r="M2940">
        <f t="shared" si="137"/>
        <v>42</v>
      </c>
      <c r="N2940">
        <v>98168</v>
      </c>
      <c r="O2940">
        <v>1150</v>
      </c>
      <c r="P2940">
        <v>0</v>
      </c>
      <c r="Q2940">
        <v>1953</v>
      </c>
      <c r="R2940">
        <v>1983</v>
      </c>
      <c r="S2940">
        <v>1</v>
      </c>
      <c r="T2940">
        <v>3</v>
      </c>
      <c r="U2940">
        <v>1</v>
      </c>
      <c r="V2940">
        <v>0</v>
      </c>
      <c r="W2940">
        <v>4</v>
      </c>
    </row>
    <row r="2941" spans="1:23" x14ac:dyDescent="0.3">
      <c r="A2941">
        <v>456000</v>
      </c>
      <c r="B2941" t="str">
        <f>IF(U2941&lt;=1,"1_or_fewer",IF(U2941&lt;=2,"2",IF(U2941&lt;=3,"3",IF(U2941&lt;=4,4,"5+"))))</f>
        <v>2</v>
      </c>
      <c r="C2941">
        <f>IF(T2941&lt;=4,T2941,5)</f>
        <v>3</v>
      </c>
      <c r="D2941">
        <v>1440</v>
      </c>
      <c r="E2941">
        <v>28516</v>
      </c>
      <c r="F2941">
        <f>IF(S2941&lt;=2,S2941,3)</f>
        <v>1</v>
      </c>
      <c r="G2941">
        <v>0</v>
      </c>
      <c r="H2941" t="str">
        <f>IF(V2941=0,"No View",IF(V2941&lt;=2,"Some View","Great View"))</f>
        <v>No View</v>
      </c>
      <c r="I2941">
        <f>IF(W2941&lt;=3,3,IF(W2941&gt;3,W2941,))</f>
        <v>4</v>
      </c>
      <c r="J2941" t="s">
        <v>22</v>
      </c>
      <c r="K2941">
        <f t="shared" si="135"/>
        <v>50</v>
      </c>
      <c r="L2941">
        <f t="shared" si="136"/>
        <v>0</v>
      </c>
      <c r="M2941">
        <f t="shared" si="137"/>
        <v>0</v>
      </c>
      <c r="N2941">
        <v>98075</v>
      </c>
      <c r="O2941">
        <v>1440</v>
      </c>
      <c r="P2941">
        <v>0</v>
      </c>
      <c r="Q2941">
        <v>1975</v>
      </c>
      <c r="R2941">
        <v>0</v>
      </c>
      <c r="S2941">
        <v>1</v>
      </c>
      <c r="T2941">
        <v>3</v>
      </c>
      <c r="U2941">
        <v>1.5</v>
      </c>
      <c r="V2941">
        <v>0</v>
      </c>
      <c r="W2941">
        <v>4</v>
      </c>
    </row>
    <row r="2942" spans="1:23" x14ac:dyDescent="0.3">
      <c r="A2942">
        <v>547000</v>
      </c>
      <c r="B2942" t="str">
        <f>IF(U2942&lt;=1,"1_or_fewer",IF(U2942&lt;=2,"2",IF(U2942&lt;=3,"3",IF(U2942&lt;=4,4,"5+"))))</f>
        <v>3</v>
      </c>
      <c r="C2942">
        <f>IF(T2942&lt;=4,T2942,5)</f>
        <v>5</v>
      </c>
      <c r="D2942">
        <v>2200</v>
      </c>
      <c r="E2942">
        <v>4080</v>
      </c>
      <c r="F2942">
        <f>IF(S2942&lt;=2,S2942,3)</f>
        <v>1.5</v>
      </c>
      <c r="G2942">
        <v>0</v>
      </c>
      <c r="H2942" t="str">
        <f>IF(V2942=0,"No View",IF(V2942&lt;=2,"Some View","Great View"))</f>
        <v>No View</v>
      </c>
      <c r="I2942">
        <f>IF(W2942&lt;=3,3,IF(W2942&gt;3,W2942,))</f>
        <v>5</v>
      </c>
      <c r="J2942" t="s">
        <v>15</v>
      </c>
      <c r="K2942">
        <f t="shared" si="135"/>
        <v>109</v>
      </c>
      <c r="L2942">
        <f t="shared" si="136"/>
        <v>0</v>
      </c>
      <c r="M2942">
        <f t="shared" si="137"/>
        <v>0</v>
      </c>
      <c r="N2942">
        <v>98103</v>
      </c>
      <c r="O2942">
        <v>1420</v>
      </c>
      <c r="P2942">
        <v>780</v>
      </c>
      <c r="Q2942">
        <v>1916</v>
      </c>
      <c r="R2942">
        <v>0</v>
      </c>
      <c r="S2942">
        <v>1.5</v>
      </c>
      <c r="T2942">
        <v>5</v>
      </c>
      <c r="U2942">
        <v>2.5</v>
      </c>
      <c r="V2942">
        <v>0</v>
      </c>
      <c r="W2942">
        <v>5</v>
      </c>
    </row>
    <row r="2943" spans="1:23" x14ac:dyDescent="0.3">
      <c r="A2943">
        <v>280000</v>
      </c>
      <c r="B2943" t="str">
        <f>IF(U2943&lt;=1,"1_or_fewer",IF(U2943&lt;=2,"2",IF(U2943&lt;=3,"3",IF(U2943&lt;=4,4,"5+"))))</f>
        <v>2</v>
      </c>
      <c r="C2943">
        <f>IF(T2943&lt;=4,T2943,5)</f>
        <v>3</v>
      </c>
      <c r="D2943">
        <v>1470</v>
      </c>
      <c r="E2943">
        <v>8089</v>
      </c>
      <c r="F2943">
        <f>IF(S2943&lt;=2,S2943,3)</f>
        <v>1</v>
      </c>
      <c r="G2943">
        <v>0</v>
      </c>
      <c r="H2943" t="str">
        <f>IF(V2943=0,"No View",IF(V2943&lt;=2,"Some View","Great View"))</f>
        <v>No View</v>
      </c>
      <c r="I2943">
        <f>IF(W2943&lt;=3,3,IF(W2943&gt;3,W2943,))</f>
        <v>3</v>
      </c>
      <c r="J2943" t="s">
        <v>24</v>
      </c>
      <c r="K2943">
        <f t="shared" si="135"/>
        <v>38</v>
      </c>
      <c r="L2943">
        <f t="shared" si="136"/>
        <v>1</v>
      </c>
      <c r="M2943">
        <f t="shared" si="137"/>
        <v>25</v>
      </c>
      <c r="N2943">
        <v>98198</v>
      </c>
      <c r="O2943">
        <v>1470</v>
      </c>
      <c r="P2943">
        <v>0</v>
      </c>
      <c r="Q2943">
        <v>1987</v>
      </c>
      <c r="R2943">
        <v>2000</v>
      </c>
      <c r="S2943">
        <v>1</v>
      </c>
      <c r="T2943">
        <v>3</v>
      </c>
      <c r="U2943">
        <v>2</v>
      </c>
      <c r="V2943">
        <v>0</v>
      </c>
      <c r="W2943">
        <v>3</v>
      </c>
    </row>
    <row r="2944" spans="1:23" x14ac:dyDescent="0.3">
      <c r="A2944">
        <v>640000</v>
      </c>
      <c r="B2944" t="str">
        <f>IF(U2944&lt;=1,"1_or_fewer",IF(U2944&lt;=2,"2",IF(U2944&lt;=3,"3",IF(U2944&lt;=4,4,"5+"))))</f>
        <v>2</v>
      </c>
      <c r="C2944">
        <f>IF(T2944&lt;=4,T2944,5)</f>
        <v>2</v>
      </c>
      <c r="D2944">
        <v>1760</v>
      </c>
      <c r="E2944">
        <v>4400</v>
      </c>
      <c r="F2944">
        <f>IF(S2944&lt;=2,S2944,3)</f>
        <v>1</v>
      </c>
      <c r="G2944">
        <v>0</v>
      </c>
      <c r="H2944" t="str">
        <f>IF(V2944=0,"No View",IF(V2944&lt;=2,"Some View","Great View"))</f>
        <v>No View</v>
      </c>
      <c r="I2944">
        <f>IF(W2944&lt;=3,3,IF(W2944&gt;3,W2944,))</f>
        <v>4</v>
      </c>
      <c r="J2944" t="s">
        <v>15</v>
      </c>
      <c r="K2944">
        <f t="shared" si="135"/>
        <v>95</v>
      </c>
      <c r="L2944">
        <f t="shared" si="136"/>
        <v>0</v>
      </c>
      <c r="M2944">
        <f t="shared" si="137"/>
        <v>0</v>
      </c>
      <c r="N2944">
        <v>98103</v>
      </c>
      <c r="O2944">
        <v>880</v>
      </c>
      <c r="P2944">
        <v>880</v>
      </c>
      <c r="Q2944">
        <v>1930</v>
      </c>
      <c r="R2944">
        <v>0</v>
      </c>
      <c r="S2944">
        <v>1</v>
      </c>
      <c r="T2944">
        <v>2</v>
      </c>
      <c r="U2944">
        <v>1.75</v>
      </c>
      <c r="V2944">
        <v>0</v>
      </c>
      <c r="W2944">
        <v>4</v>
      </c>
    </row>
    <row r="2945" spans="1:23" x14ac:dyDescent="0.3">
      <c r="A2945">
        <v>477000</v>
      </c>
      <c r="B2945" t="str">
        <f>IF(U2945&lt;=1,"1_or_fewer",IF(U2945&lt;=2,"2",IF(U2945&lt;=3,"3",IF(U2945&lt;=4,4,"5+"))))</f>
        <v>2</v>
      </c>
      <c r="C2945">
        <f>IF(T2945&lt;=4,T2945,5)</f>
        <v>3</v>
      </c>
      <c r="D2945">
        <v>1780</v>
      </c>
      <c r="E2945">
        <v>8085</v>
      </c>
      <c r="F2945">
        <f>IF(S2945&lt;=2,S2945,3)</f>
        <v>1</v>
      </c>
      <c r="G2945">
        <v>0</v>
      </c>
      <c r="H2945" t="str">
        <f>IF(V2945=0,"No View",IF(V2945&lt;=2,"Some View","Great View"))</f>
        <v>No View</v>
      </c>
      <c r="I2945">
        <f>IF(W2945&lt;=3,3,IF(W2945&gt;3,W2945,))</f>
        <v>3</v>
      </c>
      <c r="J2945" t="s">
        <v>25</v>
      </c>
      <c r="K2945">
        <f t="shared" ref="K2945:K3008" si="138">2025-Q2945</f>
        <v>49</v>
      </c>
      <c r="L2945">
        <f t="shared" ref="L2945:L3008" si="139">IF(R2945&gt;0,1,0)</f>
        <v>0</v>
      </c>
      <c r="M2945">
        <f t="shared" ref="M2945:M3008" si="140">IF(L2945,(2025-R2945),0)</f>
        <v>0</v>
      </c>
      <c r="N2945">
        <v>98011</v>
      </c>
      <c r="O2945">
        <v>1210</v>
      </c>
      <c r="P2945">
        <v>570</v>
      </c>
      <c r="Q2945">
        <v>1976</v>
      </c>
      <c r="R2945">
        <v>0</v>
      </c>
      <c r="S2945">
        <v>1</v>
      </c>
      <c r="T2945">
        <v>3</v>
      </c>
      <c r="U2945">
        <v>1.75</v>
      </c>
      <c r="V2945">
        <v>0</v>
      </c>
      <c r="W2945">
        <v>3</v>
      </c>
    </row>
    <row r="2946" spans="1:23" x14ac:dyDescent="0.3">
      <c r="A2946">
        <v>455000</v>
      </c>
      <c r="B2946" t="str">
        <f>IF(U2946&lt;=1,"1_or_fewer",IF(U2946&lt;=2,"2",IF(U2946&lt;=3,"3",IF(U2946&lt;=4,4,"5+"))))</f>
        <v>3</v>
      </c>
      <c r="C2946">
        <f>IF(T2946&lt;=4,T2946,5)</f>
        <v>4</v>
      </c>
      <c r="D2946">
        <v>2450</v>
      </c>
      <c r="E2946">
        <v>21000</v>
      </c>
      <c r="F2946">
        <f>IF(S2946&lt;=2,S2946,3)</f>
        <v>1</v>
      </c>
      <c r="G2946">
        <v>0</v>
      </c>
      <c r="H2946" t="str">
        <f>IF(V2946=0,"No View",IF(V2946&lt;=2,"Some View","Great View"))</f>
        <v>Some View</v>
      </c>
      <c r="I2946">
        <f>IF(W2946&lt;=3,3,IF(W2946&gt;3,W2946,))</f>
        <v>4</v>
      </c>
      <c r="J2946" t="s">
        <v>36</v>
      </c>
      <c r="K2946">
        <f t="shared" si="138"/>
        <v>71</v>
      </c>
      <c r="L2946">
        <f t="shared" si="139"/>
        <v>1</v>
      </c>
      <c r="M2946">
        <f t="shared" si="140"/>
        <v>46</v>
      </c>
      <c r="N2946">
        <v>98166</v>
      </c>
      <c r="O2946">
        <v>1650</v>
      </c>
      <c r="P2946">
        <v>800</v>
      </c>
      <c r="Q2946">
        <v>1954</v>
      </c>
      <c r="R2946">
        <v>1979</v>
      </c>
      <c r="S2946">
        <v>1</v>
      </c>
      <c r="T2946">
        <v>4</v>
      </c>
      <c r="U2946">
        <v>2.25</v>
      </c>
      <c r="V2946">
        <v>2</v>
      </c>
      <c r="W2946">
        <v>4</v>
      </c>
    </row>
    <row r="2947" spans="1:23" x14ac:dyDescent="0.3">
      <c r="A2947">
        <v>587206</v>
      </c>
      <c r="B2947">
        <f>IF(U2947&lt;=1,"1_or_fewer",IF(U2947&lt;=2,"2",IF(U2947&lt;=3,"3",IF(U2947&lt;=4,4,"5+"))))</f>
        <v>4</v>
      </c>
      <c r="C2947">
        <f>IF(T2947&lt;=4,T2947,5)</f>
        <v>3</v>
      </c>
      <c r="D2947">
        <v>1890</v>
      </c>
      <c r="E2947">
        <v>1710</v>
      </c>
      <c r="F2947">
        <f>IF(S2947&lt;=2,S2947,3)</f>
        <v>2</v>
      </c>
      <c r="G2947">
        <v>0</v>
      </c>
      <c r="H2947" t="str">
        <f>IF(V2947=0,"No View",IF(V2947&lt;=2,"Some View","Great View"))</f>
        <v>No View</v>
      </c>
      <c r="I2947">
        <f>IF(W2947&lt;=3,3,IF(W2947&gt;3,W2947,))</f>
        <v>3</v>
      </c>
      <c r="J2947" t="s">
        <v>15</v>
      </c>
      <c r="K2947">
        <f t="shared" si="138"/>
        <v>26</v>
      </c>
      <c r="L2947">
        <f t="shared" si="139"/>
        <v>0</v>
      </c>
      <c r="M2947">
        <f t="shared" si="140"/>
        <v>0</v>
      </c>
      <c r="N2947">
        <v>98103</v>
      </c>
      <c r="O2947">
        <v>1640</v>
      </c>
      <c r="P2947">
        <v>250</v>
      </c>
      <c r="Q2947">
        <v>1999</v>
      </c>
      <c r="R2947">
        <v>0</v>
      </c>
      <c r="S2947">
        <v>2</v>
      </c>
      <c r="T2947">
        <v>3</v>
      </c>
      <c r="U2947">
        <v>3.5</v>
      </c>
      <c r="V2947">
        <v>0</v>
      </c>
      <c r="W2947">
        <v>3</v>
      </c>
    </row>
    <row r="2948" spans="1:23" x14ac:dyDescent="0.3">
      <c r="A2948">
        <v>425000</v>
      </c>
      <c r="B2948" t="str">
        <f>IF(U2948&lt;=1,"1_or_fewer",IF(U2948&lt;=2,"2",IF(U2948&lt;=3,"3",IF(U2948&lt;=4,4,"5+"))))</f>
        <v>3</v>
      </c>
      <c r="C2948">
        <f>IF(T2948&lt;=4,T2948,5)</f>
        <v>3</v>
      </c>
      <c r="D2948">
        <v>2540</v>
      </c>
      <c r="E2948">
        <v>5612</v>
      </c>
      <c r="F2948">
        <f>IF(S2948&lt;=2,S2948,3)</f>
        <v>2</v>
      </c>
      <c r="G2948">
        <v>0</v>
      </c>
      <c r="H2948" t="str">
        <f>IF(V2948=0,"No View",IF(V2948&lt;=2,"Some View","Great View"))</f>
        <v>No View</v>
      </c>
      <c r="I2948">
        <f>IF(W2948&lt;=3,3,IF(W2948&gt;3,W2948,))</f>
        <v>3</v>
      </c>
      <c r="J2948" t="s">
        <v>32</v>
      </c>
      <c r="K2948">
        <f t="shared" si="138"/>
        <v>26</v>
      </c>
      <c r="L2948">
        <f t="shared" si="139"/>
        <v>0</v>
      </c>
      <c r="M2948">
        <f t="shared" si="140"/>
        <v>0</v>
      </c>
      <c r="N2948">
        <v>98059</v>
      </c>
      <c r="O2948">
        <v>2540</v>
      </c>
      <c r="P2948">
        <v>0</v>
      </c>
      <c r="Q2948">
        <v>1999</v>
      </c>
      <c r="R2948">
        <v>0</v>
      </c>
      <c r="S2948">
        <v>2</v>
      </c>
      <c r="T2948">
        <v>3</v>
      </c>
      <c r="U2948">
        <v>2.5</v>
      </c>
      <c r="V2948">
        <v>0</v>
      </c>
      <c r="W2948">
        <v>3</v>
      </c>
    </row>
    <row r="2949" spans="1:23" x14ac:dyDescent="0.3">
      <c r="A2949">
        <v>511500</v>
      </c>
      <c r="B2949" t="str">
        <f>IF(U2949&lt;=1,"1_or_fewer",IF(U2949&lt;=2,"2",IF(U2949&lt;=3,"3",IF(U2949&lt;=4,4,"5+"))))</f>
        <v>1_or_fewer</v>
      </c>
      <c r="C2949">
        <f>IF(T2949&lt;=4,T2949,5)</f>
        <v>4</v>
      </c>
      <c r="D2949">
        <v>1360</v>
      </c>
      <c r="E2949">
        <v>6000</v>
      </c>
      <c r="F2949">
        <f>IF(S2949&lt;=2,S2949,3)</f>
        <v>1.5</v>
      </c>
      <c r="G2949">
        <v>0</v>
      </c>
      <c r="H2949" t="str">
        <f>IF(V2949=0,"No View",IF(V2949&lt;=2,"Some View","Great View"))</f>
        <v>No View</v>
      </c>
      <c r="I2949">
        <f>IF(W2949&lt;=3,3,IF(W2949&gt;3,W2949,))</f>
        <v>3</v>
      </c>
      <c r="J2949" t="s">
        <v>15</v>
      </c>
      <c r="K2949">
        <f t="shared" si="138"/>
        <v>108</v>
      </c>
      <c r="L2949">
        <f t="shared" si="139"/>
        <v>1</v>
      </c>
      <c r="M2949">
        <f t="shared" si="140"/>
        <v>16</v>
      </c>
      <c r="N2949">
        <v>98115</v>
      </c>
      <c r="O2949">
        <v>1360</v>
      </c>
      <c r="P2949">
        <v>0</v>
      </c>
      <c r="Q2949">
        <v>1917</v>
      </c>
      <c r="R2949">
        <v>2009</v>
      </c>
      <c r="S2949">
        <v>1.5</v>
      </c>
      <c r="T2949">
        <v>4</v>
      </c>
      <c r="U2949">
        <v>1</v>
      </c>
      <c r="V2949">
        <v>0</v>
      </c>
      <c r="W2949">
        <v>3</v>
      </c>
    </row>
    <row r="2950" spans="1:23" x14ac:dyDescent="0.3">
      <c r="A2950">
        <v>218000</v>
      </c>
      <c r="B2950" t="str">
        <f>IF(U2950&lt;=1,"1_or_fewer",IF(U2950&lt;=2,"2",IF(U2950&lt;=3,"3",IF(U2950&lt;=4,4,"5+"))))</f>
        <v>2</v>
      </c>
      <c r="C2950">
        <f>IF(T2950&lt;=4,T2950,5)</f>
        <v>2</v>
      </c>
      <c r="D2950">
        <v>1310</v>
      </c>
      <c r="E2950">
        <v>2841</v>
      </c>
      <c r="F2950">
        <f>IF(S2950&lt;=2,S2950,3)</f>
        <v>2</v>
      </c>
      <c r="G2950">
        <v>0</v>
      </c>
      <c r="H2950" t="str">
        <f>IF(V2950=0,"No View",IF(V2950&lt;=2,"Some View","Great View"))</f>
        <v>No View</v>
      </c>
      <c r="I2950">
        <f>IF(W2950&lt;=3,3,IF(W2950&gt;3,W2950,))</f>
        <v>3</v>
      </c>
      <c r="J2950" t="s">
        <v>19</v>
      </c>
      <c r="K2950">
        <f t="shared" si="138"/>
        <v>21</v>
      </c>
      <c r="L2950">
        <f t="shared" si="139"/>
        <v>1</v>
      </c>
      <c r="M2950">
        <f t="shared" si="140"/>
        <v>22</v>
      </c>
      <c r="N2950">
        <v>98038</v>
      </c>
      <c r="O2950">
        <v>1310</v>
      </c>
      <c r="P2950">
        <v>0</v>
      </c>
      <c r="Q2950">
        <v>2004</v>
      </c>
      <c r="R2950">
        <v>2003</v>
      </c>
      <c r="S2950">
        <v>2</v>
      </c>
      <c r="T2950">
        <v>2</v>
      </c>
      <c r="U2950">
        <v>2</v>
      </c>
      <c r="V2950">
        <v>0</v>
      </c>
      <c r="W2950">
        <v>3</v>
      </c>
    </row>
    <row r="2951" spans="1:23" x14ac:dyDescent="0.3">
      <c r="A2951">
        <v>332000</v>
      </c>
      <c r="B2951" t="str">
        <f>IF(U2951&lt;=1,"1_or_fewer",IF(U2951&lt;=2,"2",IF(U2951&lt;=3,"3",IF(U2951&lt;=4,4,"5+"))))</f>
        <v>2</v>
      </c>
      <c r="C2951">
        <f>IF(T2951&lt;=4,T2951,5)</f>
        <v>3</v>
      </c>
      <c r="D2951">
        <v>1510</v>
      </c>
      <c r="E2951">
        <v>7884</v>
      </c>
      <c r="F2951">
        <f>IF(S2951&lt;=2,S2951,3)</f>
        <v>1</v>
      </c>
      <c r="G2951">
        <v>0</v>
      </c>
      <c r="H2951" t="str">
        <f>IF(V2951=0,"No View",IF(V2951&lt;=2,"Some View","Great View"))</f>
        <v>No View</v>
      </c>
      <c r="I2951">
        <f>IF(W2951&lt;=3,3,IF(W2951&gt;3,W2951,))</f>
        <v>3</v>
      </c>
      <c r="J2951" t="s">
        <v>36</v>
      </c>
      <c r="K2951">
        <f t="shared" si="138"/>
        <v>83</v>
      </c>
      <c r="L2951">
        <f t="shared" si="139"/>
        <v>1</v>
      </c>
      <c r="M2951">
        <f t="shared" si="140"/>
        <v>11</v>
      </c>
      <c r="N2951">
        <v>98166</v>
      </c>
      <c r="O2951">
        <v>1510</v>
      </c>
      <c r="P2951">
        <v>0</v>
      </c>
      <c r="Q2951">
        <v>1942</v>
      </c>
      <c r="R2951">
        <v>2014</v>
      </c>
      <c r="S2951">
        <v>1</v>
      </c>
      <c r="T2951">
        <v>3</v>
      </c>
      <c r="U2951">
        <v>2</v>
      </c>
      <c r="V2951">
        <v>0</v>
      </c>
      <c r="W2951">
        <v>3</v>
      </c>
    </row>
    <row r="2952" spans="1:23" x14ac:dyDescent="0.3">
      <c r="A2952">
        <v>291000</v>
      </c>
      <c r="B2952" t="str">
        <f>IF(U2952&lt;=1,"1_or_fewer",IF(U2952&lt;=2,"2",IF(U2952&lt;=3,"3",IF(U2952&lt;=4,4,"5+"))))</f>
        <v>2</v>
      </c>
      <c r="C2952">
        <f>IF(T2952&lt;=4,T2952,5)</f>
        <v>3</v>
      </c>
      <c r="D2952">
        <v>1860</v>
      </c>
      <c r="E2952">
        <v>60960</v>
      </c>
      <c r="F2952">
        <f>IF(S2952&lt;=2,S2952,3)</f>
        <v>1</v>
      </c>
      <c r="G2952">
        <v>0</v>
      </c>
      <c r="H2952" t="str">
        <f>IF(V2952=0,"No View",IF(V2952&lt;=2,"Some View","Great View"))</f>
        <v>No View</v>
      </c>
      <c r="I2952">
        <f>IF(W2952&lt;=3,3,IF(W2952&gt;3,W2952,))</f>
        <v>4</v>
      </c>
      <c r="J2952" t="s">
        <v>37</v>
      </c>
      <c r="K2952">
        <f t="shared" si="138"/>
        <v>58</v>
      </c>
      <c r="L2952">
        <f t="shared" si="139"/>
        <v>0</v>
      </c>
      <c r="M2952">
        <f t="shared" si="140"/>
        <v>0</v>
      </c>
      <c r="N2952">
        <v>98042</v>
      </c>
      <c r="O2952">
        <v>1140</v>
      </c>
      <c r="P2952">
        <v>720</v>
      </c>
      <c r="Q2952">
        <v>1967</v>
      </c>
      <c r="R2952">
        <v>0</v>
      </c>
      <c r="S2952">
        <v>1</v>
      </c>
      <c r="T2952">
        <v>3</v>
      </c>
      <c r="U2952">
        <v>1.5</v>
      </c>
      <c r="V2952">
        <v>0</v>
      </c>
      <c r="W2952">
        <v>4</v>
      </c>
    </row>
    <row r="2953" spans="1:23" x14ac:dyDescent="0.3">
      <c r="A2953">
        <v>279000</v>
      </c>
      <c r="B2953" t="str">
        <f>IF(U2953&lt;=1,"1_or_fewer",IF(U2953&lt;=2,"2",IF(U2953&lt;=3,"3",IF(U2953&lt;=4,4,"5+"))))</f>
        <v>2</v>
      </c>
      <c r="C2953">
        <f>IF(T2953&lt;=4,T2953,5)</f>
        <v>4</v>
      </c>
      <c r="D2953">
        <v>2200</v>
      </c>
      <c r="E2953">
        <v>7700</v>
      </c>
      <c r="F2953">
        <f>IF(S2953&lt;=2,S2953,3)</f>
        <v>1</v>
      </c>
      <c r="G2953">
        <v>0</v>
      </c>
      <c r="H2953" t="str">
        <f>IF(V2953=0,"No View",IF(V2953&lt;=2,"Some View","Great View"))</f>
        <v>No View</v>
      </c>
      <c r="I2953">
        <f>IF(W2953&lt;=3,3,IF(W2953&gt;3,W2953,))</f>
        <v>3</v>
      </c>
      <c r="J2953" t="s">
        <v>32</v>
      </c>
      <c r="K2953">
        <f t="shared" si="138"/>
        <v>46</v>
      </c>
      <c r="L2953">
        <f t="shared" si="139"/>
        <v>1</v>
      </c>
      <c r="M2953">
        <f t="shared" si="140"/>
        <v>11</v>
      </c>
      <c r="N2953">
        <v>98058</v>
      </c>
      <c r="O2953">
        <v>1100</v>
      </c>
      <c r="P2953">
        <v>1100</v>
      </c>
      <c r="Q2953">
        <v>1979</v>
      </c>
      <c r="R2953">
        <v>2014</v>
      </c>
      <c r="S2953">
        <v>1</v>
      </c>
      <c r="T2953">
        <v>4</v>
      </c>
      <c r="U2953">
        <v>2</v>
      </c>
      <c r="V2953">
        <v>0</v>
      </c>
      <c r="W2953">
        <v>3</v>
      </c>
    </row>
    <row r="2954" spans="1:23" x14ac:dyDescent="0.3">
      <c r="A2954">
        <v>950000</v>
      </c>
      <c r="B2954" t="str">
        <f>IF(U2954&lt;=1,"1_or_fewer",IF(U2954&lt;=2,"2",IF(U2954&lt;=3,"3",IF(U2954&lt;=4,4,"5+"))))</f>
        <v>3</v>
      </c>
      <c r="C2954">
        <f>IF(T2954&lt;=4,T2954,5)</f>
        <v>4</v>
      </c>
      <c r="D2954">
        <v>3360</v>
      </c>
      <c r="E2954">
        <v>11548</v>
      </c>
      <c r="F2954">
        <f>IF(S2954&lt;=2,S2954,3)</f>
        <v>2</v>
      </c>
      <c r="G2954">
        <v>0</v>
      </c>
      <c r="H2954" t="str">
        <f>IF(V2954=0,"No View",IF(V2954&lt;=2,"Some View","Great View"))</f>
        <v>No View</v>
      </c>
      <c r="I2954">
        <f>IF(W2954&lt;=3,3,IF(W2954&gt;3,W2954,))</f>
        <v>3</v>
      </c>
      <c r="J2954" t="s">
        <v>27</v>
      </c>
      <c r="K2954">
        <f t="shared" si="138"/>
        <v>37</v>
      </c>
      <c r="L2954">
        <f t="shared" si="139"/>
        <v>1</v>
      </c>
      <c r="M2954">
        <f t="shared" si="140"/>
        <v>25</v>
      </c>
      <c r="N2954">
        <v>98033</v>
      </c>
      <c r="O2954">
        <v>3360</v>
      </c>
      <c r="P2954">
        <v>0</v>
      </c>
      <c r="Q2954">
        <v>1988</v>
      </c>
      <c r="R2954">
        <v>2000</v>
      </c>
      <c r="S2954">
        <v>2</v>
      </c>
      <c r="T2954">
        <v>4</v>
      </c>
      <c r="U2954">
        <v>2.5</v>
      </c>
      <c r="V2954">
        <v>0</v>
      </c>
      <c r="W2954">
        <v>3</v>
      </c>
    </row>
    <row r="2955" spans="1:23" x14ac:dyDescent="0.3">
      <c r="A2955">
        <v>970500</v>
      </c>
      <c r="B2955" t="str">
        <f>IF(U2955&lt;=1,"1_or_fewer",IF(U2955&lt;=2,"2",IF(U2955&lt;=3,"3",IF(U2955&lt;=4,4,"5+"))))</f>
        <v>3</v>
      </c>
      <c r="C2955">
        <f>IF(T2955&lt;=4,T2955,5)</f>
        <v>3</v>
      </c>
      <c r="D2955">
        <v>2470</v>
      </c>
      <c r="E2955">
        <v>10125</v>
      </c>
      <c r="F2955">
        <f>IF(S2955&lt;=2,S2955,3)</f>
        <v>2</v>
      </c>
      <c r="G2955">
        <v>0</v>
      </c>
      <c r="H2955" t="str">
        <f>IF(V2955=0,"No View",IF(V2955&lt;=2,"Some View","Great View"))</f>
        <v>No View</v>
      </c>
      <c r="I2955">
        <f>IF(W2955&lt;=3,3,IF(W2955&gt;3,W2955,))</f>
        <v>3</v>
      </c>
      <c r="J2955" t="s">
        <v>41</v>
      </c>
      <c r="K2955">
        <f t="shared" si="138"/>
        <v>65</v>
      </c>
      <c r="L2955">
        <f t="shared" si="139"/>
        <v>1</v>
      </c>
      <c r="M2955">
        <f t="shared" si="140"/>
        <v>13</v>
      </c>
      <c r="N2955">
        <v>98040</v>
      </c>
      <c r="O2955">
        <v>2470</v>
      </c>
      <c r="P2955">
        <v>0</v>
      </c>
      <c r="Q2955">
        <v>1960</v>
      </c>
      <c r="R2955">
        <v>2012</v>
      </c>
      <c r="S2955">
        <v>2</v>
      </c>
      <c r="T2955">
        <v>3</v>
      </c>
      <c r="U2955">
        <v>2.75</v>
      </c>
      <c r="V2955">
        <v>0</v>
      </c>
      <c r="W2955">
        <v>3</v>
      </c>
    </row>
    <row r="2956" spans="1:23" x14ac:dyDescent="0.3">
      <c r="A2956">
        <v>412000</v>
      </c>
      <c r="B2956" t="str">
        <f>IF(U2956&lt;=1,"1_or_fewer",IF(U2956&lt;=2,"2",IF(U2956&lt;=3,"3",IF(U2956&lt;=4,4,"5+"))))</f>
        <v>1_or_fewer</v>
      </c>
      <c r="C2956">
        <f>IF(T2956&lt;=4,T2956,5)</f>
        <v>2</v>
      </c>
      <c r="D2956">
        <v>1260</v>
      </c>
      <c r="E2956">
        <v>3960</v>
      </c>
      <c r="F2956">
        <f>IF(S2956&lt;=2,S2956,3)</f>
        <v>1</v>
      </c>
      <c r="G2956">
        <v>0</v>
      </c>
      <c r="H2956" t="str">
        <f>IF(V2956=0,"No View",IF(V2956&lt;=2,"Some View","Great View"))</f>
        <v>No View</v>
      </c>
      <c r="I2956">
        <f>IF(W2956&lt;=3,3,IF(W2956&gt;3,W2956,))</f>
        <v>3</v>
      </c>
      <c r="J2956" t="s">
        <v>15</v>
      </c>
      <c r="K2956">
        <f t="shared" si="138"/>
        <v>100</v>
      </c>
      <c r="L2956">
        <f t="shared" si="139"/>
        <v>1</v>
      </c>
      <c r="M2956">
        <f t="shared" si="140"/>
        <v>23</v>
      </c>
      <c r="N2956">
        <v>98117</v>
      </c>
      <c r="O2956">
        <v>690</v>
      </c>
      <c r="P2956">
        <v>570</v>
      </c>
      <c r="Q2956">
        <v>1925</v>
      </c>
      <c r="R2956">
        <v>2002</v>
      </c>
      <c r="S2956">
        <v>1</v>
      </c>
      <c r="T2956">
        <v>2</v>
      </c>
      <c r="U2956">
        <v>1</v>
      </c>
      <c r="V2956">
        <v>0</v>
      </c>
      <c r="W2956">
        <v>3</v>
      </c>
    </row>
    <row r="2957" spans="1:23" x14ac:dyDescent="0.3">
      <c r="A2957">
        <v>400000</v>
      </c>
      <c r="B2957" t="str">
        <f>IF(U2957&lt;=1,"1_or_fewer",IF(U2957&lt;=2,"2",IF(U2957&lt;=3,"3",IF(U2957&lt;=4,4,"5+"))))</f>
        <v>1_or_fewer</v>
      </c>
      <c r="C2957">
        <f>IF(T2957&lt;=4,T2957,5)</f>
        <v>3</v>
      </c>
      <c r="D2957">
        <v>1430</v>
      </c>
      <c r="E2957">
        <v>10005</v>
      </c>
      <c r="F2957">
        <f>IF(S2957&lt;=2,S2957,3)</f>
        <v>1.5</v>
      </c>
      <c r="G2957">
        <v>0</v>
      </c>
      <c r="H2957" t="str">
        <f>IF(V2957=0,"No View",IF(V2957&lt;=2,"Some View","Great View"))</f>
        <v>No View</v>
      </c>
      <c r="I2957">
        <f>IF(W2957&lt;=3,3,IF(W2957&gt;3,W2957,))</f>
        <v>4</v>
      </c>
      <c r="J2957" t="s">
        <v>15</v>
      </c>
      <c r="K2957">
        <f t="shared" si="138"/>
        <v>75</v>
      </c>
      <c r="L2957">
        <f t="shared" si="139"/>
        <v>1</v>
      </c>
      <c r="M2957">
        <f t="shared" si="140"/>
        <v>42</v>
      </c>
      <c r="N2957">
        <v>98133</v>
      </c>
      <c r="O2957">
        <v>1430</v>
      </c>
      <c r="P2957">
        <v>0</v>
      </c>
      <c r="Q2957">
        <v>1950</v>
      </c>
      <c r="R2957">
        <v>1983</v>
      </c>
      <c r="S2957">
        <v>1.5</v>
      </c>
      <c r="T2957">
        <v>3</v>
      </c>
      <c r="U2957">
        <v>1</v>
      </c>
      <c r="V2957">
        <v>0</v>
      </c>
      <c r="W2957">
        <v>4</v>
      </c>
    </row>
    <row r="2958" spans="1:23" x14ac:dyDescent="0.3">
      <c r="A2958">
        <v>200000</v>
      </c>
      <c r="B2958" t="str">
        <f>IF(U2958&lt;=1,"1_or_fewer",IF(U2958&lt;=2,"2",IF(U2958&lt;=3,"3",IF(U2958&lt;=4,4,"5+"))))</f>
        <v>3</v>
      </c>
      <c r="C2958">
        <f>IF(T2958&lt;=4,T2958,5)</f>
        <v>3</v>
      </c>
      <c r="D2958">
        <v>1230</v>
      </c>
      <c r="E2958">
        <v>7420</v>
      </c>
      <c r="F2958">
        <f>IF(S2958&lt;=2,S2958,3)</f>
        <v>1.5</v>
      </c>
      <c r="G2958">
        <v>0</v>
      </c>
      <c r="H2958" t="str">
        <f>IF(V2958=0,"No View",IF(V2958&lt;=2,"Some View","Great View"))</f>
        <v>No View</v>
      </c>
      <c r="I2958">
        <f>IF(W2958&lt;=3,3,IF(W2958&gt;3,W2958,))</f>
        <v>5</v>
      </c>
      <c r="J2958" t="s">
        <v>23</v>
      </c>
      <c r="K2958">
        <f t="shared" si="138"/>
        <v>112</v>
      </c>
      <c r="L2958">
        <f t="shared" si="139"/>
        <v>0</v>
      </c>
      <c r="M2958">
        <f t="shared" si="140"/>
        <v>0</v>
      </c>
      <c r="N2958">
        <v>98002</v>
      </c>
      <c r="O2958">
        <v>1230</v>
      </c>
      <c r="P2958">
        <v>0</v>
      </c>
      <c r="Q2958">
        <v>1913</v>
      </c>
      <c r="R2958">
        <v>0</v>
      </c>
      <c r="S2958">
        <v>1.5</v>
      </c>
      <c r="T2958">
        <v>3</v>
      </c>
      <c r="U2958">
        <v>2.25</v>
      </c>
      <c r="V2958">
        <v>0</v>
      </c>
      <c r="W2958">
        <v>5</v>
      </c>
    </row>
    <row r="2959" spans="1:23" x14ac:dyDescent="0.3">
      <c r="A2959">
        <v>397000</v>
      </c>
      <c r="B2959" t="str">
        <f>IF(U2959&lt;=1,"1_or_fewer",IF(U2959&lt;=2,"2",IF(U2959&lt;=3,"3",IF(U2959&lt;=4,4,"5+"))))</f>
        <v>3</v>
      </c>
      <c r="C2959">
        <f>IF(T2959&lt;=4,T2959,5)</f>
        <v>4</v>
      </c>
      <c r="D2959">
        <v>2320</v>
      </c>
      <c r="E2959">
        <v>11717</v>
      </c>
      <c r="F2959">
        <f>IF(S2959&lt;=2,S2959,3)</f>
        <v>2</v>
      </c>
      <c r="G2959">
        <v>0</v>
      </c>
      <c r="H2959" t="str">
        <f>IF(V2959=0,"No View",IF(V2959&lt;=2,"Some View","Great View"))</f>
        <v>No View</v>
      </c>
      <c r="I2959">
        <f>IF(W2959&lt;=3,3,IF(W2959&gt;3,W2959,))</f>
        <v>3</v>
      </c>
      <c r="J2959" t="s">
        <v>20</v>
      </c>
      <c r="K2959">
        <f t="shared" si="138"/>
        <v>28</v>
      </c>
      <c r="L2959">
        <f t="shared" si="139"/>
        <v>0</v>
      </c>
      <c r="M2959">
        <f t="shared" si="140"/>
        <v>0</v>
      </c>
      <c r="N2959">
        <v>98045</v>
      </c>
      <c r="O2959">
        <v>2320</v>
      </c>
      <c r="P2959">
        <v>0</v>
      </c>
      <c r="Q2959">
        <v>1997</v>
      </c>
      <c r="R2959">
        <v>0</v>
      </c>
      <c r="S2959">
        <v>2</v>
      </c>
      <c r="T2959">
        <v>4</v>
      </c>
      <c r="U2959">
        <v>2.5</v>
      </c>
      <c r="V2959">
        <v>0</v>
      </c>
      <c r="W2959">
        <v>3</v>
      </c>
    </row>
    <row r="2960" spans="1:23" x14ac:dyDescent="0.3">
      <c r="A2960">
        <v>715000</v>
      </c>
      <c r="B2960" t="str">
        <f>IF(U2960&lt;=1,"1_or_fewer",IF(U2960&lt;=2,"2",IF(U2960&lt;=3,"3",IF(U2960&lt;=4,4,"5+"))))</f>
        <v>3</v>
      </c>
      <c r="C2960">
        <f>IF(T2960&lt;=4,T2960,5)</f>
        <v>4</v>
      </c>
      <c r="D2960">
        <v>3290</v>
      </c>
      <c r="E2960">
        <v>6628</v>
      </c>
      <c r="F2960">
        <f>IF(S2960&lt;=2,S2960,3)</f>
        <v>2</v>
      </c>
      <c r="G2960">
        <v>0</v>
      </c>
      <c r="H2960" t="str">
        <f>IF(V2960=0,"No View",IF(V2960&lt;=2,"Some View","Great View"))</f>
        <v>No View</v>
      </c>
      <c r="I2960">
        <f>IF(W2960&lt;=3,3,IF(W2960&gt;3,W2960,))</f>
        <v>3</v>
      </c>
      <c r="J2960" t="s">
        <v>22</v>
      </c>
      <c r="K2960">
        <f t="shared" si="138"/>
        <v>22</v>
      </c>
      <c r="L2960">
        <f t="shared" si="139"/>
        <v>0</v>
      </c>
      <c r="M2960">
        <f t="shared" si="140"/>
        <v>0</v>
      </c>
      <c r="N2960">
        <v>98075</v>
      </c>
      <c r="O2960">
        <v>3290</v>
      </c>
      <c r="P2960">
        <v>0</v>
      </c>
      <c r="Q2960">
        <v>2003</v>
      </c>
      <c r="R2960">
        <v>0</v>
      </c>
      <c r="S2960">
        <v>2</v>
      </c>
      <c r="T2960">
        <v>4</v>
      </c>
      <c r="U2960">
        <v>2.5</v>
      </c>
      <c r="V2960">
        <v>0</v>
      </c>
      <c r="W2960">
        <v>3</v>
      </c>
    </row>
    <row r="2961" spans="1:23" x14ac:dyDescent="0.3">
      <c r="A2961">
        <v>371000</v>
      </c>
      <c r="B2961" t="str">
        <f>IF(U2961&lt;=1,"1_or_fewer",IF(U2961&lt;=2,"2",IF(U2961&lt;=3,"3",IF(U2961&lt;=4,4,"5+"))))</f>
        <v>3</v>
      </c>
      <c r="C2961">
        <f>IF(T2961&lt;=4,T2961,5)</f>
        <v>4</v>
      </c>
      <c r="D2961">
        <v>2550</v>
      </c>
      <c r="E2961">
        <v>4770</v>
      </c>
      <c r="F2961">
        <f>IF(S2961&lt;=2,S2961,3)</f>
        <v>2</v>
      </c>
      <c r="G2961">
        <v>0</v>
      </c>
      <c r="H2961" t="str">
        <f>IF(V2961=0,"No View",IF(V2961&lt;=2,"Some View","Great View"))</f>
        <v>No View</v>
      </c>
      <c r="I2961">
        <f>IF(W2961&lt;=3,3,IF(W2961&gt;3,W2961,))</f>
        <v>3</v>
      </c>
      <c r="J2961" t="s">
        <v>19</v>
      </c>
      <c r="K2961">
        <f t="shared" si="138"/>
        <v>20</v>
      </c>
      <c r="L2961">
        <f t="shared" si="139"/>
        <v>0</v>
      </c>
      <c r="M2961">
        <f t="shared" si="140"/>
        <v>0</v>
      </c>
      <c r="N2961">
        <v>98038</v>
      </c>
      <c r="O2961">
        <v>2550</v>
      </c>
      <c r="P2961">
        <v>0</v>
      </c>
      <c r="Q2961">
        <v>2005</v>
      </c>
      <c r="R2961">
        <v>0</v>
      </c>
      <c r="S2961">
        <v>2</v>
      </c>
      <c r="T2961">
        <v>4</v>
      </c>
      <c r="U2961">
        <v>2.5</v>
      </c>
      <c r="V2961">
        <v>0</v>
      </c>
      <c r="W2961">
        <v>3</v>
      </c>
    </row>
    <row r="2962" spans="1:23" x14ac:dyDescent="0.3">
      <c r="A2962">
        <v>458000</v>
      </c>
      <c r="B2962" t="str">
        <f>IF(U2962&lt;=1,"1_or_fewer",IF(U2962&lt;=2,"2",IF(U2962&lt;=3,"3",IF(U2962&lt;=4,4,"5+"))))</f>
        <v>3</v>
      </c>
      <c r="C2962">
        <f>IF(T2962&lt;=4,T2962,5)</f>
        <v>3</v>
      </c>
      <c r="D2962">
        <v>1870</v>
      </c>
      <c r="E2962">
        <v>5013</v>
      </c>
      <c r="F2962">
        <f>IF(S2962&lt;=2,S2962,3)</f>
        <v>2</v>
      </c>
      <c r="G2962">
        <v>0</v>
      </c>
      <c r="H2962" t="str">
        <f>IF(V2962=0,"No View",IF(V2962&lt;=2,"Some View","Great View"))</f>
        <v>No View</v>
      </c>
      <c r="I2962">
        <f>IF(W2962&lt;=3,3,IF(W2962&gt;3,W2962,))</f>
        <v>3</v>
      </c>
      <c r="J2962" t="s">
        <v>25</v>
      </c>
      <c r="K2962">
        <f t="shared" si="138"/>
        <v>22</v>
      </c>
      <c r="L2962">
        <f t="shared" si="139"/>
        <v>0</v>
      </c>
      <c r="M2962">
        <f t="shared" si="140"/>
        <v>0</v>
      </c>
      <c r="N2962">
        <v>98011</v>
      </c>
      <c r="O2962">
        <v>1870</v>
      </c>
      <c r="P2962">
        <v>0</v>
      </c>
      <c r="Q2962">
        <v>2003</v>
      </c>
      <c r="R2962">
        <v>0</v>
      </c>
      <c r="S2962">
        <v>2</v>
      </c>
      <c r="T2962">
        <v>3</v>
      </c>
      <c r="U2962">
        <v>2.5</v>
      </c>
      <c r="V2962">
        <v>0</v>
      </c>
      <c r="W2962">
        <v>3</v>
      </c>
    </row>
    <row r="2963" spans="1:23" x14ac:dyDescent="0.3">
      <c r="A2963">
        <v>436500</v>
      </c>
      <c r="B2963" t="str">
        <f>IF(U2963&lt;=1,"1_or_fewer",IF(U2963&lt;=2,"2",IF(U2963&lt;=3,"3",IF(U2963&lt;=4,4,"5+"))))</f>
        <v>3</v>
      </c>
      <c r="C2963">
        <f>IF(T2963&lt;=4,T2963,5)</f>
        <v>5</v>
      </c>
      <c r="D2963">
        <v>3110</v>
      </c>
      <c r="E2963">
        <v>12429</v>
      </c>
      <c r="F2963">
        <f>IF(S2963&lt;=2,S2963,3)</f>
        <v>1</v>
      </c>
      <c r="G2963">
        <v>0</v>
      </c>
      <c r="H2963" t="str">
        <f>IF(V2963=0,"No View",IF(V2963&lt;=2,"Some View","Great View"))</f>
        <v>No View</v>
      </c>
      <c r="I2963">
        <f>IF(W2963&lt;=3,3,IF(W2963&gt;3,W2963,))</f>
        <v>3</v>
      </c>
      <c r="J2963" t="s">
        <v>25</v>
      </c>
      <c r="K2963">
        <f t="shared" si="138"/>
        <v>48</v>
      </c>
      <c r="L2963">
        <f t="shared" si="139"/>
        <v>1</v>
      </c>
      <c r="M2963">
        <f t="shared" si="140"/>
        <v>21</v>
      </c>
      <c r="N2963">
        <v>98011</v>
      </c>
      <c r="O2963">
        <v>1790</v>
      </c>
      <c r="P2963">
        <v>1320</v>
      </c>
      <c r="Q2963">
        <v>1977</v>
      </c>
      <c r="R2963">
        <v>2004</v>
      </c>
      <c r="S2963">
        <v>1</v>
      </c>
      <c r="T2963">
        <v>5</v>
      </c>
      <c r="U2963">
        <v>3</v>
      </c>
      <c r="V2963">
        <v>0</v>
      </c>
      <c r="W2963">
        <v>3</v>
      </c>
    </row>
    <row r="2964" spans="1:23" x14ac:dyDescent="0.3">
      <c r="A2964">
        <v>329950</v>
      </c>
      <c r="B2964" t="str">
        <f>IF(U2964&lt;=1,"1_or_fewer",IF(U2964&lt;=2,"2",IF(U2964&lt;=3,"3",IF(U2964&lt;=4,4,"5+"))))</f>
        <v>3</v>
      </c>
      <c r="C2964">
        <f>IF(T2964&lt;=4,T2964,5)</f>
        <v>3</v>
      </c>
      <c r="D2964">
        <v>1820</v>
      </c>
      <c r="E2964">
        <v>8085</v>
      </c>
      <c r="F2964">
        <f>IF(S2964&lt;=2,S2964,3)</f>
        <v>2</v>
      </c>
      <c r="G2964">
        <v>0</v>
      </c>
      <c r="H2964" t="str">
        <f>IF(V2964=0,"No View",IF(V2964&lt;=2,"Some View","Great View"))</f>
        <v>No View</v>
      </c>
      <c r="I2964">
        <f>IF(W2964&lt;=3,3,IF(W2964&gt;3,W2964,))</f>
        <v>3</v>
      </c>
      <c r="J2964" t="s">
        <v>32</v>
      </c>
      <c r="K2964">
        <f t="shared" si="138"/>
        <v>42</v>
      </c>
      <c r="L2964">
        <f t="shared" si="139"/>
        <v>1</v>
      </c>
      <c r="M2964">
        <f t="shared" si="140"/>
        <v>16</v>
      </c>
      <c r="N2964">
        <v>98055</v>
      </c>
      <c r="O2964">
        <v>1820</v>
      </c>
      <c r="P2964">
        <v>0</v>
      </c>
      <c r="Q2964">
        <v>1983</v>
      </c>
      <c r="R2964">
        <v>2009</v>
      </c>
      <c r="S2964">
        <v>2</v>
      </c>
      <c r="T2964">
        <v>3</v>
      </c>
      <c r="U2964">
        <v>2.5</v>
      </c>
      <c r="V2964">
        <v>0</v>
      </c>
      <c r="W2964">
        <v>3</v>
      </c>
    </row>
    <row r="2965" spans="1:23" x14ac:dyDescent="0.3">
      <c r="A2965">
        <v>950000</v>
      </c>
      <c r="B2965">
        <f>IF(U2965&lt;=1,"1_or_fewer",IF(U2965&lt;=2,"2",IF(U2965&lt;=3,"3",IF(U2965&lt;=4,4,"5+"))))</f>
        <v>4</v>
      </c>
      <c r="C2965">
        <f>IF(T2965&lt;=4,T2965,5)</f>
        <v>3</v>
      </c>
      <c r="D2965">
        <v>3050</v>
      </c>
      <c r="E2965">
        <v>18892</v>
      </c>
      <c r="F2965">
        <f>IF(S2965&lt;=2,S2965,3)</f>
        <v>1</v>
      </c>
      <c r="G2965">
        <v>1</v>
      </c>
      <c r="H2965" t="str">
        <f>IF(V2965=0,"No View",IF(V2965&lt;=2,"Some View","Great View"))</f>
        <v>Great View</v>
      </c>
      <c r="I2965">
        <f>IF(W2965&lt;=3,3,IF(W2965&gt;3,W2965,))</f>
        <v>4</v>
      </c>
      <c r="J2965" t="s">
        <v>24</v>
      </c>
      <c r="K2965">
        <f t="shared" si="138"/>
        <v>63</v>
      </c>
      <c r="L2965">
        <f t="shared" si="139"/>
        <v>0</v>
      </c>
      <c r="M2965">
        <f t="shared" si="140"/>
        <v>0</v>
      </c>
      <c r="N2965">
        <v>98198</v>
      </c>
      <c r="O2965">
        <v>1650</v>
      </c>
      <c r="P2965">
        <v>1400</v>
      </c>
      <c r="Q2965">
        <v>1962</v>
      </c>
      <c r="R2965">
        <v>0</v>
      </c>
      <c r="S2965">
        <v>1</v>
      </c>
      <c r="T2965">
        <v>3</v>
      </c>
      <c r="U2965">
        <v>3.25</v>
      </c>
      <c r="V2965">
        <v>4</v>
      </c>
      <c r="W2965">
        <v>4</v>
      </c>
    </row>
    <row r="2966" spans="1:23" x14ac:dyDescent="0.3">
      <c r="A2966">
        <v>282000</v>
      </c>
      <c r="B2966" t="str">
        <f>IF(U2966&lt;=1,"1_or_fewer",IF(U2966&lt;=2,"2",IF(U2966&lt;=3,"3",IF(U2966&lt;=4,4,"5+"))))</f>
        <v>2</v>
      </c>
      <c r="C2966">
        <f>IF(T2966&lt;=4,T2966,5)</f>
        <v>4</v>
      </c>
      <c r="D2966">
        <v>1890</v>
      </c>
      <c r="E2966">
        <v>6302</v>
      </c>
      <c r="F2966">
        <f>IF(S2966&lt;=2,S2966,3)</f>
        <v>2</v>
      </c>
      <c r="G2966">
        <v>0</v>
      </c>
      <c r="H2966" t="str">
        <f>IF(V2966=0,"No View",IF(V2966&lt;=2,"Some View","Great View"))</f>
        <v>No View</v>
      </c>
      <c r="I2966">
        <f>IF(W2966&lt;=3,3,IF(W2966&gt;3,W2966,))</f>
        <v>3</v>
      </c>
      <c r="J2966" t="s">
        <v>16</v>
      </c>
      <c r="K2966">
        <f t="shared" si="138"/>
        <v>28</v>
      </c>
      <c r="L2966">
        <f t="shared" si="139"/>
        <v>0</v>
      </c>
      <c r="M2966">
        <f t="shared" si="140"/>
        <v>0</v>
      </c>
      <c r="N2966">
        <v>98030</v>
      </c>
      <c r="O2966">
        <v>1890</v>
      </c>
      <c r="P2966">
        <v>0</v>
      </c>
      <c r="Q2966">
        <v>1997</v>
      </c>
      <c r="R2966">
        <v>0</v>
      </c>
      <c r="S2966">
        <v>2</v>
      </c>
      <c r="T2966">
        <v>4</v>
      </c>
      <c r="U2966">
        <v>2</v>
      </c>
      <c r="V2966">
        <v>0</v>
      </c>
      <c r="W2966">
        <v>3</v>
      </c>
    </row>
    <row r="2967" spans="1:23" x14ac:dyDescent="0.3">
      <c r="A2967">
        <v>250000</v>
      </c>
      <c r="B2967" t="str">
        <f>IF(U2967&lt;=1,"1_or_fewer",IF(U2967&lt;=2,"2",IF(U2967&lt;=3,"3",IF(U2967&lt;=4,4,"5+"))))</f>
        <v>1_or_fewer</v>
      </c>
      <c r="C2967">
        <f>IF(T2967&lt;=4,T2967,5)</f>
        <v>1</v>
      </c>
      <c r="D2967">
        <v>800</v>
      </c>
      <c r="E2967">
        <v>16306</v>
      </c>
      <c r="F2967">
        <f>IF(S2967&lt;=2,S2967,3)</f>
        <v>1</v>
      </c>
      <c r="G2967">
        <v>0</v>
      </c>
      <c r="H2967" t="str">
        <f>IF(V2967=0,"No View",IF(V2967&lt;=2,"Some View","Great View"))</f>
        <v>No View</v>
      </c>
      <c r="I2967">
        <f>IF(W2967&lt;=3,3,IF(W2967&gt;3,W2967,))</f>
        <v>3</v>
      </c>
      <c r="J2967" t="s">
        <v>15</v>
      </c>
      <c r="K2967">
        <f t="shared" si="138"/>
        <v>94</v>
      </c>
      <c r="L2967">
        <f t="shared" si="139"/>
        <v>0</v>
      </c>
      <c r="M2967">
        <f t="shared" si="140"/>
        <v>0</v>
      </c>
      <c r="N2967">
        <v>98168</v>
      </c>
      <c r="O2967">
        <v>680</v>
      </c>
      <c r="P2967">
        <v>120</v>
      </c>
      <c r="Q2967">
        <v>1931</v>
      </c>
      <c r="R2967">
        <v>0</v>
      </c>
      <c r="S2967">
        <v>1</v>
      </c>
      <c r="T2967">
        <v>1</v>
      </c>
      <c r="U2967">
        <v>1</v>
      </c>
      <c r="V2967">
        <v>0</v>
      </c>
      <c r="W2967">
        <v>2</v>
      </c>
    </row>
    <row r="2968" spans="1:23" x14ac:dyDescent="0.3">
      <c r="A2968">
        <v>1135000</v>
      </c>
      <c r="B2968" t="str">
        <f>IF(U2968&lt;=1,"1_or_fewer",IF(U2968&lt;=2,"2",IF(U2968&lt;=3,"3",IF(U2968&lt;=4,4,"5+"))))</f>
        <v>5+</v>
      </c>
      <c r="C2968">
        <f>IF(T2968&lt;=4,T2968,5)</f>
        <v>5</v>
      </c>
      <c r="D2968">
        <v>6900</v>
      </c>
      <c r="E2968">
        <v>244716</v>
      </c>
      <c r="F2968">
        <f>IF(S2968&lt;=2,S2968,3)</f>
        <v>2</v>
      </c>
      <c r="G2968">
        <v>0</v>
      </c>
      <c r="H2968" t="str">
        <f>IF(V2968=0,"No View",IF(V2968&lt;=2,"Some View","Great View"))</f>
        <v>No View</v>
      </c>
      <c r="I2968">
        <f>IF(W2968&lt;=3,3,IF(W2968&gt;3,W2968,))</f>
        <v>4</v>
      </c>
      <c r="J2968" t="s">
        <v>29</v>
      </c>
      <c r="K2968">
        <f t="shared" si="138"/>
        <v>23</v>
      </c>
      <c r="L2968">
        <f t="shared" si="139"/>
        <v>0</v>
      </c>
      <c r="M2968">
        <f t="shared" si="140"/>
        <v>0</v>
      </c>
      <c r="N2968">
        <v>98077</v>
      </c>
      <c r="O2968">
        <v>4820</v>
      </c>
      <c r="P2968">
        <v>2080</v>
      </c>
      <c r="Q2968">
        <v>2002</v>
      </c>
      <c r="R2968">
        <v>0</v>
      </c>
      <c r="S2968">
        <v>2</v>
      </c>
      <c r="T2968">
        <v>6</v>
      </c>
      <c r="U2968">
        <v>4.25</v>
      </c>
      <c r="V2968">
        <v>0</v>
      </c>
      <c r="W2968">
        <v>4</v>
      </c>
    </row>
    <row r="2969" spans="1:23" x14ac:dyDescent="0.3">
      <c r="A2969">
        <v>400000</v>
      </c>
      <c r="B2969" t="str">
        <f>IF(U2969&lt;=1,"1_or_fewer",IF(U2969&lt;=2,"2",IF(U2969&lt;=3,"3",IF(U2969&lt;=4,4,"5+"))))</f>
        <v>2</v>
      </c>
      <c r="C2969">
        <f>IF(T2969&lt;=4,T2969,5)</f>
        <v>4</v>
      </c>
      <c r="D2969">
        <v>2670</v>
      </c>
      <c r="E2969">
        <v>189486</v>
      </c>
      <c r="F2969">
        <f>IF(S2969&lt;=2,S2969,3)</f>
        <v>2</v>
      </c>
      <c r="G2969">
        <v>0</v>
      </c>
      <c r="H2969" t="str">
        <f>IF(V2969=0,"No View",IF(V2969&lt;=2,"Some View","Great View"))</f>
        <v>Great View</v>
      </c>
      <c r="I2969">
        <f>IF(W2969&lt;=3,3,IF(W2969&gt;3,W2969,))</f>
        <v>3</v>
      </c>
      <c r="J2969" t="s">
        <v>23</v>
      </c>
      <c r="K2969">
        <f t="shared" si="138"/>
        <v>53</v>
      </c>
      <c r="L2969">
        <f t="shared" si="139"/>
        <v>1</v>
      </c>
      <c r="M2969">
        <f t="shared" si="140"/>
        <v>23</v>
      </c>
      <c r="N2969">
        <v>98092</v>
      </c>
      <c r="O2969">
        <v>2670</v>
      </c>
      <c r="P2969">
        <v>0</v>
      </c>
      <c r="Q2969">
        <v>1972</v>
      </c>
      <c r="R2969">
        <v>2002</v>
      </c>
      <c r="S2969">
        <v>2</v>
      </c>
      <c r="T2969">
        <v>4</v>
      </c>
      <c r="U2969">
        <v>1.75</v>
      </c>
      <c r="V2969">
        <v>4</v>
      </c>
      <c r="W2969">
        <v>3</v>
      </c>
    </row>
    <row r="2970" spans="1:23" x14ac:dyDescent="0.3">
      <c r="A2970">
        <v>681500</v>
      </c>
      <c r="B2970" t="str">
        <f>IF(U2970&lt;=1,"1_or_fewer",IF(U2970&lt;=2,"2",IF(U2970&lt;=3,"3",IF(U2970&lt;=4,4,"5+"))))</f>
        <v>3</v>
      </c>
      <c r="C2970">
        <f>IF(T2970&lt;=4,T2970,5)</f>
        <v>5</v>
      </c>
      <c r="D2970">
        <v>3260</v>
      </c>
      <c r="E2970">
        <v>11700</v>
      </c>
      <c r="F2970">
        <f>IF(S2970&lt;=2,S2970,3)</f>
        <v>1</v>
      </c>
      <c r="G2970">
        <v>0</v>
      </c>
      <c r="H2970" t="str">
        <f>IF(V2970=0,"No View",IF(V2970&lt;=2,"Some View","Great View"))</f>
        <v>No View</v>
      </c>
      <c r="I2970">
        <f>IF(W2970&lt;=3,3,IF(W2970&gt;3,W2970,))</f>
        <v>3</v>
      </c>
      <c r="J2970" t="s">
        <v>17</v>
      </c>
      <c r="K2970">
        <f t="shared" si="138"/>
        <v>61</v>
      </c>
      <c r="L2970">
        <f t="shared" si="139"/>
        <v>1</v>
      </c>
      <c r="M2970">
        <f t="shared" si="140"/>
        <v>25</v>
      </c>
      <c r="N2970">
        <v>98008</v>
      </c>
      <c r="O2970">
        <v>1630</v>
      </c>
      <c r="P2970">
        <v>1630</v>
      </c>
      <c r="Q2970">
        <v>1964</v>
      </c>
      <c r="R2970">
        <v>2000</v>
      </c>
      <c r="S2970">
        <v>1</v>
      </c>
      <c r="T2970">
        <v>5</v>
      </c>
      <c r="U2970">
        <v>2.75</v>
      </c>
      <c r="V2970">
        <v>0</v>
      </c>
      <c r="W2970">
        <v>3</v>
      </c>
    </row>
    <row r="2971" spans="1:23" x14ac:dyDescent="0.3">
      <c r="A2971">
        <v>200000</v>
      </c>
      <c r="B2971" t="str">
        <f>IF(U2971&lt;=1,"1_or_fewer",IF(U2971&lt;=2,"2",IF(U2971&lt;=3,"3",IF(U2971&lt;=4,4,"5+"))))</f>
        <v>1_or_fewer</v>
      </c>
      <c r="C2971">
        <f>IF(T2971&lt;=4,T2971,5)</f>
        <v>2</v>
      </c>
      <c r="D2971">
        <v>860</v>
      </c>
      <c r="E2971">
        <v>6600</v>
      </c>
      <c r="F2971">
        <f>IF(S2971&lt;=2,S2971,3)</f>
        <v>1</v>
      </c>
      <c r="G2971">
        <v>0</v>
      </c>
      <c r="H2971" t="str">
        <f>IF(V2971=0,"No View",IF(V2971&lt;=2,"Some View","Great View"))</f>
        <v>No View</v>
      </c>
      <c r="I2971">
        <f>IF(W2971&lt;=3,3,IF(W2971&gt;3,W2971,))</f>
        <v>5</v>
      </c>
      <c r="J2971" t="s">
        <v>36</v>
      </c>
      <c r="K2971">
        <f t="shared" si="138"/>
        <v>76</v>
      </c>
      <c r="L2971">
        <f t="shared" si="139"/>
        <v>0</v>
      </c>
      <c r="M2971">
        <f t="shared" si="140"/>
        <v>0</v>
      </c>
      <c r="N2971">
        <v>98168</v>
      </c>
      <c r="O2971">
        <v>860</v>
      </c>
      <c r="P2971">
        <v>0</v>
      </c>
      <c r="Q2971">
        <v>1949</v>
      </c>
      <c r="R2971">
        <v>0</v>
      </c>
      <c r="S2971">
        <v>1</v>
      </c>
      <c r="T2971">
        <v>2</v>
      </c>
      <c r="U2971">
        <v>1</v>
      </c>
      <c r="V2971">
        <v>0</v>
      </c>
      <c r="W2971">
        <v>5</v>
      </c>
    </row>
    <row r="2972" spans="1:23" x14ac:dyDescent="0.3">
      <c r="A2972">
        <v>1300000</v>
      </c>
      <c r="B2972">
        <f>IF(U2972&lt;=1,"1_or_fewer",IF(U2972&lt;=2,"2",IF(U2972&lt;=3,"3",IF(U2972&lt;=4,4,"5+"))))</f>
        <v>4</v>
      </c>
      <c r="C2972">
        <f>IF(T2972&lt;=4,T2972,5)</f>
        <v>5</v>
      </c>
      <c r="D2972">
        <v>3366</v>
      </c>
      <c r="E2972">
        <v>7800</v>
      </c>
      <c r="F2972">
        <f>IF(S2972&lt;=2,S2972,3)</f>
        <v>3</v>
      </c>
      <c r="G2972">
        <v>0</v>
      </c>
      <c r="H2972" t="str">
        <f>IF(V2972=0,"No View",IF(V2972&lt;=2,"Some View","Great View"))</f>
        <v>Some View</v>
      </c>
      <c r="I2972">
        <f>IF(W2972&lt;=3,3,IF(W2972&gt;3,W2972,))</f>
        <v>3</v>
      </c>
      <c r="J2972" t="s">
        <v>15</v>
      </c>
      <c r="K2972">
        <f t="shared" si="138"/>
        <v>88</v>
      </c>
      <c r="L2972">
        <f t="shared" si="139"/>
        <v>1</v>
      </c>
      <c r="M2972">
        <f t="shared" si="140"/>
        <v>26</v>
      </c>
      <c r="N2972">
        <v>98199</v>
      </c>
      <c r="O2972">
        <v>2966</v>
      </c>
      <c r="P2972">
        <v>400</v>
      </c>
      <c r="Q2972">
        <v>1937</v>
      </c>
      <c r="R2972">
        <v>1999</v>
      </c>
      <c r="S2972">
        <v>2.5</v>
      </c>
      <c r="T2972">
        <v>5</v>
      </c>
      <c r="U2972">
        <v>4</v>
      </c>
      <c r="V2972">
        <v>2</v>
      </c>
      <c r="W2972">
        <v>3</v>
      </c>
    </row>
    <row r="2973" spans="1:23" x14ac:dyDescent="0.3">
      <c r="A2973">
        <v>1462497</v>
      </c>
      <c r="B2973">
        <f>IF(U2973&lt;=1,"1_or_fewer",IF(U2973&lt;=2,"2",IF(U2973&lt;=3,"3",IF(U2973&lt;=4,4,"5+"))))</f>
        <v>4</v>
      </c>
      <c r="C2973">
        <f>IF(T2973&lt;=4,T2973,5)</f>
        <v>5</v>
      </c>
      <c r="D2973">
        <v>3840</v>
      </c>
      <c r="E2973">
        <v>4800</v>
      </c>
      <c r="F2973">
        <f>IF(S2973&lt;=2,S2973,3)</f>
        <v>3</v>
      </c>
      <c r="G2973">
        <v>0</v>
      </c>
      <c r="H2973" t="str">
        <f>IF(V2973=0,"No View",IF(V2973&lt;=2,"Some View","Great View"))</f>
        <v>Great View</v>
      </c>
      <c r="I2973">
        <f>IF(W2973&lt;=3,3,IF(W2973&gt;3,W2973,))</f>
        <v>3</v>
      </c>
      <c r="J2973" t="s">
        <v>15</v>
      </c>
      <c r="K2973">
        <f t="shared" si="138"/>
        <v>17</v>
      </c>
      <c r="L2973">
        <f t="shared" si="139"/>
        <v>0</v>
      </c>
      <c r="M2973">
        <f t="shared" si="140"/>
        <v>0</v>
      </c>
      <c r="N2973">
        <v>98144</v>
      </c>
      <c r="O2973">
        <v>2750</v>
      </c>
      <c r="P2973">
        <v>1090</v>
      </c>
      <c r="Q2973">
        <v>2008</v>
      </c>
      <c r="R2973">
        <v>0</v>
      </c>
      <c r="S2973">
        <v>3</v>
      </c>
      <c r="T2973">
        <v>5</v>
      </c>
      <c r="U2973">
        <v>3.25</v>
      </c>
      <c r="V2973">
        <v>3</v>
      </c>
      <c r="W2973">
        <v>3</v>
      </c>
    </row>
    <row r="2974" spans="1:23" x14ac:dyDescent="0.3">
      <c r="A2974">
        <v>995000</v>
      </c>
      <c r="B2974" t="str">
        <f>IF(U2974&lt;=1,"1_or_fewer",IF(U2974&lt;=2,"2",IF(U2974&lt;=3,"3",IF(U2974&lt;=4,4,"5+"))))</f>
        <v>5+</v>
      </c>
      <c r="C2974">
        <f>IF(T2974&lt;=4,T2974,5)</f>
        <v>4</v>
      </c>
      <c r="D2974">
        <v>3850</v>
      </c>
      <c r="E2974">
        <v>13551</v>
      </c>
      <c r="F2974">
        <f>IF(S2974&lt;=2,S2974,3)</f>
        <v>2</v>
      </c>
      <c r="G2974">
        <v>0</v>
      </c>
      <c r="H2974" t="str">
        <f>IF(V2974=0,"No View",IF(V2974&lt;=2,"Some View","Great View"))</f>
        <v>Some View</v>
      </c>
      <c r="I2974">
        <f>IF(W2974&lt;=3,3,IF(W2974&gt;3,W2974,))</f>
        <v>3</v>
      </c>
      <c r="J2974" t="s">
        <v>17</v>
      </c>
      <c r="K2974">
        <f t="shared" si="138"/>
        <v>27</v>
      </c>
      <c r="L2974">
        <f t="shared" si="139"/>
        <v>1</v>
      </c>
      <c r="M2974">
        <f t="shared" si="140"/>
        <v>19</v>
      </c>
      <c r="N2974">
        <v>98006</v>
      </c>
      <c r="O2974">
        <v>3000</v>
      </c>
      <c r="P2974">
        <v>850</v>
      </c>
      <c r="Q2974">
        <v>1998</v>
      </c>
      <c r="R2974">
        <v>2006</v>
      </c>
      <c r="S2974">
        <v>2</v>
      </c>
      <c r="T2974">
        <v>4</v>
      </c>
      <c r="U2974">
        <v>4.5</v>
      </c>
      <c r="V2974">
        <v>2</v>
      </c>
      <c r="W2974">
        <v>3</v>
      </c>
    </row>
    <row r="2975" spans="1:23" x14ac:dyDescent="0.3">
      <c r="A2975">
        <v>355000</v>
      </c>
      <c r="B2975" t="str">
        <f>IF(U2975&lt;=1,"1_or_fewer",IF(U2975&lt;=2,"2",IF(U2975&lt;=3,"3",IF(U2975&lt;=4,4,"5+"))))</f>
        <v>3</v>
      </c>
      <c r="C2975">
        <f>IF(T2975&lt;=4,T2975,5)</f>
        <v>4</v>
      </c>
      <c r="D2975">
        <v>2040</v>
      </c>
      <c r="E2975">
        <v>8265</v>
      </c>
      <c r="F2975">
        <f>IF(S2975&lt;=2,S2975,3)</f>
        <v>2</v>
      </c>
      <c r="G2975">
        <v>0</v>
      </c>
      <c r="H2975" t="str">
        <f>IF(V2975=0,"No View",IF(V2975&lt;=2,"Some View","Great View"))</f>
        <v>No View</v>
      </c>
      <c r="I2975">
        <f>IF(W2975&lt;=3,3,IF(W2975&gt;3,W2975,))</f>
        <v>3</v>
      </c>
      <c r="J2975" t="s">
        <v>15</v>
      </c>
      <c r="K2975">
        <f t="shared" si="138"/>
        <v>29</v>
      </c>
      <c r="L2975">
        <f t="shared" si="139"/>
        <v>0</v>
      </c>
      <c r="M2975">
        <f t="shared" si="140"/>
        <v>0</v>
      </c>
      <c r="N2975">
        <v>98146</v>
      </c>
      <c r="O2975">
        <v>2040</v>
      </c>
      <c r="P2975">
        <v>0</v>
      </c>
      <c r="Q2975">
        <v>1996</v>
      </c>
      <c r="R2975">
        <v>0</v>
      </c>
      <c r="S2975">
        <v>2</v>
      </c>
      <c r="T2975">
        <v>4</v>
      </c>
      <c r="U2975">
        <v>2.5</v>
      </c>
      <c r="V2975">
        <v>0</v>
      </c>
      <c r="W2975">
        <v>3</v>
      </c>
    </row>
    <row r="2976" spans="1:23" x14ac:dyDescent="0.3">
      <c r="A2976">
        <v>425000</v>
      </c>
      <c r="B2976" t="str">
        <f>IF(U2976&lt;=1,"1_or_fewer",IF(U2976&lt;=2,"2",IF(U2976&lt;=3,"3",IF(U2976&lt;=4,4,"5+"))))</f>
        <v>3</v>
      </c>
      <c r="C2976">
        <f>IF(T2976&lt;=4,T2976,5)</f>
        <v>3</v>
      </c>
      <c r="D2976">
        <v>1790</v>
      </c>
      <c r="E2976">
        <v>10209</v>
      </c>
      <c r="F2976">
        <f>IF(S2976&lt;=2,S2976,3)</f>
        <v>1</v>
      </c>
      <c r="G2976">
        <v>0</v>
      </c>
      <c r="H2976" t="str">
        <f>IF(V2976=0,"No View",IF(V2976&lt;=2,"Some View","Great View"))</f>
        <v>No View</v>
      </c>
      <c r="I2976">
        <f>IF(W2976&lt;=3,3,IF(W2976&gt;3,W2976,))</f>
        <v>3</v>
      </c>
      <c r="J2976" t="s">
        <v>29</v>
      </c>
      <c r="K2976">
        <f t="shared" si="138"/>
        <v>58</v>
      </c>
      <c r="L2976">
        <f t="shared" si="139"/>
        <v>1</v>
      </c>
      <c r="M2976">
        <f t="shared" si="140"/>
        <v>14</v>
      </c>
      <c r="N2976">
        <v>98072</v>
      </c>
      <c r="O2976">
        <v>1290</v>
      </c>
      <c r="P2976">
        <v>500</v>
      </c>
      <c r="Q2976">
        <v>1967</v>
      </c>
      <c r="R2976">
        <v>2011</v>
      </c>
      <c r="S2976">
        <v>1</v>
      </c>
      <c r="T2976">
        <v>3</v>
      </c>
      <c r="U2976">
        <v>2.25</v>
      </c>
      <c r="V2976">
        <v>0</v>
      </c>
      <c r="W2976">
        <v>3</v>
      </c>
    </row>
    <row r="2977" spans="1:23" x14ac:dyDescent="0.3">
      <c r="A2977">
        <v>869000</v>
      </c>
      <c r="B2977" t="str">
        <f>IF(U2977&lt;=1,"1_or_fewer",IF(U2977&lt;=2,"2",IF(U2977&lt;=3,"3",IF(U2977&lt;=4,4,"5+"))))</f>
        <v>3</v>
      </c>
      <c r="C2977">
        <f>IF(T2977&lt;=4,T2977,5)</f>
        <v>4</v>
      </c>
      <c r="D2977">
        <v>3740</v>
      </c>
      <c r="E2977">
        <v>30884</v>
      </c>
      <c r="F2977">
        <f>IF(S2977&lt;=2,S2977,3)</f>
        <v>2</v>
      </c>
      <c r="G2977">
        <v>0</v>
      </c>
      <c r="H2977" t="str">
        <f>IF(V2977=0,"No View",IF(V2977&lt;=2,"Some View","Great View"))</f>
        <v>No View</v>
      </c>
      <c r="I2977">
        <f>IF(W2977&lt;=3,3,IF(W2977&gt;3,W2977,))</f>
        <v>3</v>
      </c>
      <c r="J2977" t="s">
        <v>29</v>
      </c>
      <c r="K2977">
        <f t="shared" si="138"/>
        <v>37</v>
      </c>
      <c r="L2977">
        <f t="shared" si="139"/>
        <v>1</v>
      </c>
      <c r="M2977">
        <f t="shared" si="140"/>
        <v>25</v>
      </c>
      <c r="N2977">
        <v>98072</v>
      </c>
      <c r="O2977">
        <v>3060</v>
      </c>
      <c r="P2977">
        <v>680</v>
      </c>
      <c r="Q2977">
        <v>1988</v>
      </c>
      <c r="R2977">
        <v>2000</v>
      </c>
      <c r="S2977">
        <v>2</v>
      </c>
      <c r="T2977">
        <v>4</v>
      </c>
      <c r="U2977">
        <v>3</v>
      </c>
      <c r="V2977">
        <v>0</v>
      </c>
      <c r="W2977">
        <v>3</v>
      </c>
    </row>
    <row r="2978" spans="1:23" x14ac:dyDescent="0.3">
      <c r="A2978">
        <v>915000</v>
      </c>
      <c r="B2978">
        <f>IF(U2978&lt;=1,"1_or_fewer",IF(U2978&lt;=2,"2",IF(U2978&lt;=3,"3",IF(U2978&lt;=4,4,"5+"))))</f>
        <v>4</v>
      </c>
      <c r="C2978">
        <f>IF(T2978&lt;=4,T2978,5)</f>
        <v>3</v>
      </c>
      <c r="D2978">
        <v>2660</v>
      </c>
      <c r="E2978">
        <v>4000</v>
      </c>
      <c r="F2978">
        <f>IF(S2978&lt;=2,S2978,3)</f>
        <v>2</v>
      </c>
      <c r="G2978">
        <v>0</v>
      </c>
      <c r="H2978" t="str">
        <f>IF(V2978=0,"No View",IF(V2978&lt;=2,"Some View","Great View"))</f>
        <v>No View</v>
      </c>
      <c r="I2978">
        <f>IF(W2978&lt;=3,3,IF(W2978&gt;3,W2978,))</f>
        <v>3</v>
      </c>
      <c r="J2978" t="s">
        <v>15</v>
      </c>
      <c r="K2978">
        <f t="shared" si="138"/>
        <v>22</v>
      </c>
      <c r="L2978">
        <f t="shared" si="139"/>
        <v>0</v>
      </c>
      <c r="M2978">
        <f t="shared" si="140"/>
        <v>0</v>
      </c>
      <c r="N2978">
        <v>98122</v>
      </c>
      <c r="O2978">
        <v>2170</v>
      </c>
      <c r="P2978">
        <v>490</v>
      </c>
      <c r="Q2978">
        <v>2003</v>
      </c>
      <c r="R2978">
        <v>0</v>
      </c>
      <c r="S2978">
        <v>2</v>
      </c>
      <c r="T2978">
        <v>3</v>
      </c>
      <c r="U2978">
        <v>3.25</v>
      </c>
      <c r="V2978">
        <v>0</v>
      </c>
      <c r="W2978">
        <v>3</v>
      </c>
    </row>
    <row r="2979" spans="1:23" x14ac:dyDescent="0.3">
      <c r="A2979">
        <v>2110000</v>
      </c>
      <c r="B2979" t="str">
        <f>IF(U2979&lt;=1,"1_or_fewer",IF(U2979&lt;=2,"2",IF(U2979&lt;=3,"3",IF(U2979&lt;=4,4,"5+"))))</f>
        <v>3</v>
      </c>
      <c r="C2979">
        <f>IF(T2979&lt;=4,T2979,5)</f>
        <v>3</v>
      </c>
      <c r="D2979">
        <v>3230</v>
      </c>
      <c r="E2979">
        <v>17833</v>
      </c>
      <c r="F2979">
        <f>IF(S2979&lt;=2,S2979,3)</f>
        <v>2</v>
      </c>
      <c r="G2979">
        <v>0</v>
      </c>
      <c r="H2979" t="str">
        <f>IF(V2979=0,"No View",IF(V2979&lt;=2,"Some View","Great View"))</f>
        <v>No View</v>
      </c>
      <c r="I2979">
        <f>IF(W2979&lt;=3,3,IF(W2979&gt;3,W2979,))</f>
        <v>4</v>
      </c>
      <c r="J2979" t="s">
        <v>17</v>
      </c>
      <c r="K2979">
        <f t="shared" si="138"/>
        <v>52</v>
      </c>
      <c r="L2979">
        <f t="shared" si="139"/>
        <v>0</v>
      </c>
      <c r="M2979">
        <f t="shared" si="140"/>
        <v>0</v>
      </c>
      <c r="N2979">
        <v>98006</v>
      </c>
      <c r="O2979">
        <v>3230</v>
      </c>
      <c r="P2979">
        <v>0</v>
      </c>
      <c r="Q2979">
        <v>1973</v>
      </c>
      <c r="R2979">
        <v>0</v>
      </c>
      <c r="S2979">
        <v>2</v>
      </c>
      <c r="T2979">
        <v>3</v>
      </c>
      <c r="U2979">
        <v>2.25</v>
      </c>
      <c r="V2979">
        <v>0</v>
      </c>
      <c r="W2979">
        <v>4</v>
      </c>
    </row>
    <row r="2980" spans="1:23" x14ac:dyDescent="0.3">
      <c r="A2980">
        <v>925000</v>
      </c>
      <c r="B2980" t="str">
        <f>IF(U2980&lt;=1,"1_or_fewer",IF(U2980&lt;=2,"2",IF(U2980&lt;=3,"3",IF(U2980&lt;=4,4,"5+"))))</f>
        <v>2</v>
      </c>
      <c r="C2980">
        <f>IF(T2980&lt;=4,T2980,5)</f>
        <v>4</v>
      </c>
      <c r="D2980">
        <v>3140</v>
      </c>
      <c r="E2980">
        <v>10437</v>
      </c>
      <c r="F2980">
        <f>IF(S2980&lt;=2,S2980,3)</f>
        <v>1</v>
      </c>
      <c r="G2980">
        <v>0</v>
      </c>
      <c r="H2980" t="str">
        <f>IF(V2980=0,"No View",IF(V2980&lt;=2,"Some View","Great View"))</f>
        <v>No View</v>
      </c>
      <c r="I2980">
        <f>IF(W2980&lt;=3,3,IF(W2980&gt;3,W2980,))</f>
        <v>4</v>
      </c>
      <c r="J2980" t="s">
        <v>41</v>
      </c>
      <c r="K2980">
        <f t="shared" si="138"/>
        <v>66</v>
      </c>
      <c r="L2980">
        <f t="shared" si="139"/>
        <v>0</v>
      </c>
      <c r="M2980">
        <f t="shared" si="140"/>
        <v>0</v>
      </c>
      <c r="N2980">
        <v>98040</v>
      </c>
      <c r="O2980">
        <v>2040</v>
      </c>
      <c r="P2980">
        <v>1100</v>
      </c>
      <c r="Q2980">
        <v>1959</v>
      </c>
      <c r="R2980">
        <v>0</v>
      </c>
      <c r="S2980">
        <v>1</v>
      </c>
      <c r="T2980">
        <v>4</v>
      </c>
      <c r="U2980">
        <v>2</v>
      </c>
      <c r="V2980">
        <v>0</v>
      </c>
      <c r="W2980">
        <v>4</v>
      </c>
    </row>
    <row r="2981" spans="1:23" x14ac:dyDescent="0.3">
      <c r="A2981">
        <v>2400000</v>
      </c>
      <c r="B2981" t="str">
        <f>IF(U2981&lt;=1,"1_or_fewer",IF(U2981&lt;=2,"2",IF(U2981&lt;=3,"3",IF(U2981&lt;=4,4,"5+"))))</f>
        <v>5+</v>
      </c>
      <c r="C2981">
        <f>IF(T2981&lt;=4,T2981,5)</f>
        <v>5</v>
      </c>
      <c r="D2981">
        <v>5480</v>
      </c>
      <c r="E2981">
        <v>10800</v>
      </c>
      <c r="F2981">
        <f>IF(S2981&lt;=2,S2981,3)</f>
        <v>2</v>
      </c>
      <c r="G2981">
        <v>0</v>
      </c>
      <c r="H2981" t="str">
        <f>IF(V2981=0,"No View",IF(V2981&lt;=2,"Some View","Great View"))</f>
        <v>Great View</v>
      </c>
      <c r="I2981">
        <f>IF(W2981&lt;=3,3,IF(W2981&gt;3,W2981,))</f>
        <v>4</v>
      </c>
      <c r="J2981" t="s">
        <v>15</v>
      </c>
      <c r="K2981">
        <f t="shared" si="138"/>
        <v>26</v>
      </c>
      <c r="L2981">
        <f t="shared" si="139"/>
        <v>0</v>
      </c>
      <c r="M2981">
        <f t="shared" si="140"/>
        <v>0</v>
      </c>
      <c r="N2981">
        <v>98119</v>
      </c>
      <c r="O2981">
        <v>4430</v>
      </c>
      <c r="P2981">
        <v>1050</v>
      </c>
      <c r="Q2981">
        <v>1999</v>
      </c>
      <c r="R2981">
        <v>0</v>
      </c>
      <c r="S2981">
        <v>2</v>
      </c>
      <c r="T2981">
        <v>6</v>
      </c>
      <c r="U2981">
        <v>4.5</v>
      </c>
      <c r="V2981">
        <v>3</v>
      </c>
      <c r="W2981">
        <v>4</v>
      </c>
    </row>
    <row r="2982" spans="1:23" x14ac:dyDescent="0.3">
      <c r="A2982">
        <v>390000</v>
      </c>
      <c r="B2982" t="str">
        <f>IF(U2982&lt;=1,"1_or_fewer",IF(U2982&lt;=2,"2",IF(U2982&lt;=3,"3",IF(U2982&lt;=4,4,"5+"))))</f>
        <v>1_or_fewer</v>
      </c>
      <c r="C2982">
        <f>IF(T2982&lt;=4,T2982,5)</f>
        <v>3</v>
      </c>
      <c r="D2982">
        <v>1160</v>
      </c>
      <c r="E2982">
        <v>3750</v>
      </c>
      <c r="F2982">
        <f>IF(S2982&lt;=2,S2982,3)</f>
        <v>1.5</v>
      </c>
      <c r="G2982">
        <v>0</v>
      </c>
      <c r="H2982" t="str">
        <f>IF(V2982=0,"No View",IF(V2982&lt;=2,"Some View","Great View"))</f>
        <v>No View</v>
      </c>
      <c r="I2982">
        <f>IF(W2982&lt;=3,3,IF(W2982&gt;3,W2982,))</f>
        <v>3</v>
      </c>
      <c r="J2982" t="s">
        <v>15</v>
      </c>
      <c r="K2982">
        <f t="shared" si="138"/>
        <v>115</v>
      </c>
      <c r="L2982">
        <f t="shared" si="139"/>
        <v>1</v>
      </c>
      <c r="M2982">
        <f t="shared" si="140"/>
        <v>19</v>
      </c>
      <c r="N2982">
        <v>98106</v>
      </c>
      <c r="O2982">
        <v>1160</v>
      </c>
      <c r="P2982">
        <v>0</v>
      </c>
      <c r="Q2982">
        <v>1910</v>
      </c>
      <c r="R2982">
        <v>2006</v>
      </c>
      <c r="S2982">
        <v>1.5</v>
      </c>
      <c r="T2982">
        <v>3</v>
      </c>
      <c r="U2982">
        <v>1</v>
      </c>
      <c r="V2982">
        <v>0</v>
      </c>
      <c r="W2982">
        <v>3</v>
      </c>
    </row>
    <row r="2983" spans="1:23" x14ac:dyDescent="0.3">
      <c r="A2983">
        <v>330000</v>
      </c>
      <c r="B2983" t="str">
        <f>IF(U2983&lt;=1,"1_or_fewer",IF(U2983&lt;=2,"2",IF(U2983&lt;=3,"3",IF(U2983&lt;=4,4,"5+"))))</f>
        <v>3</v>
      </c>
      <c r="C2983">
        <f>IF(T2983&lt;=4,T2983,5)</f>
        <v>3</v>
      </c>
      <c r="D2983">
        <v>1860</v>
      </c>
      <c r="E2983">
        <v>11227</v>
      </c>
      <c r="F2983">
        <f>IF(S2983&lt;=2,S2983,3)</f>
        <v>2</v>
      </c>
      <c r="G2983">
        <v>0</v>
      </c>
      <c r="H2983" t="str">
        <f>IF(V2983=0,"No View",IF(V2983&lt;=2,"Some View","Great View"))</f>
        <v>No View</v>
      </c>
      <c r="I2983">
        <f>IF(W2983&lt;=3,3,IF(W2983&gt;3,W2983,))</f>
        <v>3</v>
      </c>
      <c r="J2983" t="s">
        <v>19</v>
      </c>
      <c r="K2983">
        <f t="shared" si="138"/>
        <v>30</v>
      </c>
      <c r="L2983">
        <f t="shared" si="139"/>
        <v>0</v>
      </c>
      <c r="M2983">
        <f t="shared" si="140"/>
        <v>0</v>
      </c>
      <c r="N2983">
        <v>98038</v>
      </c>
      <c r="O2983">
        <v>1860</v>
      </c>
      <c r="P2983">
        <v>0</v>
      </c>
      <c r="Q2983">
        <v>1995</v>
      </c>
      <c r="R2983">
        <v>0</v>
      </c>
      <c r="S2983">
        <v>2</v>
      </c>
      <c r="T2983">
        <v>3</v>
      </c>
      <c r="U2983">
        <v>2.25</v>
      </c>
      <c r="V2983">
        <v>0</v>
      </c>
      <c r="W2983">
        <v>3</v>
      </c>
    </row>
    <row r="2984" spans="1:23" x14ac:dyDescent="0.3">
      <c r="A2984">
        <v>482500</v>
      </c>
      <c r="B2984" t="str">
        <f>IF(U2984&lt;=1,"1_or_fewer",IF(U2984&lt;=2,"2",IF(U2984&lt;=3,"3",IF(U2984&lt;=4,4,"5+"))))</f>
        <v>3</v>
      </c>
      <c r="C2984">
        <f>IF(T2984&lt;=4,T2984,5)</f>
        <v>4</v>
      </c>
      <c r="D2984">
        <v>1630</v>
      </c>
      <c r="E2984">
        <v>7626</v>
      </c>
      <c r="F2984">
        <f>IF(S2984&lt;=2,S2984,3)</f>
        <v>1</v>
      </c>
      <c r="G2984">
        <v>0</v>
      </c>
      <c r="H2984" t="str">
        <f>IF(V2984=0,"No View",IF(V2984&lt;=2,"Some View","Great View"))</f>
        <v>No View</v>
      </c>
      <c r="I2984">
        <f>IF(W2984&lt;=3,3,IF(W2984&gt;3,W2984,))</f>
        <v>5</v>
      </c>
      <c r="J2984" t="s">
        <v>15</v>
      </c>
      <c r="K2984">
        <f t="shared" si="138"/>
        <v>35</v>
      </c>
      <c r="L2984">
        <f t="shared" si="139"/>
        <v>0</v>
      </c>
      <c r="M2984">
        <f t="shared" si="140"/>
        <v>0</v>
      </c>
      <c r="N2984">
        <v>98125</v>
      </c>
      <c r="O2984">
        <v>1110</v>
      </c>
      <c r="P2984">
        <v>520</v>
      </c>
      <c r="Q2984">
        <v>1990</v>
      </c>
      <c r="R2984">
        <v>0</v>
      </c>
      <c r="S2984">
        <v>1</v>
      </c>
      <c r="T2984">
        <v>4</v>
      </c>
      <c r="U2984">
        <v>3</v>
      </c>
      <c r="V2984">
        <v>0</v>
      </c>
      <c r="W2984">
        <v>5</v>
      </c>
    </row>
    <row r="2985" spans="1:23" x14ac:dyDescent="0.3">
      <c r="A2985">
        <v>525000</v>
      </c>
      <c r="B2985" t="str">
        <f>IF(U2985&lt;=1,"1_or_fewer",IF(U2985&lt;=2,"2",IF(U2985&lt;=3,"3",IF(U2985&lt;=4,4,"5+"))))</f>
        <v>3</v>
      </c>
      <c r="C2985">
        <f>IF(T2985&lt;=4,T2985,5)</f>
        <v>3</v>
      </c>
      <c r="D2985">
        <v>1750</v>
      </c>
      <c r="E2985">
        <v>1879</v>
      </c>
      <c r="F2985">
        <f>IF(S2985&lt;=2,S2985,3)</f>
        <v>3</v>
      </c>
      <c r="G2985">
        <v>0</v>
      </c>
      <c r="H2985" t="str">
        <f>IF(V2985=0,"No View",IF(V2985&lt;=2,"Some View","Great View"))</f>
        <v>No View</v>
      </c>
      <c r="I2985">
        <f>IF(W2985&lt;=3,3,IF(W2985&gt;3,W2985,))</f>
        <v>3</v>
      </c>
      <c r="J2985" t="s">
        <v>15</v>
      </c>
      <c r="K2985">
        <f t="shared" si="138"/>
        <v>24</v>
      </c>
      <c r="L2985">
        <f t="shared" si="139"/>
        <v>0</v>
      </c>
      <c r="M2985">
        <f t="shared" si="140"/>
        <v>0</v>
      </c>
      <c r="N2985">
        <v>98107</v>
      </c>
      <c r="O2985">
        <v>1750</v>
      </c>
      <c r="P2985">
        <v>0</v>
      </c>
      <c r="Q2985">
        <v>2001</v>
      </c>
      <c r="R2985">
        <v>0</v>
      </c>
      <c r="S2985">
        <v>3</v>
      </c>
      <c r="T2985">
        <v>3</v>
      </c>
      <c r="U2985">
        <v>2.25</v>
      </c>
      <c r="V2985">
        <v>0</v>
      </c>
      <c r="W2985">
        <v>3</v>
      </c>
    </row>
    <row r="2986" spans="1:23" x14ac:dyDescent="0.3">
      <c r="A2986">
        <v>237000</v>
      </c>
      <c r="B2986" t="str">
        <f>IF(U2986&lt;=1,"1_or_fewer",IF(U2986&lt;=2,"2",IF(U2986&lt;=3,"3",IF(U2986&lt;=4,4,"5+"))))</f>
        <v>1_or_fewer</v>
      </c>
      <c r="C2986">
        <f>IF(T2986&lt;=4,T2986,5)</f>
        <v>3</v>
      </c>
      <c r="D2986">
        <v>1300</v>
      </c>
      <c r="E2986">
        <v>8160</v>
      </c>
      <c r="F2986">
        <f>IF(S2986&lt;=2,S2986,3)</f>
        <v>1</v>
      </c>
      <c r="G2986">
        <v>0</v>
      </c>
      <c r="H2986" t="str">
        <f>IF(V2986=0,"No View",IF(V2986&lt;=2,"Some View","Great View"))</f>
        <v>No View</v>
      </c>
      <c r="I2986">
        <f>IF(W2986&lt;=3,3,IF(W2986&gt;3,W2986,))</f>
        <v>4</v>
      </c>
      <c r="J2986" t="s">
        <v>32</v>
      </c>
      <c r="K2986">
        <f t="shared" si="138"/>
        <v>65</v>
      </c>
      <c r="L2986">
        <f t="shared" si="139"/>
        <v>1</v>
      </c>
      <c r="M2986">
        <f t="shared" si="140"/>
        <v>24</v>
      </c>
      <c r="N2986">
        <v>98056</v>
      </c>
      <c r="O2986">
        <v>1300</v>
      </c>
      <c r="P2986">
        <v>0</v>
      </c>
      <c r="Q2986">
        <v>1960</v>
      </c>
      <c r="R2986">
        <v>2001</v>
      </c>
      <c r="S2986">
        <v>1</v>
      </c>
      <c r="T2986">
        <v>3</v>
      </c>
      <c r="U2986">
        <v>1</v>
      </c>
      <c r="V2986">
        <v>0</v>
      </c>
      <c r="W2986">
        <v>4</v>
      </c>
    </row>
    <row r="2987" spans="1:23" x14ac:dyDescent="0.3">
      <c r="A2987">
        <v>205000</v>
      </c>
      <c r="B2987" t="str">
        <f>IF(U2987&lt;=1,"1_or_fewer",IF(U2987&lt;=2,"2",IF(U2987&lt;=3,"3",IF(U2987&lt;=4,4,"5+"))))</f>
        <v>1_or_fewer</v>
      </c>
      <c r="C2987">
        <f>IF(T2987&lt;=4,T2987,5)</f>
        <v>3</v>
      </c>
      <c r="D2987">
        <v>960</v>
      </c>
      <c r="E2987">
        <v>7314</v>
      </c>
      <c r="F2987">
        <f>IF(S2987&lt;=2,S2987,3)</f>
        <v>1</v>
      </c>
      <c r="G2987">
        <v>0</v>
      </c>
      <c r="H2987" t="str">
        <f>IF(V2987=0,"No View",IF(V2987&lt;=2,"Some View","Great View"))</f>
        <v>No View</v>
      </c>
      <c r="I2987">
        <f>IF(W2987&lt;=3,3,IF(W2987&gt;3,W2987,))</f>
        <v>5</v>
      </c>
      <c r="J2987" t="s">
        <v>23</v>
      </c>
      <c r="K2987">
        <f t="shared" si="138"/>
        <v>65</v>
      </c>
      <c r="L2987">
        <f t="shared" si="139"/>
        <v>0</v>
      </c>
      <c r="M2987">
        <f t="shared" si="140"/>
        <v>0</v>
      </c>
      <c r="N2987">
        <v>98002</v>
      </c>
      <c r="O2987">
        <v>960</v>
      </c>
      <c r="P2987">
        <v>0</v>
      </c>
      <c r="Q2987">
        <v>1960</v>
      </c>
      <c r="R2987">
        <v>0</v>
      </c>
      <c r="S2987">
        <v>1</v>
      </c>
      <c r="T2987">
        <v>3</v>
      </c>
      <c r="U2987">
        <v>1</v>
      </c>
      <c r="V2987">
        <v>0</v>
      </c>
      <c r="W2987">
        <v>5</v>
      </c>
    </row>
    <row r="2988" spans="1:23" x14ac:dyDescent="0.3">
      <c r="A2988">
        <v>623000</v>
      </c>
      <c r="B2988" t="str">
        <f>IF(U2988&lt;=1,"1_or_fewer",IF(U2988&lt;=2,"2",IF(U2988&lt;=3,"3",IF(U2988&lt;=4,4,"5+"))))</f>
        <v>3</v>
      </c>
      <c r="C2988">
        <f>IF(T2988&lt;=4,T2988,5)</f>
        <v>3</v>
      </c>
      <c r="D2988">
        <v>1850</v>
      </c>
      <c r="E2988">
        <v>7777</v>
      </c>
      <c r="F2988">
        <f>IF(S2988&lt;=2,S2988,3)</f>
        <v>2</v>
      </c>
      <c r="G2988">
        <v>0</v>
      </c>
      <c r="H2988" t="str">
        <f>IF(V2988=0,"No View",IF(V2988&lt;=2,"Some View","Great View"))</f>
        <v>No View</v>
      </c>
      <c r="I2988">
        <f>IF(W2988&lt;=3,3,IF(W2988&gt;3,W2988,))</f>
        <v>5</v>
      </c>
      <c r="J2988" t="s">
        <v>27</v>
      </c>
      <c r="K2988">
        <f t="shared" si="138"/>
        <v>36</v>
      </c>
      <c r="L2988">
        <f t="shared" si="139"/>
        <v>0</v>
      </c>
      <c r="M2988">
        <f t="shared" si="140"/>
        <v>0</v>
      </c>
      <c r="N2988">
        <v>98033</v>
      </c>
      <c r="O2988">
        <v>1850</v>
      </c>
      <c r="P2988">
        <v>0</v>
      </c>
      <c r="Q2988">
        <v>1989</v>
      </c>
      <c r="R2988">
        <v>0</v>
      </c>
      <c r="S2988">
        <v>2</v>
      </c>
      <c r="T2988">
        <v>3</v>
      </c>
      <c r="U2988">
        <v>2.5</v>
      </c>
      <c r="V2988">
        <v>0</v>
      </c>
      <c r="W2988">
        <v>5</v>
      </c>
    </row>
    <row r="2989" spans="1:23" x14ac:dyDescent="0.3">
      <c r="A2989">
        <v>565000</v>
      </c>
      <c r="B2989" t="str">
        <f>IF(U2989&lt;=1,"1_or_fewer",IF(U2989&lt;=2,"2",IF(U2989&lt;=3,"3",IF(U2989&lt;=4,4,"5+"))))</f>
        <v>3</v>
      </c>
      <c r="C2989">
        <f>IF(T2989&lt;=4,T2989,5)</f>
        <v>4</v>
      </c>
      <c r="D2989">
        <v>3260</v>
      </c>
      <c r="E2989">
        <v>4900</v>
      </c>
      <c r="F2989">
        <f>IF(S2989&lt;=2,S2989,3)</f>
        <v>2</v>
      </c>
      <c r="G2989">
        <v>0</v>
      </c>
      <c r="H2989" t="str">
        <f>IF(V2989=0,"No View",IF(V2989&lt;=2,"Some View","Great View"))</f>
        <v>No View</v>
      </c>
      <c r="I2989">
        <f>IF(W2989&lt;=3,3,IF(W2989&gt;3,W2989,))</f>
        <v>3</v>
      </c>
      <c r="J2989" t="s">
        <v>32</v>
      </c>
      <c r="K2989">
        <f t="shared" si="138"/>
        <v>12</v>
      </c>
      <c r="L2989">
        <f t="shared" si="139"/>
        <v>1</v>
      </c>
      <c r="M2989">
        <f t="shared" si="140"/>
        <v>102</v>
      </c>
      <c r="N2989">
        <v>98059</v>
      </c>
      <c r="O2989">
        <v>3260</v>
      </c>
      <c r="P2989">
        <v>0</v>
      </c>
      <c r="Q2989">
        <v>2013</v>
      </c>
      <c r="R2989">
        <v>1923</v>
      </c>
      <c r="S2989">
        <v>2</v>
      </c>
      <c r="T2989">
        <v>4</v>
      </c>
      <c r="U2989">
        <v>2.75</v>
      </c>
      <c r="V2989">
        <v>0</v>
      </c>
      <c r="W2989">
        <v>3</v>
      </c>
    </row>
    <row r="2990" spans="1:23" x14ac:dyDescent="0.3">
      <c r="A2990">
        <v>400000</v>
      </c>
      <c r="B2990" t="str">
        <f>IF(U2990&lt;=1,"1_or_fewer",IF(U2990&lt;=2,"2",IF(U2990&lt;=3,"3",IF(U2990&lt;=4,4,"5+"))))</f>
        <v>3</v>
      </c>
      <c r="C2990">
        <f>IF(T2990&lt;=4,T2990,5)</f>
        <v>4</v>
      </c>
      <c r="D2990">
        <v>2420</v>
      </c>
      <c r="E2990">
        <v>7927</v>
      </c>
      <c r="F2990">
        <f>IF(S2990&lt;=2,S2990,3)</f>
        <v>1</v>
      </c>
      <c r="G2990">
        <v>0</v>
      </c>
      <c r="H2990" t="str">
        <f>IF(V2990=0,"No View",IF(V2990&lt;=2,"Some View","Great View"))</f>
        <v>No View</v>
      </c>
      <c r="I2990">
        <f>IF(W2990&lt;=3,3,IF(W2990&gt;3,W2990,))</f>
        <v>4</v>
      </c>
      <c r="J2990" t="s">
        <v>14</v>
      </c>
      <c r="K2990">
        <f t="shared" si="138"/>
        <v>52</v>
      </c>
      <c r="L2990">
        <f t="shared" si="139"/>
        <v>0</v>
      </c>
      <c r="M2990">
        <f t="shared" si="140"/>
        <v>0</v>
      </c>
      <c r="N2990">
        <v>98133</v>
      </c>
      <c r="O2990">
        <v>1400</v>
      </c>
      <c r="P2990">
        <v>1020</v>
      </c>
      <c r="Q2990">
        <v>1973</v>
      </c>
      <c r="R2990">
        <v>0</v>
      </c>
      <c r="S2990">
        <v>1</v>
      </c>
      <c r="T2990">
        <v>4</v>
      </c>
      <c r="U2990">
        <v>2.25</v>
      </c>
      <c r="V2990">
        <v>0</v>
      </c>
      <c r="W2990">
        <v>4</v>
      </c>
    </row>
    <row r="2991" spans="1:23" x14ac:dyDescent="0.3">
      <c r="A2991">
        <v>405000</v>
      </c>
      <c r="B2991" t="str">
        <f>IF(U2991&lt;=1,"1_or_fewer",IF(U2991&lt;=2,"2",IF(U2991&lt;=3,"3",IF(U2991&lt;=4,4,"5+"))))</f>
        <v>1_or_fewer</v>
      </c>
      <c r="C2991">
        <f>IF(T2991&lt;=4,T2991,5)</f>
        <v>3</v>
      </c>
      <c r="D2991">
        <v>1460</v>
      </c>
      <c r="E2991">
        <v>10000</v>
      </c>
      <c r="F2991">
        <f>IF(S2991&lt;=2,S2991,3)</f>
        <v>1.5</v>
      </c>
      <c r="G2991">
        <v>0</v>
      </c>
      <c r="H2991" t="str">
        <f>IF(V2991=0,"No View",IF(V2991&lt;=2,"Some View","Great View"))</f>
        <v>No View</v>
      </c>
      <c r="I2991">
        <f>IF(W2991&lt;=3,3,IF(W2991&gt;3,W2991,))</f>
        <v>3</v>
      </c>
      <c r="J2991" t="s">
        <v>22</v>
      </c>
      <c r="K2991">
        <f t="shared" si="138"/>
        <v>23</v>
      </c>
      <c r="L2991">
        <f t="shared" si="139"/>
        <v>0</v>
      </c>
      <c r="M2991">
        <f t="shared" si="140"/>
        <v>0</v>
      </c>
      <c r="N2991">
        <v>98074</v>
      </c>
      <c r="O2991">
        <v>1460</v>
      </c>
      <c r="P2991">
        <v>0</v>
      </c>
      <c r="Q2991">
        <v>2002</v>
      </c>
      <c r="R2991">
        <v>0</v>
      </c>
      <c r="S2991">
        <v>1.5</v>
      </c>
      <c r="T2991">
        <v>3</v>
      </c>
      <c r="U2991">
        <v>1</v>
      </c>
      <c r="V2991">
        <v>0</v>
      </c>
      <c r="W2991">
        <v>3</v>
      </c>
    </row>
    <row r="2992" spans="1:23" x14ac:dyDescent="0.3">
      <c r="A2992">
        <v>337000</v>
      </c>
      <c r="B2992" t="str">
        <f>IF(U2992&lt;=1,"1_or_fewer",IF(U2992&lt;=2,"2",IF(U2992&lt;=3,"3",IF(U2992&lt;=4,4,"5+"))))</f>
        <v>3</v>
      </c>
      <c r="C2992">
        <f>IF(T2992&lt;=4,T2992,5)</f>
        <v>4</v>
      </c>
      <c r="D2992">
        <v>2240</v>
      </c>
      <c r="E2992">
        <v>8504</v>
      </c>
      <c r="F2992">
        <f>IF(S2992&lt;=2,S2992,3)</f>
        <v>2</v>
      </c>
      <c r="G2992">
        <v>0</v>
      </c>
      <c r="H2992" t="str">
        <f>IF(V2992=0,"No View",IF(V2992&lt;=2,"Some View","Great View"))</f>
        <v>No View</v>
      </c>
      <c r="I2992">
        <f>IF(W2992&lt;=3,3,IF(W2992&gt;3,W2992,))</f>
        <v>3</v>
      </c>
      <c r="J2992" t="s">
        <v>14</v>
      </c>
      <c r="K2992">
        <f t="shared" si="138"/>
        <v>33</v>
      </c>
      <c r="L2992">
        <f t="shared" si="139"/>
        <v>0</v>
      </c>
      <c r="M2992">
        <f t="shared" si="140"/>
        <v>0</v>
      </c>
      <c r="N2992">
        <v>98155</v>
      </c>
      <c r="O2992">
        <v>2240</v>
      </c>
      <c r="P2992">
        <v>0</v>
      </c>
      <c r="Q2992">
        <v>1992</v>
      </c>
      <c r="R2992">
        <v>0</v>
      </c>
      <c r="S2992">
        <v>2</v>
      </c>
      <c r="T2992">
        <v>4</v>
      </c>
      <c r="U2992">
        <v>3</v>
      </c>
      <c r="V2992">
        <v>0</v>
      </c>
      <c r="W2992">
        <v>3</v>
      </c>
    </row>
    <row r="2993" spans="1:23" x14ac:dyDescent="0.3">
      <c r="A2993">
        <v>355000</v>
      </c>
      <c r="B2993" t="str">
        <f>IF(U2993&lt;=1,"1_or_fewer",IF(U2993&lt;=2,"2",IF(U2993&lt;=3,"3",IF(U2993&lt;=4,4,"5+"))))</f>
        <v>1_or_fewer</v>
      </c>
      <c r="C2993">
        <f>IF(T2993&lt;=4,T2993,5)</f>
        <v>2</v>
      </c>
      <c r="D2993">
        <v>1240</v>
      </c>
      <c r="E2993">
        <v>27042</v>
      </c>
      <c r="F2993">
        <f>IF(S2993&lt;=2,S2993,3)</f>
        <v>1</v>
      </c>
      <c r="G2993">
        <v>0</v>
      </c>
      <c r="H2993" t="str">
        <f>IF(V2993=0,"No View",IF(V2993&lt;=2,"Some View","Great View"))</f>
        <v>Some View</v>
      </c>
      <c r="I2993">
        <f>IF(W2993&lt;=3,3,IF(W2993&gt;3,W2993,))</f>
        <v>3</v>
      </c>
      <c r="J2993" t="s">
        <v>48</v>
      </c>
      <c r="K2993">
        <f t="shared" si="138"/>
        <v>82</v>
      </c>
      <c r="L2993">
        <f t="shared" si="139"/>
        <v>1</v>
      </c>
      <c r="M2993">
        <f t="shared" si="140"/>
        <v>23</v>
      </c>
      <c r="N2993">
        <v>98070</v>
      </c>
      <c r="O2993">
        <v>1000</v>
      </c>
      <c r="P2993">
        <v>240</v>
      </c>
      <c r="Q2993">
        <v>1943</v>
      </c>
      <c r="R2993">
        <v>2002</v>
      </c>
      <c r="S2993">
        <v>1</v>
      </c>
      <c r="T2993">
        <v>2</v>
      </c>
      <c r="U2993">
        <v>1</v>
      </c>
      <c r="V2993">
        <v>1</v>
      </c>
      <c r="W2993">
        <v>3</v>
      </c>
    </row>
    <row r="2994" spans="1:23" x14ac:dyDescent="0.3">
      <c r="A2994">
        <v>885000</v>
      </c>
      <c r="B2994" t="str">
        <f>IF(U2994&lt;=1,"1_or_fewer",IF(U2994&lt;=2,"2",IF(U2994&lt;=3,"3",IF(U2994&lt;=4,4,"5+"))))</f>
        <v>3</v>
      </c>
      <c r="C2994">
        <f>IF(T2994&lt;=4,T2994,5)</f>
        <v>3</v>
      </c>
      <c r="D2994">
        <v>2060</v>
      </c>
      <c r="E2994">
        <v>9552</v>
      </c>
      <c r="F2994">
        <f>IF(S2994&lt;=2,S2994,3)</f>
        <v>1</v>
      </c>
      <c r="G2994">
        <v>0</v>
      </c>
      <c r="H2994" t="str">
        <f>IF(V2994=0,"No View",IF(V2994&lt;=2,"Some View","Great View"))</f>
        <v>No View</v>
      </c>
      <c r="I2994">
        <f>IF(W2994&lt;=3,3,IF(W2994&gt;3,W2994,))</f>
        <v>4</v>
      </c>
      <c r="J2994" t="s">
        <v>41</v>
      </c>
      <c r="K2994">
        <f t="shared" si="138"/>
        <v>50</v>
      </c>
      <c r="L2994">
        <f t="shared" si="139"/>
        <v>0</v>
      </c>
      <c r="M2994">
        <f t="shared" si="140"/>
        <v>0</v>
      </c>
      <c r="N2994">
        <v>98040</v>
      </c>
      <c r="O2994">
        <v>1610</v>
      </c>
      <c r="P2994">
        <v>450</v>
      </c>
      <c r="Q2994">
        <v>1975</v>
      </c>
      <c r="R2994">
        <v>0</v>
      </c>
      <c r="S2994">
        <v>1</v>
      </c>
      <c r="T2994">
        <v>3</v>
      </c>
      <c r="U2994">
        <v>2.25</v>
      </c>
      <c r="V2994">
        <v>0</v>
      </c>
      <c r="W2994">
        <v>4</v>
      </c>
    </row>
    <row r="2995" spans="1:23" x14ac:dyDescent="0.3">
      <c r="A2995">
        <v>420000</v>
      </c>
      <c r="B2995" t="str">
        <f>IF(U2995&lt;=1,"1_or_fewer",IF(U2995&lt;=2,"2",IF(U2995&lt;=3,"3",IF(U2995&lt;=4,4,"5+"))))</f>
        <v>3</v>
      </c>
      <c r="C2995">
        <f>IF(T2995&lt;=4,T2995,5)</f>
        <v>5</v>
      </c>
      <c r="D2995">
        <v>2280</v>
      </c>
      <c r="E2995">
        <v>10319</v>
      </c>
      <c r="F2995">
        <f>IF(S2995&lt;=2,S2995,3)</f>
        <v>1</v>
      </c>
      <c r="G2995">
        <v>0</v>
      </c>
      <c r="H2995" t="str">
        <f>IF(V2995=0,"No View",IF(V2995&lt;=2,"Some View","Great View"))</f>
        <v>No View</v>
      </c>
      <c r="I2995">
        <f>IF(W2995&lt;=3,3,IF(W2995&gt;3,W2995,))</f>
        <v>3</v>
      </c>
      <c r="J2995" t="s">
        <v>14</v>
      </c>
      <c r="K2995">
        <f t="shared" si="138"/>
        <v>66</v>
      </c>
      <c r="L2995">
        <f t="shared" si="139"/>
        <v>1</v>
      </c>
      <c r="M2995">
        <f t="shared" si="140"/>
        <v>36</v>
      </c>
      <c r="N2995">
        <v>98177</v>
      </c>
      <c r="O2995">
        <v>1300</v>
      </c>
      <c r="P2995">
        <v>980</v>
      </c>
      <c r="Q2995">
        <v>1959</v>
      </c>
      <c r="R2995">
        <v>1989</v>
      </c>
      <c r="S2995">
        <v>1</v>
      </c>
      <c r="T2995">
        <v>5</v>
      </c>
      <c r="U2995">
        <v>2.75</v>
      </c>
      <c r="V2995">
        <v>0</v>
      </c>
      <c r="W2995">
        <v>3</v>
      </c>
    </row>
    <row r="2996" spans="1:23" x14ac:dyDescent="0.3">
      <c r="A2996">
        <v>448000</v>
      </c>
      <c r="B2996" t="str">
        <f>IF(U2996&lt;=1,"1_or_fewer",IF(U2996&lt;=2,"2",IF(U2996&lt;=3,"3",IF(U2996&lt;=4,4,"5+"))))</f>
        <v>3</v>
      </c>
      <c r="C2996">
        <f>IF(T2996&lt;=4,T2996,5)</f>
        <v>4</v>
      </c>
      <c r="D2996">
        <v>2510</v>
      </c>
      <c r="E2996">
        <v>6853</v>
      </c>
      <c r="F2996">
        <f>IF(S2996&lt;=2,S2996,3)</f>
        <v>2</v>
      </c>
      <c r="G2996">
        <v>0</v>
      </c>
      <c r="H2996" t="str">
        <f>IF(V2996=0,"No View",IF(V2996&lt;=2,"Some View","Great View"))</f>
        <v>Some View</v>
      </c>
      <c r="I2996">
        <f>IF(W2996&lt;=3,3,IF(W2996&gt;3,W2996,))</f>
        <v>3</v>
      </c>
      <c r="J2996" t="s">
        <v>19</v>
      </c>
      <c r="K2996">
        <f t="shared" si="138"/>
        <v>19</v>
      </c>
      <c r="L2996">
        <f t="shared" si="139"/>
        <v>0</v>
      </c>
      <c r="M2996">
        <f t="shared" si="140"/>
        <v>0</v>
      </c>
      <c r="N2996">
        <v>98038</v>
      </c>
      <c r="O2996">
        <v>2510</v>
      </c>
      <c r="P2996">
        <v>0</v>
      </c>
      <c r="Q2996">
        <v>2006</v>
      </c>
      <c r="R2996">
        <v>0</v>
      </c>
      <c r="S2996">
        <v>2</v>
      </c>
      <c r="T2996">
        <v>4</v>
      </c>
      <c r="U2996">
        <v>2.5</v>
      </c>
      <c r="V2996">
        <v>2</v>
      </c>
      <c r="W2996">
        <v>3</v>
      </c>
    </row>
    <row r="2997" spans="1:23" x14ac:dyDescent="0.3">
      <c r="A2997">
        <v>800000</v>
      </c>
      <c r="B2997" t="str">
        <f>IF(U2997&lt;=1,"1_or_fewer",IF(U2997&lt;=2,"2",IF(U2997&lt;=3,"3",IF(U2997&lt;=4,4,"5+"))))</f>
        <v>3</v>
      </c>
      <c r="C2997">
        <f>IF(T2997&lt;=4,T2997,5)</f>
        <v>4</v>
      </c>
      <c r="D2997">
        <v>3150</v>
      </c>
      <c r="E2997">
        <v>7035</v>
      </c>
      <c r="F2997">
        <f>IF(S2997&lt;=2,S2997,3)</f>
        <v>2</v>
      </c>
      <c r="G2997">
        <v>0</v>
      </c>
      <c r="H2997" t="str">
        <f>IF(V2997=0,"No View",IF(V2997&lt;=2,"Some View","Great View"))</f>
        <v>No View</v>
      </c>
      <c r="I2997">
        <f>IF(W2997&lt;=3,3,IF(W2997&gt;3,W2997,))</f>
        <v>3</v>
      </c>
      <c r="J2997" t="s">
        <v>22</v>
      </c>
      <c r="K2997">
        <f t="shared" si="138"/>
        <v>21</v>
      </c>
      <c r="L2997">
        <f t="shared" si="139"/>
        <v>1</v>
      </c>
      <c r="M2997">
        <f t="shared" si="140"/>
        <v>22</v>
      </c>
      <c r="N2997">
        <v>98075</v>
      </c>
      <c r="O2997">
        <v>3150</v>
      </c>
      <c r="P2997">
        <v>0</v>
      </c>
      <c r="Q2997">
        <v>2004</v>
      </c>
      <c r="R2997">
        <v>2003</v>
      </c>
      <c r="S2997">
        <v>2</v>
      </c>
      <c r="T2997">
        <v>4</v>
      </c>
      <c r="U2997">
        <v>2.75</v>
      </c>
      <c r="V2997">
        <v>0</v>
      </c>
      <c r="W2997">
        <v>3</v>
      </c>
    </row>
    <row r="2998" spans="1:23" x14ac:dyDescent="0.3">
      <c r="A2998">
        <v>830000</v>
      </c>
      <c r="B2998" t="str">
        <f>IF(U2998&lt;=1,"1_or_fewer",IF(U2998&lt;=2,"2",IF(U2998&lt;=3,"3",IF(U2998&lt;=4,4,"5+"))))</f>
        <v>3</v>
      </c>
      <c r="C2998">
        <f>IF(T2998&lt;=4,T2998,5)</f>
        <v>5</v>
      </c>
      <c r="D2998">
        <v>2780</v>
      </c>
      <c r="E2998">
        <v>10192</v>
      </c>
      <c r="F2998">
        <f>IF(S2998&lt;=2,S2998,3)</f>
        <v>2</v>
      </c>
      <c r="G2998">
        <v>0</v>
      </c>
      <c r="H2998" t="str">
        <f>IF(V2998=0,"No View",IF(V2998&lt;=2,"Some View","Great View"))</f>
        <v>No View</v>
      </c>
      <c r="I2998">
        <f>IF(W2998&lt;=3,3,IF(W2998&gt;3,W2998,))</f>
        <v>4</v>
      </c>
      <c r="J2998" t="s">
        <v>17</v>
      </c>
      <c r="K2998">
        <f t="shared" si="138"/>
        <v>47</v>
      </c>
      <c r="L2998">
        <f t="shared" si="139"/>
        <v>1</v>
      </c>
      <c r="M2998">
        <f t="shared" si="140"/>
        <v>25</v>
      </c>
      <c r="N2998">
        <v>98007</v>
      </c>
      <c r="O2998">
        <v>2780</v>
      </c>
      <c r="P2998">
        <v>0</v>
      </c>
      <c r="Q2998">
        <v>1978</v>
      </c>
      <c r="R2998">
        <v>2000</v>
      </c>
      <c r="S2998">
        <v>2</v>
      </c>
      <c r="T2998">
        <v>5</v>
      </c>
      <c r="U2998">
        <v>2.25</v>
      </c>
      <c r="V2998">
        <v>0</v>
      </c>
      <c r="W2998">
        <v>4</v>
      </c>
    </row>
    <row r="2999" spans="1:23" x14ac:dyDescent="0.3">
      <c r="A2999">
        <v>725000</v>
      </c>
      <c r="B2999" t="str">
        <f>IF(U2999&lt;=1,"1_or_fewer",IF(U2999&lt;=2,"2",IF(U2999&lt;=3,"3",IF(U2999&lt;=4,4,"5+"))))</f>
        <v>2</v>
      </c>
      <c r="C2999">
        <f>IF(T2999&lt;=4,T2999,5)</f>
        <v>5</v>
      </c>
      <c r="D2999">
        <v>2380</v>
      </c>
      <c r="E2999">
        <v>4080</v>
      </c>
      <c r="F2999">
        <f>IF(S2999&lt;=2,S2999,3)</f>
        <v>2</v>
      </c>
      <c r="G2999">
        <v>0</v>
      </c>
      <c r="H2999" t="str">
        <f>IF(V2999=0,"No View",IF(V2999&lt;=2,"Some View","Great View"))</f>
        <v>No View</v>
      </c>
      <c r="I2999">
        <f>IF(W2999&lt;=3,3,IF(W2999&gt;3,W2999,))</f>
        <v>3</v>
      </c>
      <c r="J2999" t="s">
        <v>15</v>
      </c>
      <c r="K2999">
        <f t="shared" si="138"/>
        <v>108</v>
      </c>
      <c r="L2999">
        <f t="shared" si="139"/>
        <v>1</v>
      </c>
      <c r="M2999">
        <f t="shared" si="140"/>
        <v>16</v>
      </c>
      <c r="N2999">
        <v>98105</v>
      </c>
      <c r="O2999">
        <v>2380</v>
      </c>
      <c r="P2999">
        <v>0</v>
      </c>
      <c r="Q2999">
        <v>1917</v>
      </c>
      <c r="R2999">
        <v>2009</v>
      </c>
      <c r="S2999">
        <v>2</v>
      </c>
      <c r="T2999">
        <v>6</v>
      </c>
      <c r="U2999">
        <v>1.75</v>
      </c>
      <c r="V2999">
        <v>0</v>
      </c>
      <c r="W2999">
        <v>3</v>
      </c>
    </row>
    <row r="3000" spans="1:23" x14ac:dyDescent="0.3">
      <c r="A3000">
        <v>780000</v>
      </c>
      <c r="B3000" t="str">
        <f>IF(U3000&lt;=1,"1_or_fewer",IF(U3000&lt;=2,"2",IF(U3000&lt;=3,"3",IF(U3000&lt;=4,4,"5+"))))</f>
        <v>3</v>
      </c>
      <c r="C3000">
        <f>IF(T3000&lt;=4,T3000,5)</f>
        <v>3</v>
      </c>
      <c r="D3000">
        <v>2140</v>
      </c>
      <c r="E3000">
        <v>3000</v>
      </c>
      <c r="F3000">
        <f>IF(S3000&lt;=2,S3000,3)</f>
        <v>2</v>
      </c>
      <c r="G3000">
        <v>0</v>
      </c>
      <c r="H3000" t="str">
        <f>IF(V3000=0,"No View",IF(V3000&lt;=2,"Some View","Great View"))</f>
        <v>No View</v>
      </c>
      <c r="I3000">
        <f>IF(W3000&lt;=3,3,IF(W3000&gt;3,W3000,))</f>
        <v>3</v>
      </c>
      <c r="J3000" t="s">
        <v>15</v>
      </c>
      <c r="K3000">
        <f t="shared" si="138"/>
        <v>120</v>
      </c>
      <c r="L3000">
        <f t="shared" si="139"/>
        <v>1</v>
      </c>
      <c r="M3000">
        <f t="shared" si="140"/>
        <v>19</v>
      </c>
      <c r="N3000">
        <v>98103</v>
      </c>
      <c r="O3000">
        <v>2140</v>
      </c>
      <c r="P3000">
        <v>0</v>
      </c>
      <c r="Q3000">
        <v>1905</v>
      </c>
      <c r="R3000">
        <v>2006</v>
      </c>
      <c r="S3000">
        <v>2</v>
      </c>
      <c r="T3000">
        <v>3</v>
      </c>
      <c r="U3000">
        <v>2.25</v>
      </c>
      <c r="V3000">
        <v>0</v>
      </c>
      <c r="W3000">
        <v>3</v>
      </c>
    </row>
    <row r="3001" spans="1:23" x14ac:dyDescent="0.3">
      <c r="A3001">
        <v>325000</v>
      </c>
      <c r="B3001" t="str">
        <f>IF(U3001&lt;=1,"1_or_fewer",IF(U3001&lt;=2,"2",IF(U3001&lt;=3,"3",IF(U3001&lt;=4,4,"5+"))))</f>
        <v>1_or_fewer</v>
      </c>
      <c r="C3001">
        <f>IF(T3001&lt;=4,T3001,5)</f>
        <v>2</v>
      </c>
      <c r="D3001">
        <v>840</v>
      </c>
      <c r="E3001">
        <v>4239</v>
      </c>
      <c r="F3001">
        <f>IF(S3001&lt;=2,S3001,3)</f>
        <v>1</v>
      </c>
      <c r="G3001">
        <v>0</v>
      </c>
      <c r="H3001" t="str">
        <f>IF(V3001=0,"No View",IF(V3001&lt;=2,"Some View","Great View"))</f>
        <v>No View</v>
      </c>
      <c r="I3001">
        <f>IF(W3001&lt;=3,3,IF(W3001&gt;3,W3001,))</f>
        <v>3</v>
      </c>
      <c r="J3001" t="s">
        <v>15</v>
      </c>
      <c r="K3001">
        <f t="shared" si="138"/>
        <v>77</v>
      </c>
      <c r="L3001">
        <f t="shared" si="139"/>
        <v>1</v>
      </c>
      <c r="M3001">
        <f t="shared" si="140"/>
        <v>31</v>
      </c>
      <c r="N3001">
        <v>98136</v>
      </c>
      <c r="O3001">
        <v>840</v>
      </c>
      <c r="P3001">
        <v>0</v>
      </c>
      <c r="Q3001">
        <v>1948</v>
      </c>
      <c r="R3001">
        <v>1994</v>
      </c>
      <c r="S3001">
        <v>1</v>
      </c>
      <c r="T3001">
        <v>2</v>
      </c>
      <c r="U3001">
        <v>1</v>
      </c>
      <c r="V3001">
        <v>0</v>
      </c>
      <c r="W3001">
        <v>3</v>
      </c>
    </row>
    <row r="3002" spans="1:23" x14ac:dyDescent="0.3">
      <c r="A3002">
        <v>488800</v>
      </c>
      <c r="B3002" t="str">
        <f>IF(U3002&lt;=1,"1_or_fewer",IF(U3002&lt;=2,"2",IF(U3002&lt;=3,"3",IF(U3002&lt;=4,4,"5+"))))</f>
        <v>3</v>
      </c>
      <c r="C3002">
        <f>IF(T3002&lt;=4,T3002,5)</f>
        <v>4</v>
      </c>
      <c r="D3002">
        <v>2170</v>
      </c>
      <c r="E3002">
        <v>9665</v>
      </c>
      <c r="F3002">
        <f>IF(S3002&lt;=2,S3002,3)</f>
        <v>1</v>
      </c>
      <c r="G3002">
        <v>0</v>
      </c>
      <c r="H3002" t="str">
        <f>IF(V3002=0,"No View",IF(V3002&lt;=2,"Some View","Great View"))</f>
        <v>No View</v>
      </c>
      <c r="I3002">
        <f>IF(W3002&lt;=3,3,IF(W3002&gt;3,W3002,))</f>
        <v>4</v>
      </c>
      <c r="J3002" t="s">
        <v>17</v>
      </c>
      <c r="K3002">
        <f t="shared" si="138"/>
        <v>49</v>
      </c>
      <c r="L3002">
        <f t="shared" si="139"/>
        <v>1</v>
      </c>
      <c r="M3002">
        <f t="shared" si="140"/>
        <v>33</v>
      </c>
      <c r="N3002">
        <v>98006</v>
      </c>
      <c r="O3002">
        <v>1300</v>
      </c>
      <c r="P3002">
        <v>870</v>
      </c>
      <c r="Q3002">
        <v>1976</v>
      </c>
      <c r="R3002">
        <v>1992</v>
      </c>
      <c r="S3002">
        <v>1</v>
      </c>
      <c r="T3002">
        <v>4</v>
      </c>
      <c r="U3002">
        <v>2.25</v>
      </c>
      <c r="V3002">
        <v>0</v>
      </c>
      <c r="W3002">
        <v>4</v>
      </c>
    </row>
    <row r="3003" spans="1:23" x14ac:dyDescent="0.3">
      <c r="A3003">
        <v>1320000</v>
      </c>
      <c r="B3003">
        <f>IF(U3003&lt;=1,"1_or_fewer",IF(U3003&lt;=2,"2",IF(U3003&lt;=3,"3",IF(U3003&lt;=4,4,"5+"))))</f>
        <v>4</v>
      </c>
      <c r="C3003">
        <f>IF(T3003&lt;=4,T3003,5)</f>
        <v>4</v>
      </c>
      <c r="D3003">
        <v>4410</v>
      </c>
      <c r="E3003">
        <v>36200</v>
      </c>
      <c r="F3003">
        <f>IF(S3003&lt;=2,S3003,3)</f>
        <v>2</v>
      </c>
      <c r="G3003">
        <v>0</v>
      </c>
      <c r="H3003" t="str">
        <f>IF(V3003=0,"No View",IF(V3003&lt;=2,"Some View","Great View"))</f>
        <v>No View</v>
      </c>
      <c r="I3003">
        <f>IF(W3003&lt;=3,3,IF(W3003&gt;3,W3003,))</f>
        <v>3</v>
      </c>
      <c r="J3003" t="s">
        <v>17</v>
      </c>
      <c r="K3003">
        <f t="shared" si="138"/>
        <v>36</v>
      </c>
      <c r="L3003">
        <f t="shared" si="139"/>
        <v>0</v>
      </c>
      <c r="M3003">
        <f t="shared" si="140"/>
        <v>0</v>
      </c>
      <c r="N3003">
        <v>98006</v>
      </c>
      <c r="O3003">
        <v>4410</v>
      </c>
      <c r="P3003">
        <v>0</v>
      </c>
      <c r="Q3003">
        <v>1989</v>
      </c>
      <c r="R3003">
        <v>0</v>
      </c>
      <c r="S3003">
        <v>2</v>
      </c>
      <c r="T3003">
        <v>4</v>
      </c>
      <c r="U3003">
        <v>3.5</v>
      </c>
      <c r="V3003">
        <v>0</v>
      </c>
      <c r="W3003">
        <v>3</v>
      </c>
    </row>
    <row r="3004" spans="1:23" x14ac:dyDescent="0.3">
      <c r="A3004">
        <v>489000</v>
      </c>
      <c r="B3004" t="str">
        <f>IF(U3004&lt;=1,"1_or_fewer",IF(U3004&lt;=2,"2",IF(U3004&lt;=3,"3",IF(U3004&lt;=4,4,"5+"))))</f>
        <v>2</v>
      </c>
      <c r="C3004">
        <f>IF(T3004&lt;=4,T3004,5)</f>
        <v>4</v>
      </c>
      <c r="D3004">
        <v>2120</v>
      </c>
      <c r="E3004">
        <v>11479</v>
      </c>
      <c r="F3004">
        <f>IF(S3004&lt;=2,S3004,3)</f>
        <v>1</v>
      </c>
      <c r="G3004">
        <v>0</v>
      </c>
      <c r="H3004" t="str">
        <f>IF(V3004=0,"No View",IF(V3004&lt;=2,"Some View","Great View"))</f>
        <v>No View</v>
      </c>
      <c r="I3004">
        <f>IF(W3004&lt;=3,3,IF(W3004&gt;3,W3004,))</f>
        <v>4</v>
      </c>
      <c r="J3004" t="s">
        <v>15</v>
      </c>
      <c r="K3004">
        <f t="shared" si="138"/>
        <v>85</v>
      </c>
      <c r="L3004">
        <f t="shared" si="139"/>
        <v>1</v>
      </c>
      <c r="M3004">
        <f t="shared" si="140"/>
        <v>24</v>
      </c>
      <c r="N3004">
        <v>98125</v>
      </c>
      <c r="O3004">
        <v>1060</v>
      </c>
      <c r="P3004">
        <v>1060</v>
      </c>
      <c r="Q3004">
        <v>1940</v>
      </c>
      <c r="R3004">
        <v>2001</v>
      </c>
      <c r="S3004">
        <v>1</v>
      </c>
      <c r="T3004">
        <v>4</v>
      </c>
      <c r="U3004">
        <v>2</v>
      </c>
      <c r="V3004">
        <v>0</v>
      </c>
      <c r="W3004">
        <v>4</v>
      </c>
    </row>
    <row r="3005" spans="1:23" x14ac:dyDescent="0.3">
      <c r="A3005">
        <v>1240000</v>
      </c>
      <c r="B3005" t="str">
        <f>IF(U3005&lt;=1,"1_or_fewer",IF(U3005&lt;=2,"2",IF(U3005&lt;=3,"3",IF(U3005&lt;=4,4,"5+"))))</f>
        <v>5+</v>
      </c>
      <c r="C3005">
        <f>IF(T3005&lt;=4,T3005,5)</f>
        <v>5</v>
      </c>
      <c r="D3005">
        <v>6630</v>
      </c>
      <c r="E3005">
        <v>13782</v>
      </c>
      <c r="F3005">
        <f>IF(S3005&lt;=2,S3005,3)</f>
        <v>2</v>
      </c>
      <c r="G3005">
        <v>0</v>
      </c>
      <c r="H3005" t="str">
        <f>IF(V3005=0,"No View",IF(V3005&lt;=2,"Some View","Great View"))</f>
        <v>No View</v>
      </c>
      <c r="I3005">
        <f>IF(W3005&lt;=3,3,IF(W3005&gt;3,W3005,))</f>
        <v>3</v>
      </c>
      <c r="J3005" t="s">
        <v>17</v>
      </c>
      <c r="K3005">
        <f t="shared" si="138"/>
        <v>21</v>
      </c>
      <c r="L3005">
        <f t="shared" si="139"/>
        <v>1</v>
      </c>
      <c r="M3005">
        <f t="shared" si="140"/>
        <v>22</v>
      </c>
      <c r="N3005">
        <v>98006</v>
      </c>
      <c r="O3005">
        <v>4930</v>
      </c>
      <c r="P3005">
        <v>1700</v>
      </c>
      <c r="Q3005">
        <v>2004</v>
      </c>
      <c r="R3005">
        <v>2003</v>
      </c>
      <c r="S3005">
        <v>2</v>
      </c>
      <c r="T3005">
        <v>7</v>
      </c>
      <c r="U3005">
        <v>5.5</v>
      </c>
      <c r="V3005">
        <v>0</v>
      </c>
      <c r="W3005">
        <v>3</v>
      </c>
    </row>
    <row r="3006" spans="1:23" x14ac:dyDescent="0.3">
      <c r="A3006">
        <v>595000</v>
      </c>
      <c r="B3006" t="str">
        <f>IF(U3006&lt;=1,"1_or_fewer",IF(U3006&lt;=2,"2",IF(U3006&lt;=3,"3",IF(U3006&lt;=4,4,"5+"))))</f>
        <v>3</v>
      </c>
      <c r="C3006">
        <f>IF(T3006&lt;=4,T3006,5)</f>
        <v>3</v>
      </c>
      <c r="D3006">
        <v>3290</v>
      </c>
      <c r="E3006">
        <v>22649</v>
      </c>
      <c r="F3006">
        <f>IF(S3006&lt;=2,S3006,3)</f>
        <v>2</v>
      </c>
      <c r="G3006">
        <v>0</v>
      </c>
      <c r="H3006" t="str">
        <f>IF(V3006=0,"No View",IF(V3006&lt;=2,"Some View","Great View"))</f>
        <v>No View</v>
      </c>
      <c r="I3006">
        <f>IF(W3006&lt;=3,3,IF(W3006&gt;3,W3006,))</f>
        <v>4</v>
      </c>
      <c r="J3006" t="s">
        <v>40</v>
      </c>
      <c r="K3006">
        <f t="shared" si="138"/>
        <v>32</v>
      </c>
      <c r="L3006">
        <f t="shared" si="139"/>
        <v>0</v>
      </c>
      <c r="M3006">
        <f t="shared" si="140"/>
        <v>0</v>
      </c>
      <c r="N3006">
        <v>98056</v>
      </c>
      <c r="O3006">
        <v>3290</v>
      </c>
      <c r="P3006">
        <v>0</v>
      </c>
      <c r="Q3006">
        <v>1993</v>
      </c>
      <c r="R3006">
        <v>0</v>
      </c>
      <c r="S3006">
        <v>2</v>
      </c>
      <c r="T3006">
        <v>3</v>
      </c>
      <c r="U3006">
        <v>2.75</v>
      </c>
      <c r="V3006">
        <v>0</v>
      </c>
      <c r="W3006">
        <v>4</v>
      </c>
    </row>
    <row r="3007" spans="1:23" x14ac:dyDescent="0.3">
      <c r="A3007">
        <v>359900</v>
      </c>
      <c r="B3007" t="str">
        <f>IF(U3007&lt;=1,"1_or_fewer",IF(U3007&lt;=2,"2",IF(U3007&lt;=3,"3",IF(U3007&lt;=4,4,"5+"))))</f>
        <v>3</v>
      </c>
      <c r="C3007">
        <f>IF(T3007&lt;=4,T3007,5)</f>
        <v>5</v>
      </c>
      <c r="D3007">
        <v>2290</v>
      </c>
      <c r="E3007">
        <v>7420</v>
      </c>
      <c r="F3007">
        <f>IF(S3007&lt;=2,S3007,3)</f>
        <v>1</v>
      </c>
      <c r="G3007">
        <v>0</v>
      </c>
      <c r="H3007" t="str">
        <f>IF(V3007=0,"No View",IF(V3007&lt;=2,"Some View","Great View"))</f>
        <v>No View</v>
      </c>
      <c r="I3007">
        <f>IF(W3007&lt;=3,3,IF(W3007&gt;3,W3007,))</f>
        <v>3</v>
      </c>
      <c r="J3007" t="s">
        <v>32</v>
      </c>
      <c r="K3007">
        <f t="shared" si="138"/>
        <v>52</v>
      </c>
      <c r="L3007">
        <f t="shared" si="139"/>
        <v>1</v>
      </c>
      <c r="M3007">
        <f t="shared" si="140"/>
        <v>12</v>
      </c>
      <c r="N3007">
        <v>98058</v>
      </c>
      <c r="O3007">
        <v>1290</v>
      </c>
      <c r="P3007">
        <v>1000</v>
      </c>
      <c r="Q3007">
        <v>1973</v>
      </c>
      <c r="R3007">
        <v>2013</v>
      </c>
      <c r="S3007">
        <v>1</v>
      </c>
      <c r="T3007">
        <v>5</v>
      </c>
      <c r="U3007">
        <v>2.25</v>
      </c>
      <c r="V3007">
        <v>0</v>
      </c>
      <c r="W3007">
        <v>3</v>
      </c>
    </row>
    <row r="3008" spans="1:23" x14ac:dyDescent="0.3">
      <c r="A3008">
        <v>1080000</v>
      </c>
      <c r="B3008" t="str">
        <f>IF(U3008&lt;=1,"1_or_fewer",IF(U3008&lt;=2,"2",IF(U3008&lt;=3,"3",IF(U3008&lt;=4,4,"5+"))))</f>
        <v>3</v>
      </c>
      <c r="C3008">
        <f>IF(T3008&lt;=4,T3008,5)</f>
        <v>3</v>
      </c>
      <c r="D3008">
        <v>4910</v>
      </c>
      <c r="E3008">
        <v>43560</v>
      </c>
      <c r="F3008">
        <f>IF(S3008&lt;=2,S3008,3)</f>
        <v>2</v>
      </c>
      <c r="G3008">
        <v>0</v>
      </c>
      <c r="H3008" t="str">
        <f>IF(V3008=0,"No View",IF(V3008&lt;=2,"Some View","Great View"))</f>
        <v>No View</v>
      </c>
      <c r="I3008">
        <f>IF(W3008&lt;=3,3,IF(W3008&gt;3,W3008,))</f>
        <v>4</v>
      </c>
      <c r="J3008" t="s">
        <v>17</v>
      </c>
      <c r="K3008">
        <f t="shared" si="138"/>
        <v>36</v>
      </c>
      <c r="L3008">
        <f t="shared" si="139"/>
        <v>0</v>
      </c>
      <c r="M3008">
        <f t="shared" si="140"/>
        <v>0</v>
      </c>
      <c r="N3008">
        <v>98007</v>
      </c>
      <c r="O3008">
        <v>4000</v>
      </c>
      <c r="P3008">
        <v>910</v>
      </c>
      <c r="Q3008">
        <v>1989</v>
      </c>
      <c r="R3008">
        <v>0</v>
      </c>
      <c r="S3008">
        <v>2</v>
      </c>
      <c r="T3008">
        <v>3</v>
      </c>
      <c r="U3008">
        <v>3</v>
      </c>
      <c r="V3008">
        <v>0</v>
      </c>
      <c r="W3008">
        <v>4</v>
      </c>
    </row>
    <row r="3009" spans="1:23" x14ac:dyDescent="0.3">
      <c r="A3009">
        <v>925000</v>
      </c>
      <c r="B3009" t="str">
        <f>IF(U3009&lt;=1,"1_or_fewer",IF(U3009&lt;=2,"2",IF(U3009&lt;=3,"3",IF(U3009&lt;=4,4,"5+"))))</f>
        <v>3</v>
      </c>
      <c r="C3009">
        <f>IF(T3009&lt;=4,T3009,5)</f>
        <v>4</v>
      </c>
      <c r="D3009">
        <v>3730</v>
      </c>
      <c r="E3009">
        <v>8014</v>
      </c>
      <c r="F3009">
        <f>IF(S3009&lt;=2,S3009,3)</f>
        <v>2</v>
      </c>
      <c r="G3009">
        <v>0</v>
      </c>
      <c r="H3009" t="str">
        <f>IF(V3009=0,"No View",IF(V3009&lt;=2,"Some View","Great View"))</f>
        <v>No View</v>
      </c>
      <c r="I3009">
        <f>IF(W3009&lt;=3,3,IF(W3009&gt;3,W3009,))</f>
        <v>3</v>
      </c>
      <c r="J3009" t="s">
        <v>22</v>
      </c>
      <c r="K3009">
        <f t="shared" ref="K3009:K3072" si="141">2025-Q3009</f>
        <v>13</v>
      </c>
      <c r="L3009">
        <f t="shared" ref="L3009:L3072" si="142">IF(R3009&gt;0,1,0)</f>
        <v>1</v>
      </c>
      <c r="M3009">
        <f t="shared" ref="M3009:M3072" si="143">IF(L3009,(2025-R3009),0)</f>
        <v>113</v>
      </c>
      <c r="N3009">
        <v>98074</v>
      </c>
      <c r="O3009">
        <v>3730</v>
      </c>
      <c r="P3009">
        <v>0</v>
      </c>
      <c r="Q3009">
        <v>2012</v>
      </c>
      <c r="R3009">
        <v>1912</v>
      </c>
      <c r="S3009">
        <v>2</v>
      </c>
      <c r="T3009">
        <v>4</v>
      </c>
      <c r="U3009">
        <v>2.75</v>
      </c>
      <c r="V3009">
        <v>0</v>
      </c>
      <c r="W3009">
        <v>3</v>
      </c>
    </row>
    <row r="3010" spans="1:23" x14ac:dyDescent="0.3">
      <c r="A3010">
        <v>625000</v>
      </c>
      <c r="B3010" t="str">
        <f>IF(U3010&lt;=1,"1_or_fewer",IF(U3010&lt;=2,"2",IF(U3010&lt;=3,"3",IF(U3010&lt;=4,4,"5+"))))</f>
        <v>3</v>
      </c>
      <c r="C3010">
        <f>IF(T3010&lt;=4,T3010,5)</f>
        <v>3</v>
      </c>
      <c r="D3010">
        <v>2440</v>
      </c>
      <c r="E3010">
        <v>4800</v>
      </c>
      <c r="F3010">
        <f>IF(S3010&lt;=2,S3010,3)</f>
        <v>2</v>
      </c>
      <c r="G3010">
        <v>0</v>
      </c>
      <c r="H3010" t="str">
        <f>IF(V3010=0,"No View",IF(V3010&lt;=2,"Some View","Great View"))</f>
        <v>No View</v>
      </c>
      <c r="I3010">
        <f>IF(W3010&lt;=3,3,IF(W3010&gt;3,W3010,))</f>
        <v>3</v>
      </c>
      <c r="J3010" t="s">
        <v>15</v>
      </c>
      <c r="K3010">
        <f t="shared" si="141"/>
        <v>11</v>
      </c>
      <c r="L3010">
        <f t="shared" si="142"/>
        <v>0</v>
      </c>
      <c r="M3010">
        <f t="shared" si="143"/>
        <v>0</v>
      </c>
      <c r="N3010">
        <v>98106</v>
      </c>
      <c r="O3010">
        <v>2440</v>
      </c>
      <c r="P3010">
        <v>0</v>
      </c>
      <c r="Q3010">
        <v>2014</v>
      </c>
      <c r="R3010">
        <v>0</v>
      </c>
      <c r="S3010">
        <v>2</v>
      </c>
      <c r="T3010">
        <v>3</v>
      </c>
      <c r="U3010">
        <v>2.5</v>
      </c>
      <c r="V3010">
        <v>0</v>
      </c>
      <c r="W3010">
        <v>3</v>
      </c>
    </row>
    <row r="3011" spans="1:23" x14ac:dyDescent="0.3">
      <c r="A3011">
        <v>339990</v>
      </c>
      <c r="B3011" t="str">
        <f>IF(U3011&lt;=1,"1_or_fewer",IF(U3011&lt;=2,"2",IF(U3011&lt;=3,"3",IF(U3011&lt;=4,4,"5+"))))</f>
        <v>3</v>
      </c>
      <c r="C3011">
        <f>IF(T3011&lt;=4,T3011,5)</f>
        <v>3</v>
      </c>
      <c r="D3011">
        <v>2570</v>
      </c>
      <c r="E3011">
        <v>4600</v>
      </c>
      <c r="F3011">
        <f>IF(S3011&lt;=2,S3011,3)</f>
        <v>2</v>
      </c>
      <c r="G3011">
        <v>0</v>
      </c>
      <c r="H3011" t="str">
        <f>IF(V3011=0,"No View",IF(V3011&lt;=2,"Some View","Great View"))</f>
        <v>No View</v>
      </c>
      <c r="I3011">
        <f>IF(W3011&lt;=3,3,IF(W3011&gt;3,W3011,))</f>
        <v>3</v>
      </c>
      <c r="J3011" t="s">
        <v>23</v>
      </c>
      <c r="K3011">
        <f t="shared" si="141"/>
        <v>11</v>
      </c>
      <c r="L3011">
        <f t="shared" si="142"/>
        <v>0</v>
      </c>
      <c r="M3011">
        <f t="shared" si="143"/>
        <v>0</v>
      </c>
      <c r="N3011">
        <v>98092</v>
      </c>
      <c r="O3011">
        <v>2570</v>
      </c>
      <c r="P3011">
        <v>0</v>
      </c>
      <c r="Q3011">
        <v>2014</v>
      </c>
      <c r="R3011">
        <v>0</v>
      </c>
      <c r="S3011">
        <v>2</v>
      </c>
      <c r="T3011">
        <v>3</v>
      </c>
      <c r="U3011">
        <v>2.5</v>
      </c>
      <c r="V3011">
        <v>0</v>
      </c>
      <c r="W3011">
        <v>3</v>
      </c>
    </row>
    <row r="3012" spans="1:23" x14ac:dyDescent="0.3">
      <c r="A3012">
        <v>775950</v>
      </c>
      <c r="B3012" t="str">
        <f>IF(U3012&lt;=1,"1_or_fewer",IF(U3012&lt;=2,"2",IF(U3012&lt;=3,"3",IF(U3012&lt;=4,4,"5+"))))</f>
        <v>3</v>
      </c>
      <c r="C3012">
        <f>IF(T3012&lt;=4,T3012,5)</f>
        <v>4</v>
      </c>
      <c r="D3012">
        <v>2970</v>
      </c>
      <c r="E3012">
        <v>4400</v>
      </c>
      <c r="F3012">
        <f>IF(S3012&lt;=2,S3012,3)</f>
        <v>2</v>
      </c>
      <c r="G3012">
        <v>0</v>
      </c>
      <c r="H3012" t="str">
        <f>IF(V3012=0,"No View",IF(V3012&lt;=2,"Some View","Great View"))</f>
        <v>No View</v>
      </c>
      <c r="I3012">
        <f>IF(W3012&lt;=3,3,IF(W3012&gt;3,W3012,))</f>
        <v>3</v>
      </c>
      <c r="J3012" t="s">
        <v>18</v>
      </c>
      <c r="K3012">
        <f t="shared" si="141"/>
        <v>11</v>
      </c>
      <c r="L3012">
        <f t="shared" si="142"/>
        <v>0</v>
      </c>
      <c r="M3012">
        <f t="shared" si="143"/>
        <v>0</v>
      </c>
      <c r="N3012">
        <v>98052</v>
      </c>
      <c r="O3012">
        <v>2970</v>
      </c>
      <c r="P3012">
        <v>0</v>
      </c>
      <c r="Q3012">
        <v>2014</v>
      </c>
      <c r="R3012">
        <v>0</v>
      </c>
      <c r="S3012">
        <v>2</v>
      </c>
      <c r="T3012">
        <v>4</v>
      </c>
      <c r="U3012">
        <v>2.5</v>
      </c>
      <c r="V3012">
        <v>0</v>
      </c>
      <c r="W3012">
        <v>3</v>
      </c>
    </row>
    <row r="3013" spans="1:23" x14ac:dyDescent="0.3">
      <c r="A3013">
        <v>420000</v>
      </c>
      <c r="B3013" t="str">
        <f>IF(U3013&lt;=1,"1_or_fewer",IF(U3013&lt;=2,"2",IF(U3013&lt;=3,"3",IF(U3013&lt;=4,4,"5+"))))</f>
        <v>3</v>
      </c>
      <c r="C3013">
        <f>IF(T3013&lt;=4,T3013,5)</f>
        <v>5</v>
      </c>
      <c r="D3013">
        <v>2630</v>
      </c>
      <c r="E3013">
        <v>3149</v>
      </c>
      <c r="F3013">
        <f>IF(S3013&lt;=2,S3013,3)</f>
        <v>2</v>
      </c>
      <c r="G3013">
        <v>0</v>
      </c>
      <c r="H3013" t="str">
        <f>IF(V3013=0,"No View",IF(V3013&lt;=2,"Some View","Great View"))</f>
        <v>No View</v>
      </c>
      <c r="I3013">
        <f>IF(W3013&lt;=3,3,IF(W3013&gt;3,W3013,))</f>
        <v>3</v>
      </c>
      <c r="J3013" t="s">
        <v>32</v>
      </c>
      <c r="K3013">
        <f t="shared" si="141"/>
        <v>12</v>
      </c>
      <c r="L3013">
        <f t="shared" si="142"/>
        <v>1</v>
      </c>
      <c r="M3013">
        <f t="shared" si="143"/>
        <v>102</v>
      </c>
      <c r="N3013">
        <v>98056</v>
      </c>
      <c r="O3013">
        <v>1670</v>
      </c>
      <c r="P3013">
        <v>960</v>
      </c>
      <c r="Q3013">
        <v>2013</v>
      </c>
      <c r="R3013">
        <v>1923</v>
      </c>
      <c r="S3013">
        <v>2</v>
      </c>
      <c r="T3013">
        <v>5</v>
      </c>
      <c r="U3013">
        <v>3</v>
      </c>
      <c r="V3013">
        <v>0</v>
      </c>
      <c r="W3013">
        <v>3</v>
      </c>
    </row>
    <row r="3014" spans="1:23" x14ac:dyDescent="0.3">
      <c r="A3014">
        <v>654000</v>
      </c>
      <c r="B3014">
        <f>IF(U3014&lt;=1,"1_or_fewer",IF(U3014&lt;=2,"2",IF(U3014&lt;=3,"3",IF(U3014&lt;=4,4,"5+"))))</f>
        <v>4</v>
      </c>
      <c r="C3014">
        <f>IF(T3014&lt;=4,T3014,5)</f>
        <v>3</v>
      </c>
      <c r="D3014">
        <v>1530</v>
      </c>
      <c r="E3014">
        <v>1565</v>
      </c>
      <c r="F3014">
        <f>IF(S3014&lt;=2,S3014,3)</f>
        <v>2</v>
      </c>
      <c r="G3014">
        <v>0</v>
      </c>
      <c r="H3014" t="str">
        <f>IF(V3014=0,"No View",IF(V3014&lt;=2,"Some View","Great View"))</f>
        <v>No View</v>
      </c>
      <c r="I3014">
        <f>IF(W3014&lt;=3,3,IF(W3014&gt;3,W3014,))</f>
        <v>3</v>
      </c>
      <c r="J3014" t="s">
        <v>15</v>
      </c>
      <c r="K3014">
        <f t="shared" si="141"/>
        <v>20</v>
      </c>
      <c r="L3014">
        <f t="shared" si="142"/>
        <v>0</v>
      </c>
      <c r="M3014">
        <f t="shared" si="143"/>
        <v>0</v>
      </c>
      <c r="N3014">
        <v>98122</v>
      </c>
      <c r="O3014">
        <v>1280</v>
      </c>
      <c r="P3014">
        <v>250</v>
      </c>
      <c r="Q3014">
        <v>2005</v>
      </c>
      <c r="R3014">
        <v>0</v>
      </c>
      <c r="S3014">
        <v>2</v>
      </c>
      <c r="T3014">
        <v>3</v>
      </c>
      <c r="U3014">
        <v>3.25</v>
      </c>
      <c r="V3014">
        <v>0</v>
      </c>
      <c r="W3014">
        <v>3</v>
      </c>
    </row>
    <row r="3015" spans="1:23" x14ac:dyDescent="0.3">
      <c r="A3015">
        <v>725000</v>
      </c>
      <c r="B3015">
        <f>IF(U3015&lt;=1,"1_or_fewer",IF(U3015&lt;=2,"2",IF(U3015&lt;=3,"3",IF(U3015&lt;=4,4,"5+"))))</f>
        <v>4</v>
      </c>
      <c r="C3015">
        <f>IF(T3015&lt;=4,T3015,5)</f>
        <v>3</v>
      </c>
      <c r="D3015">
        <v>3690</v>
      </c>
      <c r="E3015">
        <v>8837</v>
      </c>
      <c r="F3015">
        <f>IF(S3015&lt;=2,S3015,3)</f>
        <v>2</v>
      </c>
      <c r="G3015">
        <v>0</v>
      </c>
      <c r="H3015" t="str">
        <f>IF(V3015=0,"No View",IF(V3015&lt;=2,"Some View","Great View"))</f>
        <v>No View</v>
      </c>
      <c r="I3015">
        <f>IF(W3015&lt;=3,3,IF(W3015&gt;3,W3015,))</f>
        <v>3</v>
      </c>
      <c r="J3015" t="s">
        <v>34</v>
      </c>
      <c r="K3015">
        <f t="shared" si="141"/>
        <v>24</v>
      </c>
      <c r="L3015">
        <f t="shared" si="142"/>
        <v>0</v>
      </c>
      <c r="M3015">
        <f t="shared" si="143"/>
        <v>0</v>
      </c>
      <c r="N3015">
        <v>98065</v>
      </c>
      <c r="O3015">
        <v>3690</v>
      </c>
      <c r="P3015">
        <v>0</v>
      </c>
      <c r="Q3015">
        <v>2001</v>
      </c>
      <c r="R3015">
        <v>0</v>
      </c>
      <c r="S3015">
        <v>2</v>
      </c>
      <c r="T3015">
        <v>3</v>
      </c>
      <c r="U3015">
        <v>3.5</v>
      </c>
      <c r="V3015">
        <v>0</v>
      </c>
      <c r="W3015">
        <v>3</v>
      </c>
    </row>
    <row r="3016" spans="1:23" x14ac:dyDescent="0.3">
      <c r="A3016">
        <v>375000</v>
      </c>
      <c r="B3016" t="str">
        <f>IF(U3016&lt;=1,"1_or_fewer",IF(U3016&lt;=2,"2",IF(U3016&lt;=3,"3",IF(U3016&lt;=4,4,"5+"))))</f>
        <v>1_or_fewer</v>
      </c>
      <c r="C3016">
        <f>IF(T3016&lt;=4,T3016,5)</f>
        <v>2</v>
      </c>
      <c r="D3016">
        <v>1230</v>
      </c>
      <c r="E3016">
        <v>1820</v>
      </c>
      <c r="F3016">
        <f>IF(S3016&lt;=2,S3016,3)</f>
        <v>2</v>
      </c>
      <c r="G3016">
        <v>0</v>
      </c>
      <c r="H3016" t="str">
        <f>IF(V3016=0,"No View",IF(V3016&lt;=2,"Some View","Great View"))</f>
        <v>No View</v>
      </c>
      <c r="I3016">
        <f>IF(W3016&lt;=3,3,IF(W3016&gt;3,W3016,))</f>
        <v>4</v>
      </c>
      <c r="J3016" t="s">
        <v>15</v>
      </c>
      <c r="K3016">
        <f t="shared" si="141"/>
        <v>77</v>
      </c>
      <c r="L3016">
        <f t="shared" si="142"/>
        <v>0</v>
      </c>
      <c r="M3016">
        <f t="shared" si="143"/>
        <v>0</v>
      </c>
      <c r="N3016">
        <v>98107</v>
      </c>
      <c r="O3016">
        <v>830</v>
      </c>
      <c r="P3016">
        <v>400</v>
      </c>
      <c r="Q3016">
        <v>1948</v>
      </c>
      <c r="R3016">
        <v>0</v>
      </c>
      <c r="S3016">
        <v>2</v>
      </c>
      <c r="T3016">
        <v>2</v>
      </c>
      <c r="U3016">
        <v>1</v>
      </c>
      <c r="V3016">
        <v>0</v>
      </c>
      <c r="W3016">
        <v>4</v>
      </c>
    </row>
    <row r="3017" spans="1:23" x14ac:dyDescent="0.3">
      <c r="A3017">
        <v>1100000</v>
      </c>
      <c r="B3017" t="str">
        <f>IF(U3017&lt;=1,"1_or_fewer",IF(U3017&lt;=2,"2",IF(U3017&lt;=3,"3",IF(U3017&lt;=4,4,"5+"))))</f>
        <v>3</v>
      </c>
      <c r="C3017">
        <f>IF(T3017&lt;=4,T3017,5)</f>
        <v>3</v>
      </c>
      <c r="D3017">
        <v>2200</v>
      </c>
      <c r="E3017">
        <v>20000</v>
      </c>
      <c r="F3017">
        <f>IF(S3017&lt;=2,S3017,3)</f>
        <v>1</v>
      </c>
      <c r="G3017">
        <v>0</v>
      </c>
      <c r="H3017" t="str">
        <f>IF(V3017=0,"No View",IF(V3017&lt;=2,"Some View","Great View"))</f>
        <v>Some View</v>
      </c>
      <c r="I3017">
        <f>IF(W3017&lt;=3,3,IF(W3017&gt;3,W3017,))</f>
        <v>3</v>
      </c>
      <c r="J3017" t="s">
        <v>17</v>
      </c>
      <c r="K3017">
        <f t="shared" si="141"/>
        <v>73</v>
      </c>
      <c r="L3017">
        <f t="shared" si="142"/>
        <v>1</v>
      </c>
      <c r="M3017">
        <f t="shared" si="143"/>
        <v>17</v>
      </c>
      <c r="N3017">
        <v>98004</v>
      </c>
      <c r="O3017">
        <v>1400</v>
      </c>
      <c r="P3017">
        <v>800</v>
      </c>
      <c r="Q3017">
        <v>1952</v>
      </c>
      <c r="R3017">
        <v>2008</v>
      </c>
      <c r="S3017">
        <v>1</v>
      </c>
      <c r="T3017">
        <v>3</v>
      </c>
      <c r="U3017">
        <v>2.5</v>
      </c>
      <c r="V3017">
        <v>1</v>
      </c>
      <c r="W3017">
        <v>3</v>
      </c>
    </row>
    <row r="3018" spans="1:23" x14ac:dyDescent="0.3">
      <c r="A3018">
        <v>639500</v>
      </c>
      <c r="B3018" t="str">
        <f>IF(U3018&lt;=1,"1_or_fewer",IF(U3018&lt;=2,"2",IF(U3018&lt;=3,"3",IF(U3018&lt;=4,4,"5+"))))</f>
        <v>3</v>
      </c>
      <c r="C3018">
        <f>IF(T3018&lt;=4,T3018,5)</f>
        <v>4</v>
      </c>
      <c r="D3018">
        <v>2330</v>
      </c>
      <c r="E3018">
        <v>8994</v>
      </c>
      <c r="F3018">
        <f>IF(S3018&lt;=2,S3018,3)</f>
        <v>2</v>
      </c>
      <c r="G3018">
        <v>0</v>
      </c>
      <c r="H3018" t="str">
        <f>IF(V3018=0,"No View",IF(V3018&lt;=2,"Some View","Great View"))</f>
        <v>No View</v>
      </c>
      <c r="I3018">
        <f>IF(W3018&lt;=3,3,IF(W3018&gt;3,W3018,))</f>
        <v>3</v>
      </c>
      <c r="J3018" t="s">
        <v>18</v>
      </c>
      <c r="K3018">
        <f t="shared" si="141"/>
        <v>39</v>
      </c>
      <c r="L3018">
        <f t="shared" si="142"/>
        <v>0</v>
      </c>
      <c r="M3018">
        <f t="shared" si="143"/>
        <v>0</v>
      </c>
      <c r="N3018">
        <v>98052</v>
      </c>
      <c r="O3018">
        <v>2330</v>
      </c>
      <c r="P3018">
        <v>0</v>
      </c>
      <c r="Q3018">
        <v>1986</v>
      </c>
      <c r="R3018">
        <v>0</v>
      </c>
      <c r="S3018">
        <v>2</v>
      </c>
      <c r="T3018">
        <v>4</v>
      </c>
      <c r="U3018">
        <v>2.25</v>
      </c>
      <c r="V3018">
        <v>0</v>
      </c>
      <c r="W3018">
        <v>3</v>
      </c>
    </row>
    <row r="3019" spans="1:23" x14ac:dyDescent="0.3">
      <c r="A3019">
        <v>849000</v>
      </c>
      <c r="B3019" t="str">
        <f>IF(U3019&lt;=1,"1_or_fewer",IF(U3019&lt;=2,"2",IF(U3019&lt;=3,"3",IF(U3019&lt;=4,4,"5+"))))</f>
        <v>2</v>
      </c>
      <c r="C3019">
        <f>IF(T3019&lt;=4,T3019,5)</f>
        <v>4</v>
      </c>
      <c r="D3019">
        <v>2160</v>
      </c>
      <c r="E3019">
        <v>6300</v>
      </c>
      <c r="F3019">
        <f>IF(S3019&lt;=2,S3019,3)</f>
        <v>1.5</v>
      </c>
      <c r="G3019">
        <v>0</v>
      </c>
      <c r="H3019" t="str">
        <f>IF(V3019=0,"No View",IF(V3019&lt;=2,"Some View","Great View"))</f>
        <v>Some View</v>
      </c>
      <c r="I3019">
        <f>IF(W3019&lt;=3,3,IF(W3019&gt;3,W3019,))</f>
        <v>4</v>
      </c>
      <c r="J3019" t="s">
        <v>15</v>
      </c>
      <c r="K3019">
        <f t="shared" si="141"/>
        <v>97</v>
      </c>
      <c r="L3019">
        <f t="shared" si="142"/>
        <v>0</v>
      </c>
      <c r="M3019">
        <f t="shared" si="143"/>
        <v>0</v>
      </c>
      <c r="N3019">
        <v>98116</v>
      </c>
      <c r="O3019">
        <v>2160</v>
      </c>
      <c r="P3019">
        <v>0</v>
      </c>
      <c r="Q3019">
        <v>1928</v>
      </c>
      <c r="R3019">
        <v>0</v>
      </c>
      <c r="S3019">
        <v>1.5</v>
      </c>
      <c r="T3019">
        <v>4</v>
      </c>
      <c r="U3019">
        <v>2</v>
      </c>
      <c r="V3019">
        <v>1</v>
      </c>
      <c r="W3019">
        <v>4</v>
      </c>
    </row>
    <row r="3020" spans="1:23" x14ac:dyDescent="0.3">
      <c r="A3020">
        <v>418000</v>
      </c>
      <c r="B3020" t="str">
        <f>IF(U3020&lt;=1,"1_or_fewer",IF(U3020&lt;=2,"2",IF(U3020&lt;=3,"3",IF(U3020&lt;=4,4,"5+"))))</f>
        <v>2</v>
      </c>
      <c r="C3020">
        <f>IF(T3020&lt;=4,T3020,5)</f>
        <v>4</v>
      </c>
      <c r="D3020">
        <v>1550</v>
      </c>
      <c r="E3020">
        <v>9176</v>
      </c>
      <c r="F3020">
        <f>IF(S3020&lt;=2,S3020,3)</f>
        <v>1</v>
      </c>
      <c r="G3020">
        <v>0</v>
      </c>
      <c r="H3020" t="str">
        <f>IF(V3020=0,"No View",IF(V3020&lt;=2,"Some View","Great View"))</f>
        <v>No View</v>
      </c>
      <c r="I3020">
        <f>IF(W3020&lt;=3,3,IF(W3020&gt;3,W3020,))</f>
        <v>3</v>
      </c>
      <c r="J3020" t="s">
        <v>17</v>
      </c>
      <c r="K3020">
        <f t="shared" si="141"/>
        <v>69</v>
      </c>
      <c r="L3020">
        <f t="shared" si="142"/>
        <v>1</v>
      </c>
      <c r="M3020">
        <f t="shared" si="143"/>
        <v>24</v>
      </c>
      <c r="N3020">
        <v>98008</v>
      </c>
      <c r="O3020">
        <v>1000</v>
      </c>
      <c r="P3020">
        <v>550</v>
      </c>
      <c r="Q3020">
        <v>1956</v>
      </c>
      <c r="R3020">
        <v>2001</v>
      </c>
      <c r="S3020">
        <v>1</v>
      </c>
      <c r="T3020">
        <v>4</v>
      </c>
      <c r="U3020">
        <v>1.5</v>
      </c>
      <c r="V3020">
        <v>0</v>
      </c>
      <c r="W3020">
        <v>3</v>
      </c>
    </row>
    <row r="3021" spans="1:23" x14ac:dyDescent="0.3">
      <c r="A3021">
        <v>442900</v>
      </c>
      <c r="B3021" t="str">
        <f>IF(U3021&lt;=1,"1_or_fewer",IF(U3021&lt;=2,"2",IF(U3021&lt;=3,"3",IF(U3021&lt;=4,4,"5+"))))</f>
        <v>2</v>
      </c>
      <c r="C3021">
        <f>IF(T3021&lt;=4,T3021,5)</f>
        <v>4</v>
      </c>
      <c r="D3021">
        <v>1780</v>
      </c>
      <c r="E3021">
        <v>2788</v>
      </c>
      <c r="F3021">
        <f>IF(S3021&lt;=2,S3021,3)</f>
        <v>1</v>
      </c>
      <c r="G3021">
        <v>0</v>
      </c>
      <c r="H3021" t="str">
        <f>IF(V3021=0,"No View",IF(V3021&lt;=2,"Some View","Great View"))</f>
        <v>No View</v>
      </c>
      <c r="I3021">
        <f>IF(W3021&lt;=3,3,IF(W3021&gt;3,W3021,))</f>
        <v>4</v>
      </c>
      <c r="J3021" t="s">
        <v>15</v>
      </c>
      <c r="K3021">
        <f t="shared" si="141"/>
        <v>82</v>
      </c>
      <c r="L3021">
        <f t="shared" si="142"/>
        <v>0</v>
      </c>
      <c r="M3021">
        <f t="shared" si="143"/>
        <v>0</v>
      </c>
      <c r="N3021">
        <v>98199</v>
      </c>
      <c r="O3021">
        <v>890</v>
      </c>
      <c r="P3021">
        <v>890</v>
      </c>
      <c r="Q3021">
        <v>1943</v>
      </c>
      <c r="R3021">
        <v>0</v>
      </c>
      <c r="S3021">
        <v>1</v>
      </c>
      <c r="T3021">
        <v>4</v>
      </c>
      <c r="U3021">
        <v>1.75</v>
      </c>
      <c r="V3021">
        <v>0</v>
      </c>
      <c r="W3021">
        <v>4</v>
      </c>
    </row>
    <row r="3022" spans="1:23" x14ac:dyDescent="0.3">
      <c r="A3022">
        <v>750000</v>
      </c>
      <c r="B3022" t="str">
        <f>IF(U3022&lt;=1,"1_or_fewer",IF(U3022&lt;=2,"2",IF(U3022&lt;=3,"3",IF(U3022&lt;=4,4,"5+"))))</f>
        <v>2</v>
      </c>
      <c r="C3022">
        <f>IF(T3022&lt;=4,T3022,5)</f>
        <v>3</v>
      </c>
      <c r="D3022">
        <v>2610</v>
      </c>
      <c r="E3022">
        <v>5544</v>
      </c>
      <c r="F3022">
        <f>IF(S3022&lt;=2,S3022,3)</f>
        <v>1.5</v>
      </c>
      <c r="G3022">
        <v>0</v>
      </c>
      <c r="H3022" t="str">
        <f>IF(V3022=0,"No View",IF(V3022&lt;=2,"Some View","Great View"))</f>
        <v>No View</v>
      </c>
      <c r="I3022">
        <f>IF(W3022&lt;=3,3,IF(W3022&gt;3,W3022,))</f>
        <v>3</v>
      </c>
      <c r="J3022" t="s">
        <v>15</v>
      </c>
      <c r="K3022">
        <f t="shared" si="141"/>
        <v>91</v>
      </c>
      <c r="L3022">
        <f t="shared" si="142"/>
        <v>1</v>
      </c>
      <c r="M3022">
        <f t="shared" si="143"/>
        <v>47</v>
      </c>
      <c r="N3022">
        <v>98117</v>
      </c>
      <c r="O3022">
        <v>1680</v>
      </c>
      <c r="P3022">
        <v>930</v>
      </c>
      <c r="Q3022">
        <v>1934</v>
      </c>
      <c r="R3022">
        <v>1978</v>
      </c>
      <c r="S3022">
        <v>1.5</v>
      </c>
      <c r="T3022">
        <v>3</v>
      </c>
      <c r="U3022">
        <v>1.75</v>
      </c>
      <c r="V3022">
        <v>0</v>
      </c>
      <c r="W3022">
        <v>3</v>
      </c>
    </row>
    <row r="3023" spans="1:23" x14ac:dyDescent="0.3">
      <c r="A3023">
        <v>930000</v>
      </c>
      <c r="B3023" t="str">
        <f>IF(U3023&lt;=1,"1_or_fewer",IF(U3023&lt;=2,"2",IF(U3023&lt;=3,"3",IF(U3023&lt;=4,4,"5+"))))</f>
        <v>3</v>
      </c>
      <c r="C3023">
        <f>IF(T3023&lt;=4,T3023,5)</f>
        <v>3</v>
      </c>
      <c r="D3023">
        <v>3290</v>
      </c>
      <c r="E3023">
        <v>6830</v>
      </c>
      <c r="F3023">
        <f>IF(S3023&lt;=2,S3023,3)</f>
        <v>2</v>
      </c>
      <c r="G3023">
        <v>0</v>
      </c>
      <c r="H3023" t="str">
        <f>IF(V3023=0,"No View",IF(V3023&lt;=2,"Some View","Great View"))</f>
        <v>No View</v>
      </c>
      <c r="I3023">
        <f>IF(W3023&lt;=3,3,IF(W3023&gt;3,W3023,))</f>
        <v>3</v>
      </c>
      <c r="J3023" t="s">
        <v>18</v>
      </c>
      <c r="K3023">
        <f t="shared" si="141"/>
        <v>25</v>
      </c>
      <c r="L3023">
        <f t="shared" si="142"/>
        <v>0</v>
      </c>
      <c r="M3023">
        <f t="shared" si="143"/>
        <v>0</v>
      </c>
      <c r="N3023">
        <v>98052</v>
      </c>
      <c r="O3023">
        <v>3290</v>
      </c>
      <c r="P3023">
        <v>0</v>
      </c>
      <c r="Q3023">
        <v>2000</v>
      </c>
      <c r="R3023">
        <v>0</v>
      </c>
      <c r="S3023">
        <v>2</v>
      </c>
      <c r="T3023">
        <v>3</v>
      </c>
      <c r="U3023">
        <v>2.5</v>
      </c>
      <c r="V3023">
        <v>0</v>
      </c>
      <c r="W3023">
        <v>3</v>
      </c>
    </row>
    <row r="3024" spans="1:23" x14ac:dyDescent="0.3">
      <c r="A3024">
        <v>565000</v>
      </c>
      <c r="B3024" t="str">
        <f>IF(U3024&lt;=1,"1_or_fewer",IF(U3024&lt;=2,"2",IF(U3024&lt;=3,"3",IF(U3024&lt;=4,4,"5+"))))</f>
        <v>2</v>
      </c>
      <c r="C3024">
        <f>IF(T3024&lt;=4,T3024,5)</f>
        <v>2</v>
      </c>
      <c r="D3024">
        <v>1330</v>
      </c>
      <c r="E3024">
        <v>6000</v>
      </c>
      <c r="F3024">
        <f>IF(S3024&lt;=2,S3024,3)</f>
        <v>1</v>
      </c>
      <c r="G3024">
        <v>0</v>
      </c>
      <c r="H3024" t="str">
        <f>IF(V3024=0,"No View",IF(V3024&lt;=2,"Some View","Great View"))</f>
        <v>No View</v>
      </c>
      <c r="I3024">
        <f>IF(W3024&lt;=3,3,IF(W3024&gt;3,W3024,))</f>
        <v>4</v>
      </c>
      <c r="J3024" t="s">
        <v>15</v>
      </c>
      <c r="K3024">
        <f t="shared" si="141"/>
        <v>111</v>
      </c>
      <c r="L3024">
        <f t="shared" si="142"/>
        <v>1</v>
      </c>
      <c r="M3024">
        <f t="shared" si="143"/>
        <v>80</v>
      </c>
      <c r="N3024">
        <v>98199</v>
      </c>
      <c r="O3024">
        <v>960</v>
      </c>
      <c r="P3024">
        <v>370</v>
      </c>
      <c r="Q3024">
        <v>1914</v>
      </c>
      <c r="R3024">
        <v>1945</v>
      </c>
      <c r="S3024">
        <v>1</v>
      </c>
      <c r="T3024">
        <v>2</v>
      </c>
      <c r="U3024">
        <v>1.75</v>
      </c>
      <c r="V3024">
        <v>0</v>
      </c>
      <c r="W3024">
        <v>4</v>
      </c>
    </row>
    <row r="3025" spans="1:23" x14ac:dyDescent="0.3">
      <c r="A3025">
        <v>874150</v>
      </c>
      <c r="B3025">
        <f>IF(U3025&lt;=1,"1_or_fewer",IF(U3025&lt;=2,"2",IF(U3025&lt;=3,"3",IF(U3025&lt;=4,4,"5+"))))</f>
        <v>4</v>
      </c>
      <c r="C3025">
        <f>IF(T3025&lt;=4,T3025,5)</f>
        <v>4</v>
      </c>
      <c r="D3025">
        <v>3530</v>
      </c>
      <c r="E3025">
        <v>14406</v>
      </c>
      <c r="F3025">
        <f>IF(S3025&lt;=2,S3025,3)</f>
        <v>2</v>
      </c>
      <c r="G3025">
        <v>0</v>
      </c>
      <c r="H3025" t="str">
        <f>IF(V3025=0,"No View",IF(V3025&lt;=2,"Some View","Great View"))</f>
        <v>Some View</v>
      </c>
      <c r="I3025">
        <f>IF(W3025&lt;=3,3,IF(W3025&gt;3,W3025,))</f>
        <v>3</v>
      </c>
      <c r="J3025" t="s">
        <v>27</v>
      </c>
      <c r="K3025">
        <f t="shared" si="141"/>
        <v>38</v>
      </c>
      <c r="L3025">
        <f t="shared" si="142"/>
        <v>1</v>
      </c>
      <c r="M3025">
        <f t="shared" si="143"/>
        <v>25</v>
      </c>
      <c r="N3025">
        <v>98034</v>
      </c>
      <c r="O3025">
        <v>2570</v>
      </c>
      <c r="P3025">
        <v>960</v>
      </c>
      <c r="Q3025">
        <v>1987</v>
      </c>
      <c r="R3025">
        <v>2000</v>
      </c>
      <c r="S3025">
        <v>2</v>
      </c>
      <c r="T3025">
        <v>4</v>
      </c>
      <c r="U3025">
        <v>3.5</v>
      </c>
      <c r="V3025">
        <v>1</v>
      </c>
      <c r="W3025">
        <v>3</v>
      </c>
    </row>
    <row r="3026" spans="1:23" x14ac:dyDescent="0.3">
      <c r="A3026">
        <v>545000</v>
      </c>
      <c r="B3026" t="str">
        <f>IF(U3026&lt;=1,"1_or_fewer",IF(U3026&lt;=2,"2",IF(U3026&lt;=3,"3",IF(U3026&lt;=4,4,"5+"))))</f>
        <v>3</v>
      </c>
      <c r="C3026">
        <f>IF(T3026&lt;=4,T3026,5)</f>
        <v>4</v>
      </c>
      <c r="D3026">
        <v>2090</v>
      </c>
      <c r="E3026">
        <v>6023</v>
      </c>
      <c r="F3026">
        <f>IF(S3026&lt;=2,S3026,3)</f>
        <v>2</v>
      </c>
      <c r="G3026">
        <v>0</v>
      </c>
      <c r="H3026" t="str">
        <f>IF(V3026=0,"No View",IF(V3026&lt;=2,"Some View","Great View"))</f>
        <v>No View</v>
      </c>
      <c r="I3026">
        <f>IF(W3026&lt;=3,3,IF(W3026&gt;3,W3026,))</f>
        <v>3</v>
      </c>
      <c r="J3026" t="s">
        <v>28</v>
      </c>
      <c r="K3026">
        <f t="shared" si="141"/>
        <v>35</v>
      </c>
      <c r="L3026">
        <f t="shared" si="142"/>
        <v>1</v>
      </c>
      <c r="M3026">
        <f t="shared" si="143"/>
        <v>16</v>
      </c>
      <c r="N3026">
        <v>98029</v>
      </c>
      <c r="O3026">
        <v>2090</v>
      </c>
      <c r="P3026">
        <v>0</v>
      </c>
      <c r="Q3026">
        <v>1990</v>
      </c>
      <c r="R3026">
        <v>2009</v>
      </c>
      <c r="S3026">
        <v>2</v>
      </c>
      <c r="T3026">
        <v>4</v>
      </c>
      <c r="U3026">
        <v>2.5</v>
      </c>
      <c r="V3026">
        <v>0</v>
      </c>
      <c r="W3026">
        <v>3</v>
      </c>
    </row>
    <row r="3027" spans="1:23" x14ac:dyDescent="0.3">
      <c r="A3027">
        <v>500000</v>
      </c>
      <c r="B3027" t="str">
        <f>IF(U3027&lt;=1,"1_or_fewer",IF(U3027&lt;=2,"2",IF(U3027&lt;=3,"3",IF(U3027&lt;=4,4,"5+"))))</f>
        <v>3</v>
      </c>
      <c r="C3027">
        <f>IF(T3027&lt;=4,T3027,5)</f>
        <v>4</v>
      </c>
      <c r="D3027">
        <v>2040</v>
      </c>
      <c r="E3027">
        <v>8400</v>
      </c>
      <c r="F3027">
        <f>IF(S3027&lt;=2,S3027,3)</f>
        <v>1</v>
      </c>
      <c r="G3027">
        <v>0</v>
      </c>
      <c r="H3027" t="str">
        <f>IF(V3027=0,"No View",IF(V3027&lt;=2,"Some View","Great View"))</f>
        <v>No View</v>
      </c>
      <c r="I3027">
        <f>IF(W3027&lt;=3,3,IF(W3027&gt;3,W3027,))</f>
        <v>3</v>
      </c>
      <c r="J3027" t="s">
        <v>17</v>
      </c>
      <c r="K3027">
        <f t="shared" si="141"/>
        <v>62</v>
      </c>
      <c r="L3027">
        <f t="shared" si="142"/>
        <v>1</v>
      </c>
      <c r="M3027">
        <f t="shared" si="143"/>
        <v>17</v>
      </c>
      <c r="N3027">
        <v>98006</v>
      </c>
      <c r="O3027">
        <v>1420</v>
      </c>
      <c r="P3027">
        <v>620</v>
      </c>
      <c r="Q3027">
        <v>1963</v>
      </c>
      <c r="R3027">
        <v>2008</v>
      </c>
      <c r="S3027">
        <v>1</v>
      </c>
      <c r="T3027">
        <v>4</v>
      </c>
      <c r="U3027">
        <v>2.5</v>
      </c>
      <c r="V3027">
        <v>0</v>
      </c>
      <c r="W3027">
        <v>3</v>
      </c>
    </row>
    <row r="3028" spans="1:23" x14ac:dyDescent="0.3">
      <c r="A3028">
        <v>687000</v>
      </c>
      <c r="B3028" t="str">
        <f>IF(U3028&lt;=1,"1_or_fewer",IF(U3028&lt;=2,"2",IF(U3028&lt;=3,"3",IF(U3028&lt;=4,4,"5+"))))</f>
        <v>3</v>
      </c>
      <c r="C3028">
        <f>IF(T3028&lt;=4,T3028,5)</f>
        <v>4</v>
      </c>
      <c r="D3028">
        <v>2370</v>
      </c>
      <c r="E3028">
        <v>10083</v>
      </c>
      <c r="F3028">
        <f>IF(S3028&lt;=2,S3028,3)</f>
        <v>2</v>
      </c>
      <c r="G3028">
        <v>0</v>
      </c>
      <c r="H3028" t="str">
        <f>IF(V3028=0,"No View",IF(V3028&lt;=2,"Some View","Great View"))</f>
        <v>No View</v>
      </c>
      <c r="I3028">
        <f>IF(W3028&lt;=3,3,IF(W3028&gt;3,W3028,))</f>
        <v>5</v>
      </c>
      <c r="J3028" t="s">
        <v>27</v>
      </c>
      <c r="K3028">
        <f t="shared" si="141"/>
        <v>59</v>
      </c>
      <c r="L3028">
        <f t="shared" si="142"/>
        <v>0</v>
      </c>
      <c r="M3028">
        <f t="shared" si="143"/>
        <v>0</v>
      </c>
      <c r="N3028">
        <v>98033</v>
      </c>
      <c r="O3028">
        <v>2370</v>
      </c>
      <c r="P3028">
        <v>0</v>
      </c>
      <c r="Q3028">
        <v>1966</v>
      </c>
      <c r="R3028">
        <v>0</v>
      </c>
      <c r="S3028">
        <v>2</v>
      </c>
      <c r="T3028">
        <v>4</v>
      </c>
      <c r="U3028">
        <v>2.5</v>
      </c>
      <c r="V3028">
        <v>0</v>
      </c>
      <c r="W3028">
        <v>5</v>
      </c>
    </row>
    <row r="3029" spans="1:23" x14ac:dyDescent="0.3">
      <c r="A3029">
        <v>810000</v>
      </c>
      <c r="B3029" t="str">
        <f>IF(U3029&lt;=1,"1_or_fewer",IF(U3029&lt;=2,"2",IF(U3029&lt;=3,"3",IF(U3029&lt;=4,4,"5+"))))</f>
        <v>3</v>
      </c>
      <c r="C3029">
        <f>IF(T3029&lt;=4,T3029,5)</f>
        <v>4</v>
      </c>
      <c r="D3029">
        <v>2810</v>
      </c>
      <c r="E3029">
        <v>10613</v>
      </c>
      <c r="F3029">
        <f>IF(S3029&lt;=2,S3029,3)</f>
        <v>2</v>
      </c>
      <c r="G3029">
        <v>0</v>
      </c>
      <c r="H3029" t="str">
        <f>IF(V3029=0,"No View",IF(V3029&lt;=2,"Some View","Great View"))</f>
        <v>No View</v>
      </c>
      <c r="I3029">
        <f>IF(W3029&lt;=3,3,IF(W3029&gt;3,W3029,))</f>
        <v>3</v>
      </c>
      <c r="J3029" t="s">
        <v>17</v>
      </c>
      <c r="K3029">
        <f t="shared" si="141"/>
        <v>36</v>
      </c>
      <c r="L3029">
        <f t="shared" si="142"/>
        <v>0</v>
      </c>
      <c r="M3029">
        <f t="shared" si="143"/>
        <v>0</v>
      </c>
      <c r="N3029">
        <v>98006</v>
      </c>
      <c r="O3029">
        <v>2810</v>
      </c>
      <c r="P3029">
        <v>0</v>
      </c>
      <c r="Q3029">
        <v>1989</v>
      </c>
      <c r="R3029">
        <v>0</v>
      </c>
      <c r="S3029">
        <v>2</v>
      </c>
      <c r="T3029">
        <v>4</v>
      </c>
      <c r="U3029">
        <v>2.5</v>
      </c>
      <c r="V3029">
        <v>0</v>
      </c>
      <c r="W3029">
        <v>3</v>
      </c>
    </row>
    <row r="3030" spans="1:23" x14ac:dyDescent="0.3">
      <c r="A3030">
        <v>439500</v>
      </c>
      <c r="B3030" t="str">
        <f>IF(U3030&lt;=1,"1_or_fewer",IF(U3030&lt;=2,"2",IF(U3030&lt;=3,"3",IF(U3030&lt;=4,4,"5+"))))</f>
        <v>3</v>
      </c>
      <c r="C3030">
        <f>IF(T3030&lt;=4,T3030,5)</f>
        <v>3</v>
      </c>
      <c r="D3030">
        <v>2050</v>
      </c>
      <c r="E3030">
        <v>40003</v>
      </c>
      <c r="F3030">
        <f>IF(S3030&lt;=2,S3030,3)</f>
        <v>1</v>
      </c>
      <c r="G3030">
        <v>0</v>
      </c>
      <c r="H3030" t="str">
        <f>IF(V3030=0,"No View",IF(V3030&lt;=2,"Some View","Great View"))</f>
        <v>No View</v>
      </c>
      <c r="I3030">
        <f>IF(W3030&lt;=3,3,IF(W3030&gt;3,W3030,))</f>
        <v>4</v>
      </c>
      <c r="J3030" t="s">
        <v>28</v>
      </c>
      <c r="K3030">
        <f t="shared" si="141"/>
        <v>48</v>
      </c>
      <c r="L3030">
        <f t="shared" si="142"/>
        <v>0</v>
      </c>
      <c r="M3030">
        <f t="shared" si="143"/>
        <v>0</v>
      </c>
      <c r="N3030">
        <v>98027</v>
      </c>
      <c r="O3030">
        <v>1570</v>
      </c>
      <c r="P3030">
        <v>480</v>
      </c>
      <c r="Q3030">
        <v>1977</v>
      </c>
      <c r="R3030">
        <v>0</v>
      </c>
      <c r="S3030">
        <v>1</v>
      </c>
      <c r="T3030">
        <v>3</v>
      </c>
      <c r="U3030">
        <v>2.5</v>
      </c>
      <c r="V3030">
        <v>0</v>
      </c>
      <c r="W3030">
        <v>4</v>
      </c>
    </row>
    <row r="3031" spans="1:23" x14ac:dyDescent="0.3">
      <c r="A3031">
        <v>802000</v>
      </c>
      <c r="B3031" t="str">
        <f>IF(U3031&lt;=1,"1_or_fewer",IF(U3031&lt;=2,"2",IF(U3031&lt;=3,"3",IF(U3031&lt;=4,4,"5+"))))</f>
        <v>2</v>
      </c>
      <c r="C3031">
        <f>IF(T3031&lt;=4,T3031,5)</f>
        <v>3</v>
      </c>
      <c r="D3031">
        <v>2870</v>
      </c>
      <c r="E3031">
        <v>5000</v>
      </c>
      <c r="F3031">
        <f>IF(S3031&lt;=2,S3031,3)</f>
        <v>1.5</v>
      </c>
      <c r="G3031">
        <v>0</v>
      </c>
      <c r="H3031" t="str">
        <f>IF(V3031=0,"No View",IF(V3031&lt;=2,"Some View","Great View"))</f>
        <v>No View</v>
      </c>
      <c r="I3031">
        <f>IF(W3031&lt;=3,3,IF(W3031&gt;3,W3031,))</f>
        <v>4</v>
      </c>
      <c r="J3031" t="s">
        <v>15</v>
      </c>
      <c r="K3031">
        <f t="shared" si="141"/>
        <v>118</v>
      </c>
      <c r="L3031">
        <f t="shared" si="142"/>
        <v>0</v>
      </c>
      <c r="M3031">
        <f t="shared" si="143"/>
        <v>0</v>
      </c>
      <c r="N3031">
        <v>98144</v>
      </c>
      <c r="O3031">
        <v>1840</v>
      </c>
      <c r="P3031">
        <v>1030</v>
      </c>
      <c r="Q3031">
        <v>1907</v>
      </c>
      <c r="R3031">
        <v>0</v>
      </c>
      <c r="S3031">
        <v>1.5</v>
      </c>
      <c r="T3031">
        <v>3</v>
      </c>
      <c r="U3031">
        <v>1.75</v>
      </c>
      <c r="V3031">
        <v>0</v>
      </c>
      <c r="W3031">
        <v>4</v>
      </c>
    </row>
    <row r="3032" spans="1:23" x14ac:dyDescent="0.3">
      <c r="A3032">
        <v>732600</v>
      </c>
      <c r="B3032" t="str">
        <f>IF(U3032&lt;=1,"1_or_fewer",IF(U3032&lt;=2,"2",IF(U3032&lt;=3,"3",IF(U3032&lt;=4,4,"5+"))))</f>
        <v>3</v>
      </c>
      <c r="C3032">
        <f>IF(T3032&lt;=4,T3032,5)</f>
        <v>4</v>
      </c>
      <c r="D3032">
        <v>2130</v>
      </c>
      <c r="E3032">
        <v>7300</v>
      </c>
      <c r="F3032">
        <f>IF(S3032&lt;=2,S3032,3)</f>
        <v>1</v>
      </c>
      <c r="G3032">
        <v>0</v>
      </c>
      <c r="H3032" t="str">
        <f>IF(V3032=0,"No View",IF(V3032&lt;=2,"Some View","Great View"))</f>
        <v>No View</v>
      </c>
      <c r="I3032">
        <f>IF(W3032&lt;=3,3,IF(W3032&gt;3,W3032,))</f>
        <v>4</v>
      </c>
      <c r="J3032" t="s">
        <v>17</v>
      </c>
      <c r="K3032">
        <f t="shared" si="141"/>
        <v>62</v>
      </c>
      <c r="L3032">
        <f t="shared" si="142"/>
        <v>0</v>
      </c>
      <c r="M3032">
        <f t="shared" si="143"/>
        <v>0</v>
      </c>
      <c r="N3032">
        <v>98005</v>
      </c>
      <c r="O3032">
        <v>1230</v>
      </c>
      <c r="P3032">
        <v>900</v>
      </c>
      <c r="Q3032">
        <v>1963</v>
      </c>
      <c r="R3032">
        <v>0</v>
      </c>
      <c r="S3032">
        <v>1</v>
      </c>
      <c r="T3032">
        <v>4</v>
      </c>
      <c r="U3032">
        <v>2.5</v>
      </c>
      <c r="V3032">
        <v>0</v>
      </c>
      <c r="W3032">
        <v>4</v>
      </c>
    </row>
    <row r="3033" spans="1:23" x14ac:dyDescent="0.3">
      <c r="A3033">
        <v>374000</v>
      </c>
      <c r="B3033" t="str">
        <f>IF(U3033&lt;=1,"1_or_fewer",IF(U3033&lt;=2,"2",IF(U3033&lt;=3,"3",IF(U3033&lt;=4,4,"5+"))))</f>
        <v>3</v>
      </c>
      <c r="C3033">
        <f>IF(T3033&lt;=4,T3033,5)</f>
        <v>4</v>
      </c>
      <c r="D3033">
        <v>2580</v>
      </c>
      <c r="E3033">
        <v>6260</v>
      </c>
      <c r="F3033">
        <f>IF(S3033&lt;=2,S3033,3)</f>
        <v>2</v>
      </c>
      <c r="G3033">
        <v>0</v>
      </c>
      <c r="H3033" t="str">
        <f>IF(V3033=0,"No View",IF(V3033&lt;=2,"Some View","Great View"))</f>
        <v>No View</v>
      </c>
      <c r="I3033">
        <f>IF(W3033&lt;=3,3,IF(W3033&gt;3,W3033,))</f>
        <v>3</v>
      </c>
      <c r="J3033" t="s">
        <v>32</v>
      </c>
      <c r="K3033">
        <f t="shared" si="141"/>
        <v>21</v>
      </c>
      <c r="L3033">
        <f t="shared" si="142"/>
        <v>1</v>
      </c>
      <c r="M3033">
        <f t="shared" si="143"/>
        <v>22</v>
      </c>
      <c r="N3033">
        <v>98056</v>
      </c>
      <c r="O3033">
        <v>2580</v>
      </c>
      <c r="P3033">
        <v>0</v>
      </c>
      <c r="Q3033">
        <v>2004</v>
      </c>
      <c r="R3033">
        <v>2003</v>
      </c>
      <c r="S3033">
        <v>2</v>
      </c>
      <c r="T3033">
        <v>4</v>
      </c>
      <c r="U3033">
        <v>2.5</v>
      </c>
      <c r="V3033">
        <v>0</v>
      </c>
      <c r="W3033">
        <v>3</v>
      </c>
    </row>
    <row r="3034" spans="1:23" x14ac:dyDescent="0.3">
      <c r="A3034">
        <v>330000</v>
      </c>
      <c r="B3034" t="str">
        <f>IF(U3034&lt;=1,"1_or_fewer",IF(U3034&lt;=2,"2",IF(U3034&lt;=3,"3",IF(U3034&lt;=4,4,"5+"))))</f>
        <v>3</v>
      </c>
      <c r="C3034">
        <f>IF(T3034&lt;=4,T3034,5)</f>
        <v>4</v>
      </c>
      <c r="D3034">
        <v>2380</v>
      </c>
      <c r="E3034">
        <v>13550</v>
      </c>
      <c r="F3034">
        <f>IF(S3034&lt;=2,S3034,3)</f>
        <v>2</v>
      </c>
      <c r="G3034">
        <v>0</v>
      </c>
      <c r="H3034" t="str">
        <f>IF(V3034=0,"No View",IF(V3034&lt;=2,"Some View","Great View"))</f>
        <v>No View</v>
      </c>
      <c r="I3034">
        <f>IF(W3034&lt;=3,3,IF(W3034&gt;3,W3034,))</f>
        <v>3</v>
      </c>
      <c r="J3034" t="s">
        <v>50</v>
      </c>
      <c r="K3034">
        <f t="shared" si="141"/>
        <v>26</v>
      </c>
      <c r="L3034">
        <f t="shared" si="142"/>
        <v>0</v>
      </c>
      <c r="M3034">
        <f t="shared" si="143"/>
        <v>0</v>
      </c>
      <c r="N3034">
        <v>98188</v>
      </c>
      <c r="O3034">
        <v>2380</v>
      </c>
      <c r="P3034">
        <v>0</v>
      </c>
      <c r="Q3034">
        <v>1999</v>
      </c>
      <c r="R3034">
        <v>0</v>
      </c>
      <c r="S3034">
        <v>2</v>
      </c>
      <c r="T3034">
        <v>4</v>
      </c>
      <c r="U3034">
        <v>2.5</v>
      </c>
      <c r="V3034">
        <v>0</v>
      </c>
      <c r="W3034">
        <v>3</v>
      </c>
    </row>
    <row r="3035" spans="1:23" x14ac:dyDescent="0.3">
      <c r="A3035">
        <v>365000</v>
      </c>
      <c r="B3035" t="str">
        <f>IF(U3035&lt;=1,"1_or_fewer",IF(U3035&lt;=2,"2",IF(U3035&lt;=3,"3",IF(U3035&lt;=4,4,"5+"))))</f>
        <v>2</v>
      </c>
      <c r="C3035">
        <f>IF(T3035&lt;=4,T3035,5)</f>
        <v>4</v>
      </c>
      <c r="D3035">
        <v>1940</v>
      </c>
      <c r="E3035">
        <v>25600</v>
      </c>
      <c r="F3035">
        <f>IF(S3035&lt;=2,S3035,3)</f>
        <v>1</v>
      </c>
      <c r="G3035">
        <v>0</v>
      </c>
      <c r="H3035" t="str">
        <f>IF(V3035=0,"No View",IF(V3035&lt;=2,"Some View","Great View"))</f>
        <v>No View</v>
      </c>
      <c r="I3035">
        <f>IF(W3035&lt;=3,3,IF(W3035&gt;3,W3035,))</f>
        <v>3</v>
      </c>
      <c r="J3035" t="s">
        <v>17</v>
      </c>
      <c r="K3035">
        <f t="shared" si="141"/>
        <v>63</v>
      </c>
      <c r="L3035">
        <f t="shared" si="142"/>
        <v>0</v>
      </c>
      <c r="M3035">
        <f t="shared" si="143"/>
        <v>0</v>
      </c>
      <c r="N3035">
        <v>98006</v>
      </c>
      <c r="O3035">
        <v>1940</v>
      </c>
      <c r="P3035">
        <v>0</v>
      </c>
      <c r="Q3035">
        <v>1962</v>
      </c>
      <c r="R3035">
        <v>0</v>
      </c>
      <c r="S3035">
        <v>1</v>
      </c>
      <c r="T3035">
        <v>4</v>
      </c>
      <c r="U3035">
        <v>2</v>
      </c>
      <c r="V3035">
        <v>0</v>
      </c>
      <c r="W3035">
        <v>1</v>
      </c>
    </row>
    <row r="3036" spans="1:23" x14ac:dyDescent="0.3">
      <c r="A3036">
        <v>290900</v>
      </c>
      <c r="B3036" t="str">
        <f>IF(U3036&lt;=1,"1_or_fewer",IF(U3036&lt;=2,"2",IF(U3036&lt;=3,"3",IF(U3036&lt;=4,4,"5+"))))</f>
        <v>2</v>
      </c>
      <c r="C3036">
        <f>IF(T3036&lt;=4,T3036,5)</f>
        <v>2</v>
      </c>
      <c r="D3036">
        <v>1610</v>
      </c>
      <c r="E3036">
        <v>17600</v>
      </c>
      <c r="F3036">
        <f>IF(S3036&lt;=2,S3036,3)</f>
        <v>2</v>
      </c>
      <c r="G3036">
        <v>0</v>
      </c>
      <c r="H3036" t="str">
        <f>IF(V3036=0,"No View",IF(V3036&lt;=2,"Some View","Great View"))</f>
        <v>No View</v>
      </c>
      <c r="I3036">
        <f>IF(W3036&lt;=3,3,IF(W3036&gt;3,W3036,))</f>
        <v>3</v>
      </c>
      <c r="J3036" t="s">
        <v>47</v>
      </c>
      <c r="K3036">
        <f t="shared" si="141"/>
        <v>95</v>
      </c>
      <c r="L3036">
        <f t="shared" si="142"/>
        <v>1</v>
      </c>
      <c r="M3036">
        <f t="shared" si="143"/>
        <v>42</v>
      </c>
      <c r="N3036">
        <v>98178</v>
      </c>
      <c r="O3036">
        <v>1610</v>
      </c>
      <c r="P3036">
        <v>0</v>
      </c>
      <c r="Q3036">
        <v>1930</v>
      </c>
      <c r="R3036">
        <v>1983</v>
      </c>
      <c r="S3036">
        <v>2</v>
      </c>
      <c r="T3036">
        <v>2</v>
      </c>
      <c r="U3036">
        <v>2</v>
      </c>
      <c r="V3036">
        <v>0</v>
      </c>
      <c r="W3036">
        <v>3</v>
      </c>
    </row>
    <row r="3037" spans="1:23" x14ac:dyDescent="0.3">
      <c r="A3037">
        <v>577000</v>
      </c>
      <c r="B3037" t="str">
        <f>IF(U3037&lt;=1,"1_or_fewer",IF(U3037&lt;=2,"2",IF(U3037&lt;=3,"3",IF(U3037&lt;=4,4,"5+"))))</f>
        <v>3</v>
      </c>
      <c r="C3037">
        <f>IF(T3037&lt;=4,T3037,5)</f>
        <v>3</v>
      </c>
      <c r="D3037">
        <v>2060</v>
      </c>
      <c r="E3037">
        <v>5750</v>
      </c>
      <c r="F3037">
        <f>IF(S3037&lt;=2,S3037,3)</f>
        <v>1</v>
      </c>
      <c r="G3037">
        <v>0</v>
      </c>
      <c r="H3037" t="str">
        <f>IF(V3037=0,"No View",IF(V3037&lt;=2,"Some View","Great View"))</f>
        <v>No View</v>
      </c>
      <c r="I3037">
        <f>IF(W3037&lt;=3,3,IF(W3037&gt;3,W3037,))</f>
        <v>3</v>
      </c>
      <c r="J3037" t="s">
        <v>15</v>
      </c>
      <c r="K3037">
        <f t="shared" si="141"/>
        <v>49</v>
      </c>
      <c r="L3037">
        <f t="shared" si="142"/>
        <v>0</v>
      </c>
      <c r="M3037">
        <f t="shared" si="143"/>
        <v>0</v>
      </c>
      <c r="N3037">
        <v>98116</v>
      </c>
      <c r="O3037">
        <v>1330</v>
      </c>
      <c r="P3037">
        <v>730</v>
      </c>
      <c r="Q3037">
        <v>1976</v>
      </c>
      <c r="R3037">
        <v>0</v>
      </c>
      <c r="S3037">
        <v>1</v>
      </c>
      <c r="T3037">
        <v>3</v>
      </c>
      <c r="U3037">
        <v>2.5</v>
      </c>
      <c r="V3037">
        <v>0</v>
      </c>
      <c r="W3037">
        <v>3</v>
      </c>
    </row>
    <row r="3038" spans="1:23" x14ac:dyDescent="0.3">
      <c r="A3038">
        <v>280000</v>
      </c>
      <c r="B3038" t="str">
        <f>IF(U3038&lt;=1,"1_or_fewer",IF(U3038&lt;=2,"2",IF(U3038&lt;=3,"3",IF(U3038&lt;=4,4,"5+"))))</f>
        <v>1_or_fewer</v>
      </c>
      <c r="C3038">
        <f>IF(T3038&lt;=4,T3038,5)</f>
        <v>2</v>
      </c>
      <c r="D3038">
        <v>1010</v>
      </c>
      <c r="E3038">
        <v>3000</v>
      </c>
      <c r="F3038">
        <f>IF(S3038&lt;=2,S3038,3)</f>
        <v>1</v>
      </c>
      <c r="G3038">
        <v>0</v>
      </c>
      <c r="H3038" t="str">
        <f>IF(V3038=0,"No View",IF(V3038&lt;=2,"Some View","Great View"))</f>
        <v>No View</v>
      </c>
      <c r="I3038">
        <f>IF(W3038&lt;=3,3,IF(W3038&gt;3,W3038,))</f>
        <v>4</v>
      </c>
      <c r="J3038" t="s">
        <v>20</v>
      </c>
      <c r="K3038">
        <f t="shared" si="141"/>
        <v>100</v>
      </c>
      <c r="L3038">
        <f t="shared" si="142"/>
        <v>1</v>
      </c>
      <c r="M3038">
        <f t="shared" si="143"/>
        <v>57</v>
      </c>
      <c r="N3038">
        <v>98045</v>
      </c>
      <c r="O3038">
        <v>1010</v>
      </c>
      <c r="P3038">
        <v>0</v>
      </c>
      <c r="Q3038">
        <v>1925</v>
      </c>
      <c r="R3038">
        <v>1968</v>
      </c>
      <c r="S3038">
        <v>1</v>
      </c>
      <c r="T3038">
        <v>2</v>
      </c>
      <c r="U3038">
        <v>1</v>
      </c>
      <c r="V3038">
        <v>0</v>
      </c>
      <c r="W3038">
        <v>4</v>
      </c>
    </row>
    <row r="3039" spans="1:23" x14ac:dyDescent="0.3">
      <c r="A3039">
        <v>675000</v>
      </c>
      <c r="B3039" t="str">
        <f>IF(U3039&lt;=1,"1_or_fewer",IF(U3039&lt;=2,"2",IF(U3039&lt;=3,"3",IF(U3039&lt;=4,4,"5+"))))</f>
        <v>3</v>
      </c>
      <c r="C3039">
        <f>IF(T3039&lt;=4,T3039,5)</f>
        <v>4</v>
      </c>
      <c r="D3039">
        <v>2810</v>
      </c>
      <c r="E3039">
        <v>11120</v>
      </c>
      <c r="F3039">
        <f>IF(S3039&lt;=2,S3039,3)</f>
        <v>2</v>
      </c>
      <c r="G3039">
        <v>0</v>
      </c>
      <c r="H3039" t="str">
        <f>IF(V3039=0,"No View",IF(V3039&lt;=2,"Some View","Great View"))</f>
        <v>No View</v>
      </c>
      <c r="I3039">
        <f>IF(W3039&lt;=3,3,IF(W3039&gt;3,W3039,))</f>
        <v>3</v>
      </c>
      <c r="J3039" t="s">
        <v>22</v>
      </c>
      <c r="K3039">
        <f t="shared" si="141"/>
        <v>43</v>
      </c>
      <c r="L3039">
        <f t="shared" si="142"/>
        <v>0</v>
      </c>
      <c r="M3039">
        <f t="shared" si="143"/>
        <v>0</v>
      </c>
      <c r="N3039">
        <v>98074</v>
      </c>
      <c r="O3039">
        <v>2810</v>
      </c>
      <c r="P3039">
        <v>0</v>
      </c>
      <c r="Q3039">
        <v>1982</v>
      </c>
      <c r="R3039">
        <v>0</v>
      </c>
      <c r="S3039">
        <v>2</v>
      </c>
      <c r="T3039">
        <v>4</v>
      </c>
      <c r="U3039">
        <v>2.5</v>
      </c>
      <c r="V3039">
        <v>0</v>
      </c>
      <c r="W3039">
        <v>3</v>
      </c>
    </row>
    <row r="3040" spans="1:23" x14ac:dyDescent="0.3">
      <c r="A3040">
        <v>800000</v>
      </c>
      <c r="B3040" t="str">
        <f>IF(U3040&lt;=1,"1_or_fewer",IF(U3040&lt;=2,"2",IF(U3040&lt;=3,"3",IF(U3040&lt;=4,4,"5+"))))</f>
        <v>3</v>
      </c>
      <c r="C3040">
        <f>IF(T3040&lt;=4,T3040,5)</f>
        <v>3</v>
      </c>
      <c r="D3040">
        <v>2380</v>
      </c>
      <c r="E3040">
        <v>11824</v>
      </c>
      <c r="F3040">
        <f>IF(S3040&lt;=2,S3040,3)</f>
        <v>1</v>
      </c>
      <c r="G3040">
        <v>0</v>
      </c>
      <c r="H3040" t="str">
        <f>IF(V3040=0,"No View",IF(V3040&lt;=2,"Some View","Great View"))</f>
        <v>No View</v>
      </c>
      <c r="I3040">
        <f>IF(W3040&lt;=3,3,IF(W3040&gt;3,W3040,))</f>
        <v>4</v>
      </c>
      <c r="J3040" t="s">
        <v>41</v>
      </c>
      <c r="K3040">
        <f t="shared" si="141"/>
        <v>53</v>
      </c>
      <c r="L3040">
        <f t="shared" si="142"/>
        <v>0</v>
      </c>
      <c r="M3040">
        <f t="shared" si="143"/>
        <v>0</v>
      </c>
      <c r="N3040">
        <v>98040</v>
      </c>
      <c r="O3040">
        <v>1450</v>
      </c>
      <c r="P3040">
        <v>930</v>
      </c>
      <c r="Q3040">
        <v>1972</v>
      </c>
      <c r="R3040">
        <v>0</v>
      </c>
      <c r="S3040">
        <v>1</v>
      </c>
      <c r="T3040">
        <v>3</v>
      </c>
      <c r="U3040">
        <v>2.25</v>
      </c>
      <c r="V3040">
        <v>0</v>
      </c>
      <c r="W3040">
        <v>4</v>
      </c>
    </row>
    <row r="3041" spans="1:23" x14ac:dyDescent="0.3">
      <c r="A3041">
        <v>299995</v>
      </c>
      <c r="B3041" t="str">
        <f>IF(U3041&lt;=1,"1_or_fewer",IF(U3041&lt;=2,"2",IF(U3041&lt;=3,"3",IF(U3041&lt;=4,4,"5+"))))</f>
        <v>1_or_fewer</v>
      </c>
      <c r="C3041">
        <f>IF(T3041&lt;=4,T3041,5)</f>
        <v>2</v>
      </c>
      <c r="D3041">
        <v>1060</v>
      </c>
      <c r="E3041">
        <v>7200</v>
      </c>
      <c r="F3041">
        <f>IF(S3041&lt;=2,S3041,3)</f>
        <v>1</v>
      </c>
      <c r="G3041">
        <v>0</v>
      </c>
      <c r="H3041" t="str">
        <f>IF(V3041=0,"No View",IF(V3041&lt;=2,"Some View","Great View"))</f>
        <v>No View</v>
      </c>
      <c r="I3041">
        <f>IF(W3041&lt;=3,3,IF(W3041&gt;3,W3041,))</f>
        <v>4</v>
      </c>
      <c r="J3041" t="s">
        <v>14</v>
      </c>
      <c r="K3041">
        <f t="shared" si="141"/>
        <v>74</v>
      </c>
      <c r="L3041">
        <f t="shared" si="142"/>
        <v>1</v>
      </c>
      <c r="M3041">
        <f t="shared" si="143"/>
        <v>26</v>
      </c>
      <c r="N3041">
        <v>98155</v>
      </c>
      <c r="O3041">
        <v>1060</v>
      </c>
      <c r="P3041">
        <v>0</v>
      </c>
      <c r="Q3041">
        <v>1951</v>
      </c>
      <c r="R3041">
        <v>1999</v>
      </c>
      <c r="S3041">
        <v>1</v>
      </c>
      <c r="T3041">
        <v>2</v>
      </c>
      <c r="U3041">
        <v>1</v>
      </c>
      <c r="V3041">
        <v>0</v>
      </c>
      <c r="W3041">
        <v>4</v>
      </c>
    </row>
    <row r="3042" spans="1:23" x14ac:dyDescent="0.3">
      <c r="A3042">
        <v>440000</v>
      </c>
      <c r="B3042" t="str">
        <f>IF(U3042&lt;=1,"1_or_fewer",IF(U3042&lt;=2,"2",IF(U3042&lt;=3,"3",IF(U3042&lt;=4,4,"5+"))))</f>
        <v>2</v>
      </c>
      <c r="C3042">
        <f>IF(T3042&lt;=4,T3042,5)</f>
        <v>3</v>
      </c>
      <c r="D3042">
        <v>1560</v>
      </c>
      <c r="E3042">
        <v>7207</v>
      </c>
      <c r="F3042">
        <f>IF(S3042&lt;=2,S3042,3)</f>
        <v>1</v>
      </c>
      <c r="G3042">
        <v>0</v>
      </c>
      <c r="H3042" t="str">
        <f>IF(V3042=0,"No View",IF(V3042&lt;=2,"Some View","Great View"))</f>
        <v>No View</v>
      </c>
      <c r="I3042">
        <f>IF(W3042&lt;=3,3,IF(W3042&gt;3,W3042,))</f>
        <v>3</v>
      </c>
      <c r="J3042" t="s">
        <v>27</v>
      </c>
      <c r="K3042">
        <f t="shared" si="141"/>
        <v>42</v>
      </c>
      <c r="L3042">
        <f t="shared" si="142"/>
        <v>1</v>
      </c>
      <c r="M3042">
        <f t="shared" si="143"/>
        <v>16</v>
      </c>
      <c r="N3042">
        <v>98034</v>
      </c>
      <c r="O3042">
        <v>1250</v>
      </c>
      <c r="P3042">
        <v>310</v>
      </c>
      <c r="Q3042">
        <v>1983</v>
      </c>
      <c r="R3042">
        <v>2009</v>
      </c>
      <c r="S3042">
        <v>1</v>
      </c>
      <c r="T3042">
        <v>3</v>
      </c>
      <c r="U3042">
        <v>1.75</v>
      </c>
      <c r="V3042">
        <v>0</v>
      </c>
      <c r="W3042">
        <v>3</v>
      </c>
    </row>
    <row r="3043" spans="1:23" x14ac:dyDescent="0.3">
      <c r="A3043">
        <v>249500</v>
      </c>
      <c r="B3043" t="str">
        <f>IF(U3043&lt;=1,"1_or_fewer",IF(U3043&lt;=2,"2",IF(U3043&lt;=3,"3",IF(U3043&lt;=4,4,"5+"))))</f>
        <v>2</v>
      </c>
      <c r="C3043">
        <f>IF(T3043&lt;=4,T3043,5)</f>
        <v>2</v>
      </c>
      <c r="D3043">
        <v>1500</v>
      </c>
      <c r="E3043">
        <v>8645</v>
      </c>
      <c r="F3043">
        <f>IF(S3043&lt;=2,S3043,3)</f>
        <v>1</v>
      </c>
      <c r="G3043">
        <v>0</v>
      </c>
      <c r="H3043" t="str">
        <f>IF(V3043=0,"No View",IF(V3043&lt;=2,"Some View","Great View"))</f>
        <v>No View</v>
      </c>
      <c r="I3043">
        <f>IF(W3043&lt;=3,3,IF(W3043&gt;3,W3043,))</f>
        <v>4</v>
      </c>
      <c r="J3043" t="s">
        <v>37</v>
      </c>
      <c r="K3043">
        <f t="shared" si="141"/>
        <v>62</v>
      </c>
      <c r="L3043">
        <f t="shared" si="142"/>
        <v>0</v>
      </c>
      <c r="M3043">
        <f t="shared" si="143"/>
        <v>0</v>
      </c>
      <c r="N3043">
        <v>98042</v>
      </c>
      <c r="O3043">
        <v>1500</v>
      </c>
      <c r="P3043">
        <v>0</v>
      </c>
      <c r="Q3043">
        <v>1963</v>
      </c>
      <c r="R3043">
        <v>0</v>
      </c>
      <c r="S3043">
        <v>1</v>
      </c>
      <c r="T3043">
        <v>2</v>
      </c>
      <c r="U3043">
        <v>1.75</v>
      </c>
      <c r="V3043">
        <v>0</v>
      </c>
      <c r="W3043">
        <v>4</v>
      </c>
    </row>
    <row r="3044" spans="1:23" x14ac:dyDescent="0.3">
      <c r="A3044">
        <v>690000</v>
      </c>
      <c r="B3044" t="str">
        <f>IF(U3044&lt;=1,"1_or_fewer",IF(U3044&lt;=2,"2",IF(U3044&lt;=3,"3",IF(U3044&lt;=4,4,"5+"))))</f>
        <v>1_or_fewer</v>
      </c>
      <c r="C3044">
        <f>IF(T3044&lt;=4,T3044,5)</f>
        <v>2</v>
      </c>
      <c r="D3044">
        <v>970</v>
      </c>
      <c r="E3044">
        <v>4560</v>
      </c>
      <c r="F3044">
        <f>IF(S3044&lt;=2,S3044,3)</f>
        <v>1</v>
      </c>
      <c r="G3044">
        <v>0</v>
      </c>
      <c r="H3044" t="str">
        <f>IF(V3044=0,"No View",IF(V3044&lt;=2,"Some View","Great View"))</f>
        <v>No View</v>
      </c>
      <c r="I3044">
        <f>IF(W3044&lt;=3,3,IF(W3044&gt;3,W3044,))</f>
        <v>4</v>
      </c>
      <c r="J3044" t="s">
        <v>15</v>
      </c>
      <c r="K3044">
        <f t="shared" si="141"/>
        <v>118</v>
      </c>
      <c r="L3044">
        <f t="shared" si="142"/>
        <v>0</v>
      </c>
      <c r="M3044">
        <f t="shared" si="143"/>
        <v>0</v>
      </c>
      <c r="N3044">
        <v>98103</v>
      </c>
      <c r="O3044">
        <v>970</v>
      </c>
      <c r="P3044">
        <v>0</v>
      </c>
      <c r="Q3044">
        <v>1907</v>
      </c>
      <c r="R3044">
        <v>0</v>
      </c>
      <c r="S3044">
        <v>1</v>
      </c>
      <c r="T3044">
        <v>2</v>
      </c>
      <c r="U3044">
        <v>1</v>
      </c>
      <c r="V3044">
        <v>0</v>
      </c>
      <c r="W3044">
        <v>4</v>
      </c>
    </row>
    <row r="3045" spans="1:23" x14ac:dyDescent="0.3">
      <c r="A3045">
        <v>235000</v>
      </c>
      <c r="B3045" t="str">
        <f>IF(U3045&lt;=1,"1_or_fewer",IF(U3045&lt;=2,"2",IF(U3045&lt;=3,"3",IF(U3045&lt;=4,4,"5+"))))</f>
        <v>1_or_fewer</v>
      </c>
      <c r="C3045">
        <f>IF(T3045&lt;=4,T3045,5)</f>
        <v>3</v>
      </c>
      <c r="D3045">
        <v>1170</v>
      </c>
      <c r="E3045">
        <v>11100</v>
      </c>
      <c r="F3045">
        <f>IF(S3045&lt;=2,S3045,3)</f>
        <v>1</v>
      </c>
      <c r="G3045">
        <v>0</v>
      </c>
      <c r="H3045" t="str">
        <f>IF(V3045=0,"No View",IF(V3045&lt;=2,"Some View","Great View"))</f>
        <v>No View</v>
      </c>
      <c r="I3045">
        <f>IF(W3045&lt;=3,3,IF(W3045&gt;3,W3045,))</f>
        <v>4</v>
      </c>
      <c r="J3045" t="s">
        <v>32</v>
      </c>
      <c r="K3045">
        <f t="shared" si="141"/>
        <v>57</v>
      </c>
      <c r="L3045">
        <f t="shared" si="142"/>
        <v>0</v>
      </c>
      <c r="M3045">
        <f t="shared" si="143"/>
        <v>0</v>
      </c>
      <c r="N3045">
        <v>98059</v>
      </c>
      <c r="O3045">
        <v>1170</v>
      </c>
      <c r="P3045">
        <v>0</v>
      </c>
      <c r="Q3045">
        <v>1968</v>
      </c>
      <c r="R3045">
        <v>0</v>
      </c>
      <c r="S3045">
        <v>1</v>
      </c>
      <c r="T3045">
        <v>3</v>
      </c>
      <c r="U3045">
        <v>1</v>
      </c>
      <c r="V3045">
        <v>0</v>
      </c>
      <c r="W3045">
        <v>4</v>
      </c>
    </row>
    <row r="3046" spans="1:23" x14ac:dyDescent="0.3">
      <c r="A3046">
        <v>320000</v>
      </c>
      <c r="B3046" t="str">
        <f>IF(U3046&lt;=1,"1_or_fewer",IF(U3046&lt;=2,"2",IF(U3046&lt;=3,"3",IF(U3046&lt;=4,4,"5+"))))</f>
        <v>3</v>
      </c>
      <c r="C3046">
        <f>IF(T3046&lt;=4,T3046,5)</f>
        <v>3</v>
      </c>
      <c r="D3046">
        <v>2280</v>
      </c>
      <c r="E3046">
        <v>7417</v>
      </c>
      <c r="F3046">
        <f>IF(S3046&lt;=2,S3046,3)</f>
        <v>2</v>
      </c>
      <c r="G3046">
        <v>0</v>
      </c>
      <c r="H3046" t="str">
        <f>IF(V3046=0,"No View",IF(V3046&lt;=2,"Some View","Great View"))</f>
        <v>No View</v>
      </c>
      <c r="I3046">
        <f>IF(W3046&lt;=3,3,IF(W3046&gt;3,W3046,))</f>
        <v>3</v>
      </c>
      <c r="J3046" t="s">
        <v>23</v>
      </c>
      <c r="K3046">
        <f t="shared" si="141"/>
        <v>27</v>
      </c>
      <c r="L3046">
        <f t="shared" si="142"/>
        <v>1</v>
      </c>
      <c r="M3046">
        <f t="shared" si="143"/>
        <v>19</v>
      </c>
      <c r="N3046">
        <v>98001</v>
      </c>
      <c r="O3046">
        <v>2280</v>
      </c>
      <c r="P3046">
        <v>0</v>
      </c>
      <c r="Q3046">
        <v>1998</v>
      </c>
      <c r="R3046">
        <v>2006</v>
      </c>
      <c r="S3046">
        <v>2</v>
      </c>
      <c r="T3046">
        <v>3</v>
      </c>
      <c r="U3046">
        <v>2.5</v>
      </c>
      <c r="V3046">
        <v>0</v>
      </c>
      <c r="W3046">
        <v>3</v>
      </c>
    </row>
    <row r="3047" spans="1:23" x14ac:dyDescent="0.3">
      <c r="A3047">
        <v>350000</v>
      </c>
      <c r="B3047" t="str">
        <f>IF(U3047&lt;=1,"1_or_fewer",IF(U3047&lt;=2,"2",IF(U3047&lt;=3,"3",IF(U3047&lt;=4,4,"5+"))))</f>
        <v>3</v>
      </c>
      <c r="C3047">
        <f>IF(T3047&lt;=4,T3047,5)</f>
        <v>5</v>
      </c>
      <c r="D3047">
        <v>2800</v>
      </c>
      <c r="E3047">
        <v>9569</v>
      </c>
      <c r="F3047">
        <f>IF(S3047&lt;=2,S3047,3)</f>
        <v>1</v>
      </c>
      <c r="G3047">
        <v>0</v>
      </c>
      <c r="H3047" t="str">
        <f>IF(V3047=0,"No View",IF(V3047&lt;=2,"Some View","Great View"))</f>
        <v>Some View</v>
      </c>
      <c r="I3047">
        <f>IF(W3047&lt;=3,3,IF(W3047&gt;3,W3047,))</f>
        <v>3</v>
      </c>
      <c r="J3047" t="s">
        <v>32</v>
      </c>
      <c r="K3047">
        <f t="shared" si="141"/>
        <v>62</v>
      </c>
      <c r="L3047">
        <f t="shared" si="142"/>
        <v>1</v>
      </c>
      <c r="M3047">
        <f t="shared" si="143"/>
        <v>17</v>
      </c>
      <c r="N3047">
        <v>98056</v>
      </c>
      <c r="O3047">
        <v>1400</v>
      </c>
      <c r="P3047">
        <v>1400</v>
      </c>
      <c r="Q3047">
        <v>1963</v>
      </c>
      <c r="R3047">
        <v>2008</v>
      </c>
      <c r="S3047">
        <v>1</v>
      </c>
      <c r="T3047">
        <v>7</v>
      </c>
      <c r="U3047">
        <v>3</v>
      </c>
      <c r="V3047">
        <v>2</v>
      </c>
      <c r="W3047">
        <v>3</v>
      </c>
    </row>
    <row r="3048" spans="1:23" x14ac:dyDescent="0.3">
      <c r="A3048">
        <v>334000</v>
      </c>
      <c r="B3048" t="str">
        <f>IF(U3048&lt;=1,"1_or_fewer",IF(U3048&lt;=2,"2",IF(U3048&lt;=3,"3",IF(U3048&lt;=4,4,"5+"))))</f>
        <v>2</v>
      </c>
      <c r="C3048">
        <f>IF(T3048&lt;=4,T3048,5)</f>
        <v>4</v>
      </c>
      <c r="D3048">
        <v>1150</v>
      </c>
      <c r="E3048">
        <v>9360</v>
      </c>
      <c r="F3048">
        <f>IF(S3048&lt;=2,S3048,3)</f>
        <v>1.5</v>
      </c>
      <c r="G3048">
        <v>0</v>
      </c>
      <c r="H3048" t="str">
        <f>IF(V3048=0,"No View",IF(V3048&lt;=2,"Some View","Great View"))</f>
        <v>No View</v>
      </c>
      <c r="I3048">
        <f>IF(W3048&lt;=3,3,IF(W3048&gt;3,W3048,))</f>
        <v>3</v>
      </c>
      <c r="J3048" t="s">
        <v>27</v>
      </c>
      <c r="K3048">
        <f t="shared" si="141"/>
        <v>55</v>
      </c>
      <c r="L3048">
        <f t="shared" si="142"/>
        <v>1</v>
      </c>
      <c r="M3048">
        <f t="shared" si="143"/>
        <v>11</v>
      </c>
      <c r="N3048">
        <v>98034</v>
      </c>
      <c r="O3048">
        <v>1150</v>
      </c>
      <c r="P3048">
        <v>0</v>
      </c>
      <c r="Q3048">
        <v>1970</v>
      </c>
      <c r="R3048">
        <v>2014</v>
      </c>
      <c r="S3048">
        <v>1.5</v>
      </c>
      <c r="T3048">
        <v>4</v>
      </c>
      <c r="U3048">
        <v>1.5</v>
      </c>
      <c r="V3048">
        <v>0</v>
      </c>
      <c r="W3048">
        <v>3</v>
      </c>
    </row>
    <row r="3049" spans="1:23" x14ac:dyDescent="0.3">
      <c r="A3049">
        <v>235000</v>
      </c>
      <c r="B3049" t="str">
        <f>IF(U3049&lt;=1,"1_or_fewer",IF(U3049&lt;=2,"2",IF(U3049&lt;=3,"3",IF(U3049&lt;=4,4,"5+"))))</f>
        <v>3</v>
      </c>
      <c r="C3049">
        <f>IF(T3049&lt;=4,T3049,5)</f>
        <v>5</v>
      </c>
      <c r="D3049">
        <v>2180</v>
      </c>
      <c r="E3049">
        <v>7956</v>
      </c>
      <c r="F3049">
        <f>IF(S3049&lt;=2,S3049,3)</f>
        <v>2</v>
      </c>
      <c r="G3049">
        <v>0</v>
      </c>
      <c r="H3049" t="str">
        <f>IF(V3049=0,"No View",IF(V3049&lt;=2,"Some View","Great View"))</f>
        <v>No View</v>
      </c>
      <c r="I3049">
        <f>IF(W3049&lt;=3,3,IF(W3049&gt;3,W3049,))</f>
        <v>3</v>
      </c>
      <c r="J3049" t="s">
        <v>26</v>
      </c>
      <c r="K3049">
        <f t="shared" si="141"/>
        <v>45</v>
      </c>
      <c r="L3049">
        <f t="shared" si="142"/>
        <v>0</v>
      </c>
      <c r="M3049">
        <f t="shared" si="143"/>
        <v>0</v>
      </c>
      <c r="N3049">
        <v>98003</v>
      </c>
      <c r="O3049">
        <v>2180</v>
      </c>
      <c r="P3049">
        <v>0</v>
      </c>
      <c r="Q3049">
        <v>1980</v>
      </c>
      <c r="R3049">
        <v>0</v>
      </c>
      <c r="S3049">
        <v>2</v>
      </c>
      <c r="T3049">
        <v>6</v>
      </c>
      <c r="U3049">
        <v>3</v>
      </c>
      <c r="V3049">
        <v>0</v>
      </c>
      <c r="W3049">
        <v>3</v>
      </c>
    </row>
    <row r="3050" spans="1:23" x14ac:dyDescent="0.3">
      <c r="A3050">
        <v>442000</v>
      </c>
      <c r="B3050" t="str">
        <f>IF(U3050&lt;=1,"1_or_fewer",IF(U3050&lt;=2,"2",IF(U3050&lt;=3,"3",IF(U3050&lt;=4,4,"5+"))))</f>
        <v>3</v>
      </c>
      <c r="C3050">
        <f>IF(T3050&lt;=4,T3050,5)</f>
        <v>4</v>
      </c>
      <c r="D3050">
        <v>2520</v>
      </c>
      <c r="E3050">
        <v>7253</v>
      </c>
      <c r="F3050">
        <f>IF(S3050&lt;=2,S3050,3)</f>
        <v>2</v>
      </c>
      <c r="G3050">
        <v>0</v>
      </c>
      <c r="H3050" t="str">
        <f>IF(V3050=0,"No View",IF(V3050&lt;=2,"Some View","Great View"))</f>
        <v>No View</v>
      </c>
      <c r="I3050">
        <f>IF(W3050&lt;=3,3,IF(W3050&gt;3,W3050,))</f>
        <v>3</v>
      </c>
      <c r="J3050" t="s">
        <v>32</v>
      </c>
      <c r="K3050">
        <f t="shared" si="141"/>
        <v>35</v>
      </c>
      <c r="L3050">
        <f t="shared" si="142"/>
        <v>1</v>
      </c>
      <c r="M3050">
        <f t="shared" si="143"/>
        <v>16</v>
      </c>
      <c r="N3050">
        <v>98059</v>
      </c>
      <c r="O3050">
        <v>2520</v>
      </c>
      <c r="P3050">
        <v>0</v>
      </c>
      <c r="Q3050">
        <v>1990</v>
      </c>
      <c r="R3050">
        <v>2009</v>
      </c>
      <c r="S3050">
        <v>2</v>
      </c>
      <c r="T3050">
        <v>4</v>
      </c>
      <c r="U3050">
        <v>2.5</v>
      </c>
      <c r="V3050">
        <v>0</v>
      </c>
      <c r="W3050">
        <v>3</v>
      </c>
    </row>
    <row r="3051" spans="1:23" x14ac:dyDescent="0.3">
      <c r="A3051">
        <v>264000</v>
      </c>
      <c r="B3051" t="str">
        <f>IF(U3051&lt;=1,"1_or_fewer",IF(U3051&lt;=2,"2",IF(U3051&lt;=3,"3",IF(U3051&lt;=4,4,"5+"))))</f>
        <v>2</v>
      </c>
      <c r="C3051">
        <f>IF(T3051&lt;=4,T3051,5)</f>
        <v>3</v>
      </c>
      <c r="D3051">
        <v>1760</v>
      </c>
      <c r="E3051">
        <v>7482</v>
      </c>
      <c r="F3051">
        <f>IF(S3051&lt;=2,S3051,3)</f>
        <v>1</v>
      </c>
      <c r="G3051">
        <v>0</v>
      </c>
      <c r="H3051" t="str">
        <f>IF(V3051=0,"No View",IF(V3051&lt;=2,"Some View","Great View"))</f>
        <v>No View</v>
      </c>
      <c r="I3051">
        <f>IF(W3051&lt;=3,3,IF(W3051&gt;3,W3051,))</f>
        <v>4</v>
      </c>
      <c r="J3051" t="s">
        <v>26</v>
      </c>
      <c r="K3051">
        <f t="shared" si="141"/>
        <v>59</v>
      </c>
      <c r="L3051">
        <f t="shared" si="142"/>
        <v>0</v>
      </c>
      <c r="M3051">
        <f t="shared" si="143"/>
        <v>0</v>
      </c>
      <c r="N3051">
        <v>98023</v>
      </c>
      <c r="O3051">
        <v>1760</v>
      </c>
      <c r="P3051">
        <v>0</v>
      </c>
      <c r="Q3051">
        <v>1966</v>
      </c>
      <c r="R3051">
        <v>0</v>
      </c>
      <c r="S3051">
        <v>1</v>
      </c>
      <c r="T3051">
        <v>3</v>
      </c>
      <c r="U3051">
        <v>1.75</v>
      </c>
      <c r="V3051">
        <v>0</v>
      </c>
      <c r="W3051">
        <v>4</v>
      </c>
    </row>
    <row r="3052" spans="1:23" x14ac:dyDescent="0.3">
      <c r="A3052">
        <v>275000</v>
      </c>
      <c r="B3052" t="str">
        <f>IF(U3052&lt;=1,"1_or_fewer",IF(U3052&lt;=2,"2",IF(U3052&lt;=3,"3",IF(U3052&lt;=4,4,"5+"))))</f>
        <v>1_or_fewer</v>
      </c>
      <c r="C3052">
        <f>IF(T3052&lt;=4,T3052,5)</f>
        <v>2</v>
      </c>
      <c r="D3052">
        <v>1180</v>
      </c>
      <c r="E3052">
        <v>6552</v>
      </c>
      <c r="F3052">
        <f>IF(S3052&lt;=2,S3052,3)</f>
        <v>1</v>
      </c>
      <c r="G3052">
        <v>0</v>
      </c>
      <c r="H3052" t="str">
        <f>IF(V3052=0,"No View",IF(V3052&lt;=2,"Some View","Great View"))</f>
        <v>No View</v>
      </c>
      <c r="I3052">
        <f>IF(W3052&lt;=3,3,IF(W3052&gt;3,W3052,))</f>
        <v>4</v>
      </c>
      <c r="J3052" t="s">
        <v>14</v>
      </c>
      <c r="K3052">
        <f t="shared" si="141"/>
        <v>76</v>
      </c>
      <c r="L3052">
        <f t="shared" si="142"/>
        <v>1</v>
      </c>
      <c r="M3052">
        <f t="shared" si="143"/>
        <v>40</v>
      </c>
      <c r="N3052">
        <v>98133</v>
      </c>
      <c r="O3052">
        <v>1180</v>
      </c>
      <c r="P3052">
        <v>0</v>
      </c>
      <c r="Q3052">
        <v>1949</v>
      </c>
      <c r="R3052">
        <v>1985</v>
      </c>
      <c r="S3052">
        <v>1</v>
      </c>
      <c r="T3052">
        <v>2</v>
      </c>
      <c r="U3052">
        <v>1</v>
      </c>
      <c r="V3052">
        <v>0</v>
      </c>
      <c r="W3052">
        <v>4</v>
      </c>
    </row>
    <row r="3053" spans="1:23" x14ac:dyDescent="0.3">
      <c r="A3053">
        <v>430000</v>
      </c>
      <c r="B3053" t="str">
        <f>IF(U3053&lt;=1,"1_or_fewer",IF(U3053&lt;=2,"2",IF(U3053&lt;=3,"3",IF(U3053&lt;=4,4,"5+"))))</f>
        <v>2</v>
      </c>
      <c r="C3053">
        <f>IF(T3053&lt;=4,T3053,5)</f>
        <v>2</v>
      </c>
      <c r="D3053">
        <v>950</v>
      </c>
      <c r="E3053">
        <v>4625</v>
      </c>
      <c r="F3053">
        <f>IF(S3053&lt;=2,S3053,3)</f>
        <v>1</v>
      </c>
      <c r="G3053">
        <v>0</v>
      </c>
      <c r="H3053" t="str">
        <f>IF(V3053=0,"No View",IF(V3053&lt;=2,"Some View","Great View"))</f>
        <v>No View</v>
      </c>
      <c r="I3053">
        <f>IF(W3053&lt;=3,3,IF(W3053&gt;3,W3053,))</f>
        <v>4</v>
      </c>
      <c r="J3053" t="s">
        <v>15</v>
      </c>
      <c r="K3053">
        <f t="shared" si="141"/>
        <v>76</v>
      </c>
      <c r="L3053">
        <f t="shared" si="142"/>
        <v>1</v>
      </c>
      <c r="M3053">
        <f t="shared" si="143"/>
        <v>40</v>
      </c>
      <c r="N3053">
        <v>98103</v>
      </c>
      <c r="O3053">
        <v>950</v>
      </c>
      <c r="P3053">
        <v>0</v>
      </c>
      <c r="Q3053">
        <v>1949</v>
      </c>
      <c r="R3053">
        <v>1985</v>
      </c>
      <c r="S3053">
        <v>1</v>
      </c>
      <c r="T3053">
        <v>2</v>
      </c>
      <c r="U3053">
        <v>1.5</v>
      </c>
      <c r="V3053">
        <v>0</v>
      </c>
      <c r="W3053">
        <v>4</v>
      </c>
    </row>
    <row r="3054" spans="1:23" x14ac:dyDescent="0.3">
      <c r="A3054">
        <v>550000</v>
      </c>
      <c r="B3054" t="str">
        <f>IF(U3054&lt;=1,"1_or_fewer",IF(U3054&lt;=2,"2",IF(U3054&lt;=3,"3",IF(U3054&lt;=4,4,"5+"))))</f>
        <v>3</v>
      </c>
      <c r="C3054">
        <f>IF(T3054&lt;=4,T3054,5)</f>
        <v>3</v>
      </c>
      <c r="D3054">
        <v>1900</v>
      </c>
      <c r="E3054">
        <v>3255</v>
      </c>
      <c r="F3054">
        <f>IF(S3054&lt;=2,S3054,3)</f>
        <v>2</v>
      </c>
      <c r="G3054">
        <v>0</v>
      </c>
      <c r="H3054" t="str">
        <f>IF(V3054=0,"No View",IF(V3054&lt;=2,"Some View","Great View"))</f>
        <v>No View</v>
      </c>
      <c r="I3054">
        <f>IF(W3054&lt;=3,3,IF(W3054&gt;3,W3054,))</f>
        <v>3</v>
      </c>
      <c r="J3054" t="s">
        <v>17</v>
      </c>
      <c r="K3054">
        <f t="shared" si="141"/>
        <v>37</v>
      </c>
      <c r="L3054">
        <f t="shared" si="142"/>
        <v>1</v>
      </c>
      <c r="M3054">
        <f t="shared" si="143"/>
        <v>25</v>
      </c>
      <c r="N3054">
        <v>98007</v>
      </c>
      <c r="O3054">
        <v>1900</v>
      </c>
      <c r="P3054">
        <v>0</v>
      </c>
      <c r="Q3054">
        <v>1988</v>
      </c>
      <c r="R3054">
        <v>2000</v>
      </c>
      <c r="S3054">
        <v>2</v>
      </c>
      <c r="T3054">
        <v>3</v>
      </c>
      <c r="U3054">
        <v>2.5</v>
      </c>
      <c r="V3054">
        <v>0</v>
      </c>
      <c r="W3054">
        <v>3</v>
      </c>
    </row>
    <row r="3055" spans="1:23" x14ac:dyDescent="0.3">
      <c r="A3055">
        <v>775000</v>
      </c>
      <c r="B3055" t="str">
        <f>IF(U3055&lt;=1,"1_or_fewer",IF(U3055&lt;=2,"2",IF(U3055&lt;=3,"3",IF(U3055&lt;=4,4,"5+"))))</f>
        <v>3</v>
      </c>
      <c r="C3055">
        <f>IF(T3055&lt;=4,T3055,5)</f>
        <v>4</v>
      </c>
      <c r="D3055">
        <v>2300</v>
      </c>
      <c r="E3055">
        <v>6158</v>
      </c>
      <c r="F3055">
        <f>IF(S3055&lt;=2,S3055,3)</f>
        <v>2</v>
      </c>
      <c r="G3055">
        <v>0</v>
      </c>
      <c r="H3055" t="str">
        <f>IF(V3055=0,"No View",IF(V3055&lt;=2,"Some View","Great View"))</f>
        <v>No View</v>
      </c>
      <c r="I3055">
        <f>IF(W3055&lt;=3,3,IF(W3055&gt;3,W3055,))</f>
        <v>3</v>
      </c>
      <c r="J3055" t="s">
        <v>15</v>
      </c>
      <c r="K3055">
        <f t="shared" si="141"/>
        <v>26</v>
      </c>
      <c r="L3055">
        <f t="shared" si="142"/>
        <v>0</v>
      </c>
      <c r="M3055">
        <f t="shared" si="143"/>
        <v>0</v>
      </c>
      <c r="N3055">
        <v>98115</v>
      </c>
      <c r="O3055">
        <v>2300</v>
      </c>
      <c r="P3055">
        <v>0</v>
      </c>
      <c r="Q3055">
        <v>1999</v>
      </c>
      <c r="R3055">
        <v>0</v>
      </c>
      <c r="S3055">
        <v>2</v>
      </c>
      <c r="T3055">
        <v>4</v>
      </c>
      <c r="U3055">
        <v>2.5</v>
      </c>
      <c r="V3055">
        <v>0</v>
      </c>
      <c r="W3055">
        <v>3</v>
      </c>
    </row>
    <row r="3056" spans="1:23" x14ac:dyDescent="0.3">
      <c r="A3056">
        <v>603500</v>
      </c>
      <c r="B3056" t="str">
        <f>IF(U3056&lt;=1,"1_or_fewer",IF(U3056&lt;=2,"2",IF(U3056&lt;=3,"3",IF(U3056&lt;=4,4,"5+"))))</f>
        <v>3</v>
      </c>
      <c r="C3056">
        <f>IF(T3056&lt;=4,T3056,5)</f>
        <v>5</v>
      </c>
      <c r="D3056">
        <v>2660</v>
      </c>
      <c r="E3056">
        <v>8400</v>
      </c>
      <c r="F3056">
        <f>IF(S3056&lt;=2,S3056,3)</f>
        <v>1</v>
      </c>
      <c r="G3056">
        <v>0</v>
      </c>
      <c r="H3056" t="str">
        <f>IF(V3056=0,"No View",IF(V3056&lt;=2,"Some View","Great View"))</f>
        <v>No View</v>
      </c>
      <c r="I3056">
        <f>IF(W3056&lt;=3,3,IF(W3056&gt;3,W3056,))</f>
        <v>5</v>
      </c>
      <c r="J3056" t="s">
        <v>17</v>
      </c>
      <c r="K3056">
        <f t="shared" si="141"/>
        <v>63</v>
      </c>
      <c r="L3056">
        <f t="shared" si="142"/>
        <v>0</v>
      </c>
      <c r="M3056">
        <f t="shared" si="143"/>
        <v>0</v>
      </c>
      <c r="N3056">
        <v>98006</v>
      </c>
      <c r="O3056">
        <v>1550</v>
      </c>
      <c r="P3056">
        <v>1110</v>
      </c>
      <c r="Q3056">
        <v>1962</v>
      </c>
      <c r="R3056">
        <v>0</v>
      </c>
      <c r="S3056">
        <v>1</v>
      </c>
      <c r="T3056">
        <v>6</v>
      </c>
      <c r="U3056">
        <v>2.75</v>
      </c>
      <c r="V3056">
        <v>0</v>
      </c>
      <c r="W3056">
        <v>5</v>
      </c>
    </row>
    <row r="3057" spans="1:23" x14ac:dyDescent="0.3">
      <c r="A3057">
        <v>230000</v>
      </c>
      <c r="B3057" t="str">
        <f>IF(U3057&lt;=1,"1_or_fewer",IF(U3057&lt;=2,"2",IF(U3057&lt;=3,"3",IF(U3057&lt;=4,4,"5+"))))</f>
        <v>1_or_fewer</v>
      </c>
      <c r="C3057">
        <f>IF(T3057&lt;=4,T3057,5)</f>
        <v>3</v>
      </c>
      <c r="D3057">
        <v>1530</v>
      </c>
      <c r="E3057">
        <v>389126</v>
      </c>
      <c r="F3057">
        <f>IF(S3057&lt;=2,S3057,3)</f>
        <v>1.5</v>
      </c>
      <c r="G3057">
        <v>0</v>
      </c>
      <c r="H3057" t="str">
        <f>IF(V3057=0,"No View",IF(V3057&lt;=2,"Some View","Great View"))</f>
        <v>No View</v>
      </c>
      <c r="I3057">
        <f>IF(W3057&lt;=3,3,IF(W3057&gt;3,W3057,))</f>
        <v>4</v>
      </c>
      <c r="J3057" t="s">
        <v>52</v>
      </c>
      <c r="K3057">
        <f t="shared" si="141"/>
        <v>106</v>
      </c>
      <c r="L3057">
        <f t="shared" si="142"/>
        <v>1</v>
      </c>
      <c r="M3057">
        <f t="shared" si="143"/>
        <v>40</v>
      </c>
      <c r="N3057">
        <v>98022</v>
      </c>
      <c r="O3057">
        <v>1530</v>
      </c>
      <c r="P3057">
        <v>0</v>
      </c>
      <c r="Q3057">
        <v>1919</v>
      </c>
      <c r="R3057">
        <v>1985</v>
      </c>
      <c r="S3057">
        <v>1.5</v>
      </c>
      <c r="T3057">
        <v>3</v>
      </c>
      <c r="U3057">
        <v>1</v>
      </c>
      <c r="V3057">
        <v>0</v>
      </c>
      <c r="W3057">
        <v>4</v>
      </c>
    </row>
    <row r="3058" spans="1:23" x14ac:dyDescent="0.3">
      <c r="A3058">
        <v>449000</v>
      </c>
      <c r="B3058" t="str">
        <f>IF(U3058&lt;=1,"1_or_fewer",IF(U3058&lt;=2,"2",IF(U3058&lt;=3,"3",IF(U3058&lt;=4,4,"5+"))))</f>
        <v>3</v>
      </c>
      <c r="C3058">
        <f>IF(T3058&lt;=4,T3058,5)</f>
        <v>4</v>
      </c>
      <c r="D3058">
        <v>1850</v>
      </c>
      <c r="E3058">
        <v>5040</v>
      </c>
      <c r="F3058">
        <f>IF(S3058&lt;=2,S3058,3)</f>
        <v>1</v>
      </c>
      <c r="G3058">
        <v>0</v>
      </c>
      <c r="H3058" t="str">
        <f>IF(V3058=0,"No View",IF(V3058&lt;=2,"Some View","Great View"))</f>
        <v>No View</v>
      </c>
      <c r="I3058">
        <f>IF(W3058&lt;=3,3,IF(W3058&gt;3,W3058,))</f>
        <v>3</v>
      </c>
      <c r="J3058" t="s">
        <v>15</v>
      </c>
      <c r="K3058">
        <f t="shared" si="141"/>
        <v>95</v>
      </c>
      <c r="L3058">
        <f t="shared" si="142"/>
        <v>1</v>
      </c>
      <c r="M3058">
        <f t="shared" si="143"/>
        <v>12</v>
      </c>
      <c r="N3058">
        <v>98126</v>
      </c>
      <c r="O3058">
        <v>1230</v>
      </c>
      <c r="P3058">
        <v>620</v>
      </c>
      <c r="Q3058">
        <v>1930</v>
      </c>
      <c r="R3058">
        <v>2013</v>
      </c>
      <c r="S3058">
        <v>1</v>
      </c>
      <c r="T3058">
        <v>4</v>
      </c>
      <c r="U3058">
        <v>2.5</v>
      </c>
      <c r="V3058">
        <v>0</v>
      </c>
      <c r="W3058">
        <v>3</v>
      </c>
    </row>
    <row r="3059" spans="1:23" x14ac:dyDescent="0.3">
      <c r="A3059">
        <v>2075000</v>
      </c>
      <c r="B3059">
        <f>IF(U3059&lt;=1,"1_or_fewer",IF(U3059&lt;=2,"2",IF(U3059&lt;=3,"3",IF(U3059&lt;=4,4,"5+"))))</f>
        <v>4</v>
      </c>
      <c r="C3059">
        <f>IF(T3059&lt;=4,T3059,5)</f>
        <v>4</v>
      </c>
      <c r="D3059">
        <v>4230</v>
      </c>
      <c r="E3059">
        <v>20377</v>
      </c>
      <c r="F3059">
        <f>IF(S3059&lt;=2,S3059,3)</f>
        <v>2</v>
      </c>
      <c r="G3059">
        <v>0</v>
      </c>
      <c r="H3059" t="str">
        <f>IF(V3059=0,"No View",IF(V3059&lt;=2,"Some View","Great View"))</f>
        <v>No View</v>
      </c>
      <c r="I3059">
        <f>IF(W3059&lt;=3,3,IF(W3059&gt;3,W3059,))</f>
        <v>3</v>
      </c>
      <c r="J3059" t="s">
        <v>17</v>
      </c>
      <c r="K3059">
        <f t="shared" si="141"/>
        <v>28</v>
      </c>
      <c r="L3059">
        <f t="shared" si="142"/>
        <v>0</v>
      </c>
      <c r="M3059">
        <f t="shared" si="143"/>
        <v>0</v>
      </c>
      <c r="N3059">
        <v>98004</v>
      </c>
      <c r="O3059">
        <v>4230</v>
      </c>
      <c r="P3059">
        <v>0</v>
      </c>
      <c r="Q3059">
        <v>1997</v>
      </c>
      <c r="R3059">
        <v>0</v>
      </c>
      <c r="S3059">
        <v>2</v>
      </c>
      <c r="T3059">
        <v>4</v>
      </c>
      <c r="U3059">
        <v>3.5</v>
      </c>
      <c r="V3059">
        <v>0</v>
      </c>
      <c r="W3059">
        <v>3</v>
      </c>
    </row>
    <row r="3060" spans="1:23" x14ac:dyDescent="0.3">
      <c r="A3060">
        <v>420000</v>
      </c>
      <c r="B3060" t="str">
        <f>IF(U3060&lt;=1,"1_or_fewer",IF(U3060&lt;=2,"2",IF(U3060&lt;=3,"3",IF(U3060&lt;=4,4,"5+"))))</f>
        <v>2</v>
      </c>
      <c r="C3060">
        <f>IF(T3060&lt;=4,T3060,5)</f>
        <v>3</v>
      </c>
      <c r="D3060">
        <v>1200</v>
      </c>
      <c r="E3060">
        <v>5029</v>
      </c>
      <c r="F3060">
        <f>IF(S3060&lt;=2,S3060,3)</f>
        <v>1</v>
      </c>
      <c r="G3060">
        <v>0</v>
      </c>
      <c r="H3060" t="str">
        <f>IF(V3060=0,"No View",IF(V3060&lt;=2,"Some View","Great View"))</f>
        <v>No View</v>
      </c>
      <c r="I3060">
        <f>IF(W3060&lt;=3,3,IF(W3060&gt;3,W3060,))</f>
        <v>3</v>
      </c>
      <c r="J3060" t="s">
        <v>15</v>
      </c>
      <c r="K3060">
        <f t="shared" si="141"/>
        <v>88</v>
      </c>
      <c r="L3060">
        <f t="shared" si="142"/>
        <v>1</v>
      </c>
      <c r="M3060">
        <f t="shared" si="143"/>
        <v>26</v>
      </c>
      <c r="N3060">
        <v>98115</v>
      </c>
      <c r="O3060">
        <v>880</v>
      </c>
      <c r="P3060">
        <v>320</v>
      </c>
      <c r="Q3060">
        <v>1937</v>
      </c>
      <c r="R3060">
        <v>1999</v>
      </c>
      <c r="S3060">
        <v>1</v>
      </c>
      <c r="T3060">
        <v>3</v>
      </c>
      <c r="U3060">
        <v>2</v>
      </c>
      <c r="V3060">
        <v>0</v>
      </c>
      <c r="W3060">
        <v>3</v>
      </c>
    </row>
    <row r="3061" spans="1:23" x14ac:dyDescent="0.3">
      <c r="A3061">
        <v>735000</v>
      </c>
      <c r="B3061" t="str">
        <f>IF(U3061&lt;=1,"1_or_fewer",IF(U3061&lt;=2,"2",IF(U3061&lt;=3,"3",IF(U3061&lt;=4,4,"5+"))))</f>
        <v>3</v>
      </c>
      <c r="C3061">
        <f>IF(T3061&lt;=4,T3061,5)</f>
        <v>4</v>
      </c>
      <c r="D3061">
        <v>2270</v>
      </c>
      <c r="E3061">
        <v>5102</v>
      </c>
      <c r="F3061">
        <f>IF(S3061&lt;=2,S3061,3)</f>
        <v>1</v>
      </c>
      <c r="G3061">
        <v>0</v>
      </c>
      <c r="H3061" t="str">
        <f>IF(V3061=0,"No View",IF(V3061&lt;=2,"Some View","Great View"))</f>
        <v>No View</v>
      </c>
      <c r="I3061">
        <f>IF(W3061&lt;=3,3,IF(W3061&gt;3,W3061,))</f>
        <v>5</v>
      </c>
      <c r="J3061" t="s">
        <v>15</v>
      </c>
      <c r="K3061">
        <f t="shared" si="141"/>
        <v>71</v>
      </c>
      <c r="L3061">
        <f t="shared" si="142"/>
        <v>0</v>
      </c>
      <c r="M3061">
        <f t="shared" si="143"/>
        <v>0</v>
      </c>
      <c r="N3061">
        <v>98199</v>
      </c>
      <c r="O3061">
        <v>1340</v>
      </c>
      <c r="P3061">
        <v>930</v>
      </c>
      <c r="Q3061">
        <v>1954</v>
      </c>
      <c r="R3061">
        <v>0</v>
      </c>
      <c r="S3061">
        <v>1</v>
      </c>
      <c r="T3061">
        <v>4</v>
      </c>
      <c r="U3061">
        <v>2.25</v>
      </c>
      <c r="V3061">
        <v>0</v>
      </c>
      <c r="W3061">
        <v>5</v>
      </c>
    </row>
    <row r="3062" spans="1:23" x14ac:dyDescent="0.3">
      <c r="A3062">
        <v>200000</v>
      </c>
      <c r="B3062" t="str">
        <f>IF(U3062&lt;=1,"1_or_fewer",IF(U3062&lt;=2,"2",IF(U3062&lt;=3,"3",IF(U3062&lt;=4,4,"5+"))))</f>
        <v>2</v>
      </c>
      <c r="C3062">
        <f>IF(T3062&lt;=4,T3062,5)</f>
        <v>3</v>
      </c>
      <c r="D3062">
        <v>1090</v>
      </c>
      <c r="E3062">
        <v>9600</v>
      </c>
      <c r="F3062">
        <f>IF(S3062&lt;=2,S3062,3)</f>
        <v>1</v>
      </c>
      <c r="G3062">
        <v>0</v>
      </c>
      <c r="H3062" t="str">
        <f>IF(V3062=0,"No View",IF(V3062&lt;=2,"Some View","Great View"))</f>
        <v>No View</v>
      </c>
      <c r="I3062">
        <f>IF(W3062&lt;=3,3,IF(W3062&gt;3,W3062,))</f>
        <v>4</v>
      </c>
      <c r="J3062" t="s">
        <v>37</v>
      </c>
      <c r="K3062">
        <f t="shared" si="141"/>
        <v>57</v>
      </c>
      <c r="L3062">
        <f t="shared" si="142"/>
        <v>0</v>
      </c>
      <c r="M3062">
        <f t="shared" si="143"/>
        <v>0</v>
      </c>
      <c r="N3062">
        <v>98042</v>
      </c>
      <c r="O3062">
        <v>1090</v>
      </c>
      <c r="P3062">
        <v>0</v>
      </c>
      <c r="Q3062">
        <v>1968</v>
      </c>
      <c r="R3062">
        <v>0</v>
      </c>
      <c r="S3062">
        <v>1</v>
      </c>
      <c r="T3062">
        <v>3</v>
      </c>
      <c r="U3062">
        <v>1.5</v>
      </c>
      <c r="V3062">
        <v>0</v>
      </c>
      <c r="W3062">
        <v>4</v>
      </c>
    </row>
    <row r="3063" spans="1:23" x14ac:dyDescent="0.3">
      <c r="A3063">
        <v>286000</v>
      </c>
      <c r="B3063" t="str">
        <f>IF(U3063&lt;=1,"1_or_fewer",IF(U3063&lt;=2,"2",IF(U3063&lt;=3,"3",IF(U3063&lt;=4,4,"5+"))))</f>
        <v>3</v>
      </c>
      <c r="C3063">
        <f>IF(T3063&lt;=4,T3063,5)</f>
        <v>3</v>
      </c>
      <c r="D3063">
        <v>1100</v>
      </c>
      <c r="E3063">
        <v>750</v>
      </c>
      <c r="F3063">
        <f>IF(S3063&lt;=2,S3063,3)</f>
        <v>2</v>
      </c>
      <c r="G3063">
        <v>0</v>
      </c>
      <c r="H3063" t="str">
        <f>IF(V3063=0,"No View",IF(V3063&lt;=2,"Some View","Great View"))</f>
        <v>No View</v>
      </c>
      <c r="I3063">
        <f>IF(W3063&lt;=3,3,IF(W3063&gt;3,W3063,))</f>
        <v>3</v>
      </c>
      <c r="J3063" t="s">
        <v>15</v>
      </c>
      <c r="K3063">
        <f t="shared" si="141"/>
        <v>17</v>
      </c>
      <c r="L3063">
        <f t="shared" si="142"/>
        <v>0</v>
      </c>
      <c r="M3063">
        <f t="shared" si="143"/>
        <v>0</v>
      </c>
      <c r="N3063">
        <v>98106</v>
      </c>
      <c r="O3063">
        <v>780</v>
      </c>
      <c r="P3063">
        <v>320</v>
      </c>
      <c r="Q3063">
        <v>2008</v>
      </c>
      <c r="R3063">
        <v>0</v>
      </c>
      <c r="S3063">
        <v>2</v>
      </c>
      <c r="T3063">
        <v>3</v>
      </c>
      <c r="U3063">
        <v>2.75</v>
      </c>
      <c r="V3063">
        <v>0</v>
      </c>
      <c r="W3063">
        <v>3</v>
      </c>
    </row>
    <row r="3064" spans="1:23" x14ac:dyDescent="0.3">
      <c r="A3064">
        <v>579000</v>
      </c>
      <c r="B3064" t="str">
        <f>IF(U3064&lt;=1,"1_or_fewer",IF(U3064&lt;=2,"2",IF(U3064&lt;=3,"3",IF(U3064&lt;=4,4,"5+"))))</f>
        <v>3</v>
      </c>
      <c r="C3064">
        <f>IF(T3064&lt;=4,T3064,5)</f>
        <v>3</v>
      </c>
      <c r="D3064">
        <v>1640</v>
      </c>
      <c r="E3064">
        <v>1269</v>
      </c>
      <c r="F3064">
        <f>IF(S3064&lt;=2,S3064,3)</f>
        <v>3</v>
      </c>
      <c r="G3064">
        <v>0</v>
      </c>
      <c r="H3064" t="str">
        <f>IF(V3064=0,"No View",IF(V3064&lt;=2,"Some View","Great View"))</f>
        <v>No View</v>
      </c>
      <c r="I3064">
        <f>IF(W3064&lt;=3,3,IF(W3064&gt;3,W3064,))</f>
        <v>3</v>
      </c>
      <c r="J3064" t="s">
        <v>15</v>
      </c>
      <c r="K3064">
        <f t="shared" si="141"/>
        <v>16</v>
      </c>
      <c r="L3064">
        <f t="shared" si="142"/>
        <v>0</v>
      </c>
      <c r="M3064">
        <f t="shared" si="143"/>
        <v>0</v>
      </c>
      <c r="N3064">
        <v>98112</v>
      </c>
      <c r="O3064">
        <v>1640</v>
      </c>
      <c r="P3064">
        <v>0</v>
      </c>
      <c r="Q3064">
        <v>2009</v>
      </c>
      <c r="R3064">
        <v>0</v>
      </c>
      <c r="S3064">
        <v>3</v>
      </c>
      <c r="T3064">
        <v>3</v>
      </c>
      <c r="U3064">
        <v>2.5</v>
      </c>
      <c r="V3064">
        <v>0</v>
      </c>
      <c r="W3064">
        <v>3</v>
      </c>
    </row>
    <row r="3065" spans="1:23" x14ac:dyDescent="0.3">
      <c r="A3065">
        <v>345100</v>
      </c>
      <c r="B3065">
        <f>IF(U3065&lt;=1,"1_or_fewer",IF(U3065&lt;=2,"2",IF(U3065&lt;=3,"3",IF(U3065&lt;=4,4,"5+"))))</f>
        <v>4</v>
      </c>
      <c r="C3065">
        <f>IF(T3065&lt;=4,T3065,5)</f>
        <v>3</v>
      </c>
      <c r="D3065">
        <v>1950</v>
      </c>
      <c r="E3065">
        <v>8625</v>
      </c>
      <c r="F3065">
        <f>IF(S3065&lt;=2,S3065,3)</f>
        <v>1</v>
      </c>
      <c r="G3065">
        <v>0</v>
      </c>
      <c r="H3065" t="str">
        <f>IF(V3065=0,"No View",IF(V3065&lt;=2,"Some View","Great View"))</f>
        <v>No View</v>
      </c>
      <c r="I3065">
        <f>IF(W3065&lt;=3,3,IF(W3065&gt;3,W3065,))</f>
        <v>3</v>
      </c>
      <c r="J3065" t="s">
        <v>15</v>
      </c>
      <c r="K3065">
        <f t="shared" si="141"/>
        <v>66</v>
      </c>
      <c r="L3065">
        <f t="shared" si="142"/>
        <v>1</v>
      </c>
      <c r="M3065">
        <f t="shared" si="143"/>
        <v>36</v>
      </c>
      <c r="N3065">
        <v>98178</v>
      </c>
      <c r="O3065">
        <v>1360</v>
      </c>
      <c r="P3065">
        <v>590</v>
      </c>
      <c r="Q3065">
        <v>1959</v>
      </c>
      <c r="R3065">
        <v>1989</v>
      </c>
      <c r="S3065">
        <v>1</v>
      </c>
      <c r="T3065">
        <v>3</v>
      </c>
      <c r="U3065">
        <v>3.75</v>
      </c>
      <c r="V3065">
        <v>0</v>
      </c>
      <c r="W3065">
        <v>3</v>
      </c>
    </row>
    <row r="3066" spans="1:23" x14ac:dyDescent="0.3">
      <c r="A3066">
        <v>350000</v>
      </c>
      <c r="B3066" t="str">
        <f>IF(U3066&lt;=1,"1_or_fewer",IF(U3066&lt;=2,"2",IF(U3066&lt;=3,"3",IF(U3066&lt;=4,4,"5+"))))</f>
        <v>2</v>
      </c>
      <c r="C3066">
        <f>IF(T3066&lt;=4,T3066,5)</f>
        <v>3</v>
      </c>
      <c r="D3066">
        <v>1660</v>
      </c>
      <c r="E3066">
        <v>10150</v>
      </c>
      <c r="F3066">
        <f>IF(S3066&lt;=2,S3066,3)</f>
        <v>1.5</v>
      </c>
      <c r="G3066">
        <v>0</v>
      </c>
      <c r="H3066" t="str">
        <f>IF(V3066=0,"No View",IF(V3066&lt;=2,"Some View","Great View"))</f>
        <v>No View</v>
      </c>
      <c r="I3066">
        <f>IF(W3066&lt;=3,3,IF(W3066&gt;3,W3066,))</f>
        <v>3</v>
      </c>
      <c r="J3066" t="s">
        <v>14</v>
      </c>
      <c r="K3066">
        <f t="shared" si="141"/>
        <v>68</v>
      </c>
      <c r="L3066">
        <f t="shared" si="142"/>
        <v>1</v>
      </c>
      <c r="M3066">
        <f t="shared" si="143"/>
        <v>25</v>
      </c>
      <c r="N3066">
        <v>98133</v>
      </c>
      <c r="O3066">
        <v>1660</v>
      </c>
      <c r="P3066">
        <v>0</v>
      </c>
      <c r="Q3066">
        <v>1957</v>
      </c>
      <c r="R3066">
        <v>2000</v>
      </c>
      <c r="S3066">
        <v>1.5</v>
      </c>
      <c r="T3066">
        <v>3</v>
      </c>
      <c r="U3066">
        <v>1.75</v>
      </c>
      <c r="V3066">
        <v>0</v>
      </c>
      <c r="W3066">
        <v>3</v>
      </c>
    </row>
    <row r="3067" spans="1:23" x14ac:dyDescent="0.3">
      <c r="A3067">
        <v>291500</v>
      </c>
      <c r="B3067" t="str">
        <f>IF(U3067&lt;=1,"1_or_fewer",IF(U3067&lt;=2,"2",IF(U3067&lt;=3,"3",IF(U3067&lt;=4,4,"5+"))))</f>
        <v>1_or_fewer</v>
      </c>
      <c r="C3067">
        <f>IF(T3067&lt;=4,T3067,5)</f>
        <v>3</v>
      </c>
      <c r="D3067">
        <v>880</v>
      </c>
      <c r="E3067">
        <v>9238</v>
      </c>
      <c r="F3067">
        <f>IF(S3067&lt;=2,S3067,3)</f>
        <v>1.5</v>
      </c>
      <c r="G3067">
        <v>0</v>
      </c>
      <c r="H3067" t="str">
        <f>IF(V3067=0,"No View",IF(V3067&lt;=2,"Some View","Great View"))</f>
        <v>No View</v>
      </c>
      <c r="I3067">
        <f>IF(W3067&lt;=3,3,IF(W3067&gt;3,W3067,))</f>
        <v>5</v>
      </c>
      <c r="J3067" t="s">
        <v>14</v>
      </c>
      <c r="K3067">
        <f t="shared" si="141"/>
        <v>79</v>
      </c>
      <c r="L3067">
        <f t="shared" si="142"/>
        <v>0</v>
      </c>
      <c r="M3067">
        <f t="shared" si="143"/>
        <v>0</v>
      </c>
      <c r="N3067">
        <v>98155</v>
      </c>
      <c r="O3067">
        <v>880</v>
      </c>
      <c r="P3067">
        <v>0</v>
      </c>
      <c r="Q3067">
        <v>1946</v>
      </c>
      <c r="R3067">
        <v>0</v>
      </c>
      <c r="S3067">
        <v>1.5</v>
      </c>
      <c r="T3067">
        <v>3</v>
      </c>
      <c r="U3067">
        <v>1</v>
      </c>
      <c r="V3067">
        <v>0</v>
      </c>
      <c r="W3067">
        <v>5</v>
      </c>
    </row>
    <row r="3068" spans="1:23" x14ac:dyDescent="0.3">
      <c r="A3068">
        <v>649950</v>
      </c>
      <c r="B3068" t="str">
        <f>IF(U3068&lt;=1,"1_or_fewer",IF(U3068&lt;=2,"2",IF(U3068&lt;=3,"3",IF(U3068&lt;=4,4,"5+"))))</f>
        <v>3</v>
      </c>
      <c r="C3068">
        <f>IF(T3068&lt;=4,T3068,5)</f>
        <v>3</v>
      </c>
      <c r="D3068">
        <v>1500</v>
      </c>
      <c r="E3068">
        <v>1375</v>
      </c>
      <c r="F3068">
        <f>IF(S3068&lt;=2,S3068,3)</f>
        <v>2</v>
      </c>
      <c r="G3068">
        <v>0</v>
      </c>
      <c r="H3068" t="str">
        <f>IF(V3068=0,"No View",IF(V3068&lt;=2,"Some View","Great View"))</f>
        <v>No View</v>
      </c>
      <c r="I3068">
        <f>IF(W3068&lt;=3,3,IF(W3068&gt;3,W3068,))</f>
        <v>3</v>
      </c>
      <c r="J3068" t="s">
        <v>15</v>
      </c>
      <c r="K3068">
        <f t="shared" si="141"/>
        <v>11</v>
      </c>
      <c r="L3068">
        <f t="shared" si="142"/>
        <v>0</v>
      </c>
      <c r="M3068">
        <f t="shared" si="143"/>
        <v>0</v>
      </c>
      <c r="N3068">
        <v>98119</v>
      </c>
      <c r="O3068">
        <v>1200</v>
      </c>
      <c r="P3068">
        <v>300</v>
      </c>
      <c r="Q3068">
        <v>2014</v>
      </c>
      <c r="R3068">
        <v>0</v>
      </c>
      <c r="S3068">
        <v>2</v>
      </c>
      <c r="T3068">
        <v>3</v>
      </c>
      <c r="U3068">
        <v>2.5</v>
      </c>
      <c r="V3068">
        <v>0</v>
      </c>
      <c r="W3068">
        <v>3</v>
      </c>
    </row>
    <row r="3069" spans="1:23" x14ac:dyDescent="0.3">
      <c r="A3069">
        <v>458500</v>
      </c>
      <c r="B3069" t="str">
        <f>IF(U3069&lt;=1,"1_or_fewer",IF(U3069&lt;=2,"2",IF(U3069&lt;=3,"3",IF(U3069&lt;=4,4,"5+"))))</f>
        <v>2</v>
      </c>
      <c r="C3069">
        <f>IF(T3069&lt;=4,T3069,5)</f>
        <v>3</v>
      </c>
      <c r="D3069">
        <v>1890</v>
      </c>
      <c r="E3069">
        <v>1599</v>
      </c>
      <c r="F3069">
        <f>IF(S3069&lt;=2,S3069,3)</f>
        <v>2</v>
      </c>
      <c r="G3069">
        <v>0</v>
      </c>
      <c r="H3069" t="str">
        <f>IF(V3069=0,"No View",IF(V3069&lt;=2,"Some View","Great View"))</f>
        <v>No View</v>
      </c>
      <c r="I3069">
        <f>IF(W3069&lt;=3,3,IF(W3069&gt;3,W3069,))</f>
        <v>3</v>
      </c>
      <c r="J3069" t="s">
        <v>15</v>
      </c>
      <c r="K3069">
        <f t="shared" si="141"/>
        <v>13</v>
      </c>
      <c r="L3069">
        <f t="shared" si="142"/>
        <v>1</v>
      </c>
      <c r="M3069">
        <f t="shared" si="143"/>
        <v>113</v>
      </c>
      <c r="N3069">
        <v>98136</v>
      </c>
      <c r="O3069">
        <v>1430</v>
      </c>
      <c r="P3069">
        <v>460</v>
      </c>
      <c r="Q3069">
        <v>2012</v>
      </c>
      <c r="R3069">
        <v>1912</v>
      </c>
      <c r="S3069">
        <v>2</v>
      </c>
      <c r="T3069">
        <v>3</v>
      </c>
      <c r="U3069">
        <v>2</v>
      </c>
      <c r="V3069">
        <v>0</v>
      </c>
      <c r="W3069">
        <v>3</v>
      </c>
    </row>
    <row r="3070" spans="1:23" x14ac:dyDescent="0.3">
      <c r="A3070">
        <v>500000</v>
      </c>
      <c r="B3070" t="str">
        <f>IF(U3070&lt;=1,"1_or_fewer",IF(U3070&lt;=2,"2",IF(U3070&lt;=3,"3",IF(U3070&lt;=4,4,"5+"))))</f>
        <v>1_or_fewer</v>
      </c>
      <c r="C3070">
        <f>IF(T3070&lt;=4,T3070,5)</f>
        <v>3</v>
      </c>
      <c r="D3070">
        <v>1150</v>
      </c>
      <c r="E3070">
        <v>5100</v>
      </c>
      <c r="F3070">
        <f>IF(S3070&lt;=2,S3070,3)</f>
        <v>2</v>
      </c>
      <c r="G3070">
        <v>0</v>
      </c>
      <c r="H3070" t="str">
        <f>IF(V3070=0,"No View",IF(V3070&lt;=2,"Some View","Great View"))</f>
        <v>No View</v>
      </c>
      <c r="I3070">
        <f>IF(W3070&lt;=3,3,IF(W3070&gt;3,W3070,))</f>
        <v>3</v>
      </c>
      <c r="J3070" t="s">
        <v>15</v>
      </c>
      <c r="K3070">
        <f t="shared" si="141"/>
        <v>114</v>
      </c>
      <c r="L3070">
        <f t="shared" si="142"/>
        <v>1</v>
      </c>
      <c r="M3070">
        <f t="shared" si="143"/>
        <v>20</v>
      </c>
      <c r="N3070">
        <v>98136</v>
      </c>
      <c r="O3070">
        <v>1150</v>
      </c>
      <c r="P3070">
        <v>0</v>
      </c>
      <c r="Q3070">
        <v>1911</v>
      </c>
      <c r="R3070">
        <v>2005</v>
      </c>
      <c r="S3070">
        <v>2</v>
      </c>
      <c r="T3070">
        <v>3</v>
      </c>
      <c r="U3070">
        <v>1</v>
      </c>
      <c r="V3070">
        <v>0</v>
      </c>
      <c r="W3070">
        <v>3</v>
      </c>
    </row>
    <row r="3071" spans="1:23" x14ac:dyDescent="0.3">
      <c r="A3071">
        <v>362300</v>
      </c>
      <c r="B3071" t="str">
        <f>IF(U3071&lt;=1,"1_or_fewer",IF(U3071&lt;=2,"2",IF(U3071&lt;=3,"3",IF(U3071&lt;=4,4,"5+"))))</f>
        <v>3</v>
      </c>
      <c r="C3071">
        <f>IF(T3071&lt;=4,T3071,5)</f>
        <v>3</v>
      </c>
      <c r="D3071">
        <v>2430</v>
      </c>
      <c r="E3071">
        <v>15264</v>
      </c>
      <c r="F3071">
        <f>IF(S3071&lt;=2,S3071,3)</f>
        <v>2</v>
      </c>
      <c r="G3071">
        <v>0</v>
      </c>
      <c r="H3071" t="str">
        <f>IF(V3071=0,"No View",IF(V3071&lt;=2,"Some View","Great View"))</f>
        <v>No View</v>
      </c>
      <c r="I3071">
        <f>IF(W3071&lt;=3,3,IF(W3071&gt;3,W3071,))</f>
        <v>3</v>
      </c>
      <c r="J3071" t="s">
        <v>16</v>
      </c>
      <c r="K3071">
        <f t="shared" si="141"/>
        <v>28</v>
      </c>
      <c r="L3071">
        <f t="shared" si="142"/>
        <v>0</v>
      </c>
      <c r="M3071">
        <f t="shared" si="143"/>
        <v>0</v>
      </c>
      <c r="N3071">
        <v>98030</v>
      </c>
      <c r="O3071">
        <v>2430</v>
      </c>
      <c r="P3071">
        <v>0</v>
      </c>
      <c r="Q3071">
        <v>1997</v>
      </c>
      <c r="R3071">
        <v>0</v>
      </c>
      <c r="S3071">
        <v>2</v>
      </c>
      <c r="T3071">
        <v>3</v>
      </c>
      <c r="U3071">
        <v>2.5</v>
      </c>
      <c r="V3071">
        <v>0</v>
      </c>
      <c r="W3071">
        <v>3</v>
      </c>
    </row>
    <row r="3072" spans="1:23" x14ac:dyDescent="0.3">
      <c r="A3072">
        <v>324000</v>
      </c>
      <c r="B3072" t="str">
        <f>IF(U3072&lt;=1,"1_or_fewer",IF(U3072&lt;=2,"2",IF(U3072&lt;=3,"3",IF(U3072&lt;=4,4,"5+"))))</f>
        <v>2</v>
      </c>
      <c r="C3072">
        <f>IF(T3072&lt;=4,T3072,5)</f>
        <v>4</v>
      </c>
      <c r="D3072">
        <v>2110</v>
      </c>
      <c r="E3072">
        <v>7208</v>
      </c>
      <c r="F3072">
        <f>IF(S3072&lt;=2,S3072,3)</f>
        <v>1</v>
      </c>
      <c r="G3072">
        <v>0</v>
      </c>
      <c r="H3072" t="str">
        <f>IF(V3072=0,"No View",IF(V3072&lt;=2,"Some View","Great View"))</f>
        <v>No View</v>
      </c>
      <c r="I3072">
        <f>IF(W3072&lt;=3,3,IF(W3072&gt;3,W3072,))</f>
        <v>3</v>
      </c>
      <c r="J3072" t="s">
        <v>32</v>
      </c>
      <c r="K3072">
        <f t="shared" si="141"/>
        <v>50</v>
      </c>
      <c r="L3072">
        <f t="shared" si="142"/>
        <v>0</v>
      </c>
      <c r="M3072">
        <f t="shared" si="143"/>
        <v>0</v>
      </c>
      <c r="N3072">
        <v>98058</v>
      </c>
      <c r="O3072">
        <v>1170</v>
      </c>
      <c r="P3072">
        <v>940</v>
      </c>
      <c r="Q3072">
        <v>1975</v>
      </c>
      <c r="R3072">
        <v>0</v>
      </c>
      <c r="S3072">
        <v>1</v>
      </c>
      <c r="T3072">
        <v>4</v>
      </c>
      <c r="U3072">
        <v>1.75</v>
      </c>
      <c r="V3072">
        <v>0</v>
      </c>
      <c r="W3072">
        <v>3</v>
      </c>
    </row>
    <row r="3073" spans="1:23" x14ac:dyDescent="0.3">
      <c r="A3073">
        <v>495000</v>
      </c>
      <c r="B3073" t="str">
        <f>IF(U3073&lt;=1,"1_or_fewer",IF(U3073&lt;=2,"2",IF(U3073&lt;=3,"3",IF(U3073&lt;=4,4,"5+"))))</f>
        <v>2</v>
      </c>
      <c r="C3073">
        <f>IF(T3073&lt;=4,T3073,5)</f>
        <v>3</v>
      </c>
      <c r="D3073">
        <v>2950</v>
      </c>
      <c r="E3073">
        <v>12196</v>
      </c>
      <c r="F3073">
        <f>IF(S3073&lt;=2,S3073,3)</f>
        <v>2</v>
      </c>
      <c r="G3073">
        <v>0</v>
      </c>
      <c r="H3073" t="str">
        <f>IF(V3073=0,"No View",IF(V3073&lt;=2,"Some View","Great View"))</f>
        <v>No View</v>
      </c>
      <c r="I3073">
        <f>IF(W3073&lt;=3,3,IF(W3073&gt;3,W3073,))</f>
        <v>4</v>
      </c>
      <c r="J3073" t="s">
        <v>36</v>
      </c>
      <c r="K3073">
        <f t="shared" ref="K3073:K3136" si="144">2025-Q3073</f>
        <v>107</v>
      </c>
      <c r="L3073">
        <f t="shared" ref="L3073:L3136" si="145">IF(R3073&gt;0,1,0)</f>
        <v>1</v>
      </c>
      <c r="M3073">
        <f t="shared" ref="M3073:M3136" si="146">IF(L3073,(2025-R3073),0)</f>
        <v>51</v>
      </c>
      <c r="N3073">
        <v>98166</v>
      </c>
      <c r="O3073">
        <v>2310</v>
      </c>
      <c r="P3073">
        <v>640</v>
      </c>
      <c r="Q3073">
        <v>1918</v>
      </c>
      <c r="R3073">
        <v>1974</v>
      </c>
      <c r="S3073">
        <v>2</v>
      </c>
      <c r="T3073">
        <v>3</v>
      </c>
      <c r="U3073">
        <v>2</v>
      </c>
      <c r="V3073">
        <v>0</v>
      </c>
      <c r="W3073">
        <v>4</v>
      </c>
    </row>
    <row r="3074" spans="1:23" x14ac:dyDescent="0.3">
      <c r="A3074">
        <v>233500</v>
      </c>
      <c r="B3074" t="str">
        <f>IF(U3074&lt;=1,"1_or_fewer",IF(U3074&lt;=2,"2",IF(U3074&lt;=3,"3",IF(U3074&lt;=4,4,"5+"))))</f>
        <v>3</v>
      </c>
      <c r="C3074">
        <f>IF(T3074&lt;=4,T3074,5)</f>
        <v>3</v>
      </c>
      <c r="D3074">
        <v>1650</v>
      </c>
      <c r="E3074">
        <v>2958</v>
      </c>
      <c r="F3074">
        <f>IF(S3074&lt;=2,S3074,3)</f>
        <v>2</v>
      </c>
      <c r="G3074">
        <v>0</v>
      </c>
      <c r="H3074" t="str">
        <f>IF(V3074=0,"No View",IF(V3074&lt;=2,"Some View","Great View"))</f>
        <v>No View</v>
      </c>
      <c r="I3074">
        <f>IF(W3074&lt;=3,3,IF(W3074&gt;3,W3074,))</f>
        <v>3</v>
      </c>
      <c r="J3074" t="s">
        <v>16</v>
      </c>
      <c r="K3074">
        <f t="shared" si="144"/>
        <v>40</v>
      </c>
      <c r="L3074">
        <f t="shared" si="145"/>
        <v>0</v>
      </c>
      <c r="M3074">
        <f t="shared" si="146"/>
        <v>0</v>
      </c>
      <c r="N3074">
        <v>98031</v>
      </c>
      <c r="O3074">
        <v>1650</v>
      </c>
      <c r="P3074">
        <v>0</v>
      </c>
      <c r="Q3074">
        <v>1985</v>
      </c>
      <c r="R3074">
        <v>0</v>
      </c>
      <c r="S3074">
        <v>2</v>
      </c>
      <c r="T3074">
        <v>3</v>
      </c>
      <c r="U3074">
        <v>2.25</v>
      </c>
      <c r="V3074">
        <v>0</v>
      </c>
      <c r="W3074">
        <v>3</v>
      </c>
    </row>
    <row r="3075" spans="1:23" x14ac:dyDescent="0.3">
      <c r="A3075">
        <v>479000</v>
      </c>
      <c r="B3075" t="str">
        <f>IF(U3075&lt;=1,"1_or_fewer",IF(U3075&lt;=2,"2",IF(U3075&lt;=3,"3",IF(U3075&lt;=4,4,"5+"))))</f>
        <v>3</v>
      </c>
      <c r="C3075">
        <f>IF(T3075&lt;=4,T3075,5)</f>
        <v>3</v>
      </c>
      <c r="D3075">
        <v>2110</v>
      </c>
      <c r="E3075">
        <v>11319</v>
      </c>
      <c r="F3075">
        <f>IF(S3075&lt;=2,S3075,3)</f>
        <v>2</v>
      </c>
      <c r="G3075">
        <v>0</v>
      </c>
      <c r="H3075" t="str">
        <f>IF(V3075=0,"No View",IF(V3075&lt;=2,"Some View","Great View"))</f>
        <v>No View</v>
      </c>
      <c r="I3075">
        <f>IF(W3075&lt;=3,3,IF(W3075&gt;3,W3075,))</f>
        <v>4</v>
      </c>
      <c r="J3075" t="s">
        <v>29</v>
      </c>
      <c r="K3075">
        <f t="shared" si="144"/>
        <v>47</v>
      </c>
      <c r="L3075">
        <f t="shared" si="145"/>
        <v>1</v>
      </c>
      <c r="M3075">
        <f t="shared" si="146"/>
        <v>25</v>
      </c>
      <c r="N3075">
        <v>98072</v>
      </c>
      <c r="O3075">
        <v>2110</v>
      </c>
      <c r="P3075">
        <v>0</v>
      </c>
      <c r="Q3075">
        <v>1978</v>
      </c>
      <c r="R3075">
        <v>2000</v>
      </c>
      <c r="S3075">
        <v>2</v>
      </c>
      <c r="T3075">
        <v>3</v>
      </c>
      <c r="U3075">
        <v>2.25</v>
      </c>
      <c r="V3075">
        <v>0</v>
      </c>
      <c r="W3075">
        <v>4</v>
      </c>
    </row>
    <row r="3076" spans="1:23" x14ac:dyDescent="0.3">
      <c r="A3076">
        <v>322200</v>
      </c>
      <c r="B3076" t="str">
        <f>IF(U3076&lt;=1,"1_or_fewer",IF(U3076&lt;=2,"2",IF(U3076&lt;=3,"3",IF(U3076&lt;=4,4,"5+"))))</f>
        <v>3</v>
      </c>
      <c r="C3076">
        <f>IF(T3076&lt;=4,T3076,5)</f>
        <v>4</v>
      </c>
      <c r="D3076">
        <v>2010</v>
      </c>
      <c r="E3076">
        <v>19000</v>
      </c>
      <c r="F3076">
        <f>IF(S3076&lt;=2,S3076,3)</f>
        <v>2</v>
      </c>
      <c r="G3076">
        <v>0</v>
      </c>
      <c r="H3076" t="str">
        <f>IF(V3076=0,"No View",IF(V3076&lt;=2,"Some View","Great View"))</f>
        <v>No View</v>
      </c>
      <c r="I3076">
        <f>IF(W3076&lt;=3,3,IF(W3076&gt;3,W3076,))</f>
        <v>4</v>
      </c>
      <c r="J3076" t="s">
        <v>37</v>
      </c>
      <c r="K3076">
        <f t="shared" si="144"/>
        <v>50</v>
      </c>
      <c r="L3076">
        <f t="shared" si="145"/>
        <v>0</v>
      </c>
      <c r="M3076">
        <f t="shared" si="146"/>
        <v>0</v>
      </c>
      <c r="N3076">
        <v>98042</v>
      </c>
      <c r="O3076">
        <v>2010</v>
      </c>
      <c r="P3076">
        <v>0</v>
      </c>
      <c r="Q3076">
        <v>1975</v>
      </c>
      <c r="R3076">
        <v>0</v>
      </c>
      <c r="S3076">
        <v>2</v>
      </c>
      <c r="T3076">
        <v>4</v>
      </c>
      <c r="U3076">
        <v>2.25</v>
      </c>
      <c r="V3076">
        <v>0</v>
      </c>
      <c r="W3076">
        <v>4</v>
      </c>
    </row>
    <row r="3077" spans="1:23" x14ac:dyDescent="0.3">
      <c r="A3077">
        <v>835000</v>
      </c>
      <c r="B3077" t="str">
        <f>IF(U3077&lt;=1,"1_or_fewer",IF(U3077&lt;=2,"2",IF(U3077&lt;=3,"3",IF(U3077&lt;=4,4,"5+"))))</f>
        <v>3</v>
      </c>
      <c r="C3077">
        <f>IF(T3077&lt;=4,T3077,5)</f>
        <v>4</v>
      </c>
      <c r="D3077">
        <v>3030</v>
      </c>
      <c r="E3077">
        <v>29163</v>
      </c>
      <c r="F3077">
        <f>IF(S3077&lt;=2,S3077,3)</f>
        <v>2</v>
      </c>
      <c r="G3077">
        <v>0</v>
      </c>
      <c r="H3077" t="str">
        <f>IF(V3077=0,"No View",IF(V3077&lt;=2,"Some View","Great View"))</f>
        <v>No View</v>
      </c>
      <c r="I3077">
        <f>IF(W3077&lt;=3,3,IF(W3077&gt;3,W3077,))</f>
        <v>3</v>
      </c>
      <c r="J3077" t="s">
        <v>18</v>
      </c>
      <c r="K3077">
        <f t="shared" si="144"/>
        <v>27</v>
      </c>
      <c r="L3077">
        <f t="shared" si="145"/>
        <v>1</v>
      </c>
      <c r="M3077">
        <f t="shared" si="146"/>
        <v>19</v>
      </c>
      <c r="N3077">
        <v>98053</v>
      </c>
      <c r="O3077">
        <v>3030</v>
      </c>
      <c r="P3077">
        <v>0</v>
      </c>
      <c r="Q3077">
        <v>1998</v>
      </c>
      <c r="R3077">
        <v>2006</v>
      </c>
      <c r="S3077">
        <v>2</v>
      </c>
      <c r="T3077">
        <v>4</v>
      </c>
      <c r="U3077">
        <v>2.5</v>
      </c>
      <c r="V3077">
        <v>0</v>
      </c>
      <c r="W3077">
        <v>3</v>
      </c>
    </row>
    <row r="3078" spans="1:23" x14ac:dyDescent="0.3">
      <c r="A3078">
        <v>347000</v>
      </c>
      <c r="B3078" t="str">
        <f>IF(U3078&lt;=1,"1_or_fewer",IF(U3078&lt;=2,"2",IF(U3078&lt;=3,"3",IF(U3078&lt;=4,4,"5+"))))</f>
        <v>1_or_fewer</v>
      </c>
      <c r="C3078">
        <f>IF(T3078&lt;=4,T3078,5)</f>
        <v>3</v>
      </c>
      <c r="D3078">
        <v>1270</v>
      </c>
      <c r="E3078">
        <v>8400</v>
      </c>
      <c r="F3078">
        <f>IF(S3078&lt;=2,S3078,3)</f>
        <v>1</v>
      </c>
      <c r="G3078">
        <v>0</v>
      </c>
      <c r="H3078" t="str">
        <f>IF(V3078=0,"No View",IF(V3078&lt;=2,"Some View","Great View"))</f>
        <v>No View</v>
      </c>
      <c r="I3078">
        <f>IF(W3078&lt;=3,3,IF(W3078&gt;3,W3078,))</f>
        <v>3</v>
      </c>
      <c r="J3078" t="s">
        <v>25</v>
      </c>
      <c r="K3078">
        <f t="shared" si="144"/>
        <v>70</v>
      </c>
      <c r="L3078">
        <f t="shared" si="145"/>
        <v>1</v>
      </c>
      <c r="M3078">
        <f t="shared" si="146"/>
        <v>20</v>
      </c>
      <c r="N3078">
        <v>98011</v>
      </c>
      <c r="O3078">
        <v>1270</v>
      </c>
      <c r="P3078">
        <v>0</v>
      </c>
      <c r="Q3078">
        <v>1955</v>
      </c>
      <c r="R3078">
        <v>2005</v>
      </c>
      <c r="S3078">
        <v>1</v>
      </c>
      <c r="T3078">
        <v>3</v>
      </c>
      <c r="U3078">
        <v>1</v>
      </c>
      <c r="V3078">
        <v>0</v>
      </c>
      <c r="W3078">
        <v>3</v>
      </c>
    </row>
    <row r="3079" spans="1:23" x14ac:dyDescent="0.3">
      <c r="A3079">
        <v>725000</v>
      </c>
      <c r="B3079" t="str">
        <f>IF(U3079&lt;=1,"1_or_fewer",IF(U3079&lt;=2,"2",IF(U3079&lt;=3,"3",IF(U3079&lt;=4,4,"5+"))))</f>
        <v>2</v>
      </c>
      <c r="C3079">
        <f>IF(T3079&lt;=4,T3079,5)</f>
        <v>3</v>
      </c>
      <c r="D3079">
        <v>1610</v>
      </c>
      <c r="E3079">
        <v>8613</v>
      </c>
      <c r="F3079">
        <f>IF(S3079&lt;=2,S3079,3)</f>
        <v>1</v>
      </c>
      <c r="G3079">
        <v>0</v>
      </c>
      <c r="H3079" t="str">
        <f>IF(V3079=0,"No View",IF(V3079&lt;=2,"Some View","Great View"))</f>
        <v>No View</v>
      </c>
      <c r="I3079">
        <f>IF(W3079&lt;=3,3,IF(W3079&gt;3,W3079,))</f>
        <v>5</v>
      </c>
      <c r="J3079" t="s">
        <v>27</v>
      </c>
      <c r="K3079">
        <f t="shared" si="144"/>
        <v>63</v>
      </c>
      <c r="L3079">
        <f t="shared" si="145"/>
        <v>0</v>
      </c>
      <c r="M3079">
        <f t="shared" si="146"/>
        <v>0</v>
      </c>
      <c r="N3079">
        <v>98033</v>
      </c>
      <c r="O3079">
        <v>1610</v>
      </c>
      <c r="P3079">
        <v>0</v>
      </c>
      <c r="Q3079">
        <v>1962</v>
      </c>
      <c r="R3079">
        <v>0</v>
      </c>
      <c r="S3079">
        <v>1</v>
      </c>
      <c r="T3079">
        <v>3</v>
      </c>
      <c r="U3079">
        <v>1.75</v>
      </c>
      <c r="V3079">
        <v>0</v>
      </c>
      <c r="W3079">
        <v>5</v>
      </c>
    </row>
    <row r="3080" spans="1:23" x14ac:dyDescent="0.3">
      <c r="A3080">
        <v>345000</v>
      </c>
      <c r="B3080" t="str">
        <f>IF(U3080&lt;=1,"1_or_fewer",IF(U3080&lt;=2,"2",IF(U3080&lt;=3,"3",IF(U3080&lt;=4,4,"5+"))))</f>
        <v>1_or_fewer</v>
      </c>
      <c r="C3080">
        <f>IF(T3080&lt;=4,T3080,5)</f>
        <v>3</v>
      </c>
      <c r="D3080">
        <v>1140</v>
      </c>
      <c r="E3080">
        <v>4200</v>
      </c>
      <c r="F3080">
        <f>IF(S3080&lt;=2,S3080,3)</f>
        <v>2</v>
      </c>
      <c r="G3080">
        <v>0</v>
      </c>
      <c r="H3080" t="str">
        <f>IF(V3080=0,"No View",IF(V3080&lt;=2,"Some View","Great View"))</f>
        <v>No View</v>
      </c>
      <c r="I3080">
        <f>IF(W3080&lt;=3,3,IF(W3080&gt;3,W3080,))</f>
        <v>4</v>
      </c>
      <c r="J3080" t="s">
        <v>15</v>
      </c>
      <c r="K3080">
        <f t="shared" si="144"/>
        <v>121</v>
      </c>
      <c r="L3080">
        <f t="shared" si="145"/>
        <v>0</v>
      </c>
      <c r="M3080">
        <f t="shared" si="146"/>
        <v>0</v>
      </c>
      <c r="N3080">
        <v>98144</v>
      </c>
      <c r="O3080">
        <v>1140</v>
      </c>
      <c r="P3080">
        <v>0</v>
      </c>
      <c r="Q3080">
        <v>1904</v>
      </c>
      <c r="R3080">
        <v>0</v>
      </c>
      <c r="S3080">
        <v>2</v>
      </c>
      <c r="T3080">
        <v>3</v>
      </c>
      <c r="U3080">
        <v>1</v>
      </c>
      <c r="V3080">
        <v>0</v>
      </c>
      <c r="W3080">
        <v>4</v>
      </c>
    </row>
    <row r="3081" spans="1:23" x14ac:dyDescent="0.3">
      <c r="A3081">
        <v>345950</v>
      </c>
      <c r="B3081" t="str">
        <f>IF(U3081&lt;=1,"1_or_fewer",IF(U3081&lt;=2,"2",IF(U3081&lt;=3,"3",IF(U3081&lt;=4,4,"5+"))))</f>
        <v>3</v>
      </c>
      <c r="C3081">
        <f>IF(T3081&lt;=4,T3081,5)</f>
        <v>3</v>
      </c>
      <c r="D3081">
        <v>2110</v>
      </c>
      <c r="E3081">
        <v>4118</v>
      </c>
      <c r="F3081">
        <f>IF(S3081&lt;=2,S3081,3)</f>
        <v>2</v>
      </c>
      <c r="G3081">
        <v>0</v>
      </c>
      <c r="H3081" t="str">
        <f>IF(V3081=0,"No View",IF(V3081&lt;=2,"Some View","Great View"))</f>
        <v>No View</v>
      </c>
      <c r="I3081">
        <f>IF(W3081&lt;=3,3,IF(W3081&gt;3,W3081,))</f>
        <v>3</v>
      </c>
      <c r="J3081" t="s">
        <v>16</v>
      </c>
      <c r="K3081">
        <f t="shared" si="144"/>
        <v>36</v>
      </c>
      <c r="L3081">
        <f t="shared" si="145"/>
        <v>0</v>
      </c>
      <c r="M3081">
        <f t="shared" si="146"/>
        <v>0</v>
      </c>
      <c r="N3081">
        <v>98042</v>
      </c>
      <c r="O3081">
        <v>2110</v>
      </c>
      <c r="P3081">
        <v>0</v>
      </c>
      <c r="Q3081">
        <v>1989</v>
      </c>
      <c r="R3081">
        <v>0</v>
      </c>
      <c r="S3081">
        <v>2</v>
      </c>
      <c r="T3081">
        <v>3</v>
      </c>
      <c r="U3081">
        <v>2.5</v>
      </c>
      <c r="V3081">
        <v>0</v>
      </c>
      <c r="W3081">
        <v>3</v>
      </c>
    </row>
    <row r="3082" spans="1:23" x14ac:dyDescent="0.3">
      <c r="A3082">
        <v>550000</v>
      </c>
      <c r="B3082" t="str">
        <f>IF(U3082&lt;=1,"1_or_fewer",IF(U3082&lt;=2,"2",IF(U3082&lt;=3,"3",IF(U3082&lt;=4,4,"5+"))))</f>
        <v>2</v>
      </c>
      <c r="C3082">
        <f>IF(T3082&lt;=4,T3082,5)</f>
        <v>3</v>
      </c>
      <c r="D3082">
        <v>1840</v>
      </c>
      <c r="E3082">
        <v>8086</v>
      </c>
      <c r="F3082">
        <f>IF(S3082&lt;=2,S3082,3)</f>
        <v>1</v>
      </c>
      <c r="G3082">
        <v>0</v>
      </c>
      <c r="H3082" t="str">
        <f>IF(V3082=0,"No View",IF(V3082&lt;=2,"Some View","Great View"))</f>
        <v>No View</v>
      </c>
      <c r="I3082">
        <f>IF(W3082&lt;=3,3,IF(W3082&gt;3,W3082,))</f>
        <v>4</v>
      </c>
      <c r="J3082" t="s">
        <v>18</v>
      </c>
      <c r="K3082">
        <f t="shared" si="144"/>
        <v>61</v>
      </c>
      <c r="L3082">
        <f t="shared" si="145"/>
        <v>0</v>
      </c>
      <c r="M3082">
        <f t="shared" si="146"/>
        <v>0</v>
      </c>
      <c r="N3082">
        <v>98052</v>
      </c>
      <c r="O3082">
        <v>1840</v>
      </c>
      <c r="P3082">
        <v>0</v>
      </c>
      <c r="Q3082">
        <v>1964</v>
      </c>
      <c r="R3082">
        <v>0</v>
      </c>
      <c r="S3082">
        <v>1</v>
      </c>
      <c r="T3082">
        <v>3</v>
      </c>
      <c r="U3082">
        <v>1.75</v>
      </c>
      <c r="V3082">
        <v>0</v>
      </c>
      <c r="W3082">
        <v>4</v>
      </c>
    </row>
    <row r="3083" spans="1:23" x14ac:dyDescent="0.3">
      <c r="A3083">
        <v>399950</v>
      </c>
      <c r="B3083" t="str">
        <f>IF(U3083&lt;=1,"1_or_fewer",IF(U3083&lt;=2,"2",IF(U3083&lt;=3,"3",IF(U3083&lt;=4,4,"5+"))))</f>
        <v>2</v>
      </c>
      <c r="C3083">
        <f>IF(T3083&lt;=4,T3083,5)</f>
        <v>3</v>
      </c>
      <c r="D3083">
        <v>1560</v>
      </c>
      <c r="E3083">
        <v>5223</v>
      </c>
      <c r="F3083">
        <f>IF(S3083&lt;=2,S3083,3)</f>
        <v>1</v>
      </c>
      <c r="G3083">
        <v>0</v>
      </c>
      <c r="H3083" t="str">
        <f>IF(V3083=0,"No View",IF(V3083&lt;=2,"Some View","Great View"))</f>
        <v>No View</v>
      </c>
      <c r="I3083">
        <f>IF(W3083&lt;=3,3,IF(W3083&gt;3,W3083,))</f>
        <v>4</v>
      </c>
      <c r="J3083" t="s">
        <v>15</v>
      </c>
      <c r="K3083">
        <f t="shared" si="144"/>
        <v>85</v>
      </c>
      <c r="L3083">
        <f t="shared" si="145"/>
        <v>1</v>
      </c>
      <c r="M3083">
        <f t="shared" si="146"/>
        <v>24</v>
      </c>
      <c r="N3083">
        <v>98125</v>
      </c>
      <c r="O3083">
        <v>810</v>
      </c>
      <c r="P3083">
        <v>750</v>
      </c>
      <c r="Q3083">
        <v>1940</v>
      </c>
      <c r="R3083">
        <v>2001</v>
      </c>
      <c r="S3083">
        <v>1</v>
      </c>
      <c r="T3083">
        <v>3</v>
      </c>
      <c r="U3083">
        <v>1.75</v>
      </c>
      <c r="V3083">
        <v>0</v>
      </c>
      <c r="W3083">
        <v>4</v>
      </c>
    </row>
    <row r="3084" spans="1:23" x14ac:dyDescent="0.3">
      <c r="A3084">
        <v>269500</v>
      </c>
      <c r="B3084" t="str">
        <f>IF(U3084&lt;=1,"1_or_fewer",IF(U3084&lt;=2,"2",IF(U3084&lt;=3,"3",IF(U3084&lt;=4,4,"5+"))))</f>
        <v>2</v>
      </c>
      <c r="C3084">
        <f>IF(T3084&lt;=4,T3084,5)</f>
        <v>3</v>
      </c>
      <c r="D3084">
        <v>1840</v>
      </c>
      <c r="E3084">
        <v>7412</v>
      </c>
      <c r="F3084">
        <f>IF(S3084&lt;=2,S3084,3)</f>
        <v>1</v>
      </c>
      <c r="G3084">
        <v>0</v>
      </c>
      <c r="H3084" t="str">
        <f>IF(V3084=0,"No View",IF(V3084&lt;=2,"Some View","Great View"))</f>
        <v>No View</v>
      </c>
      <c r="I3084">
        <f>IF(W3084&lt;=3,3,IF(W3084&gt;3,W3084,))</f>
        <v>4</v>
      </c>
      <c r="J3084" t="s">
        <v>16</v>
      </c>
      <c r="K3084">
        <f t="shared" si="144"/>
        <v>49</v>
      </c>
      <c r="L3084">
        <f t="shared" si="145"/>
        <v>1</v>
      </c>
      <c r="M3084">
        <f t="shared" si="146"/>
        <v>33</v>
      </c>
      <c r="N3084">
        <v>98031</v>
      </c>
      <c r="O3084">
        <v>1240</v>
      </c>
      <c r="P3084">
        <v>600</v>
      </c>
      <c r="Q3084">
        <v>1976</v>
      </c>
      <c r="R3084">
        <v>1992</v>
      </c>
      <c r="S3084">
        <v>1</v>
      </c>
      <c r="T3084">
        <v>3</v>
      </c>
      <c r="U3084">
        <v>1.75</v>
      </c>
      <c r="V3084">
        <v>0</v>
      </c>
      <c r="W3084">
        <v>4</v>
      </c>
    </row>
    <row r="3085" spans="1:23" x14ac:dyDescent="0.3">
      <c r="A3085">
        <v>494000</v>
      </c>
      <c r="B3085" t="str">
        <f>IF(U3085&lt;=1,"1_or_fewer",IF(U3085&lt;=2,"2",IF(U3085&lt;=3,"3",IF(U3085&lt;=4,4,"5+"))))</f>
        <v>3</v>
      </c>
      <c r="C3085">
        <f>IF(T3085&lt;=4,T3085,5)</f>
        <v>4</v>
      </c>
      <c r="D3085">
        <v>1830</v>
      </c>
      <c r="E3085">
        <v>7345</v>
      </c>
      <c r="F3085">
        <f>IF(S3085&lt;=2,S3085,3)</f>
        <v>1</v>
      </c>
      <c r="G3085">
        <v>0</v>
      </c>
      <c r="H3085" t="str">
        <f>IF(V3085=0,"No View",IF(V3085&lt;=2,"Some View","Great View"))</f>
        <v>No View</v>
      </c>
      <c r="I3085">
        <f>IF(W3085&lt;=3,3,IF(W3085&gt;3,W3085,))</f>
        <v>4</v>
      </c>
      <c r="J3085" t="s">
        <v>14</v>
      </c>
      <c r="K3085">
        <f t="shared" si="144"/>
        <v>52</v>
      </c>
      <c r="L3085">
        <f t="shared" si="145"/>
        <v>0</v>
      </c>
      <c r="M3085">
        <f t="shared" si="146"/>
        <v>0</v>
      </c>
      <c r="N3085">
        <v>98177</v>
      </c>
      <c r="O3085">
        <v>1540</v>
      </c>
      <c r="P3085">
        <v>290</v>
      </c>
      <c r="Q3085">
        <v>1973</v>
      </c>
      <c r="R3085">
        <v>0</v>
      </c>
      <c r="S3085">
        <v>1</v>
      </c>
      <c r="T3085">
        <v>4</v>
      </c>
      <c r="U3085">
        <v>2.5</v>
      </c>
      <c r="V3085">
        <v>0</v>
      </c>
      <c r="W3085">
        <v>4</v>
      </c>
    </row>
    <row r="3086" spans="1:23" x14ac:dyDescent="0.3">
      <c r="A3086">
        <v>453000</v>
      </c>
      <c r="B3086" t="str">
        <f>IF(U3086&lt;=1,"1_or_fewer",IF(U3086&lt;=2,"2",IF(U3086&lt;=3,"3",IF(U3086&lt;=4,4,"5+"))))</f>
        <v>2</v>
      </c>
      <c r="C3086">
        <f>IF(T3086&lt;=4,T3086,5)</f>
        <v>4</v>
      </c>
      <c r="D3086">
        <v>2120</v>
      </c>
      <c r="E3086">
        <v>7420</v>
      </c>
      <c r="F3086">
        <f>IF(S3086&lt;=2,S3086,3)</f>
        <v>1</v>
      </c>
      <c r="G3086">
        <v>0</v>
      </c>
      <c r="H3086" t="str">
        <f>IF(V3086=0,"No View",IF(V3086&lt;=2,"Some View","Great View"))</f>
        <v>No View</v>
      </c>
      <c r="I3086">
        <f>IF(W3086&lt;=3,3,IF(W3086&gt;3,W3086,))</f>
        <v>4</v>
      </c>
      <c r="J3086" t="s">
        <v>17</v>
      </c>
      <c r="K3086">
        <f t="shared" si="144"/>
        <v>69</v>
      </c>
      <c r="L3086">
        <f t="shared" si="145"/>
        <v>0</v>
      </c>
      <c r="M3086">
        <f t="shared" si="146"/>
        <v>0</v>
      </c>
      <c r="N3086">
        <v>98008</v>
      </c>
      <c r="O3086">
        <v>1060</v>
      </c>
      <c r="P3086">
        <v>1060</v>
      </c>
      <c r="Q3086">
        <v>1956</v>
      </c>
      <c r="R3086">
        <v>0</v>
      </c>
      <c r="S3086">
        <v>1</v>
      </c>
      <c r="T3086">
        <v>4</v>
      </c>
      <c r="U3086">
        <v>1.75</v>
      </c>
      <c r="V3086">
        <v>0</v>
      </c>
      <c r="W3086">
        <v>4</v>
      </c>
    </row>
    <row r="3087" spans="1:23" x14ac:dyDescent="0.3">
      <c r="A3087">
        <v>442500</v>
      </c>
      <c r="B3087" t="str">
        <f>IF(U3087&lt;=1,"1_or_fewer",IF(U3087&lt;=2,"2",IF(U3087&lt;=3,"3",IF(U3087&lt;=4,4,"5+"))))</f>
        <v>2</v>
      </c>
      <c r="C3087">
        <f>IF(T3087&lt;=4,T3087,5)</f>
        <v>3</v>
      </c>
      <c r="D3087">
        <v>1600</v>
      </c>
      <c r="E3087">
        <v>10280</v>
      </c>
      <c r="F3087">
        <f>IF(S3087&lt;=2,S3087,3)</f>
        <v>1</v>
      </c>
      <c r="G3087">
        <v>0</v>
      </c>
      <c r="H3087" t="str">
        <f>IF(V3087=0,"No View",IF(V3087&lt;=2,"Some View","Great View"))</f>
        <v>No View</v>
      </c>
      <c r="I3087">
        <f>IF(W3087&lt;=3,3,IF(W3087&gt;3,W3087,))</f>
        <v>3</v>
      </c>
      <c r="J3087" t="s">
        <v>27</v>
      </c>
      <c r="K3087">
        <f t="shared" si="144"/>
        <v>48</v>
      </c>
      <c r="L3087">
        <f t="shared" si="145"/>
        <v>1</v>
      </c>
      <c r="M3087">
        <f t="shared" si="146"/>
        <v>21</v>
      </c>
      <c r="N3087">
        <v>98034</v>
      </c>
      <c r="O3087">
        <v>1050</v>
      </c>
      <c r="P3087">
        <v>550</v>
      </c>
      <c r="Q3087">
        <v>1977</v>
      </c>
      <c r="R3087">
        <v>2004</v>
      </c>
      <c r="S3087">
        <v>1</v>
      </c>
      <c r="T3087">
        <v>3</v>
      </c>
      <c r="U3087">
        <v>1.75</v>
      </c>
      <c r="V3087">
        <v>0</v>
      </c>
      <c r="W3087">
        <v>3</v>
      </c>
    </row>
    <row r="3088" spans="1:23" x14ac:dyDescent="0.3">
      <c r="A3088">
        <v>235000</v>
      </c>
      <c r="B3088" t="str">
        <f>IF(U3088&lt;=1,"1_or_fewer",IF(U3088&lt;=2,"2",IF(U3088&lt;=3,"3",IF(U3088&lt;=4,4,"5+"))))</f>
        <v>2</v>
      </c>
      <c r="C3088">
        <f>IF(T3088&lt;=4,T3088,5)</f>
        <v>4</v>
      </c>
      <c r="D3088">
        <v>1450</v>
      </c>
      <c r="E3088">
        <v>8891</v>
      </c>
      <c r="F3088">
        <f>IF(S3088&lt;=2,S3088,3)</f>
        <v>1.5</v>
      </c>
      <c r="G3088">
        <v>0</v>
      </c>
      <c r="H3088" t="str">
        <f>IF(V3088=0,"No View",IF(V3088&lt;=2,"Some View","Great View"))</f>
        <v>No View</v>
      </c>
      <c r="I3088">
        <f>IF(W3088&lt;=3,3,IF(W3088&gt;3,W3088,))</f>
        <v>3</v>
      </c>
      <c r="J3088" t="s">
        <v>47</v>
      </c>
      <c r="K3088">
        <f t="shared" si="144"/>
        <v>63</v>
      </c>
      <c r="L3088">
        <f t="shared" si="145"/>
        <v>1</v>
      </c>
      <c r="M3088">
        <f t="shared" si="146"/>
        <v>22</v>
      </c>
      <c r="N3088">
        <v>98168</v>
      </c>
      <c r="O3088">
        <v>1180</v>
      </c>
      <c r="P3088">
        <v>270</v>
      </c>
      <c r="Q3088">
        <v>1962</v>
      </c>
      <c r="R3088">
        <v>2003</v>
      </c>
      <c r="S3088">
        <v>1.5</v>
      </c>
      <c r="T3088">
        <v>4</v>
      </c>
      <c r="U3088">
        <v>1.75</v>
      </c>
      <c r="V3088">
        <v>0</v>
      </c>
      <c r="W3088">
        <v>3</v>
      </c>
    </row>
    <row r="3089" spans="1:23" x14ac:dyDescent="0.3">
      <c r="A3089">
        <v>389800</v>
      </c>
      <c r="B3089" t="str">
        <f>IF(U3089&lt;=1,"1_or_fewer",IF(U3089&lt;=2,"2",IF(U3089&lt;=3,"3",IF(U3089&lt;=4,4,"5+"))))</f>
        <v>2</v>
      </c>
      <c r="C3089">
        <f>IF(T3089&lt;=4,T3089,5)</f>
        <v>3</v>
      </c>
      <c r="D3089">
        <v>1880</v>
      </c>
      <c r="E3089">
        <v>12821</v>
      </c>
      <c r="F3089">
        <f>IF(S3089&lt;=2,S3089,3)</f>
        <v>1</v>
      </c>
      <c r="G3089">
        <v>0</v>
      </c>
      <c r="H3089" t="str">
        <f>IF(V3089=0,"No View",IF(V3089&lt;=2,"Some View","Great View"))</f>
        <v>No View</v>
      </c>
      <c r="I3089">
        <f>IF(W3089&lt;=3,3,IF(W3089&gt;3,W3089,))</f>
        <v>3</v>
      </c>
      <c r="J3089" t="s">
        <v>21</v>
      </c>
      <c r="K3089">
        <f t="shared" si="144"/>
        <v>66</v>
      </c>
      <c r="L3089">
        <f t="shared" si="145"/>
        <v>1</v>
      </c>
      <c r="M3089">
        <f t="shared" si="146"/>
        <v>36</v>
      </c>
      <c r="N3089">
        <v>98155</v>
      </c>
      <c r="O3089">
        <v>1880</v>
      </c>
      <c r="P3089">
        <v>0</v>
      </c>
      <c r="Q3089">
        <v>1959</v>
      </c>
      <c r="R3089">
        <v>1989</v>
      </c>
      <c r="S3089">
        <v>1</v>
      </c>
      <c r="T3089">
        <v>3</v>
      </c>
      <c r="U3089">
        <v>1.75</v>
      </c>
      <c r="V3089">
        <v>0</v>
      </c>
      <c r="W3089">
        <v>3</v>
      </c>
    </row>
    <row r="3090" spans="1:23" x14ac:dyDescent="0.3">
      <c r="A3090">
        <v>346000</v>
      </c>
      <c r="B3090" t="str">
        <f>IF(U3090&lt;=1,"1_or_fewer",IF(U3090&lt;=2,"2",IF(U3090&lt;=3,"3",IF(U3090&lt;=4,4,"5+"))))</f>
        <v>2</v>
      </c>
      <c r="C3090">
        <f>IF(T3090&lt;=4,T3090,5)</f>
        <v>3</v>
      </c>
      <c r="D3090">
        <v>1270</v>
      </c>
      <c r="E3090">
        <v>8100</v>
      </c>
      <c r="F3090">
        <f>IF(S3090&lt;=2,S3090,3)</f>
        <v>1</v>
      </c>
      <c r="G3090">
        <v>0</v>
      </c>
      <c r="H3090" t="str">
        <f>IF(V3090=0,"No View",IF(V3090&lt;=2,"Some View","Great View"))</f>
        <v>No View</v>
      </c>
      <c r="I3090">
        <f>IF(W3090&lt;=3,3,IF(W3090&gt;3,W3090,))</f>
        <v>3</v>
      </c>
      <c r="J3090" t="s">
        <v>36</v>
      </c>
      <c r="K3090">
        <f t="shared" si="144"/>
        <v>75</v>
      </c>
      <c r="L3090">
        <f t="shared" si="145"/>
        <v>1</v>
      </c>
      <c r="M3090">
        <f t="shared" si="146"/>
        <v>20</v>
      </c>
      <c r="N3090">
        <v>98146</v>
      </c>
      <c r="O3090">
        <v>880</v>
      </c>
      <c r="P3090">
        <v>390</v>
      </c>
      <c r="Q3090">
        <v>1950</v>
      </c>
      <c r="R3090">
        <v>2005</v>
      </c>
      <c r="S3090">
        <v>1</v>
      </c>
      <c r="T3090">
        <v>3</v>
      </c>
      <c r="U3090">
        <v>1.75</v>
      </c>
      <c r="V3090">
        <v>0</v>
      </c>
      <c r="W3090">
        <v>3</v>
      </c>
    </row>
    <row r="3091" spans="1:23" x14ac:dyDescent="0.3">
      <c r="A3091">
        <v>360000</v>
      </c>
      <c r="B3091" t="str">
        <f>IF(U3091&lt;=1,"1_or_fewer",IF(U3091&lt;=2,"2",IF(U3091&lt;=3,"3",IF(U3091&lt;=4,4,"5+"))))</f>
        <v>2</v>
      </c>
      <c r="C3091">
        <f>IF(T3091&lt;=4,T3091,5)</f>
        <v>4</v>
      </c>
      <c r="D3091">
        <v>1720</v>
      </c>
      <c r="E3091">
        <v>6417</v>
      </c>
      <c r="F3091">
        <f>IF(S3091&lt;=2,S3091,3)</f>
        <v>1</v>
      </c>
      <c r="G3091">
        <v>0</v>
      </c>
      <c r="H3091" t="str">
        <f>IF(V3091=0,"No View",IF(V3091&lt;=2,"Some View","Great View"))</f>
        <v>No View</v>
      </c>
      <c r="I3091">
        <f>IF(W3091&lt;=3,3,IF(W3091&gt;3,W3091,))</f>
        <v>3</v>
      </c>
      <c r="J3091" t="s">
        <v>15</v>
      </c>
      <c r="K3091">
        <f t="shared" si="144"/>
        <v>72</v>
      </c>
      <c r="L3091">
        <f t="shared" si="145"/>
        <v>0</v>
      </c>
      <c r="M3091">
        <f t="shared" si="146"/>
        <v>0</v>
      </c>
      <c r="N3091">
        <v>98125</v>
      </c>
      <c r="O3091">
        <v>1720</v>
      </c>
      <c r="P3091">
        <v>0</v>
      </c>
      <c r="Q3091">
        <v>1953</v>
      </c>
      <c r="R3091">
        <v>0</v>
      </c>
      <c r="S3091">
        <v>1</v>
      </c>
      <c r="T3091">
        <v>4</v>
      </c>
      <c r="U3091">
        <v>1.5</v>
      </c>
      <c r="V3091">
        <v>0</v>
      </c>
      <c r="W3091">
        <v>3</v>
      </c>
    </row>
    <row r="3092" spans="1:23" x14ac:dyDescent="0.3">
      <c r="A3092">
        <v>650000</v>
      </c>
      <c r="B3092" t="str">
        <f>IF(U3092&lt;=1,"1_or_fewer",IF(U3092&lt;=2,"2",IF(U3092&lt;=3,"3",IF(U3092&lt;=4,4,"5+"))))</f>
        <v>3</v>
      </c>
      <c r="C3092">
        <f>IF(T3092&lt;=4,T3092,5)</f>
        <v>4</v>
      </c>
      <c r="D3092">
        <v>2400</v>
      </c>
      <c r="E3092">
        <v>7351</v>
      </c>
      <c r="F3092">
        <f>IF(S3092&lt;=2,S3092,3)</f>
        <v>2</v>
      </c>
      <c r="G3092">
        <v>0</v>
      </c>
      <c r="H3092" t="str">
        <f>IF(V3092=0,"No View",IF(V3092&lt;=2,"Some View","Great View"))</f>
        <v>No View</v>
      </c>
      <c r="I3092">
        <f>IF(W3092&lt;=3,3,IF(W3092&gt;3,W3092,))</f>
        <v>3</v>
      </c>
      <c r="J3092" t="s">
        <v>28</v>
      </c>
      <c r="K3092">
        <f t="shared" si="144"/>
        <v>35</v>
      </c>
      <c r="L3092">
        <f t="shared" si="145"/>
        <v>1</v>
      </c>
      <c r="M3092">
        <f t="shared" si="146"/>
        <v>16</v>
      </c>
      <c r="N3092">
        <v>98029</v>
      </c>
      <c r="O3092">
        <v>2400</v>
      </c>
      <c r="P3092">
        <v>0</v>
      </c>
      <c r="Q3092">
        <v>1990</v>
      </c>
      <c r="R3092">
        <v>2009</v>
      </c>
      <c r="S3092">
        <v>2</v>
      </c>
      <c r="T3092">
        <v>4</v>
      </c>
      <c r="U3092">
        <v>2.5</v>
      </c>
      <c r="V3092">
        <v>0</v>
      </c>
      <c r="W3092">
        <v>3</v>
      </c>
    </row>
    <row r="3093" spans="1:23" x14ac:dyDescent="0.3">
      <c r="A3093">
        <v>290000</v>
      </c>
      <c r="B3093" t="str">
        <f>IF(U3093&lt;=1,"1_or_fewer",IF(U3093&lt;=2,"2",IF(U3093&lt;=3,"3",IF(U3093&lt;=4,4,"5+"))))</f>
        <v>1_or_fewer</v>
      </c>
      <c r="C3093">
        <f>IF(T3093&lt;=4,T3093,5)</f>
        <v>3</v>
      </c>
      <c r="D3093">
        <v>1150</v>
      </c>
      <c r="E3093">
        <v>8145</v>
      </c>
      <c r="F3093">
        <f>IF(S3093&lt;=2,S3093,3)</f>
        <v>1</v>
      </c>
      <c r="G3093">
        <v>0</v>
      </c>
      <c r="H3093" t="str">
        <f>IF(V3093=0,"No View",IF(V3093&lt;=2,"Some View","Great View"))</f>
        <v>No View</v>
      </c>
      <c r="I3093">
        <f>IF(W3093&lt;=3,3,IF(W3093&gt;3,W3093,))</f>
        <v>4</v>
      </c>
      <c r="J3093" t="s">
        <v>14</v>
      </c>
      <c r="K3093">
        <f t="shared" si="144"/>
        <v>93</v>
      </c>
      <c r="L3093">
        <f t="shared" si="145"/>
        <v>1</v>
      </c>
      <c r="M3093">
        <f t="shared" si="146"/>
        <v>67</v>
      </c>
      <c r="N3093">
        <v>98155</v>
      </c>
      <c r="O3093">
        <v>990</v>
      </c>
      <c r="P3093">
        <v>160</v>
      </c>
      <c r="Q3093">
        <v>1932</v>
      </c>
      <c r="R3093">
        <v>1958</v>
      </c>
      <c r="S3093">
        <v>1</v>
      </c>
      <c r="T3093">
        <v>3</v>
      </c>
      <c r="U3093">
        <v>1</v>
      </c>
      <c r="V3093">
        <v>0</v>
      </c>
      <c r="W3093">
        <v>4</v>
      </c>
    </row>
    <row r="3094" spans="1:23" x14ac:dyDescent="0.3">
      <c r="A3094">
        <v>234000</v>
      </c>
      <c r="B3094" t="str">
        <f>IF(U3094&lt;=1,"1_or_fewer",IF(U3094&lt;=2,"2",IF(U3094&lt;=3,"3",IF(U3094&lt;=4,4,"5+"))))</f>
        <v>1_or_fewer</v>
      </c>
      <c r="C3094">
        <f>IF(T3094&lt;=4,T3094,5)</f>
        <v>2</v>
      </c>
      <c r="D3094">
        <v>870</v>
      </c>
      <c r="E3094">
        <v>11100</v>
      </c>
      <c r="F3094">
        <f>IF(S3094&lt;=2,S3094,3)</f>
        <v>1</v>
      </c>
      <c r="G3094">
        <v>0</v>
      </c>
      <c r="H3094" t="str">
        <f>IF(V3094=0,"No View",IF(V3094&lt;=2,"Some View","Great View"))</f>
        <v>No View</v>
      </c>
      <c r="I3094">
        <f>IF(W3094&lt;=3,3,IF(W3094&gt;3,W3094,))</f>
        <v>3</v>
      </c>
      <c r="J3094" t="s">
        <v>15</v>
      </c>
      <c r="K3094">
        <f t="shared" si="144"/>
        <v>85</v>
      </c>
      <c r="L3094">
        <f t="shared" si="145"/>
        <v>1</v>
      </c>
      <c r="M3094">
        <f t="shared" si="146"/>
        <v>29</v>
      </c>
      <c r="N3094">
        <v>98146</v>
      </c>
      <c r="O3094">
        <v>870</v>
      </c>
      <c r="P3094">
        <v>0</v>
      </c>
      <c r="Q3094">
        <v>1940</v>
      </c>
      <c r="R3094">
        <v>1996</v>
      </c>
      <c r="S3094">
        <v>1</v>
      </c>
      <c r="T3094">
        <v>2</v>
      </c>
      <c r="U3094">
        <v>1</v>
      </c>
      <c r="V3094">
        <v>0</v>
      </c>
      <c r="W3094">
        <v>3</v>
      </c>
    </row>
    <row r="3095" spans="1:23" x14ac:dyDescent="0.3">
      <c r="A3095">
        <v>260000</v>
      </c>
      <c r="B3095" t="str">
        <f>IF(U3095&lt;=1,"1_or_fewer",IF(U3095&lt;=2,"2",IF(U3095&lt;=3,"3",IF(U3095&lt;=4,4,"5+"))))</f>
        <v>3</v>
      </c>
      <c r="C3095">
        <f>IF(T3095&lt;=4,T3095,5)</f>
        <v>4</v>
      </c>
      <c r="D3095">
        <v>2000</v>
      </c>
      <c r="E3095">
        <v>37045</v>
      </c>
      <c r="F3095">
        <f>IF(S3095&lt;=2,S3095,3)</f>
        <v>2</v>
      </c>
      <c r="G3095">
        <v>0</v>
      </c>
      <c r="H3095" t="str">
        <f>IF(V3095=0,"No View",IF(V3095&lt;=2,"Some View","Great View"))</f>
        <v>No View</v>
      </c>
      <c r="I3095">
        <f>IF(W3095&lt;=3,3,IF(W3095&gt;3,W3095,))</f>
        <v>3</v>
      </c>
      <c r="J3095" t="s">
        <v>16</v>
      </c>
      <c r="K3095">
        <f t="shared" si="144"/>
        <v>36</v>
      </c>
      <c r="L3095">
        <f t="shared" si="145"/>
        <v>0</v>
      </c>
      <c r="M3095">
        <f t="shared" si="146"/>
        <v>0</v>
      </c>
      <c r="N3095">
        <v>98042</v>
      </c>
      <c r="O3095">
        <v>2000</v>
      </c>
      <c r="P3095">
        <v>0</v>
      </c>
      <c r="Q3095">
        <v>1989</v>
      </c>
      <c r="R3095">
        <v>0</v>
      </c>
      <c r="S3095">
        <v>2</v>
      </c>
      <c r="T3095">
        <v>4</v>
      </c>
      <c r="U3095">
        <v>2.5</v>
      </c>
      <c r="V3095">
        <v>0</v>
      </c>
      <c r="W3095">
        <v>3</v>
      </c>
    </row>
    <row r="3096" spans="1:23" x14ac:dyDescent="0.3">
      <c r="A3096">
        <v>349900</v>
      </c>
      <c r="B3096" t="str">
        <f>IF(U3096&lt;=1,"1_or_fewer",IF(U3096&lt;=2,"2",IF(U3096&lt;=3,"3",IF(U3096&lt;=4,4,"5+"))))</f>
        <v>2</v>
      </c>
      <c r="C3096">
        <f>IF(T3096&lt;=4,T3096,5)</f>
        <v>3</v>
      </c>
      <c r="D3096">
        <v>2420</v>
      </c>
      <c r="E3096">
        <v>38781</v>
      </c>
      <c r="F3096">
        <f>IF(S3096&lt;=2,S3096,3)</f>
        <v>1</v>
      </c>
      <c r="G3096">
        <v>0</v>
      </c>
      <c r="H3096" t="str">
        <f>IF(V3096=0,"No View",IF(V3096&lt;=2,"Some View","Great View"))</f>
        <v>No View</v>
      </c>
      <c r="I3096">
        <f>IF(W3096&lt;=3,3,IF(W3096&gt;3,W3096,))</f>
        <v>5</v>
      </c>
      <c r="J3096" t="s">
        <v>28</v>
      </c>
      <c r="K3096">
        <f t="shared" si="144"/>
        <v>76</v>
      </c>
      <c r="L3096">
        <f t="shared" si="145"/>
        <v>0</v>
      </c>
      <c r="M3096">
        <f t="shared" si="146"/>
        <v>0</v>
      </c>
      <c r="N3096">
        <v>98027</v>
      </c>
      <c r="O3096">
        <v>1210</v>
      </c>
      <c r="P3096">
        <v>1210</v>
      </c>
      <c r="Q3096">
        <v>1949</v>
      </c>
      <c r="R3096">
        <v>0</v>
      </c>
      <c r="S3096">
        <v>1</v>
      </c>
      <c r="T3096">
        <v>3</v>
      </c>
      <c r="U3096">
        <v>2</v>
      </c>
      <c r="V3096">
        <v>0</v>
      </c>
      <c r="W3096">
        <v>5</v>
      </c>
    </row>
    <row r="3097" spans="1:23" x14ac:dyDescent="0.3">
      <c r="A3097">
        <v>275000</v>
      </c>
      <c r="B3097" t="str">
        <f>IF(U3097&lt;=1,"1_or_fewer",IF(U3097&lt;=2,"2",IF(U3097&lt;=3,"3",IF(U3097&lt;=4,4,"5+"))))</f>
        <v>1_or_fewer</v>
      </c>
      <c r="C3097">
        <f>IF(T3097&lt;=4,T3097,5)</f>
        <v>3</v>
      </c>
      <c r="D3097">
        <v>1080</v>
      </c>
      <c r="E3097">
        <v>6000</v>
      </c>
      <c r="F3097">
        <f>IF(S3097&lt;=2,S3097,3)</f>
        <v>1</v>
      </c>
      <c r="G3097">
        <v>0</v>
      </c>
      <c r="H3097" t="str">
        <f>IF(V3097=0,"No View",IF(V3097&lt;=2,"Some View","Great View"))</f>
        <v>No View</v>
      </c>
      <c r="I3097">
        <f>IF(W3097&lt;=3,3,IF(W3097&gt;3,W3097,))</f>
        <v>4</v>
      </c>
      <c r="J3097" t="s">
        <v>14</v>
      </c>
      <c r="K3097">
        <f t="shared" si="144"/>
        <v>73</v>
      </c>
      <c r="L3097">
        <f t="shared" si="145"/>
        <v>0</v>
      </c>
      <c r="M3097">
        <f t="shared" si="146"/>
        <v>0</v>
      </c>
      <c r="N3097">
        <v>98133</v>
      </c>
      <c r="O3097">
        <v>1080</v>
      </c>
      <c r="P3097">
        <v>0</v>
      </c>
      <c r="Q3097">
        <v>1952</v>
      </c>
      <c r="R3097">
        <v>0</v>
      </c>
      <c r="S3097">
        <v>1</v>
      </c>
      <c r="T3097">
        <v>3</v>
      </c>
      <c r="U3097">
        <v>1</v>
      </c>
      <c r="V3097">
        <v>0</v>
      </c>
      <c r="W3097">
        <v>4</v>
      </c>
    </row>
    <row r="3098" spans="1:23" x14ac:dyDescent="0.3">
      <c r="A3098">
        <v>725000</v>
      </c>
      <c r="B3098" t="str">
        <f>IF(U3098&lt;=1,"1_or_fewer",IF(U3098&lt;=2,"2",IF(U3098&lt;=3,"3",IF(U3098&lt;=4,4,"5+"))))</f>
        <v>3</v>
      </c>
      <c r="C3098">
        <f>IF(T3098&lt;=4,T3098,5)</f>
        <v>4</v>
      </c>
      <c r="D3098">
        <v>3420</v>
      </c>
      <c r="E3098">
        <v>30410</v>
      </c>
      <c r="F3098">
        <f>IF(S3098&lt;=2,S3098,3)</f>
        <v>2</v>
      </c>
      <c r="G3098">
        <v>0</v>
      </c>
      <c r="H3098" t="str">
        <f>IF(V3098=0,"No View",IF(V3098&lt;=2,"Some View","Great View"))</f>
        <v>No View</v>
      </c>
      <c r="I3098">
        <f>IF(W3098&lt;=3,3,IF(W3098&gt;3,W3098,))</f>
        <v>3</v>
      </c>
      <c r="J3098" t="s">
        <v>29</v>
      </c>
      <c r="K3098">
        <f t="shared" si="144"/>
        <v>37</v>
      </c>
      <c r="L3098">
        <f t="shared" si="145"/>
        <v>1</v>
      </c>
      <c r="M3098">
        <f t="shared" si="146"/>
        <v>25</v>
      </c>
      <c r="N3098">
        <v>98077</v>
      </c>
      <c r="O3098">
        <v>3420</v>
      </c>
      <c r="P3098">
        <v>0</v>
      </c>
      <c r="Q3098">
        <v>1988</v>
      </c>
      <c r="R3098">
        <v>2000</v>
      </c>
      <c r="S3098">
        <v>2</v>
      </c>
      <c r="T3098">
        <v>4</v>
      </c>
      <c r="U3098">
        <v>2.5</v>
      </c>
      <c r="V3098">
        <v>0</v>
      </c>
      <c r="W3098">
        <v>3</v>
      </c>
    </row>
    <row r="3099" spans="1:23" x14ac:dyDescent="0.3">
      <c r="A3099">
        <v>375000</v>
      </c>
      <c r="B3099" t="str">
        <f>IF(U3099&lt;=1,"1_or_fewer",IF(U3099&lt;=2,"2",IF(U3099&lt;=3,"3",IF(U3099&lt;=4,4,"5+"))))</f>
        <v>3</v>
      </c>
      <c r="C3099">
        <f>IF(T3099&lt;=4,T3099,5)</f>
        <v>4</v>
      </c>
      <c r="D3099">
        <v>1870</v>
      </c>
      <c r="E3099">
        <v>7471</v>
      </c>
      <c r="F3099">
        <f>IF(S3099&lt;=2,S3099,3)</f>
        <v>2</v>
      </c>
      <c r="G3099">
        <v>0</v>
      </c>
      <c r="H3099" t="str">
        <f>IF(V3099=0,"No View",IF(V3099&lt;=2,"Some View","Great View"))</f>
        <v>No View</v>
      </c>
      <c r="I3099">
        <f>IF(W3099&lt;=3,3,IF(W3099&gt;3,W3099,))</f>
        <v>3</v>
      </c>
      <c r="J3099" t="s">
        <v>32</v>
      </c>
      <c r="K3099">
        <f t="shared" si="144"/>
        <v>35</v>
      </c>
      <c r="L3099">
        <f t="shared" si="145"/>
        <v>1</v>
      </c>
      <c r="M3099">
        <f t="shared" si="146"/>
        <v>16</v>
      </c>
      <c r="N3099">
        <v>98055</v>
      </c>
      <c r="O3099">
        <v>1870</v>
      </c>
      <c r="P3099">
        <v>0</v>
      </c>
      <c r="Q3099">
        <v>1990</v>
      </c>
      <c r="R3099">
        <v>2009</v>
      </c>
      <c r="S3099">
        <v>2</v>
      </c>
      <c r="T3099">
        <v>4</v>
      </c>
      <c r="U3099">
        <v>2.5</v>
      </c>
      <c r="V3099">
        <v>0</v>
      </c>
      <c r="W3099">
        <v>3</v>
      </c>
    </row>
    <row r="3100" spans="1:23" x14ac:dyDescent="0.3">
      <c r="A3100">
        <v>806000</v>
      </c>
      <c r="B3100" t="str">
        <f>IF(U3100&lt;=1,"1_or_fewer",IF(U3100&lt;=2,"2",IF(U3100&lt;=3,"3",IF(U3100&lt;=4,4,"5+"))))</f>
        <v>3</v>
      </c>
      <c r="C3100">
        <f>IF(T3100&lt;=4,T3100,5)</f>
        <v>4</v>
      </c>
      <c r="D3100">
        <v>2500</v>
      </c>
      <c r="E3100">
        <v>206474</v>
      </c>
      <c r="F3100">
        <f>IF(S3100&lt;=2,S3100,3)</f>
        <v>1</v>
      </c>
      <c r="G3100">
        <v>0</v>
      </c>
      <c r="H3100" t="str">
        <f>IF(V3100=0,"No View",IF(V3100&lt;=2,"Some View","Great View"))</f>
        <v>No View</v>
      </c>
      <c r="I3100">
        <f>IF(W3100&lt;=3,3,IF(W3100&gt;3,W3100,))</f>
        <v>3</v>
      </c>
      <c r="J3100" t="s">
        <v>18</v>
      </c>
      <c r="K3100">
        <f t="shared" si="144"/>
        <v>28</v>
      </c>
      <c r="L3100">
        <f t="shared" si="145"/>
        <v>0</v>
      </c>
      <c r="M3100">
        <f t="shared" si="146"/>
        <v>0</v>
      </c>
      <c r="N3100">
        <v>98053</v>
      </c>
      <c r="O3100">
        <v>2500</v>
      </c>
      <c r="P3100">
        <v>0</v>
      </c>
      <c r="Q3100">
        <v>1997</v>
      </c>
      <c r="R3100">
        <v>0</v>
      </c>
      <c r="S3100">
        <v>1</v>
      </c>
      <c r="T3100">
        <v>4</v>
      </c>
      <c r="U3100">
        <v>2.5</v>
      </c>
      <c r="V3100">
        <v>0</v>
      </c>
      <c r="W3100">
        <v>3</v>
      </c>
    </row>
    <row r="3101" spans="1:23" x14ac:dyDescent="0.3">
      <c r="A3101">
        <v>470000</v>
      </c>
      <c r="B3101" t="str">
        <f>IF(U3101&lt;=1,"1_or_fewer",IF(U3101&lt;=2,"2",IF(U3101&lt;=3,"3",IF(U3101&lt;=4,4,"5+"))))</f>
        <v>3</v>
      </c>
      <c r="C3101">
        <f>IF(T3101&lt;=4,T3101,5)</f>
        <v>3</v>
      </c>
      <c r="D3101">
        <v>2150</v>
      </c>
      <c r="E3101">
        <v>8221</v>
      </c>
      <c r="F3101">
        <f>IF(S3101&lt;=2,S3101,3)</f>
        <v>2</v>
      </c>
      <c r="G3101">
        <v>0</v>
      </c>
      <c r="H3101" t="str">
        <f>IF(V3101=0,"No View",IF(V3101&lt;=2,"Some View","Great View"))</f>
        <v>No View</v>
      </c>
      <c r="I3101">
        <f>IF(W3101&lt;=3,3,IF(W3101&gt;3,W3101,))</f>
        <v>3</v>
      </c>
      <c r="J3101" t="s">
        <v>32</v>
      </c>
      <c r="K3101">
        <f t="shared" si="144"/>
        <v>33</v>
      </c>
      <c r="L3101">
        <f t="shared" si="145"/>
        <v>0</v>
      </c>
      <c r="M3101">
        <f t="shared" si="146"/>
        <v>0</v>
      </c>
      <c r="N3101">
        <v>98059</v>
      </c>
      <c r="O3101">
        <v>2150</v>
      </c>
      <c r="P3101">
        <v>0</v>
      </c>
      <c r="Q3101">
        <v>1992</v>
      </c>
      <c r="R3101">
        <v>0</v>
      </c>
      <c r="S3101">
        <v>2</v>
      </c>
      <c r="T3101">
        <v>3</v>
      </c>
      <c r="U3101">
        <v>2.5</v>
      </c>
      <c r="V3101">
        <v>0</v>
      </c>
      <c r="W3101">
        <v>3</v>
      </c>
    </row>
    <row r="3102" spans="1:23" x14ac:dyDescent="0.3">
      <c r="A3102">
        <v>490000</v>
      </c>
      <c r="B3102" t="str">
        <f>IF(U3102&lt;=1,"1_or_fewer",IF(U3102&lt;=2,"2",IF(U3102&lt;=3,"3",IF(U3102&lt;=4,4,"5+"))))</f>
        <v>3</v>
      </c>
      <c r="C3102">
        <f>IF(T3102&lt;=4,T3102,5)</f>
        <v>3</v>
      </c>
      <c r="D3102">
        <v>1470</v>
      </c>
      <c r="E3102">
        <v>2500</v>
      </c>
      <c r="F3102">
        <f>IF(S3102&lt;=2,S3102,3)</f>
        <v>2</v>
      </c>
      <c r="G3102">
        <v>0</v>
      </c>
      <c r="H3102" t="str">
        <f>IF(V3102=0,"No View",IF(V3102&lt;=2,"Some View","Great View"))</f>
        <v>No View</v>
      </c>
      <c r="I3102">
        <f>IF(W3102&lt;=3,3,IF(W3102&gt;3,W3102,))</f>
        <v>3</v>
      </c>
      <c r="J3102" t="s">
        <v>15</v>
      </c>
      <c r="K3102">
        <f t="shared" si="144"/>
        <v>41</v>
      </c>
      <c r="L3102">
        <f t="shared" si="145"/>
        <v>0</v>
      </c>
      <c r="M3102">
        <f t="shared" si="146"/>
        <v>0</v>
      </c>
      <c r="N3102">
        <v>98117</v>
      </c>
      <c r="O3102">
        <v>1080</v>
      </c>
      <c r="P3102">
        <v>390</v>
      </c>
      <c r="Q3102">
        <v>1984</v>
      </c>
      <c r="R3102">
        <v>0</v>
      </c>
      <c r="S3102">
        <v>2</v>
      </c>
      <c r="T3102">
        <v>3</v>
      </c>
      <c r="U3102">
        <v>2.25</v>
      </c>
      <c r="V3102">
        <v>0</v>
      </c>
      <c r="W3102">
        <v>3</v>
      </c>
    </row>
    <row r="3103" spans="1:23" x14ac:dyDescent="0.3">
      <c r="A3103">
        <v>615000</v>
      </c>
      <c r="B3103" t="str">
        <f>IF(U3103&lt;=1,"1_or_fewer",IF(U3103&lt;=2,"2",IF(U3103&lt;=3,"3",IF(U3103&lt;=4,4,"5+"))))</f>
        <v>2</v>
      </c>
      <c r="C3103">
        <f>IF(T3103&lt;=4,T3103,5)</f>
        <v>5</v>
      </c>
      <c r="D3103">
        <v>2130</v>
      </c>
      <c r="E3103">
        <v>4180</v>
      </c>
      <c r="F3103">
        <f>IF(S3103&lt;=2,S3103,3)</f>
        <v>1.5</v>
      </c>
      <c r="G3103">
        <v>0</v>
      </c>
      <c r="H3103" t="str">
        <f>IF(V3103=0,"No View",IF(V3103&lt;=2,"Some View","Great View"))</f>
        <v>No View</v>
      </c>
      <c r="I3103">
        <f>IF(W3103&lt;=3,3,IF(W3103&gt;3,W3103,))</f>
        <v>5</v>
      </c>
      <c r="J3103" t="s">
        <v>15</v>
      </c>
      <c r="K3103">
        <f t="shared" si="144"/>
        <v>99</v>
      </c>
      <c r="L3103">
        <f t="shared" si="145"/>
        <v>0</v>
      </c>
      <c r="M3103">
        <f t="shared" si="146"/>
        <v>0</v>
      </c>
      <c r="N3103">
        <v>98116</v>
      </c>
      <c r="O3103">
        <v>1270</v>
      </c>
      <c r="P3103">
        <v>860</v>
      </c>
      <c r="Q3103">
        <v>1926</v>
      </c>
      <c r="R3103">
        <v>0</v>
      </c>
      <c r="S3103">
        <v>1.5</v>
      </c>
      <c r="T3103">
        <v>5</v>
      </c>
      <c r="U3103">
        <v>2</v>
      </c>
      <c r="V3103">
        <v>0</v>
      </c>
      <c r="W3103">
        <v>5</v>
      </c>
    </row>
    <row r="3104" spans="1:23" x14ac:dyDescent="0.3">
      <c r="A3104">
        <v>249000</v>
      </c>
      <c r="B3104" t="str">
        <f>IF(U3104&lt;=1,"1_or_fewer",IF(U3104&lt;=2,"2",IF(U3104&lt;=3,"3",IF(U3104&lt;=4,4,"5+"))))</f>
        <v>1_or_fewer</v>
      </c>
      <c r="C3104">
        <f>IF(T3104&lt;=4,T3104,5)</f>
        <v>3</v>
      </c>
      <c r="D3104">
        <v>1000</v>
      </c>
      <c r="E3104">
        <v>19204</v>
      </c>
      <c r="F3104">
        <f>IF(S3104&lt;=2,S3104,3)</f>
        <v>1</v>
      </c>
      <c r="G3104">
        <v>0</v>
      </c>
      <c r="H3104" t="str">
        <f>IF(V3104=0,"No View",IF(V3104&lt;=2,"Some View","Great View"))</f>
        <v>No View</v>
      </c>
      <c r="I3104">
        <f>IF(W3104&lt;=3,3,IF(W3104&gt;3,W3104,))</f>
        <v>3</v>
      </c>
      <c r="J3104" t="s">
        <v>16</v>
      </c>
      <c r="K3104">
        <f t="shared" si="144"/>
        <v>57</v>
      </c>
      <c r="L3104">
        <f t="shared" si="145"/>
        <v>1</v>
      </c>
      <c r="M3104">
        <f t="shared" si="146"/>
        <v>15</v>
      </c>
      <c r="N3104">
        <v>98042</v>
      </c>
      <c r="O3104">
        <v>1000</v>
      </c>
      <c r="P3104">
        <v>0</v>
      </c>
      <c r="Q3104">
        <v>1968</v>
      </c>
      <c r="R3104">
        <v>2010</v>
      </c>
      <c r="S3104">
        <v>1</v>
      </c>
      <c r="T3104">
        <v>3</v>
      </c>
      <c r="U3104">
        <v>1</v>
      </c>
      <c r="V3104">
        <v>0</v>
      </c>
      <c r="W3104">
        <v>3</v>
      </c>
    </row>
    <row r="3105" spans="1:23" x14ac:dyDescent="0.3">
      <c r="A3105">
        <v>396500</v>
      </c>
      <c r="B3105" t="str">
        <f>IF(U3105&lt;=1,"1_or_fewer",IF(U3105&lt;=2,"2",IF(U3105&lt;=3,"3",IF(U3105&lt;=4,4,"5+"))))</f>
        <v>2</v>
      </c>
      <c r="C3105">
        <f>IF(T3105&lt;=4,T3105,5)</f>
        <v>3</v>
      </c>
      <c r="D3105">
        <v>2390</v>
      </c>
      <c r="E3105">
        <v>7149</v>
      </c>
      <c r="F3105">
        <f>IF(S3105&lt;=2,S3105,3)</f>
        <v>1</v>
      </c>
      <c r="G3105">
        <v>0</v>
      </c>
      <c r="H3105" t="str">
        <f>IF(V3105=0,"No View",IF(V3105&lt;=2,"Some View","Great View"))</f>
        <v>No View</v>
      </c>
      <c r="I3105">
        <f>IF(W3105&lt;=3,3,IF(W3105&gt;3,W3105,))</f>
        <v>3</v>
      </c>
      <c r="J3105" t="s">
        <v>15</v>
      </c>
      <c r="K3105">
        <f t="shared" si="144"/>
        <v>70</v>
      </c>
      <c r="L3105">
        <f t="shared" si="145"/>
        <v>1</v>
      </c>
      <c r="M3105">
        <f t="shared" si="146"/>
        <v>20</v>
      </c>
      <c r="N3105">
        <v>98125</v>
      </c>
      <c r="O3105">
        <v>1350</v>
      </c>
      <c r="P3105">
        <v>1040</v>
      </c>
      <c r="Q3105">
        <v>1955</v>
      </c>
      <c r="R3105">
        <v>2005</v>
      </c>
      <c r="S3105">
        <v>1</v>
      </c>
      <c r="T3105">
        <v>3</v>
      </c>
      <c r="U3105">
        <v>1.75</v>
      </c>
      <c r="V3105">
        <v>0</v>
      </c>
      <c r="W3105">
        <v>3</v>
      </c>
    </row>
    <row r="3106" spans="1:23" x14ac:dyDescent="0.3">
      <c r="A3106">
        <v>405000</v>
      </c>
      <c r="B3106" t="str">
        <f>IF(U3106&lt;=1,"1_or_fewer",IF(U3106&lt;=2,"2",IF(U3106&lt;=3,"3",IF(U3106&lt;=4,4,"5+"))))</f>
        <v>1_or_fewer</v>
      </c>
      <c r="C3106">
        <f>IF(T3106&lt;=4,T3106,5)</f>
        <v>2</v>
      </c>
      <c r="D3106">
        <v>860</v>
      </c>
      <c r="E3106">
        <v>2599</v>
      </c>
      <c r="F3106">
        <f>IF(S3106&lt;=2,S3106,3)</f>
        <v>1</v>
      </c>
      <c r="G3106">
        <v>0</v>
      </c>
      <c r="H3106" t="str">
        <f>IF(V3106=0,"No View",IF(V3106&lt;=2,"Some View","Great View"))</f>
        <v>No View</v>
      </c>
      <c r="I3106">
        <f>IF(W3106&lt;=3,3,IF(W3106&gt;3,W3106,))</f>
        <v>4</v>
      </c>
      <c r="J3106" t="s">
        <v>15</v>
      </c>
      <c r="K3106">
        <f t="shared" si="144"/>
        <v>124</v>
      </c>
      <c r="L3106">
        <f t="shared" si="145"/>
        <v>0</v>
      </c>
      <c r="M3106">
        <f t="shared" si="146"/>
        <v>0</v>
      </c>
      <c r="N3106">
        <v>98107</v>
      </c>
      <c r="O3106">
        <v>860</v>
      </c>
      <c r="P3106">
        <v>0</v>
      </c>
      <c r="Q3106">
        <v>1901</v>
      </c>
      <c r="R3106">
        <v>0</v>
      </c>
      <c r="S3106">
        <v>1</v>
      </c>
      <c r="T3106">
        <v>2</v>
      </c>
      <c r="U3106">
        <v>1</v>
      </c>
      <c r="V3106">
        <v>0</v>
      </c>
      <c r="W3106">
        <v>4</v>
      </c>
    </row>
    <row r="3107" spans="1:23" x14ac:dyDescent="0.3">
      <c r="A3107">
        <v>560000</v>
      </c>
      <c r="B3107" t="str">
        <f>IF(U3107&lt;=1,"1_or_fewer",IF(U3107&lt;=2,"2",IF(U3107&lt;=3,"3",IF(U3107&lt;=4,4,"5+"))))</f>
        <v>3</v>
      </c>
      <c r="C3107">
        <f>IF(T3107&lt;=4,T3107,5)</f>
        <v>3</v>
      </c>
      <c r="D3107">
        <v>1960</v>
      </c>
      <c r="E3107">
        <v>12476</v>
      </c>
      <c r="F3107">
        <f>IF(S3107&lt;=2,S3107,3)</f>
        <v>2</v>
      </c>
      <c r="G3107">
        <v>0</v>
      </c>
      <c r="H3107" t="str">
        <f>IF(V3107=0,"No View",IF(V3107&lt;=2,"Some View","Great View"))</f>
        <v>No View</v>
      </c>
      <c r="I3107">
        <f>IF(W3107&lt;=3,3,IF(W3107&gt;3,W3107,))</f>
        <v>4</v>
      </c>
      <c r="J3107" t="s">
        <v>40</v>
      </c>
      <c r="K3107">
        <f t="shared" si="144"/>
        <v>36</v>
      </c>
      <c r="L3107">
        <f t="shared" si="145"/>
        <v>0</v>
      </c>
      <c r="M3107">
        <f t="shared" si="146"/>
        <v>0</v>
      </c>
      <c r="N3107">
        <v>98056</v>
      </c>
      <c r="O3107">
        <v>1960</v>
      </c>
      <c r="P3107">
        <v>0</v>
      </c>
      <c r="Q3107">
        <v>1989</v>
      </c>
      <c r="R3107">
        <v>0</v>
      </c>
      <c r="S3107">
        <v>2</v>
      </c>
      <c r="T3107">
        <v>3</v>
      </c>
      <c r="U3107">
        <v>2.5</v>
      </c>
      <c r="V3107">
        <v>0</v>
      </c>
      <c r="W3107">
        <v>4</v>
      </c>
    </row>
    <row r="3108" spans="1:23" x14ac:dyDescent="0.3">
      <c r="A3108">
        <v>459950</v>
      </c>
      <c r="B3108" t="str">
        <f>IF(U3108&lt;=1,"1_or_fewer",IF(U3108&lt;=2,"2",IF(U3108&lt;=3,"3",IF(U3108&lt;=4,4,"5+"))))</f>
        <v>3</v>
      </c>
      <c r="C3108">
        <f>IF(T3108&lt;=4,T3108,5)</f>
        <v>4</v>
      </c>
      <c r="D3108">
        <v>2000</v>
      </c>
      <c r="E3108">
        <v>6107</v>
      </c>
      <c r="F3108">
        <f>IF(S3108&lt;=2,S3108,3)</f>
        <v>2</v>
      </c>
      <c r="G3108">
        <v>0</v>
      </c>
      <c r="H3108" t="str">
        <f>IF(V3108=0,"No View",IF(V3108&lt;=2,"Some View","Great View"))</f>
        <v>No View</v>
      </c>
      <c r="I3108">
        <f>IF(W3108&lt;=3,3,IF(W3108&gt;3,W3108,))</f>
        <v>3</v>
      </c>
      <c r="J3108" t="s">
        <v>25</v>
      </c>
      <c r="K3108">
        <f t="shared" si="144"/>
        <v>22</v>
      </c>
      <c r="L3108">
        <f t="shared" si="145"/>
        <v>0</v>
      </c>
      <c r="M3108">
        <f t="shared" si="146"/>
        <v>0</v>
      </c>
      <c r="N3108">
        <v>98011</v>
      </c>
      <c r="O3108">
        <v>2000</v>
      </c>
      <c r="P3108">
        <v>0</v>
      </c>
      <c r="Q3108">
        <v>2003</v>
      </c>
      <c r="R3108">
        <v>0</v>
      </c>
      <c r="S3108">
        <v>2</v>
      </c>
      <c r="T3108">
        <v>4</v>
      </c>
      <c r="U3108">
        <v>2.5</v>
      </c>
      <c r="V3108">
        <v>0</v>
      </c>
      <c r="W3108">
        <v>3</v>
      </c>
    </row>
    <row r="3109" spans="1:23" x14ac:dyDescent="0.3">
      <c r="A3109">
        <v>265000</v>
      </c>
      <c r="B3109" t="str">
        <f>IF(U3109&lt;=1,"1_or_fewer",IF(U3109&lt;=2,"2",IF(U3109&lt;=3,"3",IF(U3109&lt;=4,4,"5+"))))</f>
        <v>1_or_fewer</v>
      </c>
      <c r="C3109">
        <f>IF(T3109&lt;=4,T3109,5)</f>
        <v>3</v>
      </c>
      <c r="D3109">
        <v>1620</v>
      </c>
      <c r="E3109">
        <v>9450</v>
      </c>
      <c r="F3109">
        <f>IF(S3109&lt;=2,S3109,3)</f>
        <v>1.5</v>
      </c>
      <c r="G3109">
        <v>0</v>
      </c>
      <c r="H3109" t="str">
        <f>IF(V3109=0,"No View",IF(V3109&lt;=2,"Some View","Great View"))</f>
        <v>No View</v>
      </c>
      <c r="I3109">
        <f>IF(W3109&lt;=3,3,IF(W3109&gt;3,W3109,))</f>
        <v>3</v>
      </c>
      <c r="J3109" t="s">
        <v>15</v>
      </c>
      <c r="K3109">
        <f t="shared" si="144"/>
        <v>97</v>
      </c>
      <c r="L3109">
        <f t="shared" si="145"/>
        <v>1</v>
      </c>
      <c r="M3109">
        <f t="shared" si="146"/>
        <v>71</v>
      </c>
      <c r="N3109">
        <v>98168</v>
      </c>
      <c r="O3109">
        <v>1620</v>
      </c>
      <c r="P3109">
        <v>0</v>
      </c>
      <c r="Q3109">
        <v>1928</v>
      </c>
      <c r="R3109">
        <v>1954</v>
      </c>
      <c r="S3109">
        <v>1.5</v>
      </c>
      <c r="T3109">
        <v>3</v>
      </c>
      <c r="U3109">
        <v>1</v>
      </c>
      <c r="V3109">
        <v>0</v>
      </c>
      <c r="W3109">
        <v>3</v>
      </c>
    </row>
    <row r="3110" spans="1:23" x14ac:dyDescent="0.3">
      <c r="A3110">
        <v>502000</v>
      </c>
      <c r="B3110" t="str">
        <f>IF(U3110&lt;=1,"1_or_fewer",IF(U3110&lt;=2,"2",IF(U3110&lt;=3,"3",IF(U3110&lt;=4,4,"5+"))))</f>
        <v>3</v>
      </c>
      <c r="C3110">
        <f>IF(T3110&lt;=4,T3110,5)</f>
        <v>5</v>
      </c>
      <c r="D3110">
        <v>2890</v>
      </c>
      <c r="E3110">
        <v>8122</v>
      </c>
      <c r="F3110">
        <f>IF(S3110&lt;=2,S3110,3)</f>
        <v>1</v>
      </c>
      <c r="G3110">
        <v>0</v>
      </c>
      <c r="H3110" t="str">
        <f>IF(V3110=0,"No View",IF(V3110&lt;=2,"Some View","Great View"))</f>
        <v>No View</v>
      </c>
      <c r="I3110">
        <f>IF(W3110&lt;=3,3,IF(W3110&gt;3,W3110,))</f>
        <v>3</v>
      </c>
      <c r="J3110" t="s">
        <v>17</v>
      </c>
      <c r="K3110">
        <f t="shared" si="144"/>
        <v>48</v>
      </c>
      <c r="L3110">
        <f t="shared" si="145"/>
        <v>1</v>
      </c>
      <c r="M3110">
        <f t="shared" si="146"/>
        <v>21</v>
      </c>
      <c r="N3110">
        <v>98008</v>
      </c>
      <c r="O3110">
        <v>1630</v>
      </c>
      <c r="P3110">
        <v>1260</v>
      </c>
      <c r="Q3110">
        <v>1977</v>
      </c>
      <c r="R3110">
        <v>2004</v>
      </c>
      <c r="S3110">
        <v>1</v>
      </c>
      <c r="T3110">
        <v>6</v>
      </c>
      <c r="U3110">
        <v>2.5</v>
      </c>
      <c r="V3110">
        <v>0</v>
      </c>
      <c r="W3110">
        <v>3</v>
      </c>
    </row>
    <row r="3111" spans="1:23" x14ac:dyDescent="0.3">
      <c r="A3111">
        <v>430000</v>
      </c>
      <c r="B3111" t="str">
        <f>IF(U3111&lt;=1,"1_or_fewer",IF(U3111&lt;=2,"2",IF(U3111&lt;=3,"3",IF(U3111&lt;=4,4,"5+"))))</f>
        <v>2</v>
      </c>
      <c r="C3111">
        <f>IF(T3111&lt;=4,T3111,5)</f>
        <v>3</v>
      </c>
      <c r="D3111">
        <v>1300</v>
      </c>
      <c r="E3111">
        <v>12731</v>
      </c>
      <c r="F3111">
        <f>IF(S3111&lt;=2,S3111,3)</f>
        <v>1</v>
      </c>
      <c r="G3111">
        <v>0</v>
      </c>
      <c r="H3111" t="str">
        <f>IF(V3111=0,"No View",IF(V3111&lt;=2,"Some View","Great View"))</f>
        <v>No View</v>
      </c>
      <c r="I3111">
        <f>IF(W3111&lt;=3,3,IF(W3111&gt;3,W3111,))</f>
        <v>3</v>
      </c>
      <c r="J3111" t="s">
        <v>22</v>
      </c>
      <c r="K3111">
        <f t="shared" si="144"/>
        <v>44</v>
      </c>
      <c r="L3111">
        <f t="shared" si="145"/>
        <v>1</v>
      </c>
      <c r="M3111">
        <f t="shared" si="146"/>
        <v>12</v>
      </c>
      <c r="N3111">
        <v>98074</v>
      </c>
      <c r="O3111">
        <v>1300</v>
      </c>
      <c r="P3111">
        <v>0</v>
      </c>
      <c r="Q3111">
        <v>1981</v>
      </c>
      <c r="R3111">
        <v>2013</v>
      </c>
      <c r="S3111">
        <v>1</v>
      </c>
      <c r="T3111">
        <v>3</v>
      </c>
      <c r="U3111">
        <v>1.75</v>
      </c>
      <c r="V3111">
        <v>0</v>
      </c>
      <c r="W3111">
        <v>3</v>
      </c>
    </row>
    <row r="3112" spans="1:23" x14ac:dyDescent="0.3">
      <c r="A3112">
        <v>525000</v>
      </c>
      <c r="B3112" t="str">
        <f>IF(U3112&lt;=1,"1_or_fewer",IF(U3112&lt;=2,"2",IF(U3112&lt;=3,"3",IF(U3112&lt;=4,4,"5+"))))</f>
        <v>1_or_fewer</v>
      </c>
      <c r="C3112">
        <f>IF(T3112&lt;=4,T3112,5)</f>
        <v>2</v>
      </c>
      <c r="D3112">
        <v>1080</v>
      </c>
      <c r="E3112">
        <v>3500</v>
      </c>
      <c r="F3112">
        <f>IF(S3112&lt;=2,S3112,3)</f>
        <v>1</v>
      </c>
      <c r="G3112">
        <v>0</v>
      </c>
      <c r="H3112" t="str">
        <f>IF(V3112=0,"No View",IF(V3112&lt;=2,"Some View","Great View"))</f>
        <v>Great View</v>
      </c>
      <c r="I3112">
        <f>IF(W3112&lt;=3,3,IF(W3112&gt;3,W3112,))</f>
        <v>3</v>
      </c>
      <c r="J3112" t="s">
        <v>15</v>
      </c>
      <c r="K3112">
        <f t="shared" si="144"/>
        <v>101</v>
      </c>
      <c r="L3112">
        <f t="shared" si="145"/>
        <v>1</v>
      </c>
      <c r="M3112">
        <f t="shared" si="146"/>
        <v>14</v>
      </c>
      <c r="N3112">
        <v>98103</v>
      </c>
      <c r="O3112">
        <v>1080</v>
      </c>
      <c r="P3112">
        <v>0</v>
      </c>
      <c r="Q3112">
        <v>1924</v>
      </c>
      <c r="R3112">
        <v>2011</v>
      </c>
      <c r="S3112">
        <v>1</v>
      </c>
      <c r="T3112">
        <v>2</v>
      </c>
      <c r="U3112">
        <v>1</v>
      </c>
      <c r="V3112">
        <v>3</v>
      </c>
      <c r="W3112">
        <v>3</v>
      </c>
    </row>
    <row r="3113" spans="1:23" x14ac:dyDescent="0.3">
      <c r="A3113">
        <v>415000</v>
      </c>
      <c r="B3113" t="str">
        <f>IF(U3113&lt;=1,"1_or_fewer",IF(U3113&lt;=2,"2",IF(U3113&lt;=3,"3",IF(U3113&lt;=4,4,"5+"))))</f>
        <v>3</v>
      </c>
      <c r="C3113">
        <f>IF(T3113&lt;=4,T3113,5)</f>
        <v>4</v>
      </c>
      <c r="D3113">
        <v>2170</v>
      </c>
      <c r="E3113">
        <v>8518</v>
      </c>
      <c r="F3113">
        <f>IF(S3113&lt;=2,S3113,3)</f>
        <v>1</v>
      </c>
      <c r="G3113">
        <v>0</v>
      </c>
      <c r="H3113" t="str">
        <f>IF(V3113=0,"No View",IF(V3113&lt;=2,"Some View","Great View"))</f>
        <v>Great View</v>
      </c>
      <c r="I3113">
        <f>IF(W3113&lt;=3,3,IF(W3113&gt;3,W3113,))</f>
        <v>3</v>
      </c>
      <c r="J3113" t="s">
        <v>15</v>
      </c>
      <c r="K3113">
        <f t="shared" si="144"/>
        <v>70</v>
      </c>
      <c r="L3113">
        <f t="shared" si="145"/>
        <v>1</v>
      </c>
      <c r="M3113">
        <f t="shared" si="146"/>
        <v>20</v>
      </c>
      <c r="N3113">
        <v>98178</v>
      </c>
      <c r="O3113">
        <v>1350</v>
      </c>
      <c r="P3113">
        <v>820</v>
      </c>
      <c r="Q3113">
        <v>1955</v>
      </c>
      <c r="R3113">
        <v>2005</v>
      </c>
      <c r="S3113">
        <v>1</v>
      </c>
      <c r="T3113">
        <v>4</v>
      </c>
      <c r="U3113">
        <v>2.5</v>
      </c>
      <c r="V3113">
        <v>3</v>
      </c>
      <c r="W3113">
        <v>3</v>
      </c>
    </row>
    <row r="3114" spans="1:23" x14ac:dyDescent="0.3">
      <c r="A3114">
        <v>600000</v>
      </c>
      <c r="B3114" t="str">
        <f>IF(U3114&lt;=1,"1_or_fewer",IF(U3114&lt;=2,"2",IF(U3114&lt;=3,"3",IF(U3114&lt;=4,4,"5+"))))</f>
        <v>3</v>
      </c>
      <c r="C3114">
        <f>IF(T3114&lt;=4,T3114,5)</f>
        <v>3</v>
      </c>
      <c r="D3114">
        <v>2260</v>
      </c>
      <c r="E3114">
        <v>10153</v>
      </c>
      <c r="F3114">
        <f>IF(S3114&lt;=2,S3114,3)</f>
        <v>2</v>
      </c>
      <c r="G3114">
        <v>0</v>
      </c>
      <c r="H3114" t="str">
        <f>IF(V3114=0,"No View",IF(V3114&lt;=2,"Some View","Great View"))</f>
        <v>No View</v>
      </c>
      <c r="I3114">
        <f>IF(W3114&lt;=3,3,IF(W3114&gt;3,W3114,))</f>
        <v>3</v>
      </c>
      <c r="J3114" t="s">
        <v>22</v>
      </c>
      <c r="K3114">
        <f t="shared" si="144"/>
        <v>38</v>
      </c>
      <c r="L3114">
        <f t="shared" si="145"/>
        <v>1</v>
      </c>
      <c r="M3114">
        <f t="shared" si="146"/>
        <v>25</v>
      </c>
      <c r="N3114">
        <v>98074</v>
      </c>
      <c r="O3114">
        <v>2260</v>
      </c>
      <c r="P3114">
        <v>0</v>
      </c>
      <c r="Q3114">
        <v>1987</v>
      </c>
      <c r="R3114">
        <v>2000</v>
      </c>
      <c r="S3114">
        <v>2</v>
      </c>
      <c r="T3114">
        <v>3</v>
      </c>
      <c r="U3114">
        <v>2.5</v>
      </c>
      <c r="V3114">
        <v>0</v>
      </c>
      <c r="W3114">
        <v>3</v>
      </c>
    </row>
    <row r="3115" spans="1:23" x14ac:dyDescent="0.3">
      <c r="A3115">
        <v>225000</v>
      </c>
      <c r="B3115" t="str">
        <f>IF(U3115&lt;=1,"1_or_fewer",IF(U3115&lt;=2,"2",IF(U3115&lt;=3,"3",IF(U3115&lt;=4,4,"5+"))))</f>
        <v>2</v>
      </c>
      <c r="C3115">
        <f>IF(T3115&lt;=4,T3115,5)</f>
        <v>3</v>
      </c>
      <c r="D3115">
        <v>1580</v>
      </c>
      <c r="E3115">
        <v>8820</v>
      </c>
      <c r="F3115">
        <f>IF(S3115&lt;=2,S3115,3)</f>
        <v>1</v>
      </c>
      <c r="G3115">
        <v>0</v>
      </c>
      <c r="H3115" t="str">
        <f>IF(V3115=0,"No View",IF(V3115&lt;=2,"Some View","Great View"))</f>
        <v>No View</v>
      </c>
      <c r="I3115">
        <f>IF(W3115&lt;=3,3,IF(W3115&gt;3,W3115,))</f>
        <v>4</v>
      </c>
      <c r="J3115" t="s">
        <v>26</v>
      </c>
      <c r="K3115">
        <f t="shared" si="144"/>
        <v>58</v>
      </c>
      <c r="L3115">
        <f t="shared" si="145"/>
        <v>0</v>
      </c>
      <c r="M3115">
        <f t="shared" si="146"/>
        <v>0</v>
      </c>
      <c r="N3115">
        <v>98003</v>
      </c>
      <c r="O3115">
        <v>1580</v>
      </c>
      <c r="P3115">
        <v>0</v>
      </c>
      <c r="Q3115">
        <v>1967</v>
      </c>
      <c r="R3115">
        <v>0</v>
      </c>
      <c r="S3115">
        <v>1</v>
      </c>
      <c r="T3115">
        <v>3</v>
      </c>
      <c r="U3115">
        <v>1.75</v>
      </c>
      <c r="V3115">
        <v>0</v>
      </c>
      <c r="W3115">
        <v>4</v>
      </c>
    </row>
    <row r="3116" spans="1:23" x14ac:dyDescent="0.3">
      <c r="A3116">
        <v>300000</v>
      </c>
      <c r="B3116" t="str">
        <f>IF(U3116&lt;=1,"1_or_fewer",IF(U3116&lt;=2,"2",IF(U3116&lt;=3,"3",IF(U3116&lt;=4,4,"5+"))))</f>
        <v>3</v>
      </c>
      <c r="C3116">
        <f>IF(T3116&lt;=4,T3116,5)</f>
        <v>4</v>
      </c>
      <c r="D3116">
        <v>2620</v>
      </c>
      <c r="E3116">
        <v>4469</v>
      </c>
      <c r="F3116">
        <f>IF(S3116&lt;=2,S3116,3)</f>
        <v>2</v>
      </c>
      <c r="G3116">
        <v>0</v>
      </c>
      <c r="H3116" t="str">
        <f>IF(V3116=0,"No View",IF(V3116&lt;=2,"Some View","Great View"))</f>
        <v>No View</v>
      </c>
      <c r="I3116">
        <f>IF(W3116&lt;=3,3,IF(W3116&gt;3,W3116,))</f>
        <v>3</v>
      </c>
      <c r="J3116" t="s">
        <v>37</v>
      </c>
      <c r="K3116">
        <f t="shared" si="144"/>
        <v>17</v>
      </c>
      <c r="L3116">
        <f t="shared" si="145"/>
        <v>0</v>
      </c>
      <c r="M3116">
        <f t="shared" si="146"/>
        <v>0</v>
      </c>
      <c r="N3116">
        <v>98042</v>
      </c>
      <c r="O3116">
        <v>2620</v>
      </c>
      <c r="P3116">
        <v>0</v>
      </c>
      <c r="Q3116">
        <v>2008</v>
      </c>
      <c r="R3116">
        <v>0</v>
      </c>
      <c r="S3116">
        <v>2</v>
      </c>
      <c r="T3116">
        <v>4</v>
      </c>
      <c r="U3116">
        <v>2.5</v>
      </c>
      <c r="V3116">
        <v>0</v>
      </c>
      <c r="W3116">
        <v>3</v>
      </c>
    </row>
    <row r="3117" spans="1:23" x14ac:dyDescent="0.3">
      <c r="A3117">
        <v>491234</v>
      </c>
      <c r="B3117" t="str">
        <f>IF(U3117&lt;=1,"1_or_fewer",IF(U3117&lt;=2,"2",IF(U3117&lt;=3,"3",IF(U3117&lt;=4,4,"5+"))))</f>
        <v>3</v>
      </c>
      <c r="C3117">
        <f>IF(T3117&lt;=4,T3117,5)</f>
        <v>4</v>
      </c>
      <c r="D3117">
        <v>1540</v>
      </c>
      <c r="E3117">
        <v>1860</v>
      </c>
      <c r="F3117">
        <f>IF(S3117&lt;=2,S3117,3)</f>
        <v>2</v>
      </c>
      <c r="G3117">
        <v>0</v>
      </c>
      <c r="H3117" t="str">
        <f>IF(V3117=0,"No View",IF(V3117&lt;=2,"Some View","Great View"))</f>
        <v>No View</v>
      </c>
      <c r="I3117">
        <f>IF(W3117&lt;=3,3,IF(W3117&gt;3,W3117,))</f>
        <v>3</v>
      </c>
      <c r="J3117" t="s">
        <v>28</v>
      </c>
      <c r="K3117">
        <f t="shared" si="144"/>
        <v>11</v>
      </c>
      <c r="L3117">
        <f t="shared" si="145"/>
        <v>0</v>
      </c>
      <c r="M3117">
        <f t="shared" si="146"/>
        <v>0</v>
      </c>
      <c r="N3117">
        <v>98029</v>
      </c>
      <c r="O3117">
        <v>1540</v>
      </c>
      <c r="P3117">
        <v>0</v>
      </c>
      <c r="Q3117">
        <v>2014</v>
      </c>
      <c r="R3117">
        <v>0</v>
      </c>
      <c r="S3117">
        <v>2</v>
      </c>
      <c r="T3117">
        <v>4</v>
      </c>
      <c r="U3117">
        <v>2.5</v>
      </c>
      <c r="V3117">
        <v>0</v>
      </c>
      <c r="W3117">
        <v>3</v>
      </c>
    </row>
    <row r="3118" spans="1:23" x14ac:dyDescent="0.3">
      <c r="A3118">
        <v>1580000</v>
      </c>
      <c r="B3118" t="str">
        <f>IF(U3118&lt;=1,"1_or_fewer",IF(U3118&lt;=2,"2",IF(U3118&lt;=3,"3",IF(U3118&lt;=4,4,"5+"))))</f>
        <v>3</v>
      </c>
      <c r="C3118">
        <f>IF(T3118&lt;=4,T3118,5)</f>
        <v>4</v>
      </c>
      <c r="D3118">
        <v>4570</v>
      </c>
      <c r="E3118">
        <v>74487</v>
      </c>
      <c r="F3118">
        <f>IF(S3118&lt;=2,S3118,3)</f>
        <v>2</v>
      </c>
      <c r="G3118">
        <v>0</v>
      </c>
      <c r="H3118" t="str">
        <f>IF(V3118=0,"No View",IF(V3118&lt;=2,"Some View","Great View"))</f>
        <v>Great View</v>
      </c>
      <c r="I3118">
        <f>IF(W3118&lt;=3,3,IF(W3118&gt;3,W3118,))</f>
        <v>5</v>
      </c>
      <c r="J3118" t="s">
        <v>15</v>
      </c>
      <c r="K3118">
        <f t="shared" si="144"/>
        <v>77</v>
      </c>
      <c r="L3118">
        <f t="shared" si="145"/>
        <v>1</v>
      </c>
      <c r="M3118">
        <f t="shared" si="146"/>
        <v>40</v>
      </c>
      <c r="N3118">
        <v>98177</v>
      </c>
      <c r="O3118">
        <v>4570</v>
      </c>
      <c r="P3118">
        <v>0</v>
      </c>
      <c r="Q3118">
        <v>1948</v>
      </c>
      <c r="R3118">
        <v>1985</v>
      </c>
      <c r="S3118">
        <v>2</v>
      </c>
      <c r="T3118">
        <v>4</v>
      </c>
      <c r="U3118">
        <v>2.5</v>
      </c>
      <c r="V3118">
        <v>4</v>
      </c>
      <c r="W3118">
        <v>5</v>
      </c>
    </row>
    <row r="3119" spans="1:23" x14ac:dyDescent="0.3">
      <c r="A3119">
        <v>905000</v>
      </c>
      <c r="B3119">
        <f>IF(U3119&lt;=1,"1_or_fewer",IF(U3119&lt;=2,"2",IF(U3119&lt;=3,"3",IF(U3119&lt;=4,4,"5+"))))</f>
        <v>4</v>
      </c>
      <c r="C3119">
        <f>IF(T3119&lt;=4,T3119,5)</f>
        <v>4</v>
      </c>
      <c r="D3119">
        <v>3440</v>
      </c>
      <c r="E3119">
        <v>7661</v>
      </c>
      <c r="F3119">
        <f>IF(S3119&lt;=2,S3119,3)</f>
        <v>2</v>
      </c>
      <c r="G3119">
        <v>0</v>
      </c>
      <c r="H3119" t="str">
        <f>IF(V3119=0,"No View",IF(V3119&lt;=2,"Some View","Great View"))</f>
        <v>No View</v>
      </c>
      <c r="I3119">
        <f>IF(W3119&lt;=3,3,IF(W3119&gt;3,W3119,))</f>
        <v>3</v>
      </c>
      <c r="J3119" t="s">
        <v>28</v>
      </c>
      <c r="K3119">
        <f t="shared" si="144"/>
        <v>19</v>
      </c>
      <c r="L3119">
        <f t="shared" si="145"/>
        <v>0</v>
      </c>
      <c r="M3119">
        <f t="shared" si="146"/>
        <v>0</v>
      </c>
      <c r="N3119">
        <v>98029</v>
      </c>
      <c r="O3119">
        <v>3440</v>
      </c>
      <c r="P3119">
        <v>0</v>
      </c>
      <c r="Q3119">
        <v>2006</v>
      </c>
      <c r="R3119">
        <v>0</v>
      </c>
      <c r="S3119">
        <v>2</v>
      </c>
      <c r="T3119">
        <v>4</v>
      </c>
      <c r="U3119">
        <v>3.25</v>
      </c>
      <c r="V3119">
        <v>0</v>
      </c>
      <c r="W3119">
        <v>3</v>
      </c>
    </row>
    <row r="3120" spans="1:23" x14ac:dyDescent="0.3">
      <c r="A3120">
        <v>199950</v>
      </c>
      <c r="B3120" t="str">
        <f>IF(U3120&lt;=1,"1_or_fewer",IF(U3120&lt;=2,"2",IF(U3120&lt;=3,"3",IF(U3120&lt;=4,4,"5+"))))</f>
        <v>3</v>
      </c>
      <c r="C3120">
        <f>IF(T3120&lt;=4,T3120,5)</f>
        <v>5</v>
      </c>
      <c r="D3120">
        <v>1740</v>
      </c>
      <c r="E3120">
        <v>8750</v>
      </c>
      <c r="F3120">
        <f>IF(S3120&lt;=2,S3120,3)</f>
        <v>1</v>
      </c>
      <c r="G3120">
        <v>0</v>
      </c>
      <c r="H3120" t="str">
        <f>IF(V3120=0,"No View",IF(V3120&lt;=2,"Some View","Great View"))</f>
        <v>No View</v>
      </c>
      <c r="I3120">
        <f>IF(W3120&lt;=3,3,IF(W3120&gt;3,W3120,))</f>
        <v>4</v>
      </c>
      <c r="J3120" t="s">
        <v>24</v>
      </c>
      <c r="K3120">
        <f t="shared" si="144"/>
        <v>66</v>
      </c>
      <c r="L3120">
        <f t="shared" si="145"/>
        <v>0</v>
      </c>
      <c r="M3120">
        <f t="shared" si="146"/>
        <v>0</v>
      </c>
      <c r="N3120">
        <v>98198</v>
      </c>
      <c r="O3120">
        <v>1740</v>
      </c>
      <c r="P3120">
        <v>0</v>
      </c>
      <c r="Q3120">
        <v>1959</v>
      </c>
      <c r="R3120">
        <v>0</v>
      </c>
      <c r="S3120">
        <v>1</v>
      </c>
      <c r="T3120">
        <v>5</v>
      </c>
      <c r="U3120">
        <v>2.5</v>
      </c>
      <c r="V3120">
        <v>0</v>
      </c>
      <c r="W3120">
        <v>4</v>
      </c>
    </row>
    <row r="3121" spans="1:23" x14ac:dyDescent="0.3">
      <c r="A3121">
        <v>450000</v>
      </c>
      <c r="B3121" t="str">
        <f>IF(U3121&lt;=1,"1_or_fewer",IF(U3121&lt;=2,"2",IF(U3121&lt;=3,"3",IF(U3121&lt;=4,4,"5+"))))</f>
        <v>2</v>
      </c>
      <c r="C3121">
        <f>IF(T3121&lt;=4,T3121,5)</f>
        <v>4</v>
      </c>
      <c r="D3121">
        <v>2160</v>
      </c>
      <c r="E3121">
        <v>4333</v>
      </c>
      <c r="F3121">
        <f>IF(S3121&lt;=2,S3121,3)</f>
        <v>1</v>
      </c>
      <c r="G3121">
        <v>0</v>
      </c>
      <c r="H3121" t="str">
        <f>IF(V3121=0,"No View",IF(V3121&lt;=2,"Some View","Great View"))</f>
        <v>No View</v>
      </c>
      <c r="I3121">
        <f>IF(W3121&lt;=3,3,IF(W3121&gt;3,W3121,))</f>
        <v>4</v>
      </c>
      <c r="J3121" t="s">
        <v>15</v>
      </c>
      <c r="K3121">
        <f t="shared" si="144"/>
        <v>83</v>
      </c>
      <c r="L3121">
        <f t="shared" si="145"/>
        <v>1</v>
      </c>
      <c r="M3121">
        <f t="shared" si="146"/>
        <v>43</v>
      </c>
      <c r="N3121">
        <v>98117</v>
      </c>
      <c r="O3121">
        <v>1260</v>
      </c>
      <c r="P3121">
        <v>900</v>
      </c>
      <c r="Q3121">
        <v>1942</v>
      </c>
      <c r="R3121">
        <v>1982</v>
      </c>
      <c r="S3121">
        <v>1</v>
      </c>
      <c r="T3121">
        <v>4</v>
      </c>
      <c r="U3121">
        <v>1.75</v>
      </c>
      <c r="V3121">
        <v>0</v>
      </c>
      <c r="W3121">
        <v>4</v>
      </c>
    </row>
    <row r="3122" spans="1:23" x14ac:dyDescent="0.3">
      <c r="A3122">
        <v>899000</v>
      </c>
      <c r="B3122" t="str">
        <f>IF(U3122&lt;=1,"1_or_fewer",IF(U3122&lt;=2,"2",IF(U3122&lt;=3,"3",IF(U3122&lt;=4,4,"5+"))))</f>
        <v>1_or_fewer</v>
      </c>
      <c r="C3122">
        <f>IF(T3122&lt;=4,T3122,5)</f>
        <v>3</v>
      </c>
      <c r="D3122">
        <v>1480</v>
      </c>
      <c r="E3122">
        <v>6978</v>
      </c>
      <c r="F3122">
        <f>IF(S3122&lt;=2,S3122,3)</f>
        <v>2</v>
      </c>
      <c r="G3122">
        <v>0</v>
      </c>
      <c r="H3122" t="str">
        <f>IF(V3122=0,"No View",IF(V3122&lt;=2,"Some View","Great View"))</f>
        <v>No View</v>
      </c>
      <c r="I3122">
        <f>IF(W3122&lt;=3,3,IF(W3122&gt;3,W3122,))</f>
        <v>4</v>
      </c>
      <c r="J3122" t="s">
        <v>49</v>
      </c>
      <c r="K3122">
        <f t="shared" si="144"/>
        <v>76</v>
      </c>
      <c r="L3122">
        <f t="shared" si="145"/>
        <v>1</v>
      </c>
      <c r="M3122">
        <f t="shared" si="146"/>
        <v>40</v>
      </c>
      <c r="N3122">
        <v>98004</v>
      </c>
      <c r="O3122">
        <v>1480</v>
      </c>
      <c r="P3122">
        <v>0</v>
      </c>
      <c r="Q3122">
        <v>1949</v>
      </c>
      <c r="R3122">
        <v>1985</v>
      </c>
      <c r="S3122">
        <v>2</v>
      </c>
      <c r="T3122">
        <v>3</v>
      </c>
      <c r="U3122">
        <v>1</v>
      </c>
      <c r="V3122">
        <v>0</v>
      </c>
      <c r="W3122">
        <v>4</v>
      </c>
    </row>
    <row r="3123" spans="1:23" x14ac:dyDescent="0.3">
      <c r="A3123">
        <v>649000</v>
      </c>
      <c r="B3123" t="str">
        <f>IF(U3123&lt;=1,"1_or_fewer",IF(U3123&lt;=2,"2",IF(U3123&lt;=3,"3",IF(U3123&lt;=4,4,"5+"))))</f>
        <v>2</v>
      </c>
      <c r="C3123">
        <f>IF(T3123&lt;=4,T3123,5)</f>
        <v>2</v>
      </c>
      <c r="D3123">
        <v>2260</v>
      </c>
      <c r="E3123">
        <v>280962</v>
      </c>
      <c r="F3123">
        <f>IF(S3123&lt;=2,S3123,3)</f>
        <v>2</v>
      </c>
      <c r="G3123">
        <v>0</v>
      </c>
      <c r="H3123" t="str">
        <f>IF(V3123=0,"No View",IF(V3123&lt;=2,"Some View","Great View"))</f>
        <v>Some View</v>
      </c>
      <c r="I3123">
        <f>IF(W3123&lt;=3,3,IF(W3123&gt;3,W3123,))</f>
        <v>3</v>
      </c>
      <c r="J3123" t="s">
        <v>33</v>
      </c>
      <c r="K3123">
        <f t="shared" si="144"/>
        <v>20</v>
      </c>
      <c r="L3123">
        <f t="shared" si="145"/>
        <v>0</v>
      </c>
      <c r="M3123">
        <f t="shared" si="146"/>
        <v>0</v>
      </c>
      <c r="N3123">
        <v>98014</v>
      </c>
      <c r="O3123">
        <v>1890</v>
      </c>
      <c r="P3123">
        <v>370</v>
      </c>
      <c r="Q3123">
        <v>2005</v>
      </c>
      <c r="R3123">
        <v>0</v>
      </c>
      <c r="S3123">
        <v>2</v>
      </c>
      <c r="T3123">
        <v>2</v>
      </c>
      <c r="U3123">
        <v>1.75</v>
      </c>
      <c r="V3123">
        <v>2</v>
      </c>
      <c r="W3123">
        <v>3</v>
      </c>
    </row>
    <row r="3124" spans="1:23" x14ac:dyDescent="0.3">
      <c r="A3124">
        <v>780000</v>
      </c>
      <c r="B3124">
        <f>IF(U3124&lt;=1,"1_or_fewer",IF(U3124&lt;=2,"2",IF(U3124&lt;=3,"3",IF(U3124&lt;=4,4,"5+"))))</f>
        <v>4</v>
      </c>
      <c r="C3124">
        <f>IF(T3124&lt;=4,T3124,5)</f>
        <v>4</v>
      </c>
      <c r="D3124">
        <v>3910</v>
      </c>
      <c r="E3124">
        <v>59863</v>
      </c>
      <c r="F3124">
        <f>IF(S3124&lt;=2,S3124,3)</f>
        <v>2</v>
      </c>
      <c r="G3124">
        <v>0</v>
      </c>
      <c r="H3124" t="str">
        <f>IF(V3124=0,"No View",IF(V3124&lt;=2,"Some View","Great View"))</f>
        <v>No View</v>
      </c>
      <c r="I3124">
        <f>IF(W3124&lt;=3,3,IF(W3124&gt;3,W3124,))</f>
        <v>4</v>
      </c>
      <c r="J3124" t="s">
        <v>28</v>
      </c>
      <c r="K3124">
        <f t="shared" si="144"/>
        <v>38</v>
      </c>
      <c r="L3124">
        <f t="shared" si="145"/>
        <v>0</v>
      </c>
      <c r="M3124">
        <f t="shared" si="146"/>
        <v>0</v>
      </c>
      <c r="N3124">
        <v>98027</v>
      </c>
      <c r="O3124">
        <v>2490</v>
      </c>
      <c r="P3124">
        <v>1420</v>
      </c>
      <c r="Q3124">
        <v>1987</v>
      </c>
      <c r="R3124">
        <v>0</v>
      </c>
      <c r="S3124">
        <v>2</v>
      </c>
      <c r="T3124">
        <v>4</v>
      </c>
      <c r="U3124">
        <v>3.5</v>
      </c>
      <c r="V3124">
        <v>0</v>
      </c>
      <c r="W3124">
        <v>4</v>
      </c>
    </row>
    <row r="3125" spans="1:23" x14ac:dyDescent="0.3">
      <c r="A3125">
        <v>400000</v>
      </c>
      <c r="B3125" t="str">
        <f>IF(U3125&lt;=1,"1_or_fewer",IF(U3125&lt;=2,"2",IF(U3125&lt;=3,"3",IF(U3125&lt;=4,4,"5+"))))</f>
        <v>2</v>
      </c>
      <c r="C3125">
        <f>IF(T3125&lt;=4,T3125,5)</f>
        <v>4</v>
      </c>
      <c r="D3125">
        <v>1700</v>
      </c>
      <c r="E3125">
        <v>20283</v>
      </c>
      <c r="F3125">
        <f>IF(S3125&lt;=2,S3125,3)</f>
        <v>1.5</v>
      </c>
      <c r="G3125">
        <v>0</v>
      </c>
      <c r="H3125" t="str">
        <f>IF(V3125=0,"No View",IF(V3125&lt;=2,"Some View","Great View"))</f>
        <v>No View</v>
      </c>
      <c r="I3125">
        <f>IF(W3125&lt;=3,3,IF(W3125&gt;3,W3125,))</f>
        <v>3</v>
      </c>
      <c r="J3125" t="s">
        <v>35</v>
      </c>
      <c r="K3125">
        <f t="shared" si="144"/>
        <v>60</v>
      </c>
      <c r="L3125">
        <f t="shared" si="145"/>
        <v>1</v>
      </c>
      <c r="M3125">
        <f t="shared" si="146"/>
        <v>32</v>
      </c>
      <c r="N3125">
        <v>98019</v>
      </c>
      <c r="O3125">
        <v>1340</v>
      </c>
      <c r="P3125">
        <v>360</v>
      </c>
      <c r="Q3125">
        <v>1965</v>
      </c>
      <c r="R3125">
        <v>1993</v>
      </c>
      <c r="S3125">
        <v>1.5</v>
      </c>
      <c r="T3125">
        <v>4</v>
      </c>
      <c r="U3125">
        <v>1.75</v>
      </c>
      <c r="V3125">
        <v>0</v>
      </c>
      <c r="W3125">
        <v>3</v>
      </c>
    </row>
    <row r="3126" spans="1:23" x14ac:dyDescent="0.3">
      <c r="A3126">
        <v>831500</v>
      </c>
      <c r="B3126" t="str">
        <f>IF(U3126&lt;=1,"1_or_fewer",IF(U3126&lt;=2,"2",IF(U3126&lt;=3,"3",IF(U3126&lt;=4,4,"5+"))))</f>
        <v>3</v>
      </c>
      <c r="C3126">
        <f>IF(T3126&lt;=4,T3126,5)</f>
        <v>5</v>
      </c>
      <c r="D3126">
        <v>4470</v>
      </c>
      <c r="E3126">
        <v>35124</v>
      </c>
      <c r="F3126">
        <f>IF(S3126&lt;=2,S3126,3)</f>
        <v>3</v>
      </c>
      <c r="G3126">
        <v>0</v>
      </c>
      <c r="H3126" t="str">
        <f>IF(V3126=0,"No View",IF(V3126&lt;=2,"Some View","Great View"))</f>
        <v>No View</v>
      </c>
      <c r="I3126">
        <f>IF(W3126&lt;=3,3,IF(W3126&gt;3,W3126,))</f>
        <v>3</v>
      </c>
      <c r="J3126" t="s">
        <v>29</v>
      </c>
      <c r="K3126">
        <f t="shared" si="144"/>
        <v>41</v>
      </c>
      <c r="L3126">
        <f t="shared" si="145"/>
        <v>0</v>
      </c>
      <c r="M3126">
        <f t="shared" si="146"/>
        <v>0</v>
      </c>
      <c r="N3126">
        <v>98072</v>
      </c>
      <c r="O3126">
        <v>4470</v>
      </c>
      <c r="P3126">
        <v>0</v>
      </c>
      <c r="Q3126">
        <v>1984</v>
      </c>
      <c r="R3126">
        <v>0</v>
      </c>
      <c r="S3126">
        <v>2.5</v>
      </c>
      <c r="T3126">
        <v>5</v>
      </c>
      <c r="U3126">
        <v>2.5</v>
      </c>
      <c r="V3126">
        <v>0</v>
      </c>
      <c r="W3126">
        <v>3</v>
      </c>
    </row>
    <row r="3127" spans="1:23" x14ac:dyDescent="0.3">
      <c r="A3127">
        <v>471001</v>
      </c>
      <c r="B3127" t="str">
        <f>IF(U3127&lt;=1,"1_or_fewer",IF(U3127&lt;=2,"2",IF(U3127&lt;=3,"3",IF(U3127&lt;=4,4,"5+"))))</f>
        <v>2</v>
      </c>
      <c r="C3127">
        <f>IF(T3127&lt;=4,T3127,5)</f>
        <v>3</v>
      </c>
      <c r="D3127">
        <v>1800</v>
      </c>
      <c r="E3127">
        <v>6000</v>
      </c>
      <c r="F3127">
        <f>IF(S3127&lt;=2,S3127,3)</f>
        <v>1</v>
      </c>
      <c r="G3127">
        <v>0</v>
      </c>
      <c r="H3127" t="str">
        <f>IF(V3127=0,"No View",IF(V3127&lt;=2,"Some View","Great View"))</f>
        <v>No View</v>
      </c>
      <c r="I3127">
        <f>IF(W3127&lt;=3,3,IF(W3127&gt;3,W3127,))</f>
        <v>5</v>
      </c>
      <c r="J3127" t="s">
        <v>15</v>
      </c>
      <c r="K3127">
        <f t="shared" si="144"/>
        <v>120</v>
      </c>
      <c r="L3127">
        <f t="shared" si="145"/>
        <v>0</v>
      </c>
      <c r="M3127">
        <f t="shared" si="146"/>
        <v>0</v>
      </c>
      <c r="N3127">
        <v>98103</v>
      </c>
      <c r="O3127">
        <v>900</v>
      </c>
      <c r="P3127">
        <v>900</v>
      </c>
      <c r="Q3127">
        <v>1905</v>
      </c>
      <c r="R3127">
        <v>0</v>
      </c>
      <c r="S3127">
        <v>1</v>
      </c>
      <c r="T3127">
        <v>3</v>
      </c>
      <c r="U3127">
        <v>1.75</v>
      </c>
      <c r="V3127">
        <v>0</v>
      </c>
      <c r="W3127">
        <v>5</v>
      </c>
    </row>
    <row r="3128" spans="1:23" x14ac:dyDescent="0.3">
      <c r="A3128">
        <v>385000</v>
      </c>
      <c r="B3128">
        <f>IF(U3128&lt;=1,"1_or_fewer",IF(U3128&lt;=2,"2",IF(U3128&lt;=3,"3",IF(U3128&lt;=4,4,"5+"))))</f>
        <v>4</v>
      </c>
      <c r="C3128">
        <f>IF(T3128&lt;=4,T3128,5)</f>
        <v>3</v>
      </c>
      <c r="D3128">
        <v>1630</v>
      </c>
      <c r="E3128">
        <v>1677</v>
      </c>
      <c r="F3128">
        <f>IF(S3128&lt;=2,S3128,3)</f>
        <v>3</v>
      </c>
      <c r="G3128">
        <v>0</v>
      </c>
      <c r="H3128" t="str">
        <f>IF(V3128=0,"No View",IF(V3128&lt;=2,"Some View","Great View"))</f>
        <v>No View</v>
      </c>
      <c r="I3128">
        <f>IF(W3128&lt;=3,3,IF(W3128&gt;3,W3128,))</f>
        <v>3</v>
      </c>
      <c r="J3128" t="s">
        <v>15</v>
      </c>
      <c r="K3128">
        <f t="shared" si="144"/>
        <v>18</v>
      </c>
      <c r="L3128">
        <f t="shared" si="145"/>
        <v>0</v>
      </c>
      <c r="M3128">
        <f t="shared" si="146"/>
        <v>0</v>
      </c>
      <c r="N3128">
        <v>98133</v>
      </c>
      <c r="O3128">
        <v>1630</v>
      </c>
      <c r="P3128">
        <v>0</v>
      </c>
      <c r="Q3128">
        <v>2007</v>
      </c>
      <c r="R3128">
        <v>0</v>
      </c>
      <c r="S3128">
        <v>3</v>
      </c>
      <c r="T3128">
        <v>3</v>
      </c>
      <c r="U3128">
        <v>3.25</v>
      </c>
      <c r="V3128">
        <v>0</v>
      </c>
      <c r="W3128">
        <v>3</v>
      </c>
    </row>
    <row r="3129" spans="1:23" x14ac:dyDescent="0.3">
      <c r="A3129">
        <v>326000</v>
      </c>
      <c r="B3129" t="str">
        <f>IF(U3129&lt;=1,"1_or_fewer",IF(U3129&lt;=2,"2",IF(U3129&lt;=3,"3",IF(U3129&lt;=4,4,"5+"))))</f>
        <v>1_or_fewer</v>
      </c>
      <c r="C3129">
        <f>IF(T3129&lt;=4,T3129,5)</f>
        <v>3</v>
      </c>
      <c r="D3129">
        <v>1030</v>
      </c>
      <c r="E3129">
        <v>9834</v>
      </c>
      <c r="F3129">
        <f>IF(S3129&lt;=2,S3129,3)</f>
        <v>1</v>
      </c>
      <c r="G3129">
        <v>0</v>
      </c>
      <c r="H3129" t="str">
        <f>IF(V3129=0,"No View",IF(V3129&lt;=2,"Some View","Great View"))</f>
        <v>No View</v>
      </c>
      <c r="I3129">
        <f>IF(W3129&lt;=3,3,IF(W3129&gt;3,W3129,))</f>
        <v>3</v>
      </c>
      <c r="J3129" t="s">
        <v>29</v>
      </c>
      <c r="K3129">
        <f t="shared" si="144"/>
        <v>56</v>
      </c>
      <c r="L3129">
        <f t="shared" si="145"/>
        <v>1</v>
      </c>
      <c r="M3129">
        <f t="shared" si="146"/>
        <v>15</v>
      </c>
      <c r="N3129">
        <v>98072</v>
      </c>
      <c r="O3129">
        <v>1030</v>
      </c>
      <c r="P3129">
        <v>0</v>
      </c>
      <c r="Q3129">
        <v>1969</v>
      </c>
      <c r="R3129">
        <v>2010</v>
      </c>
      <c r="S3129">
        <v>1</v>
      </c>
      <c r="T3129">
        <v>3</v>
      </c>
      <c r="U3129">
        <v>1</v>
      </c>
      <c r="V3129">
        <v>0</v>
      </c>
      <c r="W3129">
        <v>3</v>
      </c>
    </row>
    <row r="3130" spans="1:23" x14ac:dyDescent="0.3">
      <c r="A3130">
        <v>335000</v>
      </c>
      <c r="B3130" t="str">
        <f>IF(U3130&lt;=1,"1_or_fewer",IF(U3130&lt;=2,"2",IF(U3130&lt;=3,"3",IF(U3130&lt;=4,4,"5+"))))</f>
        <v>1_or_fewer</v>
      </c>
      <c r="C3130">
        <f>IF(T3130&lt;=4,T3130,5)</f>
        <v>1</v>
      </c>
      <c r="D3130">
        <v>720</v>
      </c>
      <c r="E3130">
        <v>5100</v>
      </c>
      <c r="F3130">
        <f>IF(S3130&lt;=2,S3130,3)</f>
        <v>1</v>
      </c>
      <c r="G3130">
        <v>0</v>
      </c>
      <c r="H3130" t="str">
        <f>IF(V3130=0,"No View",IF(V3130&lt;=2,"Some View","Great View"))</f>
        <v>No View</v>
      </c>
      <c r="I3130">
        <f>IF(W3130&lt;=3,3,IF(W3130&gt;3,W3130,))</f>
        <v>3</v>
      </c>
      <c r="J3130" t="s">
        <v>15</v>
      </c>
      <c r="K3130">
        <f t="shared" si="144"/>
        <v>118</v>
      </c>
      <c r="L3130">
        <f t="shared" si="145"/>
        <v>1</v>
      </c>
      <c r="M3130">
        <f t="shared" si="146"/>
        <v>42</v>
      </c>
      <c r="N3130">
        <v>98117</v>
      </c>
      <c r="O3130">
        <v>720</v>
      </c>
      <c r="P3130">
        <v>0</v>
      </c>
      <c r="Q3130">
        <v>1907</v>
      </c>
      <c r="R3130">
        <v>1983</v>
      </c>
      <c r="S3130">
        <v>1</v>
      </c>
      <c r="T3130">
        <v>1</v>
      </c>
      <c r="U3130">
        <v>1</v>
      </c>
      <c r="V3130">
        <v>0</v>
      </c>
      <c r="W3130">
        <v>3</v>
      </c>
    </row>
    <row r="3131" spans="1:23" x14ac:dyDescent="0.3">
      <c r="A3131">
        <v>320000</v>
      </c>
      <c r="B3131" t="str">
        <f>IF(U3131&lt;=1,"1_or_fewer",IF(U3131&lt;=2,"2",IF(U3131&lt;=3,"3",IF(U3131&lt;=4,4,"5+"))))</f>
        <v>2</v>
      </c>
      <c r="C3131">
        <f>IF(T3131&lt;=4,T3131,5)</f>
        <v>4</v>
      </c>
      <c r="D3131">
        <v>1890</v>
      </c>
      <c r="E3131">
        <v>43560</v>
      </c>
      <c r="F3131">
        <f>IF(S3131&lt;=2,S3131,3)</f>
        <v>1</v>
      </c>
      <c r="G3131">
        <v>0</v>
      </c>
      <c r="H3131" t="str">
        <f>IF(V3131=0,"No View",IF(V3131&lt;=2,"Some View","Great View"))</f>
        <v>No View</v>
      </c>
      <c r="I3131">
        <f>IF(W3131&lt;=3,3,IF(W3131&gt;3,W3131,))</f>
        <v>4</v>
      </c>
      <c r="J3131" t="s">
        <v>23</v>
      </c>
      <c r="K3131">
        <f t="shared" si="144"/>
        <v>51</v>
      </c>
      <c r="L3131">
        <f t="shared" si="145"/>
        <v>0</v>
      </c>
      <c r="M3131">
        <f t="shared" si="146"/>
        <v>0</v>
      </c>
      <c r="N3131">
        <v>98092</v>
      </c>
      <c r="O3131">
        <v>1890</v>
      </c>
      <c r="P3131">
        <v>0</v>
      </c>
      <c r="Q3131">
        <v>1974</v>
      </c>
      <c r="R3131">
        <v>0</v>
      </c>
      <c r="S3131">
        <v>1</v>
      </c>
      <c r="T3131">
        <v>4</v>
      </c>
      <c r="U3131">
        <v>1.5</v>
      </c>
      <c r="V3131">
        <v>0</v>
      </c>
      <c r="W3131">
        <v>4</v>
      </c>
    </row>
    <row r="3132" spans="1:23" x14ac:dyDescent="0.3">
      <c r="A3132">
        <v>300000</v>
      </c>
      <c r="B3132" t="str">
        <f>IF(U3132&lt;=1,"1_or_fewer",IF(U3132&lt;=2,"2",IF(U3132&lt;=3,"3",IF(U3132&lt;=4,4,"5+"))))</f>
        <v>3</v>
      </c>
      <c r="C3132">
        <f>IF(T3132&lt;=4,T3132,5)</f>
        <v>4</v>
      </c>
      <c r="D3132">
        <v>1840</v>
      </c>
      <c r="E3132">
        <v>5550</v>
      </c>
      <c r="F3132">
        <f>IF(S3132&lt;=2,S3132,3)</f>
        <v>2</v>
      </c>
      <c r="G3132">
        <v>0</v>
      </c>
      <c r="H3132" t="str">
        <f>IF(V3132=0,"No View",IF(V3132&lt;=2,"Some View","Great View"))</f>
        <v>No View</v>
      </c>
      <c r="I3132">
        <f>IF(W3132&lt;=3,3,IF(W3132&gt;3,W3132,))</f>
        <v>3</v>
      </c>
      <c r="J3132" t="s">
        <v>16</v>
      </c>
      <c r="K3132">
        <f t="shared" si="144"/>
        <v>21</v>
      </c>
      <c r="L3132">
        <f t="shared" si="145"/>
        <v>1</v>
      </c>
      <c r="M3132">
        <f t="shared" si="146"/>
        <v>22</v>
      </c>
      <c r="N3132">
        <v>98031</v>
      </c>
      <c r="O3132">
        <v>1840</v>
      </c>
      <c r="P3132">
        <v>0</v>
      </c>
      <c r="Q3132">
        <v>2004</v>
      </c>
      <c r="R3132">
        <v>2003</v>
      </c>
      <c r="S3132">
        <v>2</v>
      </c>
      <c r="T3132">
        <v>4</v>
      </c>
      <c r="U3132">
        <v>2.5</v>
      </c>
      <c r="V3132">
        <v>0</v>
      </c>
      <c r="W3132">
        <v>3</v>
      </c>
    </row>
    <row r="3133" spans="1:23" x14ac:dyDescent="0.3">
      <c r="A3133">
        <v>269950</v>
      </c>
      <c r="B3133" t="str">
        <f>IF(U3133&lt;=1,"1_or_fewer",IF(U3133&lt;=2,"2",IF(U3133&lt;=3,"3",IF(U3133&lt;=4,4,"5+"))))</f>
        <v>3</v>
      </c>
      <c r="C3133">
        <f>IF(T3133&lt;=4,T3133,5)</f>
        <v>4</v>
      </c>
      <c r="D3133">
        <v>2540</v>
      </c>
      <c r="E3133">
        <v>8400</v>
      </c>
      <c r="F3133">
        <f>IF(S3133&lt;=2,S3133,3)</f>
        <v>2</v>
      </c>
      <c r="G3133">
        <v>0</v>
      </c>
      <c r="H3133" t="str">
        <f>IF(V3133=0,"No View",IF(V3133&lt;=2,"Some View","Great View"))</f>
        <v>No View</v>
      </c>
      <c r="I3133">
        <f>IF(W3133&lt;=3,3,IF(W3133&gt;3,W3133,))</f>
        <v>5</v>
      </c>
      <c r="J3133" t="s">
        <v>16</v>
      </c>
      <c r="K3133">
        <f t="shared" si="144"/>
        <v>48</v>
      </c>
      <c r="L3133">
        <f t="shared" si="145"/>
        <v>0</v>
      </c>
      <c r="M3133">
        <f t="shared" si="146"/>
        <v>0</v>
      </c>
      <c r="N3133">
        <v>98032</v>
      </c>
      <c r="O3133">
        <v>2540</v>
      </c>
      <c r="P3133">
        <v>0</v>
      </c>
      <c r="Q3133">
        <v>1977</v>
      </c>
      <c r="R3133">
        <v>0</v>
      </c>
      <c r="S3133">
        <v>2</v>
      </c>
      <c r="T3133">
        <v>4</v>
      </c>
      <c r="U3133">
        <v>2.5</v>
      </c>
      <c r="V3133">
        <v>0</v>
      </c>
      <c r="W3133">
        <v>5</v>
      </c>
    </row>
    <row r="3134" spans="1:23" x14ac:dyDescent="0.3">
      <c r="A3134">
        <v>1220000</v>
      </c>
      <c r="B3134">
        <f>IF(U3134&lt;=1,"1_or_fewer",IF(U3134&lt;=2,"2",IF(U3134&lt;=3,"3",IF(U3134&lt;=4,4,"5+"))))</f>
        <v>4</v>
      </c>
      <c r="C3134">
        <f>IF(T3134&lt;=4,T3134,5)</f>
        <v>4</v>
      </c>
      <c r="D3134">
        <v>3520</v>
      </c>
      <c r="E3134">
        <v>3944</v>
      </c>
      <c r="F3134">
        <f>IF(S3134&lt;=2,S3134,3)</f>
        <v>1.5</v>
      </c>
      <c r="G3134">
        <v>0</v>
      </c>
      <c r="H3134" t="str">
        <f>IF(V3134=0,"No View",IF(V3134&lt;=2,"Some View","Great View"))</f>
        <v>No View</v>
      </c>
      <c r="I3134">
        <f>IF(W3134&lt;=3,3,IF(W3134&gt;3,W3134,))</f>
        <v>5</v>
      </c>
      <c r="J3134" t="s">
        <v>15</v>
      </c>
      <c r="K3134">
        <f t="shared" si="144"/>
        <v>112</v>
      </c>
      <c r="L3134">
        <f t="shared" si="145"/>
        <v>0</v>
      </c>
      <c r="M3134">
        <f t="shared" si="146"/>
        <v>0</v>
      </c>
      <c r="N3134">
        <v>98109</v>
      </c>
      <c r="O3134">
        <v>2200</v>
      </c>
      <c r="P3134">
        <v>1320</v>
      </c>
      <c r="Q3134">
        <v>1913</v>
      </c>
      <c r="R3134">
        <v>0</v>
      </c>
      <c r="S3134">
        <v>1.5</v>
      </c>
      <c r="T3134">
        <v>4</v>
      </c>
      <c r="U3134">
        <v>3.75</v>
      </c>
      <c r="V3134">
        <v>0</v>
      </c>
      <c r="W3134">
        <v>5</v>
      </c>
    </row>
    <row r="3135" spans="1:23" x14ac:dyDescent="0.3">
      <c r="A3135">
        <v>590000</v>
      </c>
      <c r="B3135" t="str">
        <f>IF(U3135&lt;=1,"1_or_fewer",IF(U3135&lt;=2,"2",IF(U3135&lt;=3,"3",IF(U3135&lt;=4,4,"5+"))))</f>
        <v>3</v>
      </c>
      <c r="C3135">
        <f>IF(T3135&lt;=4,T3135,5)</f>
        <v>4</v>
      </c>
      <c r="D3135">
        <v>3220</v>
      </c>
      <c r="E3135">
        <v>7875</v>
      </c>
      <c r="F3135">
        <f>IF(S3135&lt;=2,S3135,3)</f>
        <v>1.5</v>
      </c>
      <c r="G3135">
        <v>0</v>
      </c>
      <c r="H3135" t="str">
        <f>IF(V3135=0,"No View",IF(V3135&lt;=2,"Some View","Great View"))</f>
        <v>No View</v>
      </c>
      <c r="I3135">
        <f>IF(W3135&lt;=3,3,IF(W3135&gt;3,W3135,))</f>
        <v>4</v>
      </c>
      <c r="J3135" t="s">
        <v>17</v>
      </c>
      <c r="K3135">
        <f t="shared" si="144"/>
        <v>59</v>
      </c>
      <c r="L3135">
        <f t="shared" si="145"/>
        <v>0</v>
      </c>
      <c r="M3135">
        <f t="shared" si="146"/>
        <v>0</v>
      </c>
      <c r="N3135">
        <v>98008</v>
      </c>
      <c r="O3135">
        <v>3220</v>
      </c>
      <c r="P3135">
        <v>0</v>
      </c>
      <c r="Q3135">
        <v>1966</v>
      </c>
      <c r="R3135">
        <v>0</v>
      </c>
      <c r="S3135">
        <v>1.5</v>
      </c>
      <c r="T3135">
        <v>4</v>
      </c>
      <c r="U3135">
        <v>2.5</v>
      </c>
      <c r="V3135">
        <v>0</v>
      </c>
      <c r="W3135">
        <v>4</v>
      </c>
    </row>
    <row r="3136" spans="1:23" x14ac:dyDescent="0.3">
      <c r="A3136">
        <v>750000</v>
      </c>
      <c r="B3136" t="str">
        <f>IF(U3136&lt;=1,"1_or_fewer",IF(U3136&lt;=2,"2",IF(U3136&lt;=3,"3",IF(U3136&lt;=4,4,"5+"))))</f>
        <v>2</v>
      </c>
      <c r="C3136">
        <f>IF(T3136&lt;=4,T3136,5)</f>
        <v>3</v>
      </c>
      <c r="D3136">
        <v>1820</v>
      </c>
      <c r="E3136">
        <v>5000</v>
      </c>
      <c r="F3136">
        <f>IF(S3136&lt;=2,S3136,3)</f>
        <v>1.5</v>
      </c>
      <c r="G3136">
        <v>0</v>
      </c>
      <c r="H3136" t="str">
        <f>IF(V3136=0,"No View",IF(V3136&lt;=2,"Some View","Great View"))</f>
        <v>No View</v>
      </c>
      <c r="I3136">
        <f>IF(W3136&lt;=3,3,IF(W3136&gt;3,W3136,))</f>
        <v>4</v>
      </c>
      <c r="J3136" t="s">
        <v>15</v>
      </c>
      <c r="K3136">
        <f t="shared" si="144"/>
        <v>84</v>
      </c>
      <c r="L3136">
        <f t="shared" si="145"/>
        <v>1</v>
      </c>
      <c r="M3136">
        <f t="shared" si="146"/>
        <v>27</v>
      </c>
      <c r="N3136">
        <v>98116</v>
      </c>
      <c r="O3136">
        <v>1720</v>
      </c>
      <c r="P3136">
        <v>100</v>
      </c>
      <c r="Q3136">
        <v>1941</v>
      </c>
      <c r="R3136">
        <v>1998</v>
      </c>
      <c r="S3136">
        <v>1.5</v>
      </c>
      <c r="T3136">
        <v>3</v>
      </c>
      <c r="U3136">
        <v>2</v>
      </c>
      <c r="V3136">
        <v>0</v>
      </c>
      <c r="W3136">
        <v>4</v>
      </c>
    </row>
    <row r="3137" spans="1:23" x14ac:dyDescent="0.3">
      <c r="A3137">
        <v>239950</v>
      </c>
      <c r="B3137" t="str">
        <f>IF(U3137&lt;=1,"1_or_fewer",IF(U3137&lt;=2,"2",IF(U3137&lt;=3,"3",IF(U3137&lt;=4,4,"5+"))))</f>
        <v>2</v>
      </c>
      <c r="C3137">
        <f>IF(T3137&lt;=4,T3137,5)</f>
        <v>3</v>
      </c>
      <c r="D3137">
        <v>1230</v>
      </c>
      <c r="E3137">
        <v>9600</v>
      </c>
      <c r="F3137">
        <f>IF(S3137&lt;=2,S3137,3)</f>
        <v>1</v>
      </c>
      <c r="G3137">
        <v>0</v>
      </c>
      <c r="H3137" t="str">
        <f>IF(V3137=0,"No View",IF(V3137&lt;=2,"Some View","Great View"))</f>
        <v>No View</v>
      </c>
      <c r="I3137">
        <f>IF(W3137&lt;=3,3,IF(W3137&gt;3,W3137,))</f>
        <v>4</v>
      </c>
      <c r="J3137" t="s">
        <v>37</v>
      </c>
      <c r="K3137">
        <f t="shared" ref="K3137:K3200" si="147">2025-Q3137</f>
        <v>41</v>
      </c>
      <c r="L3137">
        <f t="shared" ref="L3137:L3200" si="148">IF(R3137&gt;0,1,0)</f>
        <v>0</v>
      </c>
      <c r="M3137">
        <f t="shared" ref="M3137:M3200" si="149">IF(L3137,(2025-R3137),0)</f>
        <v>0</v>
      </c>
      <c r="N3137">
        <v>98042</v>
      </c>
      <c r="O3137">
        <v>1230</v>
      </c>
      <c r="P3137">
        <v>0</v>
      </c>
      <c r="Q3137">
        <v>1984</v>
      </c>
      <c r="R3137">
        <v>0</v>
      </c>
      <c r="S3137">
        <v>1</v>
      </c>
      <c r="T3137">
        <v>3</v>
      </c>
      <c r="U3137">
        <v>1.75</v>
      </c>
      <c r="V3137">
        <v>0</v>
      </c>
      <c r="W3137">
        <v>4</v>
      </c>
    </row>
    <row r="3138" spans="1:23" x14ac:dyDescent="0.3">
      <c r="A3138">
        <v>215000</v>
      </c>
      <c r="B3138" t="str">
        <f>IF(U3138&lt;=1,"1_or_fewer",IF(U3138&lt;=2,"2",IF(U3138&lt;=3,"3",IF(U3138&lt;=4,4,"5+"))))</f>
        <v>2</v>
      </c>
      <c r="C3138">
        <f>IF(T3138&lt;=4,T3138,5)</f>
        <v>3</v>
      </c>
      <c r="D3138">
        <v>1340</v>
      </c>
      <c r="E3138">
        <v>8505</v>
      </c>
      <c r="F3138">
        <f>IF(S3138&lt;=2,S3138,3)</f>
        <v>1</v>
      </c>
      <c r="G3138">
        <v>0</v>
      </c>
      <c r="H3138" t="str">
        <f>IF(V3138=0,"No View",IF(V3138&lt;=2,"Some View","Great View"))</f>
        <v>No View</v>
      </c>
      <c r="I3138">
        <f>IF(W3138&lt;=3,3,IF(W3138&gt;3,W3138,))</f>
        <v>3</v>
      </c>
      <c r="J3138" t="s">
        <v>50</v>
      </c>
      <c r="K3138">
        <f t="shared" si="147"/>
        <v>94</v>
      </c>
      <c r="L3138">
        <f t="shared" si="148"/>
        <v>0</v>
      </c>
      <c r="M3138">
        <f t="shared" si="149"/>
        <v>0</v>
      </c>
      <c r="N3138">
        <v>98168</v>
      </c>
      <c r="O3138">
        <v>1340</v>
      </c>
      <c r="P3138">
        <v>0</v>
      </c>
      <c r="Q3138">
        <v>1931</v>
      </c>
      <c r="R3138">
        <v>0</v>
      </c>
      <c r="S3138">
        <v>1</v>
      </c>
      <c r="T3138">
        <v>3</v>
      </c>
      <c r="U3138">
        <v>2</v>
      </c>
      <c r="V3138">
        <v>0</v>
      </c>
      <c r="W3138">
        <v>3</v>
      </c>
    </row>
    <row r="3139" spans="1:23" x14ac:dyDescent="0.3">
      <c r="A3139">
        <v>165000</v>
      </c>
      <c r="B3139" t="str">
        <f>IF(U3139&lt;=1,"1_or_fewer",IF(U3139&lt;=2,"2",IF(U3139&lt;=3,"3",IF(U3139&lt;=4,4,"5+"))))</f>
        <v>1_or_fewer</v>
      </c>
      <c r="C3139">
        <f>IF(T3139&lt;=4,T3139,5)</f>
        <v>3</v>
      </c>
      <c r="D3139">
        <v>1200</v>
      </c>
      <c r="E3139">
        <v>13100</v>
      </c>
      <c r="F3139">
        <f>IF(S3139&lt;=2,S3139,3)</f>
        <v>1</v>
      </c>
      <c r="G3139">
        <v>0</v>
      </c>
      <c r="H3139" t="str">
        <f>IF(V3139=0,"No View",IF(V3139&lt;=2,"Some View","Great View"))</f>
        <v>No View</v>
      </c>
      <c r="I3139">
        <f>IF(W3139&lt;=3,3,IF(W3139&gt;3,W3139,))</f>
        <v>3</v>
      </c>
      <c r="J3139" t="s">
        <v>47</v>
      </c>
      <c r="K3139">
        <f t="shared" si="147"/>
        <v>82</v>
      </c>
      <c r="L3139">
        <f t="shared" si="148"/>
        <v>1</v>
      </c>
      <c r="M3139">
        <f t="shared" si="149"/>
        <v>23</v>
      </c>
      <c r="N3139">
        <v>98168</v>
      </c>
      <c r="O3139">
        <v>1200</v>
      </c>
      <c r="P3139">
        <v>0</v>
      </c>
      <c r="Q3139">
        <v>1943</v>
      </c>
      <c r="R3139">
        <v>2002</v>
      </c>
      <c r="S3139">
        <v>1</v>
      </c>
      <c r="T3139">
        <v>3</v>
      </c>
      <c r="U3139">
        <v>1</v>
      </c>
      <c r="V3139">
        <v>0</v>
      </c>
      <c r="W3139">
        <v>3</v>
      </c>
    </row>
    <row r="3140" spans="1:23" x14ac:dyDescent="0.3">
      <c r="A3140">
        <v>261350</v>
      </c>
      <c r="B3140" t="str">
        <f>IF(U3140&lt;=1,"1_or_fewer",IF(U3140&lt;=2,"2",IF(U3140&lt;=3,"3",IF(U3140&lt;=4,4,"5+"))))</f>
        <v>2</v>
      </c>
      <c r="C3140">
        <f>IF(T3140&lt;=4,T3140,5)</f>
        <v>3</v>
      </c>
      <c r="D3140">
        <v>1390</v>
      </c>
      <c r="E3140">
        <v>18200</v>
      </c>
      <c r="F3140">
        <f>IF(S3140&lt;=2,S3140,3)</f>
        <v>1</v>
      </c>
      <c r="G3140">
        <v>0</v>
      </c>
      <c r="H3140" t="str">
        <f>IF(V3140=0,"No View",IF(V3140&lt;=2,"Some View","Great View"))</f>
        <v>No View</v>
      </c>
      <c r="I3140">
        <f>IF(W3140&lt;=3,3,IF(W3140&gt;3,W3140,))</f>
        <v>4</v>
      </c>
      <c r="J3140" t="s">
        <v>26</v>
      </c>
      <c r="K3140">
        <f t="shared" si="147"/>
        <v>63</v>
      </c>
      <c r="L3140">
        <f t="shared" si="148"/>
        <v>0</v>
      </c>
      <c r="M3140">
        <f t="shared" si="149"/>
        <v>0</v>
      </c>
      <c r="N3140">
        <v>98023</v>
      </c>
      <c r="O3140">
        <v>1390</v>
      </c>
      <c r="P3140">
        <v>0</v>
      </c>
      <c r="Q3140">
        <v>1962</v>
      </c>
      <c r="R3140">
        <v>0</v>
      </c>
      <c r="S3140">
        <v>1</v>
      </c>
      <c r="T3140">
        <v>3</v>
      </c>
      <c r="U3140">
        <v>1.75</v>
      </c>
      <c r="V3140">
        <v>0</v>
      </c>
      <c r="W3140">
        <v>4</v>
      </c>
    </row>
    <row r="3141" spans="1:23" x14ac:dyDescent="0.3">
      <c r="A3141">
        <v>569000</v>
      </c>
      <c r="B3141" t="str">
        <f>IF(U3141&lt;=1,"1_or_fewer",IF(U3141&lt;=2,"2",IF(U3141&lt;=3,"3",IF(U3141&lt;=4,4,"5+"))))</f>
        <v>2</v>
      </c>
      <c r="C3141">
        <f>IF(T3141&lt;=4,T3141,5)</f>
        <v>4</v>
      </c>
      <c r="D3141">
        <v>1730</v>
      </c>
      <c r="E3141">
        <v>3884</v>
      </c>
      <c r="F3141">
        <f>IF(S3141&lt;=2,S3141,3)</f>
        <v>1</v>
      </c>
      <c r="G3141">
        <v>0</v>
      </c>
      <c r="H3141" t="str">
        <f>IF(V3141=0,"No View",IF(V3141&lt;=2,"Some View","Great View"))</f>
        <v>No View</v>
      </c>
      <c r="I3141">
        <f>IF(W3141&lt;=3,3,IF(W3141&gt;3,W3141,))</f>
        <v>5</v>
      </c>
      <c r="J3141" t="s">
        <v>15</v>
      </c>
      <c r="K3141">
        <f t="shared" si="147"/>
        <v>101</v>
      </c>
      <c r="L3141">
        <f t="shared" si="148"/>
        <v>1</v>
      </c>
      <c r="M3141">
        <f t="shared" si="149"/>
        <v>69</v>
      </c>
      <c r="N3141">
        <v>98103</v>
      </c>
      <c r="O3141">
        <v>1060</v>
      </c>
      <c r="P3141">
        <v>670</v>
      </c>
      <c r="Q3141">
        <v>1924</v>
      </c>
      <c r="R3141">
        <v>1956</v>
      </c>
      <c r="S3141">
        <v>1</v>
      </c>
      <c r="T3141">
        <v>4</v>
      </c>
      <c r="U3141">
        <v>2</v>
      </c>
      <c r="V3141">
        <v>0</v>
      </c>
      <c r="W3141">
        <v>5</v>
      </c>
    </row>
    <row r="3142" spans="1:23" x14ac:dyDescent="0.3">
      <c r="A3142">
        <v>425000</v>
      </c>
      <c r="B3142" t="str">
        <f>IF(U3142&lt;=1,"1_or_fewer",IF(U3142&lt;=2,"2",IF(U3142&lt;=3,"3",IF(U3142&lt;=4,4,"5+"))))</f>
        <v>3</v>
      </c>
      <c r="C3142">
        <f>IF(T3142&lt;=4,T3142,5)</f>
        <v>3</v>
      </c>
      <c r="D3142">
        <v>1580</v>
      </c>
      <c r="E3142">
        <v>39189</v>
      </c>
      <c r="F3142">
        <f>IF(S3142&lt;=2,S3142,3)</f>
        <v>1</v>
      </c>
      <c r="G3142">
        <v>0</v>
      </c>
      <c r="H3142" t="str">
        <f>IF(V3142=0,"No View",IF(V3142&lt;=2,"Some View","Great View"))</f>
        <v>No View</v>
      </c>
      <c r="I3142">
        <f>IF(W3142&lt;=3,3,IF(W3142&gt;3,W3142,))</f>
        <v>3</v>
      </c>
      <c r="J3142" t="s">
        <v>18</v>
      </c>
      <c r="K3142">
        <f t="shared" si="147"/>
        <v>33</v>
      </c>
      <c r="L3142">
        <f t="shared" si="148"/>
        <v>0</v>
      </c>
      <c r="M3142">
        <f t="shared" si="149"/>
        <v>0</v>
      </c>
      <c r="N3142">
        <v>98053</v>
      </c>
      <c r="O3142">
        <v>1180</v>
      </c>
      <c r="P3142">
        <v>400</v>
      </c>
      <c r="Q3142">
        <v>1992</v>
      </c>
      <c r="R3142">
        <v>0</v>
      </c>
      <c r="S3142">
        <v>1</v>
      </c>
      <c r="T3142">
        <v>3</v>
      </c>
      <c r="U3142">
        <v>2.25</v>
      </c>
      <c r="V3142">
        <v>0</v>
      </c>
      <c r="W3142">
        <v>3</v>
      </c>
    </row>
    <row r="3143" spans="1:23" x14ac:dyDescent="0.3">
      <c r="A3143">
        <v>800000</v>
      </c>
      <c r="B3143" t="str">
        <f>IF(U3143&lt;=1,"1_or_fewer",IF(U3143&lt;=2,"2",IF(U3143&lt;=3,"3",IF(U3143&lt;=4,4,"5+"))))</f>
        <v>3</v>
      </c>
      <c r="C3143">
        <f>IF(T3143&lt;=4,T3143,5)</f>
        <v>4</v>
      </c>
      <c r="D3143">
        <v>3520</v>
      </c>
      <c r="E3143">
        <v>4895</v>
      </c>
      <c r="F3143">
        <f>IF(S3143&lt;=2,S3143,3)</f>
        <v>1</v>
      </c>
      <c r="G3143">
        <v>0</v>
      </c>
      <c r="H3143" t="str">
        <f>IF(V3143=0,"No View",IF(V3143&lt;=2,"Some View","Great View"))</f>
        <v>No View</v>
      </c>
      <c r="I3143">
        <f>IF(W3143&lt;=3,3,IF(W3143&gt;3,W3143,))</f>
        <v>3</v>
      </c>
      <c r="J3143" t="s">
        <v>15</v>
      </c>
      <c r="K3143">
        <f t="shared" si="147"/>
        <v>71</v>
      </c>
      <c r="L3143">
        <f t="shared" si="148"/>
        <v>1</v>
      </c>
      <c r="M3143">
        <f t="shared" si="149"/>
        <v>20</v>
      </c>
      <c r="N3143">
        <v>98107</v>
      </c>
      <c r="O3143">
        <v>1980</v>
      </c>
      <c r="P3143">
        <v>1540</v>
      </c>
      <c r="Q3143">
        <v>1954</v>
      </c>
      <c r="R3143">
        <v>2005</v>
      </c>
      <c r="S3143">
        <v>1</v>
      </c>
      <c r="T3143">
        <v>4</v>
      </c>
      <c r="U3143">
        <v>3</v>
      </c>
      <c r="V3143">
        <v>0</v>
      </c>
      <c r="W3143">
        <v>3</v>
      </c>
    </row>
    <row r="3144" spans="1:23" x14ac:dyDescent="0.3">
      <c r="A3144">
        <v>715000</v>
      </c>
      <c r="B3144" t="str">
        <f>IF(U3144&lt;=1,"1_or_fewer",IF(U3144&lt;=2,"2",IF(U3144&lt;=3,"3",IF(U3144&lt;=4,4,"5+"))))</f>
        <v>3</v>
      </c>
      <c r="C3144">
        <f>IF(T3144&lt;=4,T3144,5)</f>
        <v>4</v>
      </c>
      <c r="D3144">
        <v>2650</v>
      </c>
      <c r="E3144">
        <v>30500</v>
      </c>
      <c r="F3144">
        <f>IF(S3144&lt;=2,S3144,3)</f>
        <v>1</v>
      </c>
      <c r="G3144">
        <v>0</v>
      </c>
      <c r="H3144" t="str">
        <f>IF(V3144=0,"No View",IF(V3144&lt;=2,"Some View","Great View"))</f>
        <v>No View</v>
      </c>
      <c r="I3144">
        <f>IF(W3144&lt;=3,3,IF(W3144&gt;3,W3144,))</f>
        <v>4</v>
      </c>
      <c r="J3144" t="s">
        <v>28</v>
      </c>
      <c r="K3144">
        <f t="shared" si="147"/>
        <v>65</v>
      </c>
      <c r="L3144">
        <f t="shared" si="148"/>
        <v>1</v>
      </c>
      <c r="M3144">
        <f t="shared" si="149"/>
        <v>24</v>
      </c>
      <c r="N3144">
        <v>98029</v>
      </c>
      <c r="O3144">
        <v>1680</v>
      </c>
      <c r="P3144">
        <v>970</v>
      </c>
      <c r="Q3144">
        <v>1960</v>
      </c>
      <c r="R3144">
        <v>2001</v>
      </c>
      <c r="S3144">
        <v>1</v>
      </c>
      <c r="T3144">
        <v>4</v>
      </c>
      <c r="U3144">
        <v>2.5</v>
      </c>
      <c r="V3144">
        <v>0</v>
      </c>
      <c r="W3144">
        <v>4</v>
      </c>
    </row>
    <row r="3145" spans="1:23" x14ac:dyDescent="0.3">
      <c r="A3145">
        <v>337000</v>
      </c>
      <c r="B3145" t="str">
        <f>IF(U3145&lt;=1,"1_or_fewer",IF(U3145&lt;=2,"2",IF(U3145&lt;=3,"3",IF(U3145&lt;=4,4,"5+"))))</f>
        <v>2</v>
      </c>
      <c r="C3145">
        <f>IF(T3145&lt;=4,T3145,5)</f>
        <v>3</v>
      </c>
      <c r="D3145">
        <v>1310</v>
      </c>
      <c r="E3145">
        <v>12750</v>
      </c>
      <c r="F3145">
        <f>IF(S3145&lt;=2,S3145,3)</f>
        <v>1</v>
      </c>
      <c r="G3145">
        <v>0</v>
      </c>
      <c r="H3145" t="str">
        <f>IF(V3145=0,"No View",IF(V3145&lt;=2,"Some View","Great View"))</f>
        <v>No View</v>
      </c>
      <c r="I3145">
        <f>IF(W3145&lt;=3,3,IF(W3145&gt;3,W3145,))</f>
        <v>3</v>
      </c>
      <c r="J3145" t="s">
        <v>32</v>
      </c>
      <c r="K3145">
        <f t="shared" si="147"/>
        <v>32</v>
      </c>
      <c r="L3145">
        <f t="shared" si="148"/>
        <v>0</v>
      </c>
      <c r="M3145">
        <f t="shared" si="149"/>
        <v>0</v>
      </c>
      <c r="N3145">
        <v>98059</v>
      </c>
      <c r="O3145">
        <v>1310</v>
      </c>
      <c r="P3145">
        <v>0</v>
      </c>
      <c r="Q3145">
        <v>1993</v>
      </c>
      <c r="R3145">
        <v>0</v>
      </c>
      <c r="S3145">
        <v>1</v>
      </c>
      <c r="T3145">
        <v>3</v>
      </c>
      <c r="U3145">
        <v>1.75</v>
      </c>
      <c r="V3145">
        <v>0</v>
      </c>
      <c r="W3145">
        <v>3</v>
      </c>
    </row>
    <row r="3146" spans="1:23" x14ac:dyDescent="0.3">
      <c r="A3146">
        <v>560000</v>
      </c>
      <c r="B3146" t="str">
        <f>IF(U3146&lt;=1,"1_or_fewer",IF(U3146&lt;=2,"2",IF(U3146&lt;=3,"3",IF(U3146&lt;=4,4,"5+"))))</f>
        <v>3</v>
      </c>
      <c r="C3146">
        <f>IF(T3146&lt;=4,T3146,5)</f>
        <v>4</v>
      </c>
      <c r="D3146">
        <v>2300</v>
      </c>
      <c r="E3146">
        <v>7989</v>
      </c>
      <c r="F3146">
        <f>IF(S3146&lt;=2,S3146,3)</f>
        <v>2</v>
      </c>
      <c r="G3146">
        <v>0</v>
      </c>
      <c r="H3146" t="str">
        <f>IF(V3146=0,"No View",IF(V3146&lt;=2,"Some View","Great View"))</f>
        <v>No View</v>
      </c>
      <c r="I3146">
        <f>IF(W3146&lt;=3,3,IF(W3146&gt;3,W3146,))</f>
        <v>3</v>
      </c>
      <c r="J3146" t="s">
        <v>22</v>
      </c>
      <c r="K3146">
        <f t="shared" si="147"/>
        <v>35</v>
      </c>
      <c r="L3146">
        <f t="shared" si="148"/>
        <v>1</v>
      </c>
      <c r="M3146">
        <f t="shared" si="149"/>
        <v>16</v>
      </c>
      <c r="N3146">
        <v>98074</v>
      </c>
      <c r="O3146">
        <v>2300</v>
      </c>
      <c r="P3146">
        <v>0</v>
      </c>
      <c r="Q3146">
        <v>1990</v>
      </c>
      <c r="R3146">
        <v>2009</v>
      </c>
      <c r="S3146">
        <v>2</v>
      </c>
      <c r="T3146">
        <v>4</v>
      </c>
      <c r="U3146">
        <v>2.5</v>
      </c>
      <c r="V3146">
        <v>0</v>
      </c>
      <c r="W3146">
        <v>3</v>
      </c>
    </row>
    <row r="3147" spans="1:23" x14ac:dyDescent="0.3">
      <c r="A3147">
        <v>449500</v>
      </c>
      <c r="B3147" t="str">
        <f>IF(U3147&lt;=1,"1_or_fewer",IF(U3147&lt;=2,"2",IF(U3147&lt;=3,"3",IF(U3147&lt;=4,4,"5+"))))</f>
        <v>3</v>
      </c>
      <c r="C3147">
        <f>IF(T3147&lt;=4,T3147,5)</f>
        <v>3</v>
      </c>
      <c r="D3147">
        <v>1780</v>
      </c>
      <c r="E3147">
        <v>7280</v>
      </c>
      <c r="F3147">
        <f>IF(S3147&lt;=2,S3147,3)</f>
        <v>1</v>
      </c>
      <c r="G3147">
        <v>0</v>
      </c>
      <c r="H3147" t="str">
        <f>IF(V3147=0,"No View",IF(V3147&lt;=2,"Some View","Great View"))</f>
        <v>Some View</v>
      </c>
      <c r="I3147">
        <f>IF(W3147&lt;=3,3,IF(W3147&gt;3,W3147,))</f>
        <v>3</v>
      </c>
      <c r="J3147" t="s">
        <v>27</v>
      </c>
      <c r="K3147">
        <f t="shared" si="147"/>
        <v>53</v>
      </c>
      <c r="L3147">
        <f t="shared" si="148"/>
        <v>1</v>
      </c>
      <c r="M3147">
        <f t="shared" si="149"/>
        <v>23</v>
      </c>
      <c r="N3147">
        <v>98034</v>
      </c>
      <c r="O3147">
        <v>1340</v>
      </c>
      <c r="P3147">
        <v>440</v>
      </c>
      <c r="Q3147">
        <v>1972</v>
      </c>
      <c r="R3147">
        <v>2002</v>
      </c>
      <c r="S3147">
        <v>1</v>
      </c>
      <c r="T3147">
        <v>3</v>
      </c>
      <c r="U3147">
        <v>2.25</v>
      </c>
      <c r="V3147">
        <v>2</v>
      </c>
      <c r="W3147">
        <v>3</v>
      </c>
    </row>
    <row r="3148" spans="1:23" x14ac:dyDescent="0.3">
      <c r="A3148">
        <v>660000</v>
      </c>
      <c r="B3148">
        <f>IF(U3148&lt;=1,"1_or_fewer",IF(U3148&lt;=2,"2",IF(U3148&lt;=3,"3",IF(U3148&lt;=4,4,"5+"))))</f>
        <v>4</v>
      </c>
      <c r="C3148">
        <f>IF(T3148&lt;=4,T3148,5)</f>
        <v>3</v>
      </c>
      <c r="D3148">
        <v>1980</v>
      </c>
      <c r="E3148">
        <v>2850</v>
      </c>
      <c r="F3148">
        <f>IF(S3148&lt;=2,S3148,3)</f>
        <v>3</v>
      </c>
      <c r="G3148">
        <v>0</v>
      </c>
      <c r="H3148" t="str">
        <f>IF(V3148=0,"No View",IF(V3148&lt;=2,"Some View","Great View"))</f>
        <v>No View</v>
      </c>
      <c r="I3148">
        <f>IF(W3148&lt;=3,3,IF(W3148&gt;3,W3148,))</f>
        <v>3</v>
      </c>
      <c r="J3148" t="s">
        <v>15</v>
      </c>
      <c r="K3148">
        <f t="shared" si="147"/>
        <v>38</v>
      </c>
      <c r="L3148">
        <f t="shared" si="148"/>
        <v>1</v>
      </c>
      <c r="M3148">
        <f t="shared" si="149"/>
        <v>25</v>
      </c>
      <c r="N3148">
        <v>98103</v>
      </c>
      <c r="O3148">
        <v>1980</v>
      </c>
      <c r="P3148">
        <v>0</v>
      </c>
      <c r="Q3148">
        <v>1987</v>
      </c>
      <c r="R3148">
        <v>2000</v>
      </c>
      <c r="S3148">
        <v>3</v>
      </c>
      <c r="T3148">
        <v>3</v>
      </c>
      <c r="U3148">
        <v>3.25</v>
      </c>
      <c r="V3148">
        <v>0</v>
      </c>
      <c r="W3148">
        <v>3</v>
      </c>
    </row>
    <row r="3149" spans="1:23" x14ac:dyDescent="0.3">
      <c r="A3149">
        <v>685000</v>
      </c>
      <c r="B3149" t="str">
        <f>IF(U3149&lt;=1,"1_or_fewer",IF(U3149&lt;=2,"2",IF(U3149&lt;=3,"3",IF(U3149&lt;=4,4,"5+"))))</f>
        <v>2</v>
      </c>
      <c r="C3149">
        <f>IF(T3149&lt;=4,T3149,5)</f>
        <v>2</v>
      </c>
      <c r="D3149">
        <v>1300</v>
      </c>
      <c r="E3149">
        <v>1676</v>
      </c>
      <c r="F3149">
        <f>IF(S3149&lt;=2,S3149,3)</f>
        <v>1</v>
      </c>
      <c r="G3149">
        <v>0</v>
      </c>
      <c r="H3149" t="str">
        <f>IF(V3149=0,"No View",IF(V3149&lt;=2,"Some View","Great View"))</f>
        <v>Some View</v>
      </c>
      <c r="I3149">
        <f>IF(W3149&lt;=3,3,IF(W3149&gt;3,W3149,))</f>
        <v>3</v>
      </c>
      <c r="J3149" t="s">
        <v>15</v>
      </c>
      <c r="K3149">
        <f t="shared" si="147"/>
        <v>82</v>
      </c>
      <c r="L3149">
        <f t="shared" si="148"/>
        <v>1</v>
      </c>
      <c r="M3149">
        <f t="shared" si="149"/>
        <v>23</v>
      </c>
      <c r="N3149">
        <v>98122</v>
      </c>
      <c r="O3149">
        <v>1300</v>
      </c>
      <c r="P3149">
        <v>0</v>
      </c>
      <c r="Q3149">
        <v>1943</v>
      </c>
      <c r="R3149">
        <v>2002</v>
      </c>
      <c r="S3149">
        <v>1</v>
      </c>
      <c r="T3149">
        <v>2</v>
      </c>
      <c r="U3149">
        <v>1.5</v>
      </c>
      <c r="V3149">
        <v>2</v>
      </c>
      <c r="W3149">
        <v>3</v>
      </c>
    </row>
    <row r="3150" spans="1:23" x14ac:dyDescent="0.3">
      <c r="A3150">
        <v>905000</v>
      </c>
      <c r="B3150">
        <f>IF(U3150&lt;=1,"1_or_fewer",IF(U3150&lt;=2,"2",IF(U3150&lt;=3,"3",IF(U3150&lt;=4,4,"5+"))))</f>
        <v>4</v>
      </c>
      <c r="C3150">
        <f>IF(T3150&lt;=4,T3150,5)</f>
        <v>5</v>
      </c>
      <c r="D3150">
        <v>3500</v>
      </c>
      <c r="E3150">
        <v>10155</v>
      </c>
      <c r="F3150">
        <f>IF(S3150&lt;=2,S3150,3)</f>
        <v>2</v>
      </c>
      <c r="G3150">
        <v>0</v>
      </c>
      <c r="H3150" t="str">
        <f>IF(V3150=0,"No View",IF(V3150&lt;=2,"Some View","Great View"))</f>
        <v>No View</v>
      </c>
      <c r="I3150">
        <f>IF(W3150&lt;=3,3,IF(W3150&gt;3,W3150,))</f>
        <v>3</v>
      </c>
      <c r="J3150" t="s">
        <v>17</v>
      </c>
      <c r="K3150">
        <f t="shared" si="147"/>
        <v>29</v>
      </c>
      <c r="L3150">
        <f t="shared" si="148"/>
        <v>0</v>
      </c>
      <c r="M3150">
        <f t="shared" si="149"/>
        <v>0</v>
      </c>
      <c r="N3150">
        <v>98006</v>
      </c>
      <c r="O3150">
        <v>2570</v>
      </c>
      <c r="P3150">
        <v>930</v>
      </c>
      <c r="Q3150">
        <v>1996</v>
      </c>
      <c r="R3150">
        <v>0</v>
      </c>
      <c r="S3150">
        <v>2</v>
      </c>
      <c r="T3150">
        <v>5</v>
      </c>
      <c r="U3150">
        <v>3.5</v>
      </c>
      <c r="V3150">
        <v>0</v>
      </c>
      <c r="W3150">
        <v>3</v>
      </c>
    </row>
    <row r="3151" spans="1:23" x14ac:dyDescent="0.3">
      <c r="A3151">
        <v>403500</v>
      </c>
      <c r="B3151" t="str">
        <f>IF(U3151&lt;=1,"1_or_fewer",IF(U3151&lt;=2,"2",IF(U3151&lt;=3,"3",IF(U3151&lt;=4,4,"5+"))))</f>
        <v>1_or_fewer</v>
      </c>
      <c r="C3151">
        <f>IF(T3151&lt;=4,T3151,5)</f>
        <v>3</v>
      </c>
      <c r="D3151">
        <v>1830</v>
      </c>
      <c r="E3151">
        <v>8004</v>
      </c>
      <c r="F3151">
        <f>IF(S3151&lt;=2,S3151,3)</f>
        <v>1</v>
      </c>
      <c r="G3151">
        <v>0</v>
      </c>
      <c r="H3151" t="str">
        <f>IF(V3151=0,"No View",IF(V3151&lt;=2,"Some View","Great View"))</f>
        <v>No View</v>
      </c>
      <c r="I3151">
        <f>IF(W3151&lt;=3,3,IF(W3151&gt;3,W3151,))</f>
        <v>3</v>
      </c>
      <c r="J3151" t="s">
        <v>15</v>
      </c>
      <c r="K3151">
        <f t="shared" si="147"/>
        <v>65</v>
      </c>
      <c r="L3151">
        <f t="shared" si="148"/>
        <v>1</v>
      </c>
      <c r="M3151">
        <f t="shared" si="149"/>
        <v>13</v>
      </c>
      <c r="N3151">
        <v>98125</v>
      </c>
      <c r="O3151">
        <v>1200</v>
      </c>
      <c r="P3151">
        <v>630</v>
      </c>
      <c r="Q3151">
        <v>1960</v>
      </c>
      <c r="R3151">
        <v>2012</v>
      </c>
      <c r="S3151">
        <v>1</v>
      </c>
      <c r="T3151">
        <v>3</v>
      </c>
      <c r="U3151">
        <v>1</v>
      </c>
      <c r="V3151">
        <v>0</v>
      </c>
      <c r="W3151">
        <v>3</v>
      </c>
    </row>
    <row r="3152" spans="1:23" x14ac:dyDescent="0.3">
      <c r="A3152">
        <v>405000</v>
      </c>
      <c r="B3152" t="str">
        <f>IF(U3152&lt;=1,"1_or_fewer",IF(U3152&lt;=2,"2",IF(U3152&lt;=3,"3",IF(U3152&lt;=4,4,"5+"))))</f>
        <v>3</v>
      </c>
      <c r="C3152">
        <f>IF(T3152&lt;=4,T3152,5)</f>
        <v>3</v>
      </c>
      <c r="D3152">
        <v>1520</v>
      </c>
      <c r="E3152">
        <v>1245</v>
      </c>
      <c r="F3152">
        <f>IF(S3152&lt;=2,S3152,3)</f>
        <v>3</v>
      </c>
      <c r="G3152">
        <v>0</v>
      </c>
      <c r="H3152" t="str">
        <f>IF(V3152=0,"No View",IF(V3152&lt;=2,"Some View","Great View"))</f>
        <v>No View</v>
      </c>
      <c r="I3152">
        <f>IF(W3152&lt;=3,3,IF(W3152&gt;3,W3152,))</f>
        <v>3</v>
      </c>
      <c r="J3152" t="s">
        <v>15</v>
      </c>
      <c r="K3152">
        <f t="shared" si="147"/>
        <v>21</v>
      </c>
      <c r="L3152">
        <f t="shared" si="148"/>
        <v>1</v>
      </c>
      <c r="M3152">
        <f t="shared" si="149"/>
        <v>22</v>
      </c>
      <c r="N3152">
        <v>98103</v>
      </c>
      <c r="O3152">
        <v>1520</v>
      </c>
      <c r="P3152">
        <v>0</v>
      </c>
      <c r="Q3152">
        <v>2004</v>
      </c>
      <c r="R3152">
        <v>2003</v>
      </c>
      <c r="S3152">
        <v>3</v>
      </c>
      <c r="T3152">
        <v>3</v>
      </c>
      <c r="U3152">
        <v>2.25</v>
      </c>
      <c r="V3152">
        <v>0</v>
      </c>
      <c r="W3152">
        <v>3</v>
      </c>
    </row>
    <row r="3153" spans="1:23" x14ac:dyDescent="0.3">
      <c r="A3153">
        <v>385000</v>
      </c>
      <c r="B3153" t="str">
        <f>IF(U3153&lt;=1,"1_or_fewer",IF(U3153&lt;=2,"2",IF(U3153&lt;=3,"3",IF(U3153&lt;=4,4,"5+"))))</f>
        <v>3</v>
      </c>
      <c r="C3153">
        <f>IF(T3153&lt;=4,T3153,5)</f>
        <v>4</v>
      </c>
      <c r="D3153">
        <v>2700</v>
      </c>
      <c r="E3153">
        <v>37011</v>
      </c>
      <c r="F3153">
        <f>IF(S3153&lt;=2,S3153,3)</f>
        <v>2</v>
      </c>
      <c r="G3153">
        <v>0</v>
      </c>
      <c r="H3153" t="str">
        <f>IF(V3153=0,"No View",IF(V3153&lt;=2,"Some View","Great View"))</f>
        <v>No View</v>
      </c>
      <c r="I3153">
        <f>IF(W3153&lt;=3,3,IF(W3153&gt;3,W3153,))</f>
        <v>3</v>
      </c>
      <c r="J3153" t="s">
        <v>16</v>
      </c>
      <c r="K3153">
        <f t="shared" si="147"/>
        <v>41</v>
      </c>
      <c r="L3153">
        <f t="shared" si="148"/>
        <v>0</v>
      </c>
      <c r="M3153">
        <f t="shared" si="149"/>
        <v>0</v>
      </c>
      <c r="N3153">
        <v>98042</v>
      </c>
      <c r="O3153">
        <v>2700</v>
      </c>
      <c r="P3153">
        <v>0</v>
      </c>
      <c r="Q3153">
        <v>1984</v>
      </c>
      <c r="R3153">
        <v>0</v>
      </c>
      <c r="S3153">
        <v>2</v>
      </c>
      <c r="T3153">
        <v>4</v>
      </c>
      <c r="U3153">
        <v>2.75</v>
      </c>
      <c r="V3153">
        <v>0</v>
      </c>
      <c r="W3153">
        <v>3</v>
      </c>
    </row>
    <row r="3154" spans="1:23" x14ac:dyDescent="0.3">
      <c r="A3154">
        <v>1700000</v>
      </c>
      <c r="B3154" t="str">
        <f>IF(U3154&lt;=1,"1_or_fewer",IF(U3154&lt;=2,"2",IF(U3154&lt;=3,"3",IF(U3154&lt;=4,4,"5+"))))</f>
        <v>3</v>
      </c>
      <c r="C3154">
        <f>IF(T3154&lt;=4,T3154,5)</f>
        <v>3</v>
      </c>
      <c r="D3154">
        <v>2810</v>
      </c>
      <c r="E3154">
        <v>18731</v>
      </c>
      <c r="F3154">
        <f>IF(S3154&lt;=2,S3154,3)</f>
        <v>2</v>
      </c>
      <c r="G3154">
        <v>1</v>
      </c>
      <c r="H3154" t="str">
        <f>IF(V3154=0,"No View",IF(V3154&lt;=2,"Some View","Great View"))</f>
        <v>Great View</v>
      </c>
      <c r="I3154">
        <f>IF(W3154&lt;=3,3,IF(W3154&gt;3,W3154,))</f>
        <v>4</v>
      </c>
      <c r="J3154" t="s">
        <v>18</v>
      </c>
      <c r="K3154">
        <f t="shared" si="147"/>
        <v>51</v>
      </c>
      <c r="L3154">
        <f t="shared" si="148"/>
        <v>0</v>
      </c>
      <c r="M3154">
        <f t="shared" si="149"/>
        <v>0</v>
      </c>
      <c r="N3154">
        <v>98052</v>
      </c>
      <c r="O3154">
        <v>2810</v>
      </c>
      <c r="P3154">
        <v>0</v>
      </c>
      <c r="Q3154">
        <v>1974</v>
      </c>
      <c r="R3154">
        <v>0</v>
      </c>
      <c r="S3154">
        <v>2</v>
      </c>
      <c r="T3154">
        <v>3</v>
      </c>
      <c r="U3154">
        <v>2.75</v>
      </c>
      <c r="V3154">
        <v>4</v>
      </c>
      <c r="W3154">
        <v>4</v>
      </c>
    </row>
    <row r="3155" spans="1:23" x14ac:dyDescent="0.3">
      <c r="A3155">
        <v>285000</v>
      </c>
      <c r="B3155" t="str">
        <f>IF(U3155&lt;=1,"1_or_fewer",IF(U3155&lt;=2,"2",IF(U3155&lt;=3,"3",IF(U3155&lt;=4,4,"5+"))))</f>
        <v>3</v>
      </c>
      <c r="C3155">
        <f>IF(T3155&lt;=4,T3155,5)</f>
        <v>3</v>
      </c>
      <c r="D3155">
        <v>1660</v>
      </c>
      <c r="E3155">
        <v>6263</v>
      </c>
      <c r="F3155">
        <f>IF(S3155&lt;=2,S3155,3)</f>
        <v>2</v>
      </c>
      <c r="G3155">
        <v>0</v>
      </c>
      <c r="H3155" t="str">
        <f>IF(V3155=0,"No View",IF(V3155&lt;=2,"Some View","Great View"))</f>
        <v>No View</v>
      </c>
      <c r="I3155">
        <f>IF(W3155&lt;=3,3,IF(W3155&gt;3,W3155,))</f>
        <v>3</v>
      </c>
      <c r="J3155" t="s">
        <v>16</v>
      </c>
      <c r="K3155">
        <f t="shared" si="147"/>
        <v>22</v>
      </c>
      <c r="L3155">
        <f t="shared" si="148"/>
        <v>0</v>
      </c>
      <c r="M3155">
        <f t="shared" si="149"/>
        <v>0</v>
      </c>
      <c r="N3155">
        <v>98042</v>
      </c>
      <c r="O3155">
        <v>1660</v>
      </c>
      <c r="P3155">
        <v>0</v>
      </c>
      <c r="Q3155">
        <v>2003</v>
      </c>
      <c r="R3155">
        <v>0</v>
      </c>
      <c r="S3155">
        <v>2</v>
      </c>
      <c r="T3155">
        <v>3</v>
      </c>
      <c r="U3155">
        <v>2.5</v>
      </c>
      <c r="V3155">
        <v>0</v>
      </c>
      <c r="W3155">
        <v>3</v>
      </c>
    </row>
    <row r="3156" spans="1:23" x14ac:dyDescent="0.3">
      <c r="A3156">
        <v>249900</v>
      </c>
      <c r="B3156" t="str">
        <f>IF(U3156&lt;=1,"1_or_fewer",IF(U3156&lt;=2,"2",IF(U3156&lt;=3,"3",IF(U3156&lt;=4,4,"5+"))))</f>
        <v>2</v>
      </c>
      <c r="C3156">
        <f>IF(T3156&lt;=4,T3156,5)</f>
        <v>3</v>
      </c>
      <c r="D3156">
        <v>1310</v>
      </c>
      <c r="E3156">
        <v>6738</v>
      </c>
      <c r="F3156">
        <f>IF(S3156&lt;=2,S3156,3)</f>
        <v>1</v>
      </c>
      <c r="G3156">
        <v>0</v>
      </c>
      <c r="H3156" t="str">
        <f>IF(V3156=0,"No View",IF(V3156&lt;=2,"Some View","Great View"))</f>
        <v>No View</v>
      </c>
      <c r="I3156">
        <f>IF(W3156&lt;=3,3,IF(W3156&gt;3,W3156,))</f>
        <v>4</v>
      </c>
      <c r="J3156" t="s">
        <v>37</v>
      </c>
      <c r="K3156">
        <f t="shared" si="147"/>
        <v>35</v>
      </c>
      <c r="L3156">
        <f t="shared" si="148"/>
        <v>0</v>
      </c>
      <c r="M3156">
        <f t="shared" si="149"/>
        <v>0</v>
      </c>
      <c r="N3156">
        <v>98042</v>
      </c>
      <c r="O3156">
        <v>1310</v>
      </c>
      <c r="P3156">
        <v>0</v>
      </c>
      <c r="Q3156">
        <v>1990</v>
      </c>
      <c r="R3156">
        <v>0</v>
      </c>
      <c r="S3156">
        <v>1</v>
      </c>
      <c r="T3156">
        <v>3</v>
      </c>
      <c r="U3156">
        <v>2</v>
      </c>
      <c r="V3156">
        <v>0</v>
      </c>
      <c r="W3156">
        <v>4</v>
      </c>
    </row>
    <row r="3157" spans="1:23" x14ac:dyDescent="0.3">
      <c r="A3157">
        <v>633634</v>
      </c>
      <c r="B3157">
        <f>IF(U3157&lt;=1,"1_or_fewer",IF(U3157&lt;=2,"2",IF(U3157&lt;=3,"3",IF(U3157&lt;=4,4,"5+"))))</f>
        <v>4</v>
      </c>
      <c r="C3157">
        <f>IF(T3157&lt;=4,T3157,5)</f>
        <v>4</v>
      </c>
      <c r="D3157">
        <v>2960</v>
      </c>
      <c r="E3157">
        <v>6000</v>
      </c>
      <c r="F3157">
        <f>IF(S3157&lt;=2,S3157,3)</f>
        <v>2</v>
      </c>
      <c r="G3157">
        <v>0</v>
      </c>
      <c r="H3157" t="str">
        <f>IF(V3157=0,"No View",IF(V3157&lt;=2,"Some View","Great View"))</f>
        <v>No View</v>
      </c>
      <c r="I3157">
        <f>IF(W3157&lt;=3,3,IF(W3157&gt;3,W3157,))</f>
        <v>3</v>
      </c>
      <c r="J3157" t="s">
        <v>34</v>
      </c>
      <c r="K3157">
        <f t="shared" si="147"/>
        <v>11</v>
      </c>
      <c r="L3157">
        <f t="shared" si="148"/>
        <v>0</v>
      </c>
      <c r="M3157">
        <f t="shared" si="149"/>
        <v>0</v>
      </c>
      <c r="N3157">
        <v>98065</v>
      </c>
      <c r="O3157">
        <v>2960</v>
      </c>
      <c r="P3157">
        <v>0</v>
      </c>
      <c r="Q3157">
        <v>2014</v>
      </c>
      <c r="R3157">
        <v>0</v>
      </c>
      <c r="S3157">
        <v>2</v>
      </c>
      <c r="T3157">
        <v>4</v>
      </c>
      <c r="U3157">
        <v>3.5</v>
      </c>
      <c r="V3157">
        <v>0</v>
      </c>
      <c r="W3157">
        <v>3</v>
      </c>
    </row>
    <row r="3158" spans="1:23" x14ac:dyDescent="0.3">
      <c r="A3158">
        <v>329900</v>
      </c>
      <c r="B3158" t="str">
        <f>IF(U3158&lt;=1,"1_or_fewer",IF(U3158&lt;=2,"2",IF(U3158&lt;=3,"3",IF(U3158&lt;=4,4,"5+"))))</f>
        <v>3</v>
      </c>
      <c r="C3158">
        <f>IF(T3158&lt;=4,T3158,5)</f>
        <v>3</v>
      </c>
      <c r="D3158">
        <v>2242</v>
      </c>
      <c r="E3158">
        <v>4995</v>
      </c>
      <c r="F3158">
        <f>IF(S3158&lt;=2,S3158,3)</f>
        <v>2</v>
      </c>
      <c r="G3158">
        <v>0</v>
      </c>
      <c r="H3158" t="str">
        <f>IF(V3158=0,"No View",IF(V3158&lt;=2,"Some View","Great View"))</f>
        <v>No View</v>
      </c>
      <c r="I3158">
        <f>IF(W3158&lt;=3,3,IF(W3158&gt;3,W3158,))</f>
        <v>3</v>
      </c>
      <c r="J3158" t="s">
        <v>23</v>
      </c>
      <c r="K3158">
        <f t="shared" si="147"/>
        <v>14</v>
      </c>
      <c r="L3158">
        <f t="shared" si="148"/>
        <v>0</v>
      </c>
      <c r="M3158">
        <f t="shared" si="149"/>
        <v>0</v>
      </c>
      <c r="N3158">
        <v>98092</v>
      </c>
      <c r="O3158">
        <v>2242</v>
      </c>
      <c r="P3158">
        <v>0</v>
      </c>
      <c r="Q3158">
        <v>2011</v>
      </c>
      <c r="R3158">
        <v>0</v>
      </c>
      <c r="S3158">
        <v>2</v>
      </c>
      <c r="T3158">
        <v>3</v>
      </c>
      <c r="U3158">
        <v>2.5</v>
      </c>
      <c r="V3158">
        <v>0</v>
      </c>
      <c r="W3158">
        <v>3</v>
      </c>
    </row>
    <row r="3159" spans="1:23" x14ac:dyDescent="0.3">
      <c r="A3159">
        <v>310000</v>
      </c>
      <c r="B3159" t="str">
        <f>IF(U3159&lt;=1,"1_or_fewer",IF(U3159&lt;=2,"2",IF(U3159&lt;=3,"3",IF(U3159&lt;=4,4,"5+"))))</f>
        <v>3</v>
      </c>
      <c r="C3159">
        <f>IF(T3159&lt;=4,T3159,5)</f>
        <v>3</v>
      </c>
      <c r="D3159">
        <v>2540</v>
      </c>
      <c r="E3159">
        <v>4775</v>
      </c>
      <c r="F3159">
        <f>IF(S3159&lt;=2,S3159,3)</f>
        <v>2</v>
      </c>
      <c r="G3159">
        <v>0</v>
      </c>
      <c r="H3159" t="str">
        <f>IF(V3159=0,"No View",IF(V3159&lt;=2,"Some View","Great View"))</f>
        <v>No View</v>
      </c>
      <c r="I3159">
        <f>IF(W3159&lt;=3,3,IF(W3159&gt;3,W3159,))</f>
        <v>3</v>
      </c>
      <c r="J3159" t="s">
        <v>16</v>
      </c>
      <c r="K3159">
        <f t="shared" si="147"/>
        <v>19</v>
      </c>
      <c r="L3159">
        <f t="shared" si="148"/>
        <v>0</v>
      </c>
      <c r="M3159">
        <f t="shared" si="149"/>
        <v>0</v>
      </c>
      <c r="N3159">
        <v>98042</v>
      </c>
      <c r="O3159">
        <v>2540</v>
      </c>
      <c r="P3159">
        <v>0</v>
      </c>
      <c r="Q3159">
        <v>2006</v>
      </c>
      <c r="R3159">
        <v>0</v>
      </c>
      <c r="S3159">
        <v>2</v>
      </c>
      <c r="T3159">
        <v>3</v>
      </c>
      <c r="U3159">
        <v>2.5</v>
      </c>
      <c r="V3159">
        <v>0</v>
      </c>
      <c r="W3159">
        <v>3</v>
      </c>
    </row>
    <row r="3160" spans="1:23" x14ac:dyDescent="0.3">
      <c r="A3160">
        <v>345000</v>
      </c>
      <c r="B3160" t="str">
        <f>IF(U3160&lt;=1,"1_or_fewer",IF(U3160&lt;=2,"2",IF(U3160&lt;=3,"3",IF(U3160&lt;=4,4,"5+"))))</f>
        <v>2</v>
      </c>
      <c r="C3160">
        <f>IF(T3160&lt;=4,T3160,5)</f>
        <v>3</v>
      </c>
      <c r="D3160">
        <v>1420</v>
      </c>
      <c r="E3160">
        <v>1192</v>
      </c>
      <c r="F3160">
        <f>IF(S3160&lt;=2,S3160,3)</f>
        <v>2</v>
      </c>
      <c r="G3160">
        <v>0</v>
      </c>
      <c r="H3160" t="str">
        <f>IF(V3160=0,"No View",IF(V3160&lt;=2,"Some View","Great View"))</f>
        <v>No View</v>
      </c>
      <c r="I3160">
        <f>IF(W3160&lt;=3,3,IF(W3160&gt;3,W3160,))</f>
        <v>3</v>
      </c>
      <c r="J3160" t="s">
        <v>15</v>
      </c>
      <c r="K3160">
        <f t="shared" si="147"/>
        <v>17</v>
      </c>
      <c r="L3160">
        <f t="shared" si="148"/>
        <v>0</v>
      </c>
      <c r="M3160">
        <f t="shared" si="149"/>
        <v>0</v>
      </c>
      <c r="N3160">
        <v>98144</v>
      </c>
      <c r="O3160">
        <v>1140</v>
      </c>
      <c r="P3160">
        <v>280</v>
      </c>
      <c r="Q3160">
        <v>2008</v>
      </c>
      <c r="R3160">
        <v>0</v>
      </c>
      <c r="S3160">
        <v>2</v>
      </c>
      <c r="T3160">
        <v>3</v>
      </c>
      <c r="U3160">
        <v>1.5</v>
      </c>
      <c r="V3160">
        <v>0</v>
      </c>
      <c r="W3160">
        <v>3</v>
      </c>
    </row>
    <row r="3161" spans="1:23" x14ac:dyDescent="0.3">
      <c r="A3161">
        <v>160797</v>
      </c>
      <c r="B3161" t="str">
        <f>IF(U3161&lt;=1,"1_or_fewer",IF(U3161&lt;=2,"2",IF(U3161&lt;=3,"3",IF(U3161&lt;=4,4,"5+"))))</f>
        <v>2</v>
      </c>
      <c r="C3161">
        <f>IF(T3161&lt;=4,T3161,5)</f>
        <v>3</v>
      </c>
      <c r="D3161">
        <v>1270</v>
      </c>
      <c r="E3161">
        <v>2356</v>
      </c>
      <c r="F3161">
        <f>IF(S3161&lt;=2,S3161,3)</f>
        <v>2</v>
      </c>
      <c r="G3161">
        <v>0</v>
      </c>
      <c r="H3161" t="str">
        <f>IF(V3161=0,"No View",IF(V3161&lt;=2,"Some View","Great View"))</f>
        <v>No View</v>
      </c>
      <c r="I3161">
        <f>IF(W3161&lt;=3,3,IF(W3161&gt;3,W3161,))</f>
        <v>3</v>
      </c>
      <c r="J3161" t="s">
        <v>15</v>
      </c>
      <c r="K3161">
        <f t="shared" si="147"/>
        <v>13</v>
      </c>
      <c r="L3161">
        <f t="shared" si="148"/>
        <v>1</v>
      </c>
      <c r="M3161">
        <f t="shared" si="149"/>
        <v>113</v>
      </c>
      <c r="N3161">
        <v>98108</v>
      </c>
      <c r="O3161">
        <v>1270</v>
      </c>
      <c r="P3161">
        <v>0</v>
      </c>
      <c r="Q3161">
        <v>2012</v>
      </c>
      <c r="R3161">
        <v>1912</v>
      </c>
      <c r="S3161">
        <v>2</v>
      </c>
      <c r="T3161">
        <v>3</v>
      </c>
      <c r="U3161">
        <v>1.5</v>
      </c>
      <c r="V3161">
        <v>0</v>
      </c>
      <c r="W3161">
        <v>3</v>
      </c>
    </row>
    <row r="3162" spans="1:23" x14ac:dyDescent="0.3">
      <c r="A3162">
        <v>562500</v>
      </c>
      <c r="B3162" t="str">
        <f>IF(U3162&lt;=1,"1_or_fewer",IF(U3162&lt;=2,"2",IF(U3162&lt;=3,"3",IF(U3162&lt;=4,4,"5+"))))</f>
        <v>3</v>
      </c>
      <c r="C3162">
        <f>IF(T3162&lt;=4,T3162,5)</f>
        <v>3</v>
      </c>
      <c r="D3162">
        <v>1300</v>
      </c>
      <c r="E3162">
        <v>907</v>
      </c>
      <c r="F3162">
        <f>IF(S3162&lt;=2,S3162,3)</f>
        <v>2</v>
      </c>
      <c r="G3162">
        <v>0</v>
      </c>
      <c r="H3162" t="str">
        <f>IF(V3162=0,"No View",IF(V3162&lt;=2,"Some View","Great View"))</f>
        <v>No View</v>
      </c>
      <c r="I3162">
        <f>IF(W3162&lt;=3,3,IF(W3162&gt;3,W3162,))</f>
        <v>3</v>
      </c>
      <c r="J3162" t="s">
        <v>15</v>
      </c>
      <c r="K3162">
        <f t="shared" si="147"/>
        <v>19</v>
      </c>
      <c r="L3162">
        <f t="shared" si="148"/>
        <v>0</v>
      </c>
      <c r="M3162">
        <f t="shared" si="149"/>
        <v>0</v>
      </c>
      <c r="N3162">
        <v>98102</v>
      </c>
      <c r="O3162">
        <v>1000</v>
      </c>
      <c r="P3162">
        <v>300</v>
      </c>
      <c r="Q3162">
        <v>2006</v>
      </c>
      <c r="R3162">
        <v>0</v>
      </c>
      <c r="S3162">
        <v>2</v>
      </c>
      <c r="T3162">
        <v>3</v>
      </c>
      <c r="U3162">
        <v>2.25</v>
      </c>
      <c r="V3162">
        <v>0</v>
      </c>
      <c r="W3162">
        <v>3</v>
      </c>
    </row>
    <row r="3163" spans="1:23" x14ac:dyDescent="0.3">
      <c r="A3163">
        <v>664950</v>
      </c>
      <c r="B3163" t="str">
        <f>IF(U3163&lt;=1,"1_or_fewer",IF(U3163&lt;=2,"2",IF(U3163&lt;=3,"3",IF(U3163&lt;=4,4,"5+"))))</f>
        <v>3</v>
      </c>
      <c r="C3163">
        <f>IF(T3163&lt;=4,T3163,5)</f>
        <v>5</v>
      </c>
      <c r="D3163">
        <v>3190</v>
      </c>
      <c r="E3163">
        <v>7081</v>
      </c>
      <c r="F3163">
        <f>IF(S3163&lt;=2,S3163,3)</f>
        <v>1</v>
      </c>
      <c r="G3163">
        <v>0</v>
      </c>
      <c r="H3163" t="str">
        <f>IF(V3163=0,"No View",IF(V3163&lt;=2,"Some View","Great View"))</f>
        <v>Some View</v>
      </c>
      <c r="I3163">
        <f>IF(W3163&lt;=3,3,IF(W3163&gt;3,W3163,))</f>
        <v>3</v>
      </c>
      <c r="J3163" t="s">
        <v>15</v>
      </c>
      <c r="K3163">
        <f t="shared" si="147"/>
        <v>12</v>
      </c>
      <c r="L3163">
        <f t="shared" si="148"/>
        <v>1</v>
      </c>
      <c r="M3163">
        <f t="shared" si="149"/>
        <v>102</v>
      </c>
      <c r="N3163">
        <v>98178</v>
      </c>
      <c r="O3163">
        <v>1890</v>
      </c>
      <c r="P3163">
        <v>1300</v>
      </c>
      <c r="Q3163">
        <v>2013</v>
      </c>
      <c r="R3163">
        <v>1923</v>
      </c>
      <c r="S3163">
        <v>1</v>
      </c>
      <c r="T3163">
        <v>5</v>
      </c>
      <c r="U3163">
        <v>3</v>
      </c>
      <c r="V3163">
        <v>2</v>
      </c>
      <c r="W3163">
        <v>3</v>
      </c>
    </row>
    <row r="3164" spans="1:23" x14ac:dyDescent="0.3">
      <c r="A3164">
        <v>515000</v>
      </c>
      <c r="B3164">
        <f>IF(U3164&lt;=1,"1_or_fewer",IF(U3164&lt;=2,"2",IF(U3164&lt;=3,"3",IF(U3164&lt;=4,4,"5+"))))</f>
        <v>4</v>
      </c>
      <c r="C3164">
        <f>IF(T3164&lt;=4,T3164,5)</f>
        <v>5</v>
      </c>
      <c r="D3164">
        <v>2910</v>
      </c>
      <c r="E3164">
        <v>5027</v>
      </c>
      <c r="F3164">
        <f>IF(S3164&lt;=2,S3164,3)</f>
        <v>2</v>
      </c>
      <c r="G3164">
        <v>0</v>
      </c>
      <c r="H3164" t="str">
        <f>IF(V3164=0,"No View",IF(V3164&lt;=2,"Some View","Great View"))</f>
        <v>No View</v>
      </c>
      <c r="I3164">
        <f>IF(W3164&lt;=3,3,IF(W3164&gt;3,W3164,))</f>
        <v>3</v>
      </c>
      <c r="J3164" t="s">
        <v>15</v>
      </c>
      <c r="K3164">
        <f t="shared" si="147"/>
        <v>12</v>
      </c>
      <c r="L3164">
        <f t="shared" si="148"/>
        <v>1</v>
      </c>
      <c r="M3164">
        <f t="shared" si="149"/>
        <v>102</v>
      </c>
      <c r="N3164">
        <v>98106</v>
      </c>
      <c r="O3164">
        <v>2040</v>
      </c>
      <c r="P3164">
        <v>870</v>
      </c>
      <c r="Q3164">
        <v>2013</v>
      </c>
      <c r="R3164">
        <v>1923</v>
      </c>
      <c r="S3164">
        <v>2</v>
      </c>
      <c r="T3164">
        <v>5</v>
      </c>
      <c r="U3164">
        <v>3.25</v>
      </c>
      <c r="V3164">
        <v>0</v>
      </c>
      <c r="W3164">
        <v>3</v>
      </c>
    </row>
    <row r="3165" spans="1:23" x14ac:dyDescent="0.3">
      <c r="A3165">
        <v>497000</v>
      </c>
      <c r="B3165" t="str">
        <f>IF(U3165&lt;=1,"1_or_fewer",IF(U3165&lt;=2,"2",IF(U3165&lt;=3,"3",IF(U3165&lt;=4,4,"5+"))))</f>
        <v>3</v>
      </c>
      <c r="C3165">
        <f>IF(T3165&lt;=4,T3165,5)</f>
        <v>3</v>
      </c>
      <c r="D3165">
        <v>1630</v>
      </c>
      <c r="E3165">
        <v>3817</v>
      </c>
      <c r="F3165">
        <f>IF(S3165&lt;=2,S3165,3)</f>
        <v>2</v>
      </c>
      <c r="G3165">
        <v>0</v>
      </c>
      <c r="H3165" t="str">
        <f>IF(V3165=0,"No View",IF(V3165&lt;=2,"Some View","Great View"))</f>
        <v>No View</v>
      </c>
      <c r="I3165">
        <f>IF(W3165&lt;=3,3,IF(W3165&gt;3,W3165,))</f>
        <v>3</v>
      </c>
      <c r="J3165" t="s">
        <v>28</v>
      </c>
      <c r="K3165">
        <f t="shared" si="147"/>
        <v>20</v>
      </c>
      <c r="L3165">
        <f t="shared" si="148"/>
        <v>0</v>
      </c>
      <c r="M3165">
        <f t="shared" si="149"/>
        <v>0</v>
      </c>
      <c r="N3165">
        <v>98029</v>
      </c>
      <c r="O3165">
        <v>1630</v>
      </c>
      <c r="P3165">
        <v>0</v>
      </c>
      <c r="Q3165">
        <v>2005</v>
      </c>
      <c r="R3165">
        <v>0</v>
      </c>
      <c r="S3165">
        <v>2</v>
      </c>
      <c r="T3165">
        <v>3</v>
      </c>
      <c r="U3165">
        <v>2.25</v>
      </c>
      <c r="V3165">
        <v>0</v>
      </c>
      <c r="W3165">
        <v>3</v>
      </c>
    </row>
    <row r="3166" spans="1:23" x14ac:dyDescent="0.3">
      <c r="A3166">
        <v>312891</v>
      </c>
      <c r="B3166" t="str">
        <f>IF(U3166&lt;=1,"1_or_fewer",IF(U3166&lt;=2,"2",IF(U3166&lt;=3,"3",IF(U3166&lt;=4,4,"5+"))))</f>
        <v>3</v>
      </c>
      <c r="C3166">
        <f>IF(T3166&lt;=4,T3166,5)</f>
        <v>5</v>
      </c>
      <c r="D3166">
        <v>2300</v>
      </c>
      <c r="E3166">
        <v>8214</v>
      </c>
      <c r="F3166">
        <f>IF(S3166&lt;=2,S3166,3)</f>
        <v>2</v>
      </c>
      <c r="G3166">
        <v>0</v>
      </c>
      <c r="H3166" t="str">
        <f>IF(V3166=0,"No View",IF(V3166&lt;=2,"Some View","Great View"))</f>
        <v>No View</v>
      </c>
      <c r="I3166">
        <f>IF(W3166&lt;=3,3,IF(W3166&gt;3,W3166,))</f>
        <v>3</v>
      </c>
      <c r="J3166" t="s">
        <v>26</v>
      </c>
      <c r="K3166">
        <f t="shared" si="147"/>
        <v>12</v>
      </c>
      <c r="L3166">
        <f t="shared" si="148"/>
        <v>1</v>
      </c>
      <c r="M3166">
        <f t="shared" si="149"/>
        <v>102</v>
      </c>
      <c r="N3166">
        <v>98001</v>
      </c>
      <c r="O3166">
        <v>2300</v>
      </c>
      <c r="P3166">
        <v>0</v>
      </c>
      <c r="Q3166">
        <v>2013</v>
      </c>
      <c r="R3166">
        <v>1923</v>
      </c>
      <c r="S3166">
        <v>2</v>
      </c>
      <c r="T3166">
        <v>5</v>
      </c>
      <c r="U3166">
        <v>3</v>
      </c>
      <c r="V3166">
        <v>0</v>
      </c>
      <c r="W3166">
        <v>3</v>
      </c>
    </row>
    <row r="3167" spans="1:23" x14ac:dyDescent="0.3">
      <c r="A3167">
        <v>670000</v>
      </c>
      <c r="B3167" t="str">
        <f>IF(U3167&lt;=1,"1_or_fewer",IF(U3167&lt;=2,"2",IF(U3167&lt;=3,"3",IF(U3167&lt;=4,4,"5+"))))</f>
        <v>3</v>
      </c>
      <c r="C3167">
        <f>IF(T3167&lt;=4,T3167,5)</f>
        <v>3</v>
      </c>
      <c r="D3167">
        <v>3310</v>
      </c>
      <c r="E3167">
        <v>5300</v>
      </c>
      <c r="F3167">
        <f>IF(S3167&lt;=2,S3167,3)</f>
        <v>2</v>
      </c>
      <c r="G3167">
        <v>0</v>
      </c>
      <c r="H3167" t="str">
        <f>IF(V3167=0,"No View",IF(V3167&lt;=2,"Some View","Great View"))</f>
        <v>Some View</v>
      </c>
      <c r="I3167">
        <f>IF(W3167&lt;=3,3,IF(W3167&gt;3,W3167,))</f>
        <v>3</v>
      </c>
      <c r="J3167" t="s">
        <v>15</v>
      </c>
      <c r="K3167">
        <f t="shared" si="147"/>
        <v>17</v>
      </c>
      <c r="L3167">
        <f t="shared" si="148"/>
        <v>0</v>
      </c>
      <c r="M3167">
        <f t="shared" si="149"/>
        <v>0</v>
      </c>
      <c r="N3167">
        <v>98136</v>
      </c>
      <c r="O3167">
        <v>2440</v>
      </c>
      <c r="P3167">
        <v>870</v>
      </c>
      <c r="Q3167">
        <v>2008</v>
      </c>
      <c r="R3167">
        <v>0</v>
      </c>
      <c r="S3167">
        <v>2</v>
      </c>
      <c r="T3167">
        <v>3</v>
      </c>
      <c r="U3167">
        <v>2.5</v>
      </c>
      <c r="V3167">
        <v>2</v>
      </c>
      <c r="W3167">
        <v>3</v>
      </c>
    </row>
    <row r="3168" spans="1:23" x14ac:dyDescent="0.3">
      <c r="A3168">
        <v>362500</v>
      </c>
      <c r="B3168" t="str">
        <f>IF(U3168&lt;=1,"1_or_fewer",IF(U3168&lt;=2,"2",IF(U3168&lt;=3,"3",IF(U3168&lt;=4,4,"5+"))))</f>
        <v>2</v>
      </c>
      <c r="C3168">
        <f>IF(T3168&lt;=4,T3168,5)</f>
        <v>2</v>
      </c>
      <c r="D3168">
        <v>940</v>
      </c>
      <c r="E3168">
        <v>1768</v>
      </c>
      <c r="F3168">
        <f>IF(S3168&lt;=2,S3168,3)</f>
        <v>2</v>
      </c>
      <c r="G3168">
        <v>0</v>
      </c>
      <c r="H3168" t="str">
        <f>IF(V3168=0,"No View",IF(V3168&lt;=2,"Some View","Great View"))</f>
        <v>No View</v>
      </c>
      <c r="I3168">
        <f>IF(W3168&lt;=3,3,IF(W3168&gt;3,W3168,))</f>
        <v>3</v>
      </c>
      <c r="J3168" t="s">
        <v>15</v>
      </c>
      <c r="K3168">
        <f t="shared" si="147"/>
        <v>16</v>
      </c>
      <c r="L3168">
        <f t="shared" si="148"/>
        <v>0</v>
      </c>
      <c r="M3168">
        <f t="shared" si="149"/>
        <v>0</v>
      </c>
      <c r="N3168">
        <v>98144</v>
      </c>
      <c r="O3168">
        <v>940</v>
      </c>
      <c r="P3168">
        <v>0</v>
      </c>
      <c r="Q3168">
        <v>2009</v>
      </c>
      <c r="R3168">
        <v>0</v>
      </c>
      <c r="S3168">
        <v>2</v>
      </c>
      <c r="T3168">
        <v>2</v>
      </c>
      <c r="U3168">
        <v>1.5</v>
      </c>
      <c r="V3168">
        <v>0</v>
      </c>
      <c r="W3168">
        <v>3</v>
      </c>
    </row>
    <row r="3169" spans="1:23" x14ac:dyDescent="0.3">
      <c r="A3169">
        <v>402101</v>
      </c>
      <c r="B3169" t="str">
        <f>IF(U3169&lt;=1,"1_or_fewer",IF(U3169&lt;=2,"2",IF(U3169&lt;=3,"3",IF(U3169&lt;=4,4,"5+"))))</f>
        <v>1_or_fewer</v>
      </c>
      <c r="C3169">
        <f>IF(T3169&lt;=4,T3169,5)</f>
        <v>2</v>
      </c>
      <c r="D3169">
        <v>1020</v>
      </c>
      <c r="E3169">
        <v>1350</v>
      </c>
      <c r="F3169">
        <f>IF(S3169&lt;=2,S3169,3)</f>
        <v>2</v>
      </c>
      <c r="G3169">
        <v>0</v>
      </c>
      <c r="H3169" t="str">
        <f>IF(V3169=0,"No View",IF(V3169&lt;=2,"Some View","Great View"))</f>
        <v>No View</v>
      </c>
      <c r="I3169">
        <f>IF(W3169&lt;=3,3,IF(W3169&gt;3,W3169,))</f>
        <v>3</v>
      </c>
      <c r="J3169" t="s">
        <v>15</v>
      </c>
      <c r="K3169">
        <f t="shared" si="147"/>
        <v>16</v>
      </c>
      <c r="L3169">
        <f t="shared" si="148"/>
        <v>0</v>
      </c>
      <c r="M3169">
        <f t="shared" si="149"/>
        <v>0</v>
      </c>
      <c r="N3169">
        <v>98144</v>
      </c>
      <c r="O3169">
        <v>1020</v>
      </c>
      <c r="P3169">
        <v>0</v>
      </c>
      <c r="Q3169">
        <v>2009</v>
      </c>
      <c r="R3169">
        <v>0</v>
      </c>
      <c r="S3169">
        <v>2</v>
      </c>
      <c r="T3169">
        <v>2</v>
      </c>
      <c r="U3169">
        <v>0.75</v>
      </c>
      <c r="V3169">
        <v>0</v>
      </c>
      <c r="W3169">
        <v>3</v>
      </c>
    </row>
    <row r="3170" spans="1:23" x14ac:dyDescent="0.3">
      <c r="A3170">
        <v>438000</v>
      </c>
      <c r="B3170" t="str">
        <f>IF(U3170&lt;=1,"1_or_fewer",IF(U3170&lt;=2,"2",IF(U3170&lt;=3,"3",IF(U3170&lt;=4,4,"5+"))))</f>
        <v>2</v>
      </c>
      <c r="C3170">
        <f>IF(T3170&lt;=4,T3170,5)</f>
        <v>3</v>
      </c>
      <c r="D3170">
        <v>1520</v>
      </c>
      <c r="E3170">
        <v>6380</v>
      </c>
      <c r="F3170">
        <f>IF(S3170&lt;=2,S3170,3)</f>
        <v>1</v>
      </c>
      <c r="G3170">
        <v>0</v>
      </c>
      <c r="H3170" t="str">
        <f>IF(V3170=0,"No View",IF(V3170&lt;=2,"Some View","Great View"))</f>
        <v>No View</v>
      </c>
      <c r="I3170">
        <f>IF(W3170&lt;=3,3,IF(W3170&gt;3,W3170,))</f>
        <v>3</v>
      </c>
      <c r="J3170" t="s">
        <v>15</v>
      </c>
      <c r="K3170">
        <f t="shared" si="147"/>
        <v>77</v>
      </c>
      <c r="L3170">
        <f t="shared" si="148"/>
        <v>1</v>
      </c>
      <c r="M3170">
        <f t="shared" si="149"/>
        <v>31</v>
      </c>
      <c r="N3170">
        <v>98115</v>
      </c>
      <c r="O3170">
        <v>790</v>
      </c>
      <c r="P3170">
        <v>730</v>
      </c>
      <c r="Q3170">
        <v>1948</v>
      </c>
      <c r="R3170">
        <v>1994</v>
      </c>
      <c r="S3170">
        <v>1</v>
      </c>
      <c r="T3170">
        <v>3</v>
      </c>
      <c r="U3170">
        <v>1.75</v>
      </c>
      <c r="V3170">
        <v>0</v>
      </c>
      <c r="W3170">
        <v>3</v>
      </c>
    </row>
    <row r="3171" spans="1:23" x14ac:dyDescent="0.3">
      <c r="A3171">
        <v>687500</v>
      </c>
      <c r="B3171" t="str">
        <f>IF(U3171&lt;=1,"1_or_fewer",IF(U3171&lt;=2,"2",IF(U3171&lt;=3,"3",IF(U3171&lt;=4,4,"5+"))))</f>
        <v>2</v>
      </c>
      <c r="C3171">
        <f>IF(T3171&lt;=4,T3171,5)</f>
        <v>4</v>
      </c>
      <c r="D3171">
        <v>2330</v>
      </c>
      <c r="E3171">
        <v>5000</v>
      </c>
      <c r="F3171">
        <f>IF(S3171&lt;=2,S3171,3)</f>
        <v>1.5</v>
      </c>
      <c r="G3171">
        <v>0</v>
      </c>
      <c r="H3171" t="str">
        <f>IF(V3171=0,"No View",IF(V3171&lt;=2,"Some View","Great View"))</f>
        <v>No View</v>
      </c>
      <c r="I3171">
        <f>IF(W3171&lt;=3,3,IF(W3171&gt;3,W3171,))</f>
        <v>4</v>
      </c>
      <c r="J3171" t="s">
        <v>15</v>
      </c>
      <c r="K3171">
        <f t="shared" si="147"/>
        <v>96</v>
      </c>
      <c r="L3171">
        <f t="shared" si="148"/>
        <v>0</v>
      </c>
      <c r="M3171">
        <f t="shared" si="149"/>
        <v>0</v>
      </c>
      <c r="N3171">
        <v>98117</v>
      </c>
      <c r="O3171">
        <v>1510</v>
      </c>
      <c r="P3171">
        <v>820</v>
      </c>
      <c r="Q3171">
        <v>1929</v>
      </c>
      <c r="R3171">
        <v>0</v>
      </c>
      <c r="S3171">
        <v>1.5</v>
      </c>
      <c r="T3171">
        <v>4</v>
      </c>
      <c r="U3171">
        <v>1.75</v>
      </c>
      <c r="V3171">
        <v>0</v>
      </c>
      <c r="W3171">
        <v>4</v>
      </c>
    </row>
    <row r="3172" spans="1:23" x14ac:dyDescent="0.3">
      <c r="A3172">
        <v>160000</v>
      </c>
      <c r="B3172" t="str">
        <f>IF(U3172&lt;=1,"1_or_fewer",IF(U3172&lt;=2,"2",IF(U3172&lt;=3,"3",IF(U3172&lt;=4,4,"5+"))))</f>
        <v>2</v>
      </c>
      <c r="C3172">
        <f>IF(T3172&lt;=4,T3172,5)</f>
        <v>3</v>
      </c>
      <c r="D3172">
        <v>1010</v>
      </c>
      <c r="E3172">
        <v>9600</v>
      </c>
      <c r="F3172">
        <f>IF(S3172&lt;=2,S3172,3)</f>
        <v>1</v>
      </c>
      <c r="G3172">
        <v>0</v>
      </c>
      <c r="H3172" t="str">
        <f>IF(V3172=0,"No View",IF(V3172&lt;=2,"Some View","Great View"))</f>
        <v>No View</v>
      </c>
      <c r="I3172">
        <f>IF(W3172&lt;=3,3,IF(W3172&gt;3,W3172,))</f>
        <v>4</v>
      </c>
      <c r="J3172" t="s">
        <v>24</v>
      </c>
      <c r="K3172">
        <f t="shared" si="147"/>
        <v>63</v>
      </c>
      <c r="L3172">
        <f t="shared" si="148"/>
        <v>0</v>
      </c>
      <c r="M3172">
        <f t="shared" si="149"/>
        <v>0</v>
      </c>
      <c r="N3172">
        <v>98198</v>
      </c>
      <c r="O3172">
        <v>1010</v>
      </c>
      <c r="P3172">
        <v>0</v>
      </c>
      <c r="Q3172">
        <v>1962</v>
      </c>
      <c r="R3172">
        <v>0</v>
      </c>
      <c r="S3172">
        <v>1</v>
      </c>
      <c r="T3172">
        <v>3</v>
      </c>
      <c r="U3172">
        <v>1.5</v>
      </c>
      <c r="V3172">
        <v>0</v>
      </c>
      <c r="W3172">
        <v>4</v>
      </c>
    </row>
    <row r="3173" spans="1:23" x14ac:dyDescent="0.3">
      <c r="A3173">
        <v>415000</v>
      </c>
      <c r="B3173" t="str">
        <f>IF(U3173&lt;=1,"1_or_fewer",IF(U3173&lt;=2,"2",IF(U3173&lt;=3,"3",IF(U3173&lt;=4,4,"5+"))))</f>
        <v>2</v>
      </c>
      <c r="C3173">
        <f>IF(T3173&lt;=4,T3173,5)</f>
        <v>3</v>
      </c>
      <c r="D3173">
        <v>1070</v>
      </c>
      <c r="E3173">
        <v>8000</v>
      </c>
      <c r="F3173">
        <f>IF(S3173&lt;=2,S3173,3)</f>
        <v>1</v>
      </c>
      <c r="G3173">
        <v>0</v>
      </c>
      <c r="H3173" t="str">
        <f>IF(V3173=0,"No View",IF(V3173&lt;=2,"Some View","Great View"))</f>
        <v>No View</v>
      </c>
      <c r="I3173">
        <f>IF(W3173&lt;=3,3,IF(W3173&gt;3,W3173,))</f>
        <v>3</v>
      </c>
      <c r="J3173" t="s">
        <v>18</v>
      </c>
      <c r="K3173">
        <f t="shared" si="147"/>
        <v>48</v>
      </c>
      <c r="L3173">
        <f t="shared" si="148"/>
        <v>1</v>
      </c>
      <c r="M3173">
        <f t="shared" si="149"/>
        <v>21</v>
      </c>
      <c r="N3173">
        <v>98052</v>
      </c>
      <c r="O3173">
        <v>1070</v>
      </c>
      <c r="P3173">
        <v>0</v>
      </c>
      <c r="Q3173">
        <v>1977</v>
      </c>
      <c r="R3173">
        <v>2004</v>
      </c>
      <c r="S3173">
        <v>1</v>
      </c>
      <c r="T3173">
        <v>3</v>
      </c>
      <c r="U3173">
        <v>1.75</v>
      </c>
      <c r="V3173">
        <v>0</v>
      </c>
      <c r="W3173">
        <v>3</v>
      </c>
    </row>
    <row r="3174" spans="1:23" x14ac:dyDescent="0.3">
      <c r="A3174">
        <v>405000</v>
      </c>
      <c r="B3174" t="str">
        <f>IF(U3174&lt;=1,"1_or_fewer",IF(U3174&lt;=2,"2",IF(U3174&lt;=3,"3",IF(U3174&lt;=4,4,"5+"))))</f>
        <v>3</v>
      </c>
      <c r="C3174">
        <f>IF(T3174&lt;=4,T3174,5)</f>
        <v>3</v>
      </c>
      <c r="D3174">
        <v>3170</v>
      </c>
      <c r="E3174">
        <v>12750</v>
      </c>
      <c r="F3174">
        <f>IF(S3174&lt;=2,S3174,3)</f>
        <v>2</v>
      </c>
      <c r="G3174">
        <v>0</v>
      </c>
      <c r="H3174" t="str">
        <f>IF(V3174=0,"No View",IF(V3174&lt;=2,"Some View","Great View"))</f>
        <v>No View</v>
      </c>
      <c r="I3174">
        <f>IF(W3174&lt;=3,3,IF(W3174&gt;3,W3174,))</f>
        <v>3</v>
      </c>
      <c r="J3174" t="s">
        <v>26</v>
      </c>
      <c r="K3174">
        <f t="shared" si="147"/>
        <v>30</v>
      </c>
      <c r="L3174">
        <f t="shared" si="148"/>
        <v>0</v>
      </c>
      <c r="M3174">
        <f t="shared" si="149"/>
        <v>0</v>
      </c>
      <c r="N3174">
        <v>98023</v>
      </c>
      <c r="O3174">
        <v>2360</v>
      </c>
      <c r="P3174">
        <v>810</v>
      </c>
      <c r="Q3174">
        <v>1995</v>
      </c>
      <c r="R3174">
        <v>0</v>
      </c>
      <c r="S3174">
        <v>2</v>
      </c>
      <c r="T3174">
        <v>3</v>
      </c>
      <c r="U3174">
        <v>2.5</v>
      </c>
      <c r="V3174">
        <v>0</v>
      </c>
      <c r="W3174">
        <v>3</v>
      </c>
    </row>
    <row r="3175" spans="1:23" x14ac:dyDescent="0.3">
      <c r="A3175">
        <v>880000</v>
      </c>
      <c r="B3175" t="str">
        <f>IF(U3175&lt;=1,"1_or_fewer",IF(U3175&lt;=2,"2",IF(U3175&lt;=3,"3",IF(U3175&lt;=4,4,"5+"))))</f>
        <v>3</v>
      </c>
      <c r="C3175">
        <f>IF(T3175&lt;=4,T3175,5)</f>
        <v>4</v>
      </c>
      <c r="D3175">
        <v>3030</v>
      </c>
      <c r="E3175">
        <v>3841</v>
      </c>
      <c r="F3175">
        <f>IF(S3175&lt;=2,S3175,3)</f>
        <v>3</v>
      </c>
      <c r="G3175">
        <v>0</v>
      </c>
      <c r="H3175" t="str">
        <f>IF(V3175=0,"No View",IF(V3175&lt;=2,"Some View","Great View"))</f>
        <v>No View</v>
      </c>
      <c r="I3175">
        <f>IF(W3175&lt;=3,3,IF(W3175&gt;3,W3175,))</f>
        <v>3</v>
      </c>
      <c r="J3175" t="s">
        <v>15</v>
      </c>
      <c r="K3175">
        <f t="shared" si="147"/>
        <v>20</v>
      </c>
      <c r="L3175">
        <f t="shared" si="148"/>
        <v>0</v>
      </c>
      <c r="M3175">
        <f t="shared" si="149"/>
        <v>0</v>
      </c>
      <c r="N3175">
        <v>98117</v>
      </c>
      <c r="O3175">
        <v>3030</v>
      </c>
      <c r="P3175">
        <v>0</v>
      </c>
      <c r="Q3175">
        <v>2005</v>
      </c>
      <c r="R3175">
        <v>0</v>
      </c>
      <c r="S3175">
        <v>3</v>
      </c>
      <c r="T3175">
        <v>4</v>
      </c>
      <c r="U3175">
        <v>2.5</v>
      </c>
      <c r="V3175">
        <v>0</v>
      </c>
      <c r="W3175">
        <v>3</v>
      </c>
    </row>
    <row r="3176" spans="1:23" x14ac:dyDescent="0.3">
      <c r="A3176">
        <v>585000</v>
      </c>
      <c r="B3176" t="str">
        <f>IF(U3176&lt;=1,"1_or_fewer",IF(U3176&lt;=2,"2",IF(U3176&lt;=3,"3",IF(U3176&lt;=4,4,"5+"))))</f>
        <v>3</v>
      </c>
      <c r="C3176">
        <f>IF(T3176&lt;=4,T3176,5)</f>
        <v>3</v>
      </c>
      <c r="D3176">
        <v>2270</v>
      </c>
      <c r="E3176">
        <v>100545</v>
      </c>
      <c r="F3176">
        <f>IF(S3176&lt;=2,S3176,3)</f>
        <v>2</v>
      </c>
      <c r="G3176">
        <v>0</v>
      </c>
      <c r="H3176" t="str">
        <f>IF(V3176=0,"No View",IF(V3176&lt;=2,"Some View","Great View"))</f>
        <v>No View</v>
      </c>
      <c r="I3176">
        <f>IF(W3176&lt;=3,3,IF(W3176&gt;3,W3176,))</f>
        <v>3</v>
      </c>
      <c r="J3176" t="s">
        <v>48</v>
      </c>
      <c r="K3176">
        <f t="shared" si="147"/>
        <v>27</v>
      </c>
      <c r="L3176">
        <f t="shared" si="148"/>
        <v>1</v>
      </c>
      <c r="M3176">
        <f t="shared" si="149"/>
        <v>19</v>
      </c>
      <c r="N3176">
        <v>98070</v>
      </c>
      <c r="O3176">
        <v>2270</v>
      </c>
      <c r="P3176">
        <v>0</v>
      </c>
      <c r="Q3176">
        <v>1998</v>
      </c>
      <c r="R3176">
        <v>2006</v>
      </c>
      <c r="S3176">
        <v>2</v>
      </c>
      <c r="T3176">
        <v>3</v>
      </c>
      <c r="U3176">
        <v>2.5</v>
      </c>
      <c r="V3176">
        <v>0</v>
      </c>
      <c r="W3176">
        <v>3</v>
      </c>
    </row>
    <row r="3177" spans="1:23" x14ac:dyDescent="0.3">
      <c r="A3177">
        <v>640000</v>
      </c>
      <c r="B3177" t="str">
        <f>IF(U3177&lt;=1,"1_or_fewer",IF(U3177&lt;=2,"2",IF(U3177&lt;=3,"3",IF(U3177&lt;=4,4,"5+"))))</f>
        <v>3</v>
      </c>
      <c r="C3177">
        <f>IF(T3177&lt;=4,T3177,5)</f>
        <v>4</v>
      </c>
      <c r="D3177">
        <v>2341</v>
      </c>
      <c r="E3177">
        <v>9594</v>
      </c>
      <c r="F3177">
        <f>IF(S3177&lt;=2,S3177,3)</f>
        <v>2</v>
      </c>
      <c r="G3177">
        <v>0</v>
      </c>
      <c r="H3177" t="str">
        <f>IF(V3177=0,"No View",IF(V3177&lt;=2,"Some View","Great View"))</f>
        <v>No View</v>
      </c>
      <c r="I3177">
        <f>IF(W3177&lt;=3,3,IF(W3177&gt;3,W3177,))</f>
        <v>3</v>
      </c>
      <c r="J3177" t="s">
        <v>18</v>
      </c>
      <c r="K3177">
        <f t="shared" si="147"/>
        <v>28</v>
      </c>
      <c r="L3177">
        <f t="shared" si="148"/>
        <v>0</v>
      </c>
      <c r="M3177">
        <f t="shared" si="149"/>
        <v>0</v>
      </c>
      <c r="N3177">
        <v>98052</v>
      </c>
      <c r="O3177">
        <v>2341</v>
      </c>
      <c r="P3177">
        <v>0</v>
      </c>
      <c r="Q3177">
        <v>1997</v>
      </c>
      <c r="R3177">
        <v>0</v>
      </c>
      <c r="S3177">
        <v>2</v>
      </c>
      <c r="T3177">
        <v>4</v>
      </c>
      <c r="U3177">
        <v>2.5</v>
      </c>
      <c r="V3177">
        <v>0</v>
      </c>
      <c r="W3177">
        <v>3</v>
      </c>
    </row>
    <row r="3178" spans="1:23" x14ac:dyDescent="0.3">
      <c r="A3178">
        <v>819000</v>
      </c>
      <c r="B3178">
        <f>IF(U3178&lt;=1,"1_or_fewer",IF(U3178&lt;=2,"2",IF(U3178&lt;=3,"3",IF(U3178&lt;=4,4,"5+"))))</f>
        <v>4</v>
      </c>
      <c r="C3178">
        <f>IF(T3178&lt;=4,T3178,5)</f>
        <v>3</v>
      </c>
      <c r="D3178">
        <v>2130</v>
      </c>
      <c r="E3178">
        <v>6150</v>
      </c>
      <c r="F3178">
        <f>IF(S3178&lt;=2,S3178,3)</f>
        <v>2</v>
      </c>
      <c r="G3178">
        <v>0</v>
      </c>
      <c r="H3178" t="str">
        <f>IF(V3178=0,"No View",IF(V3178&lt;=2,"Some View","Great View"))</f>
        <v>Some View</v>
      </c>
      <c r="I3178">
        <f>IF(W3178&lt;=3,3,IF(W3178&gt;3,W3178,))</f>
        <v>5</v>
      </c>
      <c r="J3178" t="s">
        <v>15</v>
      </c>
      <c r="K3178">
        <f t="shared" si="147"/>
        <v>117</v>
      </c>
      <c r="L3178">
        <f t="shared" si="148"/>
        <v>0</v>
      </c>
      <c r="M3178">
        <f t="shared" si="149"/>
        <v>0</v>
      </c>
      <c r="N3178">
        <v>98199</v>
      </c>
      <c r="O3178">
        <v>1530</v>
      </c>
      <c r="P3178">
        <v>600</v>
      </c>
      <c r="Q3178">
        <v>1908</v>
      </c>
      <c r="R3178">
        <v>0</v>
      </c>
      <c r="S3178">
        <v>2</v>
      </c>
      <c r="T3178">
        <v>3</v>
      </c>
      <c r="U3178">
        <v>3.5</v>
      </c>
      <c r="V3178">
        <v>2</v>
      </c>
      <c r="W3178">
        <v>5</v>
      </c>
    </row>
    <row r="3179" spans="1:23" x14ac:dyDescent="0.3">
      <c r="A3179">
        <v>520000</v>
      </c>
      <c r="B3179" t="str">
        <f>IF(U3179&lt;=1,"1_or_fewer",IF(U3179&lt;=2,"2",IF(U3179&lt;=3,"3",IF(U3179&lt;=4,4,"5+"))))</f>
        <v>2</v>
      </c>
      <c r="C3179">
        <f>IF(T3179&lt;=4,T3179,5)</f>
        <v>3</v>
      </c>
      <c r="D3179">
        <v>2300</v>
      </c>
      <c r="E3179">
        <v>35722</v>
      </c>
      <c r="F3179">
        <f>IF(S3179&lt;=2,S3179,3)</f>
        <v>1</v>
      </c>
      <c r="G3179">
        <v>0</v>
      </c>
      <c r="H3179" t="str">
        <f>IF(V3179=0,"No View",IF(V3179&lt;=2,"Some View","Great View"))</f>
        <v>No View</v>
      </c>
      <c r="I3179">
        <f>IF(W3179&lt;=3,3,IF(W3179&gt;3,W3179,))</f>
        <v>3</v>
      </c>
      <c r="J3179" t="s">
        <v>29</v>
      </c>
      <c r="K3179">
        <f t="shared" si="147"/>
        <v>41</v>
      </c>
      <c r="L3179">
        <f t="shared" si="148"/>
        <v>0</v>
      </c>
      <c r="M3179">
        <f t="shared" si="149"/>
        <v>0</v>
      </c>
      <c r="N3179">
        <v>98072</v>
      </c>
      <c r="O3179">
        <v>2300</v>
      </c>
      <c r="P3179">
        <v>0</v>
      </c>
      <c r="Q3179">
        <v>1984</v>
      </c>
      <c r="R3179">
        <v>0</v>
      </c>
      <c r="S3179">
        <v>1</v>
      </c>
      <c r="T3179">
        <v>3</v>
      </c>
      <c r="U3179">
        <v>1.75</v>
      </c>
      <c r="V3179">
        <v>0</v>
      </c>
      <c r="W3179">
        <v>3</v>
      </c>
    </row>
    <row r="3180" spans="1:23" x14ac:dyDescent="0.3">
      <c r="A3180">
        <v>367500</v>
      </c>
      <c r="B3180" t="str">
        <f>IF(U3180&lt;=1,"1_or_fewer",IF(U3180&lt;=2,"2",IF(U3180&lt;=3,"3",IF(U3180&lt;=4,4,"5+"))))</f>
        <v>1_or_fewer</v>
      </c>
      <c r="C3180">
        <f>IF(T3180&lt;=4,T3180,5)</f>
        <v>3</v>
      </c>
      <c r="D3180">
        <v>1660</v>
      </c>
      <c r="E3180">
        <v>11783</v>
      </c>
      <c r="F3180">
        <f>IF(S3180&lt;=2,S3180,3)</f>
        <v>1</v>
      </c>
      <c r="G3180">
        <v>0</v>
      </c>
      <c r="H3180" t="str">
        <f>IF(V3180=0,"No View",IF(V3180&lt;=2,"Some View","Great View"))</f>
        <v>No View</v>
      </c>
      <c r="I3180">
        <f>IF(W3180&lt;=3,3,IF(W3180&gt;3,W3180,))</f>
        <v>4</v>
      </c>
      <c r="J3180" t="s">
        <v>29</v>
      </c>
      <c r="K3180">
        <f t="shared" si="147"/>
        <v>47</v>
      </c>
      <c r="L3180">
        <f t="shared" si="148"/>
        <v>1</v>
      </c>
      <c r="M3180">
        <f t="shared" si="149"/>
        <v>25</v>
      </c>
      <c r="N3180">
        <v>98077</v>
      </c>
      <c r="O3180">
        <v>1160</v>
      </c>
      <c r="P3180">
        <v>500</v>
      </c>
      <c r="Q3180">
        <v>1978</v>
      </c>
      <c r="R3180">
        <v>2000</v>
      </c>
      <c r="S3180">
        <v>1</v>
      </c>
      <c r="T3180">
        <v>3</v>
      </c>
      <c r="U3180">
        <v>1</v>
      </c>
      <c r="V3180">
        <v>0</v>
      </c>
      <c r="W3180">
        <v>4</v>
      </c>
    </row>
    <row r="3181" spans="1:23" x14ac:dyDescent="0.3">
      <c r="A3181">
        <v>762500</v>
      </c>
      <c r="B3181" t="str">
        <f>IF(U3181&lt;=1,"1_or_fewer",IF(U3181&lt;=2,"2",IF(U3181&lt;=3,"3",IF(U3181&lt;=4,4,"5+"))))</f>
        <v>3</v>
      </c>
      <c r="C3181">
        <f>IF(T3181&lt;=4,T3181,5)</f>
        <v>4</v>
      </c>
      <c r="D3181">
        <v>2610</v>
      </c>
      <c r="E3181">
        <v>8760</v>
      </c>
      <c r="F3181">
        <f>IF(S3181&lt;=2,S3181,3)</f>
        <v>1</v>
      </c>
      <c r="G3181">
        <v>0</v>
      </c>
      <c r="H3181" t="str">
        <f>IF(V3181=0,"No View",IF(V3181&lt;=2,"Some View","Great View"))</f>
        <v>No View</v>
      </c>
      <c r="I3181">
        <f>IF(W3181&lt;=3,3,IF(W3181&gt;3,W3181,))</f>
        <v>4</v>
      </c>
      <c r="J3181" t="s">
        <v>41</v>
      </c>
      <c r="K3181">
        <f t="shared" si="147"/>
        <v>47</v>
      </c>
      <c r="L3181">
        <f t="shared" si="148"/>
        <v>1</v>
      </c>
      <c r="M3181">
        <f t="shared" si="149"/>
        <v>25</v>
      </c>
      <c r="N3181">
        <v>98040</v>
      </c>
      <c r="O3181">
        <v>1760</v>
      </c>
      <c r="P3181">
        <v>850</v>
      </c>
      <c r="Q3181">
        <v>1978</v>
      </c>
      <c r="R3181">
        <v>2000</v>
      </c>
      <c r="S3181">
        <v>1</v>
      </c>
      <c r="T3181">
        <v>4</v>
      </c>
      <c r="U3181">
        <v>2.75</v>
      </c>
      <c r="V3181">
        <v>0</v>
      </c>
      <c r="W3181">
        <v>4</v>
      </c>
    </row>
    <row r="3182" spans="1:23" x14ac:dyDescent="0.3">
      <c r="A3182">
        <v>300000</v>
      </c>
      <c r="B3182" t="str">
        <f>IF(U3182&lt;=1,"1_or_fewer",IF(U3182&lt;=2,"2",IF(U3182&lt;=3,"3",IF(U3182&lt;=4,4,"5+"))))</f>
        <v>1_or_fewer</v>
      </c>
      <c r="C3182">
        <f>IF(T3182&lt;=4,T3182,5)</f>
        <v>3</v>
      </c>
      <c r="D3182">
        <v>2150</v>
      </c>
      <c r="E3182">
        <v>7007</v>
      </c>
      <c r="F3182">
        <f>IF(S3182&lt;=2,S3182,3)</f>
        <v>1</v>
      </c>
      <c r="G3182">
        <v>0</v>
      </c>
      <c r="H3182" t="str">
        <f>IF(V3182=0,"No View",IF(V3182&lt;=2,"Some View","Great View"))</f>
        <v>No View</v>
      </c>
      <c r="I3182">
        <f>IF(W3182&lt;=3,3,IF(W3182&gt;3,W3182,))</f>
        <v>3</v>
      </c>
      <c r="J3182" t="s">
        <v>14</v>
      </c>
      <c r="K3182">
        <f t="shared" si="147"/>
        <v>71</v>
      </c>
      <c r="L3182">
        <f t="shared" si="148"/>
        <v>1</v>
      </c>
      <c r="M3182">
        <f t="shared" si="149"/>
        <v>20</v>
      </c>
      <c r="N3182">
        <v>98177</v>
      </c>
      <c r="O3182">
        <v>2150</v>
      </c>
      <c r="P3182">
        <v>0</v>
      </c>
      <c r="Q3182">
        <v>1954</v>
      </c>
      <c r="R3182">
        <v>2005</v>
      </c>
      <c r="S3182">
        <v>1</v>
      </c>
      <c r="T3182">
        <v>3</v>
      </c>
      <c r="U3182">
        <v>1</v>
      </c>
      <c r="V3182">
        <v>0</v>
      </c>
      <c r="W3182">
        <v>3</v>
      </c>
    </row>
    <row r="3183" spans="1:23" x14ac:dyDescent="0.3">
      <c r="A3183">
        <v>625000</v>
      </c>
      <c r="B3183" t="str">
        <f>IF(U3183&lt;=1,"1_or_fewer",IF(U3183&lt;=2,"2",IF(U3183&lt;=3,"3",IF(U3183&lt;=4,4,"5+"))))</f>
        <v>3</v>
      </c>
      <c r="C3183">
        <f>IF(T3183&lt;=4,T3183,5)</f>
        <v>3</v>
      </c>
      <c r="D3183">
        <v>2410</v>
      </c>
      <c r="E3183">
        <v>64073</v>
      </c>
      <c r="F3183">
        <f>IF(S3183&lt;=2,S3183,3)</f>
        <v>1</v>
      </c>
      <c r="G3183">
        <v>0</v>
      </c>
      <c r="H3183" t="str">
        <f>IF(V3183=0,"No View",IF(V3183&lt;=2,"Some View","Great View"))</f>
        <v>No View</v>
      </c>
      <c r="I3183">
        <f>IF(W3183&lt;=3,3,IF(W3183&gt;3,W3183,))</f>
        <v>4</v>
      </c>
      <c r="J3183" t="s">
        <v>29</v>
      </c>
      <c r="K3183">
        <f t="shared" si="147"/>
        <v>49</v>
      </c>
      <c r="L3183">
        <f t="shared" si="148"/>
        <v>1</v>
      </c>
      <c r="M3183">
        <f t="shared" si="149"/>
        <v>33</v>
      </c>
      <c r="N3183">
        <v>98072</v>
      </c>
      <c r="O3183">
        <v>1820</v>
      </c>
      <c r="P3183">
        <v>590</v>
      </c>
      <c r="Q3183">
        <v>1976</v>
      </c>
      <c r="R3183">
        <v>1992</v>
      </c>
      <c r="S3183">
        <v>1</v>
      </c>
      <c r="T3183">
        <v>3</v>
      </c>
      <c r="U3183">
        <v>2.5</v>
      </c>
      <c r="V3183">
        <v>0</v>
      </c>
      <c r="W3183">
        <v>4</v>
      </c>
    </row>
    <row r="3184" spans="1:23" x14ac:dyDescent="0.3">
      <c r="A3184">
        <v>530000</v>
      </c>
      <c r="B3184" t="str">
        <f>IF(U3184&lt;=1,"1_or_fewer",IF(U3184&lt;=2,"2",IF(U3184&lt;=3,"3",IF(U3184&lt;=4,4,"5+"))))</f>
        <v>2</v>
      </c>
      <c r="C3184">
        <f>IF(T3184&lt;=4,T3184,5)</f>
        <v>2</v>
      </c>
      <c r="D3184">
        <v>1580</v>
      </c>
      <c r="E3184">
        <v>3680</v>
      </c>
      <c r="F3184">
        <f>IF(S3184&lt;=2,S3184,3)</f>
        <v>1</v>
      </c>
      <c r="G3184">
        <v>0</v>
      </c>
      <c r="H3184" t="str">
        <f>IF(V3184=0,"No View",IF(V3184&lt;=2,"Some View","Great View"))</f>
        <v>Some View</v>
      </c>
      <c r="I3184">
        <f>IF(W3184&lt;=3,3,IF(W3184&gt;3,W3184,))</f>
        <v>3</v>
      </c>
      <c r="J3184" t="s">
        <v>15</v>
      </c>
      <c r="K3184">
        <f t="shared" si="147"/>
        <v>84</v>
      </c>
      <c r="L3184">
        <f t="shared" si="148"/>
        <v>1</v>
      </c>
      <c r="M3184">
        <f t="shared" si="149"/>
        <v>31</v>
      </c>
      <c r="N3184">
        <v>98126</v>
      </c>
      <c r="O3184">
        <v>1280</v>
      </c>
      <c r="P3184">
        <v>300</v>
      </c>
      <c r="Q3184">
        <v>1941</v>
      </c>
      <c r="R3184">
        <v>1994</v>
      </c>
      <c r="S3184">
        <v>1</v>
      </c>
      <c r="T3184">
        <v>2</v>
      </c>
      <c r="U3184">
        <v>1.5</v>
      </c>
      <c r="V3184">
        <v>2</v>
      </c>
      <c r="W3184">
        <v>3</v>
      </c>
    </row>
    <row r="3185" spans="1:23" x14ac:dyDescent="0.3">
      <c r="A3185">
        <v>379000</v>
      </c>
      <c r="B3185" t="str">
        <f>IF(U3185&lt;=1,"1_or_fewer",IF(U3185&lt;=2,"2",IF(U3185&lt;=3,"3",IF(U3185&lt;=4,4,"5+"))))</f>
        <v>3</v>
      </c>
      <c r="C3185">
        <f>IF(T3185&lt;=4,T3185,5)</f>
        <v>3</v>
      </c>
      <c r="D3185">
        <v>1740</v>
      </c>
      <c r="E3185">
        <v>30886</v>
      </c>
      <c r="F3185">
        <f>IF(S3185&lt;=2,S3185,3)</f>
        <v>2</v>
      </c>
      <c r="G3185">
        <v>0</v>
      </c>
      <c r="H3185" t="str">
        <f>IF(V3185=0,"No View",IF(V3185&lt;=2,"Some View","Great View"))</f>
        <v>No View</v>
      </c>
      <c r="I3185">
        <f>IF(W3185&lt;=3,3,IF(W3185&gt;3,W3185,))</f>
        <v>3</v>
      </c>
      <c r="J3185" t="s">
        <v>20</v>
      </c>
      <c r="K3185">
        <f t="shared" si="147"/>
        <v>33</v>
      </c>
      <c r="L3185">
        <f t="shared" si="148"/>
        <v>0</v>
      </c>
      <c r="M3185">
        <f t="shared" si="149"/>
        <v>0</v>
      </c>
      <c r="N3185">
        <v>98045</v>
      </c>
      <c r="O3185">
        <v>1740</v>
      </c>
      <c r="P3185">
        <v>0</v>
      </c>
      <c r="Q3185">
        <v>1992</v>
      </c>
      <c r="R3185">
        <v>0</v>
      </c>
      <c r="S3185">
        <v>2</v>
      </c>
      <c r="T3185">
        <v>3</v>
      </c>
      <c r="U3185">
        <v>2.5</v>
      </c>
      <c r="V3185">
        <v>0</v>
      </c>
      <c r="W3185">
        <v>3</v>
      </c>
    </row>
    <row r="3186" spans="1:23" x14ac:dyDescent="0.3">
      <c r="A3186">
        <v>615000</v>
      </c>
      <c r="B3186" t="str">
        <f>IF(U3186&lt;=1,"1_or_fewer",IF(U3186&lt;=2,"2",IF(U3186&lt;=3,"3",IF(U3186&lt;=4,4,"5+"))))</f>
        <v>1_or_fewer</v>
      </c>
      <c r="C3186">
        <f>IF(T3186&lt;=4,T3186,5)</f>
        <v>2</v>
      </c>
      <c r="D3186">
        <v>1270</v>
      </c>
      <c r="E3186">
        <v>5000</v>
      </c>
      <c r="F3186">
        <f>IF(S3186&lt;=2,S3186,3)</f>
        <v>1</v>
      </c>
      <c r="G3186">
        <v>0</v>
      </c>
      <c r="H3186" t="str">
        <f>IF(V3186=0,"No View",IF(V3186&lt;=2,"Some View","Great View"))</f>
        <v>No View</v>
      </c>
      <c r="I3186">
        <f>IF(W3186&lt;=3,3,IF(W3186&gt;3,W3186,))</f>
        <v>3</v>
      </c>
      <c r="J3186" t="s">
        <v>15</v>
      </c>
      <c r="K3186">
        <f t="shared" si="147"/>
        <v>76</v>
      </c>
      <c r="L3186">
        <f t="shared" si="148"/>
        <v>1</v>
      </c>
      <c r="M3186">
        <f t="shared" si="149"/>
        <v>27</v>
      </c>
      <c r="N3186">
        <v>98117</v>
      </c>
      <c r="O3186">
        <v>1090</v>
      </c>
      <c r="P3186">
        <v>180</v>
      </c>
      <c r="Q3186">
        <v>1949</v>
      </c>
      <c r="R3186">
        <v>1998</v>
      </c>
      <c r="S3186">
        <v>1</v>
      </c>
      <c r="T3186">
        <v>2</v>
      </c>
      <c r="U3186">
        <v>1</v>
      </c>
      <c r="V3186">
        <v>0</v>
      </c>
      <c r="W3186">
        <v>3</v>
      </c>
    </row>
    <row r="3187" spans="1:23" x14ac:dyDescent="0.3">
      <c r="A3187">
        <v>660000</v>
      </c>
      <c r="B3187" t="str">
        <f>IF(U3187&lt;=1,"1_or_fewer",IF(U3187&lt;=2,"2",IF(U3187&lt;=3,"3",IF(U3187&lt;=4,4,"5+"))))</f>
        <v>3</v>
      </c>
      <c r="C3187">
        <f>IF(T3187&lt;=4,T3187,5)</f>
        <v>2</v>
      </c>
      <c r="D3187">
        <v>2550</v>
      </c>
      <c r="E3187">
        <v>6000</v>
      </c>
      <c r="F3187">
        <f>IF(S3187&lt;=2,S3187,3)</f>
        <v>2</v>
      </c>
      <c r="G3187">
        <v>0</v>
      </c>
      <c r="H3187" t="str">
        <f>IF(V3187=0,"No View",IF(V3187&lt;=2,"Some View","Great View"))</f>
        <v>No View</v>
      </c>
      <c r="I3187">
        <f>IF(W3187&lt;=3,3,IF(W3187&gt;3,W3187,))</f>
        <v>5</v>
      </c>
      <c r="J3187" t="s">
        <v>15</v>
      </c>
      <c r="K3187">
        <f t="shared" si="147"/>
        <v>123</v>
      </c>
      <c r="L3187">
        <f t="shared" si="148"/>
        <v>0</v>
      </c>
      <c r="M3187">
        <f t="shared" si="149"/>
        <v>0</v>
      </c>
      <c r="N3187">
        <v>98115</v>
      </c>
      <c r="O3187">
        <v>1860</v>
      </c>
      <c r="P3187">
        <v>690</v>
      </c>
      <c r="Q3187">
        <v>1902</v>
      </c>
      <c r="R3187">
        <v>0</v>
      </c>
      <c r="S3187">
        <v>2</v>
      </c>
      <c r="T3187">
        <v>2</v>
      </c>
      <c r="U3187">
        <v>2.25</v>
      </c>
      <c r="V3187">
        <v>0</v>
      </c>
      <c r="W3187">
        <v>5</v>
      </c>
    </row>
    <row r="3188" spans="1:23" x14ac:dyDescent="0.3">
      <c r="A3188">
        <v>380000</v>
      </c>
      <c r="B3188" t="str">
        <f>IF(U3188&lt;=1,"1_or_fewer",IF(U3188&lt;=2,"2",IF(U3188&lt;=3,"3",IF(U3188&lt;=4,4,"5+"))))</f>
        <v>3</v>
      </c>
      <c r="C3188">
        <f>IF(T3188&lt;=4,T3188,5)</f>
        <v>3</v>
      </c>
      <c r="D3188">
        <v>1860</v>
      </c>
      <c r="E3188">
        <v>15559</v>
      </c>
      <c r="F3188">
        <f>IF(S3188&lt;=2,S3188,3)</f>
        <v>2</v>
      </c>
      <c r="G3188">
        <v>0</v>
      </c>
      <c r="H3188" t="str">
        <f>IF(V3188=0,"No View",IF(V3188&lt;=2,"Some View","Great View"))</f>
        <v>No View</v>
      </c>
      <c r="I3188">
        <f>IF(W3188&lt;=3,3,IF(W3188&gt;3,W3188,))</f>
        <v>4</v>
      </c>
      <c r="J3188" t="s">
        <v>52</v>
      </c>
      <c r="K3188">
        <f t="shared" si="147"/>
        <v>62</v>
      </c>
      <c r="L3188">
        <f t="shared" si="148"/>
        <v>0</v>
      </c>
      <c r="M3188">
        <f t="shared" si="149"/>
        <v>0</v>
      </c>
      <c r="N3188">
        <v>98022</v>
      </c>
      <c r="O3188">
        <v>1860</v>
      </c>
      <c r="P3188">
        <v>0</v>
      </c>
      <c r="Q3188">
        <v>1963</v>
      </c>
      <c r="R3188">
        <v>0</v>
      </c>
      <c r="S3188">
        <v>2</v>
      </c>
      <c r="T3188">
        <v>3</v>
      </c>
      <c r="U3188">
        <v>2.25</v>
      </c>
      <c r="V3188">
        <v>0</v>
      </c>
      <c r="W3188">
        <v>4</v>
      </c>
    </row>
    <row r="3189" spans="1:23" x14ac:dyDescent="0.3">
      <c r="A3189">
        <v>314900</v>
      </c>
      <c r="B3189" t="str">
        <f>IF(U3189&lt;=1,"1_or_fewer",IF(U3189&lt;=2,"2",IF(U3189&lt;=3,"3",IF(U3189&lt;=4,4,"5+"))))</f>
        <v>2</v>
      </c>
      <c r="C3189">
        <f>IF(T3189&lt;=4,T3189,5)</f>
        <v>4</v>
      </c>
      <c r="D3189">
        <v>2700</v>
      </c>
      <c r="E3189">
        <v>27072</v>
      </c>
      <c r="F3189">
        <f>IF(S3189&lt;=2,S3189,3)</f>
        <v>1</v>
      </c>
      <c r="G3189">
        <v>0</v>
      </c>
      <c r="H3189" t="str">
        <f>IF(V3189=0,"No View",IF(V3189&lt;=2,"Some View","Great View"))</f>
        <v>No View</v>
      </c>
      <c r="I3189">
        <f>IF(W3189&lt;=3,3,IF(W3189&gt;3,W3189,))</f>
        <v>3</v>
      </c>
      <c r="J3189" t="s">
        <v>26</v>
      </c>
      <c r="K3189">
        <f t="shared" si="147"/>
        <v>67</v>
      </c>
      <c r="L3189">
        <f t="shared" si="148"/>
        <v>1</v>
      </c>
      <c r="M3189">
        <f t="shared" si="149"/>
        <v>21</v>
      </c>
      <c r="N3189">
        <v>98003</v>
      </c>
      <c r="O3189">
        <v>1380</v>
      </c>
      <c r="P3189">
        <v>1320</v>
      </c>
      <c r="Q3189">
        <v>1958</v>
      </c>
      <c r="R3189">
        <v>2004</v>
      </c>
      <c r="S3189">
        <v>1</v>
      </c>
      <c r="T3189">
        <v>4</v>
      </c>
      <c r="U3189">
        <v>1.75</v>
      </c>
      <c r="V3189">
        <v>0</v>
      </c>
      <c r="W3189">
        <v>3</v>
      </c>
    </row>
    <row r="3190" spans="1:23" x14ac:dyDescent="0.3">
      <c r="A3190">
        <v>324950</v>
      </c>
      <c r="B3190" t="str">
        <f>IF(U3190&lt;=1,"1_or_fewer",IF(U3190&lt;=2,"2",IF(U3190&lt;=3,"3",IF(U3190&lt;=4,4,"5+"))))</f>
        <v>2</v>
      </c>
      <c r="C3190">
        <f>IF(T3190&lt;=4,T3190,5)</f>
        <v>3</v>
      </c>
      <c r="D3190">
        <v>1460</v>
      </c>
      <c r="E3190">
        <v>8710</v>
      </c>
      <c r="F3190">
        <f>IF(S3190&lt;=2,S3190,3)</f>
        <v>1</v>
      </c>
      <c r="G3190">
        <v>0</v>
      </c>
      <c r="H3190" t="str">
        <f>IF(V3190=0,"No View",IF(V3190&lt;=2,"Some View","Great View"))</f>
        <v>No View</v>
      </c>
      <c r="I3190">
        <f>IF(W3190&lt;=3,3,IF(W3190&gt;3,W3190,))</f>
        <v>3</v>
      </c>
      <c r="J3190" t="s">
        <v>36</v>
      </c>
      <c r="K3190">
        <f t="shared" si="147"/>
        <v>70</v>
      </c>
      <c r="L3190">
        <f t="shared" si="148"/>
        <v>1</v>
      </c>
      <c r="M3190">
        <f t="shared" si="149"/>
        <v>20</v>
      </c>
      <c r="N3190">
        <v>98166</v>
      </c>
      <c r="O3190">
        <v>1460</v>
      </c>
      <c r="P3190">
        <v>0</v>
      </c>
      <c r="Q3190">
        <v>1955</v>
      </c>
      <c r="R3190">
        <v>2005</v>
      </c>
      <c r="S3190">
        <v>1</v>
      </c>
      <c r="T3190">
        <v>3</v>
      </c>
      <c r="U3190">
        <v>1.5</v>
      </c>
      <c r="V3190">
        <v>0</v>
      </c>
      <c r="W3190">
        <v>3</v>
      </c>
    </row>
    <row r="3191" spans="1:23" x14ac:dyDescent="0.3">
      <c r="A3191">
        <v>225000</v>
      </c>
      <c r="B3191" t="str">
        <f>IF(U3191&lt;=1,"1_or_fewer",IF(U3191&lt;=2,"2",IF(U3191&lt;=3,"3",IF(U3191&lt;=4,4,"5+"))))</f>
        <v>2</v>
      </c>
      <c r="C3191">
        <f>IF(T3191&lt;=4,T3191,5)</f>
        <v>3</v>
      </c>
      <c r="D3191">
        <v>1330</v>
      </c>
      <c r="E3191">
        <v>13102</v>
      </c>
      <c r="F3191">
        <f>IF(S3191&lt;=2,S3191,3)</f>
        <v>1</v>
      </c>
      <c r="G3191">
        <v>0</v>
      </c>
      <c r="H3191" t="str">
        <f>IF(V3191=0,"No View",IF(V3191&lt;=2,"Some View","Great View"))</f>
        <v>No View</v>
      </c>
      <c r="I3191">
        <f>IF(W3191&lt;=3,3,IF(W3191&gt;3,W3191,))</f>
        <v>3</v>
      </c>
      <c r="J3191" t="s">
        <v>26</v>
      </c>
      <c r="K3191">
        <f t="shared" si="147"/>
        <v>57</v>
      </c>
      <c r="L3191">
        <f t="shared" si="148"/>
        <v>1</v>
      </c>
      <c r="M3191">
        <f t="shared" si="149"/>
        <v>28</v>
      </c>
      <c r="N3191">
        <v>98003</v>
      </c>
      <c r="O3191">
        <v>1330</v>
      </c>
      <c r="P3191">
        <v>0</v>
      </c>
      <c r="Q3191">
        <v>1968</v>
      </c>
      <c r="R3191">
        <v>1997</v>
      </c>
      <c r="S3191">
        <v>1</v>
      </c>
      <c r="T3191">
        <v>3</v>
      </c>
      <c r="U3191">
        <v>1.75</v>
      </c>
      <c r="V3191">
        <v>0</v>
      </c>
      <c r="W3191">
        <v>3</v>
      </c>
    </row>
    <row r="3192" spans="1:23" x14ac:dyDescent="0.3">
      <c r="A3192">
        <v>535000</v>
      </c>
      <c r="B3192" t="str">
        <f>IF(U3192&lt;=1,"1_or_fewer",IF(U3192&lt;=2,"2",IF(U3192&lt;=3,"3",IF(U3192&lt;=4,4,"5+"))))</f>
        <v>3</v>
      </c>
      <c r="C3192">
        <f>IF(T3192&lt;=4,T3192,5)</f>
        <v>3</v>
      </c>
      <c r="D3192">
        <v>2070</v>
      </c>
      <c r="E3192">
        <v>4132</v>
      </c>
      <c r="F3192">
        <f>IF(S3192&lt;=2,S3192,3)</f>
        <v>2</v>
      </c>
      <c r="G3192">
        <v>0</v>
      </c>
      <c r="H3192" t="str">
        <f>IF(V3192=0,"No View",IF(V3192&lt;=2,"Some View","Great View"))</f>
        <v>No View</v>
      </c>
      <c r="I3192">
        <f>IF(W3192&lt;=3,3,IF(W3192&gt;3,W3192,))</f>
        <v>3</v>
      </c>
      <c r="J3192" t="s">
        <v>22</v>
      </c>
      <c r="K3192">
        <f t="shared" si="147"/>
        <v>26</v>
      </c>
      <c r="L3192">
        <f t="shared" si="148"/>
        <v>0</v>
      </c>
      <c r="M3192">
        <f t="shared" si="149"/>
        <v>0</v>
      </c>
      <c r="N3192">
        <v>98074</v>
      </c>
      <c r="O3192">
        <v>2070</v>
      </c>
      <c r="P3192">
        <v>0</v>
      </c>
      <c r="Q3192">
        <v>1999</v>
      </c>
      <c r="R3192">
        <v>0</v>
      </c>
      <c r="S3192">
        <v>2</v>
      </c>
      <c r="T3192">
        <v>3</v>
      </c>
      <c r="U3192">
        <v>2.5</v>
      </c>
      <c r="V3192">
        <v>0</v>
      </c>
      <c r="W3192">
        <v>3</v>
      </c>
    </row>
    <row r="3193" spans="1:23" x14ac:dyDescent="0.3">
      <c r="A3193">
        <v>348500</v>
      </c>
      <c r="B3193" t="str">
        <f>IF(U3193&lt;=1,"1_or_fewer",IF(U3193&lt;=2,"2",IF(U3193&lt;=3,"3",IF(U3193&lt;=4,4,"5+"))))</f>
        <v>2</v>
      </c>
      <c r="C3193">
        <f>IF(T3193&lt;=4,T3193,5)</f>
        <v>3</v>
      </c>
      <c r="D3193">
        <v>1360</v>
      </c>
      <c r="E3193">
        <v>10726</v>
      </c>
      <c r="F3193">
        <f>IF(S3193&lt;=2,S3193,3)</f>
        <v>1</v>
      </c>
      <c r="G3193">
        <v>0</v>
      </c>
      <c r="H3193" t="str">
        <f>IF(V3193=0,"No View",IF(V3193&lt;=2,"Some View","Great View"))</f>
        <v>No View</v>
      </c>
      <c r="I3193">
        <f>IF(W3193&lt;=3,3,IF(W3193&gt;3,W3193,))</f>
        <v>4</v>
      </c>
      <c r="J3193" t="s">
        <v>32</v>
      </c>
      <c r="K3193">
        <f t="shared" si="147"/>
        <v>59</v>
      </c>
      <c r="L3193">
        <f t="shared" si="148"/>
        <v>0</v>
      </c>
      <c r="M3193">
        <f t="shared" si="149"/>
        <v>0</v>
      </c>
      <c r="N3193">
        <v>98059</v>
      </c>
      <c r="O3193">
        <v>1360</v>
      </c>
      <c r="P3193">
        <v>0</v>
      </c>
      <c r="Q3193">
        <v>1966</v>
      </c>
      <c r="R3193">
        <v>0</v>
      </c>
      <c r="S3193">
        <v>1</v>
      </c>
      <c r="T3193">
        <v>3</v>
      </c>
      <c r="U3193">
        <v>1.5</v>
      </c>
      <c r="V3193">
        <v>0</v>
      </c>
      <c r="W3193">
        <v>4</v>
      </c>
    </row>
    <row r="3194" spans="1:23" x14ac:dyDescent="0.3">
      <c r="A3194">
        <v>725000</v>
      </c>
      <c r="B3194" t="str">
        <f>IF(U3194&lt;=1,"1_or_fewer",IF(U3194&lt;=2,"2",IF(U3194&lt;=3,"3",IF(U3194&lt;=4,4,"5+"))))</f>
        <v>3</v>
      </c>
      <c r="C3194">
        <f>IF(T3194&lt;=4,T3194,5)</f>
        <v>4</v>
      </c>
      <c r="D3194">
        <v>2650</v>
      </c>
      <c r="E3194">
        <v>18295</v>
      </c>
      <c r="F3194">
        <f>IF(S3194&lt;=2,S3194,3)</f>
        <v>2</v>
      </c>
      <c r="G3194">
        <v>0</v>
      </c>
      <c r="H3194" t="str">
        <f>IF(V3194=0,"No View",IF(V3194&lt;=2,"Some View","Great View"))</f>
        <v>No View</v>
      </c>
      <c r="I3194">
        <f>IF(W3194&lt;=3,3,IF(W3194&gt;3,W3194,))</f>
        <v>3</v>
      </c>
      <c r="J3194" t="s">
        <v>17</v>
      </c>
      <c r="K3194">
        <f t="shared" si="147"/>
        <v>39</v>
      </c>
      <c r="L3194">
        <f t="shared" si="148"/>
        <v>0</v>
      </c>
      <c r="M3194">
        <f t="shared" si="149"/>
        <v>0</v>
      </c>
      <c r="N3194">
        <v>98005</v>
      </c>
      <c r="O3194">
        <v>2650</v>
      </c>
      <c r="P3194">
        <v>0</v>
      </c>
      <c r="Q3194">
        <v>1986</v>
      </c>
      <c r="R3194">
        <v>0</v>
      </c>
      <c r="S3194">
        <v>2</v>
      </c>
      <c r="T3194">
        <v>4</v>
      </c>
      <c r="U3194">
        <v>2.5</v>
      </c>
      <c r="V3194">
        <v>0</v>
      </c>
      <c r="W3194">
        <v>3</v>
      </c>
    </row>
    <row r="3195" spans="1:23" x14ac:dyDescent="0.3">
      <c r="A3195">
        <v>925000</v>
      </c>
      <c r="B3195" t="str">
        <f>IF(U3195&lt;=1,"1_or_fewer",IF(U3195&lt;=2,"2",IF(U3195&lt;=3,"3",IF(U3195&lt;=4,4,"5+"))))</f>
        <v>3</v>
      </c>
      <c r="C3195">
        <f>IF(T3195&lt;=4,T3195,5)</f>
        <v>4</v>
      </c>
      <c r="D3195">
        <v>3580</v>
      </c>
      <c r="E3195">
        <v>35261</v>
      </c>
      <c r="F3195">
        <f>IF(S3195&lt;=2,S3195,3)</f>
        <v>1.5</v>
      </c>
      <c r="G3195">
        <v>0</v>
      </c>
      <c r="H3195" t="str">
        <f>IF(V3195=0,"No View",IF(V3195&lt;=2,"Some View","Great View"))</f>
        <v>No View</v>
      </c>
      <c r="I3195">
        <f>IF(W3195&lt;=3,3,IF(W3195&gt;3,W3195,))</f>
        <v>3</v>
      </c>
      <c r="J3195" t="s">
        <v>29</v>
      </c>
      <c r="K3195">
        <f t="shared" si="147"/>
        <v>40</v>
      </c>
      <c r="L3195">
        <f t="shared" si="148"/>
        <v>0</v>
      </c>
      <c r="M3195">
        <f t="shared" si="149"/>
        <v>0</v>
      </c>
      <c r="N3195">
        <v>98072</v>
      </c>
      <c r="O3195">
        <v>3580</v>
      </c>
      <c r="P3195">
        <v>0</v>
      </c>
      <c r="Q3195">
        <v>1985</v>
      </c>
      <c r="R3195">
        <v>0</v>
      </c>
      <c r="S3195">
        <v>1.5</v>
      </c>
      <c r="T3195">
        <v>4</v>
      </c>
      <c r="U3195">
        <v>3</v>
      </c>
      <c r="V3195">
        <v>0</v>
      </c>
      <c r="W3195">
        <v>3</v>
      </c>
    </row>
    <row r="3196" spans="1:23" x14ac:dyDescent="0.3">
      <c r="A3196">
        <v>549000</v>
      </c>
      <c r="B3196" t="str">
        <f>IF(U3196&lt;=1,"1_or_fewer",IF(U3196&lt;=2,"2",IF(U3196&lt;=3,"3",IF(U3196&lt;=4,4,"5+"))))</f>
        <v>1_or_fewer</v>
      </c>
      <c r="C3196">
        <f>IF(T3196&lt;=4,T3196,5)</f>
        <v>2</v>
      </c>
      <c r="D3196">
        <v>2034</v>
      </c>
      <c r="E3196">
        <v>13392</v>
      </c>
      <c r="F3196">
        <f>IF(S3196&lt;=2,S3196,3)</f>
        <v>1</v>
      </c>
      <c r="G3196">
        <v>1</v>
      </c>
      <c r="H3196" t="str">
        <f>IF(V3196=0,"No View",IF(V3196&lt;=2,"Some View","Great View"))</f>
        <v>Great View</v>
      </c>
      <c r="I3196">
        <f>IF(W3196&lt;=3,3,IF(W3196&gt;3,W3196,))</f>
        <v>5</v>
      </c>
      <c r="J3196" t="s">
        <v>48</v>
      </c>
      <c r="K3196">
        <f t="shared" si="147"/>
        <v>78</v>
      </c>
      <c r="L3196">
        <f t="shared" si="148"/>
        <v>0</v>
      </c>
      <c r="M3196">
        <f t="shared" si="149"/>
        <v>0</v>
      </c>
      <c r="N3196">
        <v>98070</v>
      </c>
      <c r="O3196">
        <v>1159</v>
      </c>
      <c r="P3196">
        <v>875</v>
      </c>
      <c r="Q3196">
        <v>1947</v>
      </c>
      <c r="R3196">
        <v>0</v>
      </c>
      <c r="S3196">
        <v>1</v>
      </c>
      <c r="T3196">
        <v>2</v>
      </c>
      <c r="U3196">
        <v>1</v>
      </c>
      <c r="V3196">
        <v>4</v>
      </c>
      <c r="W3196">
        <v>5</v>
      </c>
    </row>
    <row r="3197" spans="1:23" x14ac:dyDescent="0.3">
      <c r="A3197">
        <v>400000</v>
      </c>
      <c r="B3197" t="str">
        <f>IF(U3197&lt;=1,"1_or_fewer",IF(U3197&lt;=2,"2",IF(U3197&lt;=3,"3",IF(U3197&lt;=4,4,"5+"))))</f>
        <v>2</v>
      </c>
      <c r="C3197">
        <f>IF(T3197&lt;=4,T3197,5)</f>
        <v>3</v>
      </c>
      <c r="D3197">
        <v>1230</v>
      </c>
      <c r="E3197">
        <v>11413</v>
      </c>
      <c r="F3197">
        <f>IF(S3197&lt;=2,S3197,3)</f>
        <v>1</v>
      </c>
      <c r="G3197">
        <v>0</v>
      </c>
      <c r="H3197" t="str">
        <f>IF(V3197=0,"No View",IF(V3197&lt;=2,"Some View","Great View"))</f>
        <v>No View</v>
      </c>
      <c r="I3197">
        <f>IF(W3197&lt;=3,3,IF(W3197&gt;3,W3197,))</f>
        <v>3</v>
      </c>
      <c r="J3197" t="s">
        <v>22</v>
      </c>
      <c r="K3197">
        <f t="shared" si="147"/>
        <v>41</v>
      </c>
      <c r="L3197">
        <f t="shared" si="148"/>
        <v>0</v>
      </c>
      <c r="M3197">
        <f t="shared" si="149"/>
        <v>0</v>
      </c>
      <c r="N3197">
        <v>98074</v>
      </c>
      <c r="O3197">
        <v>990</v>
      </c>
      <c r="P3197">
        <v>240</v>
      </c>
      <c r="Q3197">
        <v>1984</v>
      </c>
      <c r="R3197">
        <v>0</v>
      </c>
      <c r="S3197">
        <v>1</v>
      </c>
      <c r="T3197">
        <v>3</v>
      </c>
      <c r="U3197">
        <v>2</v>
      </c>
      <c r="V3197">
        <v>0</v>
      </c>
      <c r="W3197">
        <v>3</v>
      </c>
    </row>
    <row r="3198" spans="1:23" x14ac:dyDescent="0.3">
      <c r="A3198">
        <v>620000</v>
      </c>
      <c r="B3198" t="str">
        <f>IF(U3198&lt;=1,"1_or_fewer",IF(U3198&lt;=2,"2",IF(U3198&lt;=3,"3",IF(U3198&lt;=4,4,"5+"))))</f>
        <v>3</v>
      </c>
      <c r="C3198">
        <f>IF(T3198&lt;=4,T3198,5)</f>
        <v>4</v>
      </c>
      <c r="D3198">
        <v>2450</v>
      </c>
      <c r="E3198">
        <v>55387</v>
      </c>
      <c r="F3198">
        <f>IF(S3198&lt;=2,S3198,3)</f>
        <v>2</v>
      </c>
      <c r="G3198">
        <v>0</v>
      </c>
      <c r="H3198" t="str">
        <f>IF(V3198=0,"No View",IF(V3198&lt;=2,"Some View","Great View"))</f>
        <v>No View</v>
      </c>
      <c r="I3198">
        <f>IF(W3198&lt;=3,3,IF(W3198&gt;3,W3198,))</f>
        <v>3</v>
      </c>
      <c r="J3198" t="s">
        <v>18</v>
      </c>
      <c r="K3198">
        <f t="shared" si="147"/>
        <v>31</v>
      </c>
      <c r="L3198">
        <f t="shared" si="148"/>
        <v>0</v>
      </c>
      <c r="M3198">
        <f t="shared" si="149"/>
        <v>0</v>
      </c>
      <c r="N3198">
        <v>98053</v>
      </c>
      <c r="O3198">
        <v>2450</v>
      </c>
      <c r="P3198">
        <v>0</v>
      </c>
      <c r="Q3198">
        <v>1994</v>
      </c>
      <c r="R3198">
        <v>0</v>
      </c>
      <c r="S3198">
        <v>2</v>
      </c>
      <c r="T3198">
        <v>4</v>
      </c>
      <c r="U3198">
        <v>2.5</v>
      </c>
      <c r="V3198">
        <v>0</v>
      </c>
      <c r="W3198">
        <v>3</v>
      </c>
    </row>
    <row r="3199" spans="1:23" x14ac:dyDescent="0.3">
      <c r="A3199">
        <v>665000</v>
      </c>
      <c r="B3199" t="str">
        <f>IF(U3199&lt;=1,"1_or_fewer",IF(U3199&lt;=2,"2",IF(U3199&lt;=3,"3",IF(U3199&lt;=4,4,"5+"))))</f>
        <v>3</v>
      </c>
      <c r="C3199">
        <f>IF(T3199&lt;=4,T3199,5)</f>
        <v>5</v>
      </c>
      <c r="D3199">
        <v>2840</v>
      </c>
      <c r="E3199">
        <v>8346</v>
      </c>
      <c r="F3199">
        <f>IF(S3199&lt;=2,S3199,3)</f>
        <v>1</v>
      </c>
      <c r="G3199">
        <v>0</v>
      </c>
      <c r="H3199" t="str">
        <f>IF(V3199=0,"No View",IF(V3199&lt;=2,"Some View","Great View"))</f>
        <v>No View</v>
      </c>
      <c r="I3199">
        <f>IF(W3199&lt;=3,3,IF(W3199&gt;3,W3199,))</f>
        <v>5</v>
      </c>
      <c r="J3199" t="s">
        <v>15</v>
      </c>
      <c r="K3199">
        <f t="shared" si="147"/>
        <v>64</v>
      </c>
      <c r="L3199">
        <f t="shared" si="148"/>
        <v>0</v>
      </c>
      <c r="M3199">
        <f t="shared" si="149"/>
        <v>0</v>
      </c>
      <c r="N3199">
        <v>98118</v>
      </c>
      <c r="O3199">
        <v>1420</v>
      </c>
      <c r="P3199">
        <v>1420</v>
      </c>
      <c r="Q3199">
        <v>1961</v>
      </c>
      <c r="R3199">
        <v>0</v>
      </c>
      <c r="S3199">
        <v>1</v>
      </c>
      <c r="T3199">
        <v>6</v>
      </c>
      <c r="U3199">
        <v>2.75</v>
      </c>
      <c r="V3199">
        <v>0</v>
      </c>
      <c r="W3199">
        <v>5</v>
      </c>
    </row>
    <row r="3200" spans="1:23" x14ac:dyDescent="0.3">
      <c r="A3200">
        <v>1215000</v>
      </c>
      <c r="B3200">
        <f>IF(U3200&lt;=1,"1_or_fewer",IF(U3200&lt;=2,"2",IF(U3200&lt;=3,"3",IF(U3200&lt;=4,4,"5+"))))</f>
        <v>4</v>
      </c>
      <c r="C3200">
        <f>IF(T3200&lt;=4,T3200,5)</f>
        <v>4</v>
      </c>
      <c r="D3200">
        <v>3820</v>
      </c>
      <c r="E3200">
        <v>53574</v>
      </c>
      <c r="F3200">
        <f>IF(S3200&lt;=2,S3200,3)</f>
        <v>1</v>
      </c>
      <c r="G3200">
        <v>0</v>
      </c>
      <c r="H3200" t="str">
        <f>IF(V3200=0,"No View",IF(V3200&lt;=2,"Some View","Great View"))</f>
        <v>No View</v>
      </c>
      <c r="I3200">
        <f>IF(W3200&lt;=3,3,IF(W3200&gt;3,W3200,))</f>
        <v>3</v>
      </c>
      <c r="J3200" t="s">
        <v>29</v>
      </c>
      <c r="K3200">
        <f t="shared" si="147"/>
        <v>31</v>
      </c>
      <c r="L3200">
        <f t="shared" si="148"/>
        <v>0</v>
      </c>
      <c r="M3200">
        <f t="shared" si="149"/>
        <v>0</v>
      </c>
      <c r="N3200">
        <v>98072</v>
      </c>
      <c r="O3200">
        <v>3820</v>
      </c>
      <c r="P3200">
        <v>0</v>
      </c>
      <c r="Q3200">
        <v>1994</v>
      </c>
      <c r="R3200">
        <v>0</v>
      </c>
      <c r="S3200">
        <v>1</v>
      </c>
      <c r="T3200">
        <v>4</v>
      </c>
      <c r="U3200">
        <v>3.75</v>
      </c>
      <c r="V3200">
        <v>0</v>
      </c>
      <c r="W3200">
        <v>3</v>
      </c>
    </row>
    <row r="3201" spans="1:23" x14ac:dyDescent="0.3">
      <c r="A3201">
        <v>1157400</v>
      </c>
      <c r="B3201" t="str">
        <f>IF(U3201&lt;=1,"1_or_fewer",IF(U3201&lt;=2,"2",IF(U3201&lt;=3,"3",IF(U3201&lt;=4,4,"5+"))))</f>
        <v>3</v>
      </c>
      <c r="C3201">
        <f>IF(T3201&lt;=4,T3201,5)</f>
        <v>3</v>
      </c>
      <c r="D3201">
        <v>2740</v>
      </c>
      <c r="E3201">
        <v>5925</v>
      </c>
      <c r="F3201">
        <f>IF(S3201&lt;=2,S3201,3)</f>
        <v>2</v>
      </c>
      <c r="G3201">
        <v>0</v>
      </c>
      <c r="H3201" t="str">
        <f>IF(V3201=0,"No View",IF(V3201&lt;=2,"Some View","Great View"))</f>
        <v>Some View</v>
      </c>
      <c r="I3201">
        <f>IF(W3201&lt;=3,3,IF(W3201&gt;3,W3201,))</f>
        <v>3</v>
      </c>
      <c r="J3201" t="s">
        <v>15</v>
      </c>
      <c r="K3201">
        <f t="shared" ref="K3201:K3263" si="150">2025-Q3201</f>
        <v>112</v>
      </c>
      <c r="L3201">
        <f t="shared" ref="L3201:L3263" si="151">IF(R3201&gt;0,1,0)</f>
        <v>1</v>
      </c>
      <c r="M3201">
        <f t="shared" ref="M3201:M3263" si="152">IF(L3201,(2025-R3201),0)</f>
        <v>33</v>
      </c>
      <c r="N3201">
        <v>98112</v>
      </c>
      <c r="O3201">
        <v>2740</v>
      </c>
      <c r="P3201">
        <v>0</v>
      </c>
      <c r="Q3201">
        <v>1913</v>
      </c>
      <c r="R3201">
        <v>1992</v>
      </c>
      <c r="S3201">
        <v>2</v>
      </c>
      <c r="T3201">
        <v>3</v>
      </c>
      <c r="U3201">
        <v>2.5</v>
      </c>
      <c r="V3201">
        <v>2</v>
      </c>
      <c r="W3201">
        <v>3</v>
      </c>
    </row>
    <row r="3202" spans="1:23" x14ac:dyDescent="0.3">
      <c r="A3202">
        <v>349950</v>
      </c>
      <c r="B3202" t="str">
        <f>IF(U3202&lt;=1,"1_or_fewer",IF(U3202&lt;=2,"2",IF(U3202&lt;=3,"3",IF(U3202&lt;=4,4,"5+"))))</f>
        <v>3</v>
      </c>
      <c r="C3202">
        <f>IF(T3202&lt;=4,T3202,5)</f>
        <v>4</v>
      </c>
      <c r="D3202">
        <v>2090</v>
      </c>
      <c r="E3202">
        <v>5289</v>
      </c>
      <c r="F3202">
        <f>IF(S3202&lt;=2,S3202,3)</f>
        <v>2</v>
      </c>
      <c r="G3202">
        <v>0</v>
      </c>
      <c r="H3202" t="str">
        <f>IF(V3202=0,"No View",IF(V3202&lt;=2,"Some View","Great View"))</f>
        <v>No View</v>
      </c>
      <c r="I3202">
        <f>IF(W3202&lt;=3,3,IF(W3202&gt;3,W3202,))</f>
        <v>3</v>
      </c>
      <c r="J3202" t="s">
        <v>32</v>
      </c>
      <c r="K3202">
        <f t="shared" si="150"/>
        <v>36</v>
      </c>
      <c r="L3202">
        <f t="shared" si="151"/>
        <v>0</v>
      </c>
      <c r="M3202">
        <f t="shared" si="152"/>
        <v>0</v>
      </c>
      <c r="N3202">
        <v>98058</v>
      </c>
      <c r="O3202">
        <v>2090</v>
      </c>
      <c r="P3202">
        <v>0</v>
      </c>
      <c r="Q3202">
        <v>1989</v>
      </c>
      <c r="R3202">
        <v>0</v>
      </c>
      <c r="S3202">
        <v>2</v>
      </c>
      <c r="T3202">
        <v>4</v>
      </c>
      <c r="U3202">
        <v>2.5</v>
      </c>
      <c r="V3202">
        <v>0</v>
      </c>
      <c r="W3202">
        <v>3</v>
      </c>
    </row>
    <row r="3203" spans="1:23" x14ac:dyDescent="0.3">
      <c r="A3203">
        <v>2466350</v>
      </c>
      <c r="B3203" t="str">
        <f>IF(U3203&lt;=1,"1_or_fewer",IF(U3203&lt;=2,"2",IF(U3203&lt;=3,"3",IF(U3203&lt;=4,4,"5+"))))</f>
        <v>5+</v>
      </c>
      <c r="C3203">
        <f>IF(T3203&lt;=4,T3203,5)</f>
        <v>5</v>
      </c>
      <c r="D3203">
        <v>6390</v>
      </c>
      <c r="E3203">
        <v>13180</v>
      </c>
      <c r="F3203">
        <f>IF(S3203&lt;=2,S3203,3)</f>
        <v>2</v>
      </c>
      <c r="G3203">
        <v>0</v>
      </c>
      <c r="H3203" t="str">
        <f>IF(V3203=0,"No View",IF(V3203&lt;=2,"Some View","Great View"))</f>
        <v>No View</v>
      </c>
      <c r="I3203">
        <f>IF(W3203&lt;=3,3,IF(W3203&gt;3,W3203,))</f>
        <v>3</v>
      </c>
      <c r="J3203" t="s">
        <v>15</v>
      </c>
      <c r="K3203">
        <f t="shared" si="150"/>
        <v>85</v>
      </c>
      <c r="L3203">
        <f t="shared" si="151"/>
        <v>1</v>
      </c>
      <c r="M3203">
        <f t="shared" si="152"/>
        <v>29</v>
      </c>
      <c r="N3203">
        <v>98112</v>
      </c>
      <c r="O3203">
        <v>4560</v>
      </c>
      <c r="P3203">
        <v>1830</v>
      </c>
      <c r="Q3203">
        <v>1940</v>
      </c>
      <c r="R3203">
        <v>1996</v>
      </c>
      <c r="S3203">
        <v>2</v>
      </c>
      <c r="T3203">
        <v>5</v>
      </c>
      <c r="U3203">
        <v>4.75</v>
      </c>
      <c r="V3203">
        <v>0</v>
      </c>
      <c r="W3203">
        <v>3</v>
      </c>
    </row>
    <row r="3204" spans="1:23" x14ac:dyDescent="0.3">
      <c r="A3204">
        <v>339000</v>
      </c>
      <c r="B3204" t="str">
        <f>IF(U3204&lt;=1,"1_or_fewer",IF(U3204&lt;=2,"2",IF(U3204&lt;=3,"3",IF(U3204&lt;=4,4,"5+"))))</f>
        <v>2</v>
      </c>
      <c r="C3204">
        <f>IF(T3204&lt;=4,T3204,5)</f>
        <v>4</v>
      </c>
      <c r="D3204">
        <v>2470</v>
      </c>
      <c r="E3204">
        <v>5080</v>
      </c>
      <c r="F3204">
        <f>IF(S3204&lt;=2,S3204,3)</f>
        <v>1.5</v>
      </c>
      <c r="G3204">
        <v>0</v>
      </c>
      <c r="H3204" t="str">
        <f>IF(V3204=0,"No View",IF(V3204&lt;=2,"Some View","Great View"))</f>
        <v>No View</v>
      </c>
      <c r="I3204">
        <f>IF(W3204&lt;=3,3,IF(W3204&gt;3,W3204,))</f>
        <v>3</v>
      </c>
      <c r="J3204" t="s">
        <v>15</v>
      </c>
      <c r="K3204">
        <f t="shared" si="150"/>
        <v>77</v>
      </c>
      <c r="L3204">
        <f t="shared" si="151"/>
        <v>1</v>
      </c>
      <c r="M3204">
        <f t="shared" si="152"/>
        <v>37</v>
      </c>
      <c r="N3204">
        <v>98106</v>
      </c>
      <c r="O3204">
        <v>1970</v>
      </c>
      <c r="P3204">
        <v>500</v>
      </c>
      <c r="Q3204">
        <v>1948</v>
      </c>
      <c r="R3204">
        <v>1988</v>
      </c>
      <c r="S3204">
        <v>1.5</v>
      </c>
      <c r="T3204">
        <v>4</v>
      </c>
      <c r="U3204">
        <v>2</v>
      </c>
      <c r="V3204">
        <v>0</v>
      </c>
      <c r="W3204">
        <v>3</v>
      </c>
    </row>
    <row r="3205" spans="1:23" x14ac:dyDescent="0.3">
      <c r="A3205">
        <v>615000</v>
      </c>
      <c r="B3205" t="str">
        <f>IF(U3205&lt;=1,"1_or_fewer",IF(U3205&lt;=2,"2",IF(U3205&lt;=3,"3",IF(U3205&lt;=4,4,"5+"))))</f>
        <v>2</v>
      </c>
      <c r="C3205">
        <f>IF(T3205&lt;=4,T3205,5)</f>
        <v>3</v>
      </c>
      <c r="D3205">
        <v>1720</v>
      </c>
      <c r="E3205">
        <v>4080</v>
      </c>
      <c r="F3205">
        <f>IF(S3205&lt;=2,S3205,3)</f>
        <v>1</v>
      </c>
      <c r="G3205">
        <v>0</v>
      </c>
      <c r="H3205" t="str">
        <f>IF(V3205=0,"No View",IF(V3205&lt;=2,"Some View","Great View"))</f>
        <v>No View</v>
      </c>
      <c r="I3205">
        <f>IF(W3205&lt;=3,3,IF(W3205&gt;3,W3205,))</f>
        <v>4</v>
      </c>
      <c r="J3205" t="s">
        <v>15</v>
      </c>
      <c r="K3205">
        <f t="shared" si="150"/>
        <v>101</v>
      </c>
      <c r="L3205">
        <f t="shared" si="151"/>
        <v>0</v>
      </c>
      <c r="M3205">
        <f t="shared" si="152"/>
        <v>0</v>
      </c>
      <c r="N3205">
        <v>98144</v>
      </c>
      <c r="O3205">
        <v>960</v>
      </c>
      <c r="P3205">
        <v>760</v>
      </c>
      <c r="Q3205">
        <v>1924</v>
      </c>
      <c r="R3205">
        <v>0</v>
      </c>
      <c r="S3205">
        <v>1</v>
      </c>
      <c r="T3205">
        <v>3</v>
      </c>
      <c r="U3205">
        <v>1.75</v>
      </c>
      <c r="V3205">
        <v>0</v>
      </c>
      <c r="W3205">
        <v>4</v>
      </c>
    </row>
    <row r="3206" spans="1:23" x14ac:dyDescent="0.3">
      <c r="A3206">
        <v>751000</v>
      </c>
      <c r="B3206">
        <f>IF(U3206&lt;=1,"1_or_fewer",IF(U3206&lt;=2,"2",IF(U3206&lt;=3,"3",IF(U3206&lt;=4,4,"5+"))))</f>
        <v>4</v>
      </c>
      <c r="C3206">
        <f>IF(T3206&lt;=4,T3206,5)</f>
        <v>4</v>
      </c>
      <c r="D3206">
        <v>3090</v>
      </c>
      <c r="E3206">
        <v>9571</v>
      </c>
      <c r="F3206">
        <f>IF(S3206&lt;=2,S3206,3)</f>
        <v>2</v>
      </c>
      <c r="G3206">
        <v>0</v>
      </c>
      <c r="H3206" t="str">
        <f>IF(V3206=0,"No View",IF(V3206&lt;=2,"Some View","Great View"))</f>
        <v>No View</v>
      </c>
      <c r="I3206">
        <f>IF(W3206&lt;=3,3,IF(W3206&gt;3,W3206,))</f>
        <v>3</v>
      </c>
      <c r="J3206" t="s">
        <v>18</v>
      </c>
      <c r="K3206">
        <f t="shared" si="150"/>
        <v>21</v>
      </c>
      <c r="L3206">
        <f t="shared" si="151"/>
        <v>1</v>
      </c>
      <c r="M3206">
        <f t="shared" si="152"/>
        <v>22</v>
      </c>
      <c r="N3206">
        <v>98052</v>
      </c>
      <c r="O3206">
        <v>2370</v>
      </c>
      <c r="P3206">
        <v>720</v>
      </c>
      <c r="Q3206">
        <v>2004</v>
      </c>
      <c r="R3206">
        <v>2003</v>
      </c>
      <c r="S3206">
        <v>2</v>
      </c>
      <c r="T3206">
        <v>4</v>
      </c>
      <c r="U3206">
        <v>3.25</v>
      </c>
      <c r="V3206">
        <v>0</v>
      </c>
      <c r="W3206">
        <v>3</v>
      </c>
    </row>
    <row r="3207" spans="1:23" x14ac:dyDescent="0.3">
      <c r="A3207">
        <v>941000</v>
      </c>
      <c r="B3207" t="str">
        <f>IF(U3207&lt;=1,"1_or_fewer",IF(U3207&lt;=2,"2",IF(U3207&lt;=3,"3",IF(U3207&lt;=4,4,"5+"))))</f>
        <v>2</v>
      </c>
      <c r="C3207">
        <f>IF(T3207&lt;=4,T3207,5)</f>
        <v>4</v>
      </c>
      <c r="D3207">
        <v>2320</v>
      </c>
      <c r="E3207">
        <v>3825</v>
      </c>
      <c r="F3207">
        <f>IF(S3207&lt;=2,S3207,3)</f>
        <v>1.5</v>
      </c>
      <c r="G3207">
        <v>0</v>
      </c>
      <c r="H3207" t="str">
        <f>IF(V3207=0,"No View",IF(V3207&lt;=2,"Some View","Great View"))</f>
        <v>No View</v>
      </c>
      <c r="I3207">
        <f>IF(W3207&lt;=3,3,IF(W3207&gt;3,W3207,))</f>
        <v>5</v>
      </c>
      <c r="J3207" t="s">
        <v>15</v>
      </c>
      <c r="K3207">
        <f t="shared" si="150"/>
        <v>99</v>
      </c>
      <c r="L3207">
        <f t="shared" si="151"/>
        <v>0</v>
      </c>
      <c r="M3207">
        <f t="shared" si="152"/>
        <v>0</v>
      </c>
      <c r="N3207">
        <v>98105</v>
      </c>
      <c r="O3207">
        <v>1820</v>
      </c>
      <c r="P3207">
        <v>500</v>
      </c>
      <c r="Q3207">
        <v>1926</v>
      </c>
      <c r="R3207">
        <v>0</v>
      </c>
      <c r="S3207">
        <v>1.5</v>
      </c>
      <c r="T3207">
        <v>4</v>
      </c>
      <c r="U3207">
        <v>1.75</v>
      </c>
      <c r="V3207">
        <v>0</v>
      </c>
      <c r="W3207">
        <v>5</v>
      </c>
    </row>
    <row r="3208" spans="1:23" x14ac:dyDescent="0.3">
      <c r="A3208">
        <v>600000</v>
      </c>
      <c r="B3208" t="str">
        <f>IF(U3208&lt;=1,"1_or_fewer",IF(U3208&lt;=2,"2",IF(U3208&lt;=3,"3",IF(U3208&lt;=4,4,"5+"))))</f>
        <v>2</v>
      </c>
      <c r="C3208">
        <f>IF(T3208&lt;=4,T3208,5)</f>
        <v>4</v>
      </c>
      <c r="D3208">
        <v>1740</v>
      </c>
      <c r="E3208">
        <v>7700</v>
      </c>
      <c r="F3208">
        <f>IF(S3208&lt;=2,S3208,3)</f>
        <v>1</v>
      </c>
      <c r="G3208">
        <v>0</v>
      </c>
      <c r="H3208" t="str">
        <f>IF(V3208=0,"No View",IF(V3208&lt;=2,"Some View","Great View"))</f>
        <v>No View</v>
      </c>
      <c r="I3208">
        <f>IF(W3208&lt;=3,3,IF(W3208&gt;3,W3208,))</f>
        <v>5</v>
      </c>
      <c r="J3208" t="s">
        <v>17</v>
      </c>
      <c r="K3208">
        <f t="shared" si="150"/>
        <v>57</v>
      </c>
      <c r="L3208">
        <f t="shared" si="151"/>
        <v>0</v>
      </c>
      <c r="M3208">
        <f t="shared" si="152"/>
        <v>0</v>
      </c>
      <c r="N3208">
        <v>98008</v>
      </c>
      <c r="O3208">
        <v>1740</v>
      </c>
      <c r="P3208">
        <v>0</v>
      </c>
      <c r="Q3208">
        <v>1968</v>
      </c>
      <c r="R3208">
        <v>0</v>
      </c>
      <c r="S3208">
        <v>1</v>
      </c>
      <c r="T3208">
        <v>4</v>
      </c>
      <c r="U3208">
        <v>1.75</v>
      </c>
      <c r="V3208">
        <v>0</v>
      </c>
      <c r="W3208">
        <v>5</v>
      </c>
    </row>
    <row r="3209" spans="1:23" x14ac:dyDescent="0.3">
      <c r="A3209">
        <v>455000</v>
      </c>
      <c r="B3209" t="str">
        <f>IF(U3209&lt;=1,"1_or_fewer",IF(U3209&lt;=2,"2",IF(U3209&lt;=3,"3",IF(U3209&lt;=4,4,"5+"))))</f>
        <v>3</v>
      </c>
      <c r="C3209">
        <f>IF(T3209&lt;=4,T3209,5)</f>
        <v>4</v>
      </c>
      <c r="D3209">
        <v>2950</v>
      </c>
      <c r="E3209">
        <v>4502</v>
      </c>
      <c r="F3209">
        <f>IF(S3209&lt;=2,S3209,3)</f>
        <v>2</v>
      </c>
      <c r="G3209">
        <v>0</v>
      </c>
      <c r="H3209" t="str">
        <f>IF(V3209=0,"No View",IF(V3209&lt;=2,"Some View","Great View"))</f>
        <v>No View</v>
      </c>
      <c r="I3209">
        <f>IF(W3209&lt;=3,3,IF(W3209&gt;3,W3209,))</f>
        <v>3</v>
      </c>
      <c r="J3209" t="s">
        <v>32</v>
      </c>
      <c r="K3209">
        <f t="shared" si="150"/>
        <v>20</v>
      </c>
      <c r="L3209">
        <f t="shared" si="151"/>
        <v>0</v>
      </c>
      <c r="M3209">
        <f t="shared" si="152"/>
        <v>0</v>
      </c>
      <c r="N3209">
        <v>98059</v>
      </c>
      <c r="O3209">
        <v>2950</v>
      </c>
      <c r="P3209">
        <v>0</v>
      </c>
      <c r="Q3209">
        <v>2005</v>
      </c>
      <c r="R3209">
        <v>0</v>
      </c>
      <c r="S3209">
        <v>2</v>
      </c>
      <c r="T3209">
        <v>4</v>
      </c>
      <c r="U3209">
        <v>2.5</v>
      </c>
      <c r="V3209">
        <v>0</v>
      </c>
      <c r="W3209">
        <v>3</v>
      </c>
    </row>
    <row r="3210" spans="1:23" x14ac:dyDescent="0.3">
      <c r="A3210">
        <v>485000</v>
      </c>
      <c r="B3210" t="str">
        <f>IF(U3210&lt;=1,"1_or_fewer",IF(U3210&lt;=2,"2",IF(U3210&lt;=3,"3",IF(U3210&lt;=4,4,"5+"))))</f>
        <v>3</v>
      </c>
      <c r="C3210">
        <f>IF(T3210&lt;=4,T3210,5)</f>
        <v>3</v>
      </c>
      <c r="D3210">
        <v>1500</v>
      </c>
      <c r="E3210">
        <v>5412</v>
      </c>
      <c r="F3210">
        <f>IF(S3210&lt;=2,S3210,3)</f>
        <v>1</v>
      </c>
      <c r="G3210">
        <v>0</v>
      </c>
      <c r="H3210" t="str">
        <f>IF(V3210=0,"No View",IF(V3210&lt;=2,"Some View","Great View"))</f>
        <v>No View</v>
      </c>
      <c r="I3210">
        <f>IF(W3210&lt;=3,3,IF(W3210&gt;3,W3210,))</f>
        <v>5</v>
      </c>
      <c r="J3210" t="s">
        <v>15</v>
      </c>
      <c r="K3210">
        <f t="shared" si="150"/>
        <v>105</v>
      </c>
      <c r="L3210">
        <f t="shared" si="151"/>
        <v>0</v>
      </c>
      <c r="M3210">
        <f t="shared" si="152"/>
        <v>0</v>
      </c>
      <c r="N3210">
        <v>98136</v>
      </c>
      <c r="O3210">
        <v>900</v>
      </c>
      <c r="P3210">
        <v>600</v>
      </c>
      <c r="Q3210">
        <v>1920</v>
      </c>
      <c r="R3210">
        <v>0</v>
      </c>
      <c r="S3210">
        <v>1</v>
      </c>
      <c r="T3210">
        <v>3</v>
      </c>
      <c r="U3210">
        <v>2.5</v>
      </c>
      <c r="V3210">
        <v>0</v>
      </c>
      <c r="W3210">
        <v>5</v>
      </c>
    </row>
    <row r="3211" spans="1:23" x14ac:dyDescent="0.3">
      <c r="A3211">
        <v>358000</v>
      </c>
      <c r="B3211" t="str">
        <f>IF(U3211&lt;=1,"1_or_fewer",IF(U3211&lt;=2,"2",IF(U3211&lt;=3,"3",IF(U3211&lt;=4,4,"5+"))))</f>
        <v>2</v>
      </c>
      <c r="C3211">
        <f>IF(T3211&lt;=4,T3211,5)</f>
        <v>3</v>
      </c>
      <c r="D3211">
        <v>1810</v>
      </c>
      <c r="E3211">
        <v>100188</v>
      </c>
      <c r="F3211">
        <f>IF(S3211&lt;=2,S3211,3)</f>
        <v>1</v>
      </c>
      <c r="G3211">
        <v>0</v>
      </c>
      <c r="H3211" t="str">
        <f>IF(V3211=0,"No View",IF(V3211&lt;=2,"Some View","Great View"))</f>
        <v>No View</v>
      </c>
      <c r="I3211">
        <f>IF(W3211&lt;=3,3,IF(W3211&gt;3,W3211,))</f>
        <v>5</v>
      </c>
      <c r="J3211" t="s">
        <v>52</v>
      </c>
      <c r="K3211">
        <f t="shared" si="150"/>
        <v>56</v>
      </c>
      <c r="L3211">
        <f t="shared" si="151"/>
        <v>0</v>
      </c>
      <c r="M3211">
        <f t="shared" si="152"/>
        <v>0</v>
      </c>
      <c r="N3211">
        <v>98022</v>
      </c>
      <c r="O3211">
        <v>1810</v>
      </c>
      <c r="P3211">
        <v>0</v>
      </c>
      <c r="Q3211">
        <v>1969</v>
      </c>
      <c r="R3211">
        <v>0</v>
      </c>
      <c r="S3211">
        <v>1</v>
      </c>
      <c r="T3211">
        <v>3</v>
      </c>
      <c r="U3211">
        <v>1.5</v>
      </c>
      <c r="V3211">
        <v>0</v>
      </c>
      <c r="W3211">
        <v>5</v>
      </c>
    </row>
    <row r="3212" spans="1:23" x14ac:dyDescent="0.3">
      <c r="A3212">
        <v>339000</v>
      </c>
      <c r="B3212" t="str">
        <f>IF(U3212&lt;=1,"1_or_fewer",IF(U3212&lt;=2,"2",IF(U3212&lt;=3,"3",IF(U3212&lt;=4,4,"5+"))))</f>
        <v>1_or_fewer</v>
      </c>
      <c r="C3212">
        <f>IF(T3212&lt;=4,T3212,5)</f>
        <v>3</v>
      </c>
      <c r="D3212">
        <v>1100</v>
      </c>
      <c r="E3212">
        <v>4128</v>
      </c>
      <c r="F3212">
        <f>IF(S3212&lt;=2,S3212,3)</f>
        <v>1</v>
      </c>
      <c r="G3212">
        <v>0</v>
      </c>
      <c r="H3212" t="str">
        <f>IF(V3212=0,"No View",IF(V3212&lt;=2,"Some View","Great View"))</f>
        <v>No View</v>
      </c>
      <c r="I3212">
        <f>IF(W3212&lt;=3,3,IF(W3212&gt;3,W3212,))</f>
        <v>4</v>
      </c>
      <c r="J3212" t="s">
        <v>15</v>
      </c>
      <c r="K3212">
        <f t="shared" si="150"/>
        <v>83</v>
      </c>
      <c r="L3212">
        <f t="shared" si="151"/>
        <v>1</v>
      </c>
      <c r="M3212">
        <f t="shared" si="152"/>
        <v>43</v>
      </c>
      <c r="N3212">
        <v>98126</v>
      </c>
      <c r="O3212">
        <v>720</v>
      </c>
      <c r="P3212">
        <v>380</v>
      </c>
      <c r="Q3212">
        <v>1942</v>
      </c>
      <c r="R3212">
        <v>1982</v>
      </c>
      <c r="S3212">
        <v>1</v>
      </c>
      <c r="T3212">
        <v>3</v>
      </c>
      <c r="U3212">
        <v>1</v>
      </c>
      <c r="V3212">
        <v>0</v>
      </c>
      <c r="W3212">
        <v>4</v>
      </c>
    </row>
    <row r="3213" spans="1:23" x14ac:dyDescent="0.3">
      <c r="A3213">
        <v>258000</v>
      </c>
      <c r="B3213" t="str">
        <f>IF(U3213&lt;=1,"1_or_fewer",IF(U3213&lt;=2,"2",IF(U3213&lt;=3,"3",IF(U3213&lt;=4,4,"5+"))))</f>
        <v>1_or_fewer</v>
      </c>
      <c r="C3213">
        <f>IF(T3213&lt;=4,T3213,5)</f>
        <v>3</v>
      </c>
      <c r="D3213">
        <v>1490</v>
      </c>
      <c r="E3213">
        <v>7435</v>
      </c>
      <c r="F3213">
        <f>IF(S3213&lt;=2,S3213,3)</f>
        <v>1</v>
      </c>
      <c r="G3213">
        <v>0</v>
      </c>
      <c r="H3213" t="str">
        <f>IF(V3213=0,"No View",IF(V3213&lt;=2,"Some View","Great View"))</f>
        <v>No View</v>
      </c>
      <c r="I3213">
        <f>IF(W3213&lt;=3,3,IF(W3213&gt;3,W3213,))</f>
        <v>3</v>
      </c>
      <c r="J3213" t="s">
        <v>24</v>
      </c>
      <c r="K3213">
        <f t="shared" si="150"/>
        <v>56</v>
      </c>
      <c r="L3213">
        <f t="shared" si="151"/>
        <v>1</v>
      </c>
      <c r="M3213">
        <f t="shared" si="152"/>
        <v>15</v>
      </c>
      <c r="N3213">
        <v>98198</v>
      </c>
      <c r="O3213">
        <v>1120</v>
      </c>
      <c r="P3213">
        <v>370</v>
      </c>
      <c r="Q3213">
        <v>1969</v>
      </c>
      <c r="R3213">
        <v>2010</v>
      </c>
      <c r="S3213">
        <v>1</v>
      </c>
      <c r="T3213">
        <v>3</v>
      </c>
      <c r="U3213">
        <v>1</v>
      </c>
      <c r="V3213">
        <v>0</v>
      </c>
      <c r="W3213">
        <v>3</v>
      </c>
    </row>
    <row r="3214" spans="1:23" x14ac:dyDescent="0.3">
      <c r="A3214">
        <v>455000</v>
      </c>
      <c r="B3214" t="str">
        <f>IF(U3214&lt;=1,"1_or_fewer",IF(U3214&lt;=2,"2",IF(U3214&lt;=3,"3",IF(U3214&lt;=4,4,"5+"))))</f>
        <v>2</v>
      </c>
      <c r="C3214">
        <f>IF(T3214&lt;=4,T3214,5)</f>
        <v>2</v>
      </c>
      <c r="D3214">
        <v>1200</v>
      </c>
      <c r="E3214">
        <v>1259</v>
      </c>
      <c r="F3214">
        <f>IF(S3214&lt;=2,S3214,3)</f>
        <v>2</v>
      </c>
      <c r="G3214">
        <v>0</v>
      </c>
      <c r="H3214" t="str">
        <f>IF(V3214=0,"No View",IF(V3214&lt;=2,"Some View","Great View"))</f>
        <v>No View</v>
      </c>
      <c r="I3214">
        <f>IF(W3214&lt;=3,3,IF(W3214&gt;3,W3214,))</f>
        <v>3</v>
      </c>
      <c r="J3214" t="s">
        <v>15</v>
      </c>
      <c r="K3214">
        <f t="shared" si="150"/>
        <v>12</v>
      </c>
      <c r="L3214">
        <f t="shared" si="151"/>
        <v>1</v>
      </c>
      <c r="M3214">
        <f t="shared" si="152"/>
        <v>102</v>
      </c>
      <c r="N3214">
        <v>98144</v>
      </c>
      <c r="O3214">
        <v>1000</v>
      </c>
      <c r="P3214">
        <v>200</v>
      </c>
      <c r="Q3214">
        <v>2013</v>
      </c>
      <c r="R3214">
        <v>1923</v>
      </c>
      <c r="S3214">
        <v>2</v>
      </c>
      <c r="T3214">
        <v>2</v>
      </c>
      <c r="U3214">
        <v>1.5</v>
      </c>
      <c r="V3214">
        <v>0</v>
      </c>
      <c r="W3214">
        <v>3</v>
      </c>
    </row>
    <row r="3215" spans="1:23" x14ac:dyDescent="0.3">
      <c r="A3215">
        <v>437000</v>
      </c>
      <c r="B3215" t="str">
        <f>IF(U3215&lt;=1,"1_or_fewer",IF(U3215&lt;=2,"2",IF(U3215&lt;=3,"3",IF(U3215&lt;=4,4,"5+"))))</f>
        <v>3</v>
      </c>
      <c r="C3215">
        <f>IF(T3215&lt;=4,T3215,5)</f>
        <v>4</v>
      </c>
      <c r="D3215">
        <v>1890</v>
      </c>
      <c r="E3215">
        <v>8505</v>
      </c>
      <c r="F3215">
        <f>IF(S3215&lt;=2,S3215,3)</f>
        <v>1</v>
      </c>
      <c r="G3215">
        <v>0</v>
      </c>
      <c r="H3215" t="str">
        <f>IF(V3215=0,"No View",IF(V3215&lt;=2,"Some View","Great View"))</f>
        <v>No View</v>
      </c>
      <c r="I3215">
        <f>IF(W3215&lt;=3,3,IF(W3215&gt;3,W3215,))</f>
        <v>3</v>
      </c>
      <c r="J3215" t="s">
        <v>18</v>
      </c>
      <c r="K3215">
        <f t="shared" si="150"/>
        <v>45</v>
      </c>
      <c r="L3215">
        <f t="shared" si="151"/>
        <v>0</v>
      </c>
      <c r="M3215">
        <f t="shared" si="152"/>
        <v>0</v>
      </c>
      <c r="N3215">
        <v>98052</v>
      </c>
      <c r="O3215">
        <v>1290</v>
      </c>
      <c r="P3215">
        <v>600</v>
      </c>
      <c r="Q3215">
        <v>1980</v>
      </c>
      <c r="R3215">
        <v>0</v>
      </c>
      <c r="S3215">
        <v>1</v>
      </c>
      <c r="T3215">
        <v>4</v>
      </c>
      <c r="U3215">
        <v>2.5</v>
      </c>
      <c r="V3215">
        <v>0</v>
      </c>
      <c r="W3215">
        <v>3</v>
      </c>
    </row>
    <row r="3216" spans="1:23" x14ac:dyDescent="0.3">
      <c r="A3216">
        <v>689000</v>
      </c>
      <c r="B3216" t="str">
        <f>IF(U3216&lt;=1,"1_or_fewer",IF(U3216&lt;=2,"2",IF(U3216&lt;=3,"3",IF(U3216&lt;=4,4,"5+"))))</f>
        <v>2</v>
      </c>
      <c r="C3216">
        <f>IF(T3216&lt;=4,T3216,5)</f>
        <v>3</v>
      </c>
      <c r="D3216">
        <v>2200</v>
      </c>
      <c r="E3216">
        <v>9840</v>
      </c>
      <c r="F3216">
        <f>IF(S3216&lt;=2,S3216,3)</f>
        <v>1</v>
      </c>
      <c r="G3216">
        <v>0</v>
      </c>
      <c r="H3216" t="str">
        <f>IF(V3216=0,"No View",IF(V3216&lt;=2,"Some View","Great View"))</f>
        <v>No View</v>
      </c>
      <c r="I3216">
        <f>IF(W3216&lt;=3,3,IF(W3216&gt;3,W3216,))</f>
        <v>5</v>
      </c>
      <c r="J3216" t="s">
        <v>17</v>
      </c>
      <c r="K3216">
        <f t="shared" si="150"/>
        <v>47</v>
      </c>
      <c r="L3216">
        <f t="shared" si="151"/>
        <v>0</v>
      </c>
      <c r="M3216">
        <f t="shared" si="152"/>
        <v>0</v>
      </c>
      <c r="N3216">
        <v>98006</v>
      </c>
      <c r="O3216">
        <v>1500</v>
      </c>
      <c r="P3216">
        <v>700</v>
      </c>
      <c r="Q3216">
        <v>1978</v>
      </c>
      <c r="R3216">
        <v>0</v>
      </c>
      <c r="S3216">
        <v>1</v>
      </c>
      <c r="T3216">
        <v>3</v>
      </c>
      <c r="U3216">
        <v>1.75</v>
      </c>
      <c r="V3216">
        <v>0</v>
      </c>
      <c r="W3216">
        <v>5</v>
      </c>
    </row>
    <row r="3217" spans="1:23" x14ac:dyDescent="0.3">
      <c r="A3217">
        <v>319000</v>
      </c>
      <c r="B3217" t="str">
        <f>IF(U3217&lt;=1,"1_or_fewer",IF(U3217&lt;=2,"2",IF(U3217&lt;=3,"3",IF(U3217&lt;=4,4,"5+"))))</f>
        <v>3</v>
      </c>
      <c r="C3217">
        <f>IF(T3217&lt;=4,T3217,5)</f>
        <v>4</v>
      </c>
      <c r="D3217">
        <v>2510</v>
      </c>
      <c r="E3217">
        <v>7992</v>
      </c>
      <c r="F3217">
        <f>IF(S3217&lt;=2,S3217,3)</f>
        <v>1</v>
      </c>
      <c r="G3217">
        <v>0</v>
      </c>
      <c r="H3217" t="str">
        <f>IF(V3217=0,"No View",IF(V3217&lt;=2,"Some View","Great View"))</f>
        <v>No View</v>
      </c>
      <c r="I3217">
        <f>IF(W3217&lt;=3,3,IF(W3217&gt;3,W3217,))</f>
        <v>3</v>
      </c>
      <c r="J3217" t="s">
        <v>16</v>
      </c>
      <c r="K3217">
        <f t="shared" si="150"/>
        <v>47</v>
      </c>
      <c r="L3217">
        <f t="shared" si="151"/>
        <v>0</v>
      </c>
      <c r="M3217">
        <f t="shared" si="152"/>
        <v>0</v>
      </c>
      <c r="N3217">
        <v>98032</v>
      </c>
      <c r="O3217">
        <v>1610</v>
      </c>
      <c r="P3217">
        <v>900</v>
      </c>
      <c r="Q3217">
        <v>1978</v>
      </c>
      <c r="R3217">
        <v>0</v>
      </c>
      <c r="S3217">
        <v>1</v>
      </c>
      <c r="T3217">
        <v>4</v>
      </c>
      <c r="U3217">
        <v>2.5</v>
      </c>
      <c r="V3217">
        <v>0</v>
      </c>
      <c r="W3217">
        <v>3</v>
      </c>
    </row>
    <row r="3218" spans="1:23" x14ac:dyDescent="0.3">
      <c r="A3218">
        <v>510000</v>
      </c>
      <c r="B3218" t="str">
        <f>IF(U3218&lt;=1,"1_or_fewer",IF(U3218&lt;=2,"2",IF(U3218&lt;=3,"3",IF(U3218&lt;=4,4,"5+"))))</f>
        <v>3</v>
      </c>
      <c r="C3218">
        <f>IF(T3218&lt;=4,T3218,5)</f>
        <v>3</v>
      </c>
      <c r="D3218">
        <v>1420</v>
      </c>
      <c r="E3218">
        <v>1309</v>
      </c>
      <c r="F3218">
        <f>IF(S3218&lt;=2,S3218,3)</f>
        <v>3</v>
      </c>
      <c r="G3218">
        <v>0</v>
      </c>
      <c r="H3218" t="str">
        <f>IF(V3218=0,"No View",IF(V3218&lt;=2,"Some View","Great View"))</f>
        <v>No View</v>
      </c>
      <c r="I3218">
        <f>IF(W3218&lt;=3,3,IF(W3218&gt;3,W3218,))</f>
        <v>3</v>
      </c>
      <c r="J3218" t="s">
        <v>15</v>
      </c>
      <c r="K3218">
        <f t="shared" si="150"/>
        <v>19</v>
      </c>
      <c r="L3218">
        <f t="shared" si="151"/>
        <v>0</v>
      </c>
      <c r="M3218">
        <f t="shared" si="152"/>
        <v>0</v>
      </c>
      <c r="N3218">
        <v>98103</v>
      </c>
      <c r="O3218">
        <v>1420</v>
      </c>
      <c r="P3218">
        <v>0</v>
      </c>
      <c r="Q3218">
        <v>2006</v>
      </c>
      <c r="R3218">
        <v>0</v>
      </c>
      <c r="S3218">
        <v>3</v>
      </c>
      <c r="T3218">
        <v>3</v>
      </c>
      <c r="U3218">
        <v>2.25</v>
      </c>
      <c r="V3218">
        <v>0</v>
      </c>
      <c r="W3218">
        <v>3</v>
      </c>
    </row>
    <row r="3219" spans="1:23" x14ac:dyDescent="0.3">
      <c r="A3219">
        <v>440000</v>
      </c>
      <c r="B3219" t="str">
        <f>IF(U3219&lt;=1,"1_or_fewer",IF(U3219&lt;=2,"2",IF(U3219&lt;=3,"3",IF(U3219&lt;=4,4,"5+"))))</f>
        <v>2</v>
      </c>
      <c r="C3219">
        <f>IF(T3219&lt;=4,T3219,5)</f>
        <v>3</v>
      </c>
      <c r="D3219">
        <v>2000</v>
      </c>
      <c r="E3219">
        <v>9900</v>
      </c>
      <c r="F3219">
        <f>IF(S3219&lt;=2,S3219,3)</f>
        <v>1</v>
      </c>
      <c r="G3219">
        <v>0</v>
      </c>
      <c r="H3219" t="str">
        <f>IF(V3219=0,"No View",IF(V3219&lt;=2,"Some View","Great View"))</f>
        <v>Some View</v>
      </c>
      <c r="I3219">
        <f>IF(W3219&lt;=3,3,IF(W3219&gt;3,W3219,))</f>
        <v>4</v>
      </c>
      <c r="J3219" t="s">
        <v>30</v>
      </c>
      <c r="K3219">
        <f t="shared" si="150"/>
        <v>68</v>
      </c>
      <c r="L3219">
        <f t="shared" si="151"/>
        <v>1</v>
      </c>
      <c r="M3219">
        <f t="shared" si="152"/>
        <v>24</v>
      </c>
      <c r="N3219">
        <v>98166</v>
      </c>
      <c r="O3219">
        <v>1480</v>
      </c>
      <c r="P3219">
        <v>520</v>
      </c>
      <c r="Q3219">
        <v>1957</v>
      </c>
      <c r="R3219">
        <v>2001</v>
      </c>
      <c r="S3219">
        <v>1</v>
      </c>
      <c r="T3219">
        <v>3</v>
      </c>
      <c r="U3219">
        <v>1.75</v>
      </c>
      <c r="V3219">
        <v>2</v>
      </c>
      <c r="W3219">
        <v>4</v>
      </c>
    </row>
    <row r="3220" spans="1:23" x14ac:dyDescent="0.3">
      <c r="A3220">
        <v>1010000</v>
      </c>
      <c r="B3220" t="str">
        <f>IF(U3220&lt;=1,"1_or_fewer",IF(U3220&lt;=2,"2",IF(U3220&lt;=3,"3",IF(U3220&lt;=4,4,"5+"))))</f>
        <v>2</v>
      </c>
      <c r="C3220">
        <f>IF(T3220&lt;=4,T3220,5)</f>
        <v>2</v>
      </c>
      <c r="D3220">
        <v>1460</v>
      </c>
      <c r="E3220">
        <v>9052</v>
      </c>
      <c r="F3220">
        <f>IF(S3220&lt;=2,S3220,3)</f>
        <v>1</v>
      </c>
      <c r="G3220">
        <v>0</v>
      </c>
      <c r="H3220" t="str">
        <f>IF(V3220=0,"No View",IF(V3220&lt;=2,"Some View","Great View"))</f>
        <v>Some View</v>
      </c>
      <c r="I3220">
        <f>IF(W3220&lt;=3,3,IF(W3220&gt;3,W3220,))</f>
        <v>5</v>
      </c>
      <c r="J3220" t="s">
        <v>27</v>
      </c>
      <c r="K3220">
        <f t="shared" si="150"/>
        <v>125</v>
      </c>
      <c r="L3220">
        <f t="shared" si="151"/>
        <v>0</v>
      </c>
      <c r="M3220">
        <f t="shared" si="152"/>
        <v>0</v>
      </c>
      <c r="N3220">
        <v>98033</v>
      </c>
      <c r="O3220">
        <v>1460</v>
      </c>
      <c r="P3220">
        <v>0</v>
      </c>
      <c r="Q3220">
        <v>1900</v>
      </c>
      <c r="R3220">
        <v>0</v>
      </c>
      <c r="S3220">
        <v>1</v>
      </c>
      <c r="T3220">
        <v>2</v>
      </c>
      <c r="U3220">
        <v>2</v>
      </c>
      <c r="V3220">
        <v>2</v>
      </c>
      <c r="W3220">
        <v>5</v>
      </c>
    </row>
    <row r="3221" spans="1:23" x14ac:dyDescent="0.3">
      <c r="A3221">
        <v>875000</v>
      </c>
      <c r="B3221" t="str">
        <f>IF(U3221&lt;=1,"1_or_fewer",IF(U3221&lt;=2,"2",IF(U3221&lt;=3,"3",IF(U3221&lt;=4,4,"5+"))))</f>
        <v>3</v>
      </c>
      <c r="C3221">
        <f>IF(T3221&lt;=4,T3221,5)</f>
        <v>4</v>
      </c>
      <c r="D3221">
        <v>3220</v>
      </c>
      <c r="E3221">
        <v>22588</v>
      </c>
      <c r="F3221">
        <f>IF(S3221&lt;=2,S3221,3)</f>
        <v>2</v>
      </c>
      <c r="G3221">
        <v>0</v>
      </c>
      <c r="H3221" t="str">
        <f>IF(V3221=0,"No View",IF(V3221&lt;=2,"Some View","Great View"))</f>
        <v>No View</v>
      </c>
      <c r="I3221">
        <f>IF(W3221&lt;=3,3,IF(W3221&gt;3,W3221,))</f>
        <v>3</v>
      </c>
      <c r="J3221" t="s">
        <v>29</v>
      </c>
      <c r="K3221">
        <f t="shared" si="150"/>
        <v>29</v>
      </c>
      <c r="L3221">
        <f t="shared" si="151"/>
        <v>0</v>
      </c>
      <c r="M3221">
        <f t="shared" si="152"/>
        <v>0</v>
      </c>
      <c r="N3221">
        <v>98077</v>
      </c>
      <c r="O3221">
        <v>3220</v>
      </c>
      <c r="P3221">
        <v>0</v>
      </c>
      <c r="Q3221">
        <v>1996</v>
      </c>
      <c r="R3221">
        <v>0</v>
      </c>
      <c r="S3221">
        <v>2</v>
      </c>
      <c r="T3221">
        <v>4</v>
      </c>
      <c r="U3221">
        <v>2.5</v>
      </c>
      <c r="V3221">
        <v>0</v>
      </c>
      <c r="W3221">
        <v>3</v>
      </c>
    </row>
    <row r="3222" spans="1:23" x14ac:dyDescent="0.3">
      <c r="A3222">
        <v>304000</v>
      </c>
      <c r="B3222" t="str">
        <f>IF(U3222&lt;=1,"1_or_fewer",IF(U3222&lt;=2,"2",IF(U3222&lt;=3,"3",IF(U3222&lt;=4,4,"5+"))))</f>
        <v>2</v>
      </c>
      <c r="C3222">
        <f>IF(T3222&lt;=4,T3222,5)</f>
        <v>4</v>
      </c>
      <c r="D3222">
        <v>1310</v>
      </c>
      <c r="E3222">
        <v>8454</v>
      </c>
      <c r="F3222">
        <f>IF(S3222&lt;=2,S3222,3)</f>
        <v>1</v>
      </c>
      <c r="G3222">
        <v>0</v>
      </c>
      <c r="H3222" t="str">
        <f>IF(V3222=0,"No View",IF(V3222&lt;=2,"Some View","Great View"))</f>
        <v>No View</v>
      </c>
      <c r="I3222">
        <f>IF(W3222&lt;=3,3,IF(W3222&gt;3,W3222,))</f>
        <v>4</v>
      </c>
      <c r="J3222" t="s">
        <v>14</v>
      </c>
      <c r="K3222">
        <f t="shared" si="150"/>
        <v>72</v>
      </c>
      <c r="L3222">
        <f t="shared" si="151"/>
        <v>1</v>
      </c>
      <c r="M3222">
        <f t="shared" si="152"/>
        <v>42</v>
      </c>
      <c r="N3222">
        <v>98155</v>
      </c>
      <c r="O3222">
        <v>1310</v>
      </c>
      <c r="P3222">
        <v>0</v>
      </c>
      <c r="Q3222">
        <v>1953</v>
      </c>
      <c r="R3222">
        <v>1983</v>
      </c>
      <c r="S3222">
        <v>1</v>
      </c>
      <c r="T3222">
        <v>4</v>
      </c>
      <c r="U3222">
        <v>2</v>
      </c>
      <c r="V3222">
        <v>0</v>
      </c>
      <c r="W3222">
        <v>4</v>
      </c>
    </row>
    <row r="3223" spans="1:23" x14ac:dyDescent="0.3">
      <c r="A3223">
        <v>139000</v>
      </c>
      <c r="B3223" t="str">
        <f>IF(U3223&lt;=1,"1_or_fewer",IF(U3223&lt;=2,"2",IF(U3223&lt;=3,"3",IF(U3223&lt;=4,4,"5+"))))</f>
        <v>1_or_fewer</v>
      </c>
      <c r="C3223">
        <f>IF(T3223&lt;=4,T3223,5)</f>
        <v>2</v>
      </c>
      <c r="D3223">
        <v>690</v>
      </c>
      <c r="E3223">
        <v>5280</v>
      </c>
      <c r="F3223">
        <f>IF(S3223&lt;=2,S3223,3)</f>
        <v>1</v>
      </c>
      <c r="G3223">
        <v>0</v>
      </c>
      <c r="H3223" t="str">
        <f>IF(V3223=0,"No View",IF(V3223&lt;=2,"Some View","Great View"))</f>
        <v>No View</v>
      </c>
      <c r="I3223">
        <f>IF(W3223&lt;=3,3,IF(W3223&gt;3,W3223,))</f>
        <v>4</v>
      </c>
      <c r="J3223" t="s">
        <v>32</v>
      </c>
      <c r="K3223">
        <f t="shared" si="150"/>
        <v>83</v>
      </c>
      <c r="L3223">
        <f t="shared" si="151"/>
        <v>1</v>
      </c>
      <c r="M3223">
        <f t="shared" si="152"/>
        <v>43</v>
      </c>
      <c r="N3223">
        <v>98056</v>
      </c>
      <c r="O3223">
        <v>690</v>
      </c>
      <c r="P3223">
        <v>0</v>
      </c>
      <c r="Q3223">
        <v>1942</v>
      </c>
      <c r="R3223">
        <v>1982</v>
      </c>
      <c r="S3223">
        <v>1</v>
      </c>
      <c r="T3223">
        <v>2</v>
      </c>
      <c r="U3223">
        <v>1</v>
      </c>
      <c r="V3223">
        <v>0</v>
      </c>
      <c r="W3223">
        <v>4</v>
      </c>
    </row>
    <row r="3224" spans="1:23" x14ac:dyDescent="0.3">
      <c r="A3224">
        <v>464500</v>
      </c>
      <c r="B3224" t="str">
        <f>IF(U3224&lt;=1,"1_or_fewer",IF(U3224&lt;=2,"2",IF(U3224&lt;=3,"3",IF(U3224&lt;=4,4,"5+"))))</f>
        <v>2</v>
      </c>
      <c r="C3224">
        <f>IF(T3224&lt;=4,T3224,5)</f>
        <v>3</v>
      </c>
      <c r="D3224">
        <v>1150</v>
      </c>
      <c r="E3224">
        <v>10466</v>
      </c>
      <c r="F3224">
        <f>IF(S3224&lt;=2,S3224,3)</f>
        <v>1</v>
      </c>
      <c r="G3224">
        <v>0</v>
      </c>
      <c r="H3224" t="str">
        <f>IF(V3224=0,"No View",IF(V3224&lt;=2,"Some View","Great View"))</f>
        <v>No View</v>
      </c>
      <c r="I3224">
        <f>IF(W3224&lt;=3,3,IF(W3224&gt;3,W3224,))</f>
        <v>5</v>
      </c>
      <c r="J3224" t="s">
        <v>17</v>
      </c>
      <c r="K3224">
        <f t="shared" si="150"/>
        <v>66</v>
      </c>
      <c r="L3224">
        <f t="shared" si="151"/>
        <v>0</v>
      </c>
      <c r="M3224">
        <f t="shared" si="152"/>
        <v>0</v>
      </c>
      <c r="N3224">
        <v>98006</v>
      </c>
      <c r="O3224">
        <v>1150</v>
      </c>
      <c r="P3224">
        <v>0</v>
      </c>
      <c r="Q3224">
        <v>1959</v>
      </c>
      <c r="R3224">
        <v>0</v>
      </c>
      <c r="S3224">
        <v>1</v>
      </c>
      <c r="T3224">
        <v>3</v>
      </c>
      <c r="U3224">
        <v>1.75</v>
      </c>
      <c r="V3224">
        <v>0</v>
      </c>
      <c r="W3224">
        <v>5</v>
      </c>
    </row>
    <row r="3225" spans="1:23" x14ac:dyDescent="0.3">
      <c r="A3225">
        <v>336500</v>
      </c>
      <c r="B3225" t="str">
        <f>IF(U3225&lt;=1,"1_or_fewer",IF(U3225&lt;=2,"2",IF(U3225&lt;=3,"3",IF(U3225&lt;=4,4,"5+"))))</f>
        <v>1_or_fewer</v>
      </c>
      <c r="C3225">
        <f>IF(T3225&lt;=4,T3225,5)</f>
        <v>3</v>
      </c>
      <c r="D3225">
        <v>1480</v>
      </c>
      <c r="E3225">
        <v>7284</v>
      </c>
      <c r="F3225">
        <f>IF(S3225&lt;=2,S3225,3)</f>
        <v>1</v>
      </c>
      <c r="G3225">
        <v>0</v>
      </c>
      <c r="H3225" t="str">
        <f>IF(V3225=0,"No View",IF(V3225&lt;=2,"Some View","Great View"))</f>
        <v>No View</v>
      </c>
      <c r="I3225">
        <f>IF(W3225&lt;=3,3,IF(W3225&gt;3,W3225,))</f>
        <v>3</v>
      </c>
      <c r="J3225" t="s">
        <v>14</v>
      </c>
      <c r="K3225">
        <f t="shared" si="150"/>
        <v>62</v>
      </c>
      <c r="L3225">
        <f t="shared" si="151"/>
        <v>1</v>
      </c>
      <c r="M3225">
        <f t="shared" si="152"/>
        <v>17</v>
      </c>
      <c r="N3225">
        <v>98133</v>
      </c>
      <c r="O3225">
        <v>970</v>
      </c>
      <c r="P3225">
        <v>510</v>
      </c>
      <c r="Q3225">
        <v>1963</v>
      </c>
      <c r="R3225">
        <v>2008</v>
      </c>
      <c r="S3225">
        <v>1</v>
      </c>
      <c r="T3225">
        <v>3</v>
      </c>
      <c r="U3225">
        <v>1</v>
      </c>
      <c r="V3225">
        <v>0</v>
      </c>
      <c r="W3225">
        <v>3</v>
      </c>
    </row>
    <row r="3226" spans="1:23" x14ac:dyDescent="0.3">
      <c r="A3226">
        <v>230000</v>
      </c>
      <c r="B3226" t="str">
        <f>IF(U3226&lt;=1,"1_or_fewer",IF(U3226&lt;=2,"2",IF(U3226&lt;=3,"3",IF(U3226&lt;=4,4,"5+"))))</f>
        <v>2</v>
      </c>
      <c r="C3226">
        <f>IF(T3226&lt;=4,T3226,5)</f>
        <v>4</v>
      </c>
      <c r="D3226">
        <v>1850</v>
      </c>
      <c r="E3226">
        <v>6000</v>
      </c>
      <c r="F3226">
        <f>IF(S3226&lt;=2,S3226,3)</f>
        <v>1</v>
      </c>
      <c r="G3226">
        <v>0</v>
      </c>
      <c r="H3226" t="str">
        <f>IF(V3226=0,"No View",IF(V3226&lt;=2,"Some View","Great View"))</f>
        <v>No View</v>
      </c>
      <c r="I3226">
        <f>IF(W3226&lt;=3,3,IF(W3226&gt;3,W3226,))</f>
        <v>4</v>
      </c>
      <c r="J3226" t="s">
        <v>15</v>
      </c>
      <c r="K3226">
        <f t="shared" si="150"/>
        <v>81</v>
      </c>
      <c r="L3226">
        <f t="shared" si="151"/>
        <v>0</v>
      </c>
      <c r="M3226">
        <f t="shared" si="152"/>
        <v>0</v>
      </c>
      <c r="N3226">
        <v>98178</v>
      </c>
      <c r="O3226">
        <v>1270</v>
      </c>
      <c r="P3226">
        <v>580</v>
      </c>
      <c r="Q3226">
        <v>1944</v>
      </c>
      <c r="R3226">
        <v>0</v>
      </c>
      <c r="S3226">
        <v>1</v>
      </c>
      <c r="T3226">
        <v>4</v>
      </c>
      <c r="U3226">
        <v>1.75</v>
      </c>
      <c r="V3226">
        <v>0</v>
      </c>
      <c r="W3226">
        <v>4</v>
      </c>
    </row>
    <row r="3227" spans="1:23" x14ac:dyDescent="0.3">
      <c r="A3227">
        <v>425000</v>
      </c>
      <c r="B3227" t="str">
        <f>IF(U3227&lt;=1,"1_or_fewer",IF(U3227&lt;=2,"2",IF(U3227&lt;=3,"3",IF(U3227&lt;=4,4,"5+"))))</f>
        <v>3</v>
      </c>
      <c r="C3227">
        <f>IF(T3227&lt;=4,T3227,5)</f>
        <v>3</v>
      </c>
      <c r="D3227">
        <v>1930</v>
      </c>
      <c r="E3227">
        <v>4500</v>
      </c>
      <c r="F3227">
        <f>IF(S3227&lt;=2,S3227,3)</f>
        <v>2</v>
      </c>
      <c r="G3227">
        <v>0</v>
      </c>
      <c r="H3227" t="str">
        <f>IF(V3227=0,"No View",IF(V3227&lt;=2,"Some View","Great View"))</f>
        <v>No View</v>
      </c>
      <c r="I3227">
        <f>IF(W3227&lt;=3,3,IF(W3227&gt;3,W3227,))</f>
        <v>3</v>
      </c>
      <c r="J3227" t="s">
        <v>28</v>
      </c>
      <c r="K3227">
        <f t="shared" si="150"/>
        <v>35</v>
      </c>
      <c r="L3227">
        <f t="shared" si="151"/>
        <v>1</v>
      </c>
      <c r="M3227">
        <f t="shared" si="152"/>
        <v>16</v>
      </c>
      <c r="N3227">
        <v>98029</v>
      </c>
      <c r="O3227">
        <v>1930</v>
      </c>
      <c r="P3227">
        <v>0</v>
      </c>
      <c r="Q3227">
        <v>1990</v>
      </c>
      <c r="R3227">
        <v>2009</v>
      </c>
      <c r="S3227">
        <v>2</v>
      </c>
      <c r="T3227">
        <v>3</v>
      </c>
      <c r="U3227">
        <v>2.5</v>
      </c>
      <c r="V3227">
        <v>0</v>
      </c>
      <c r="W3227">
        <v>3</v>
      </c>
    </row>
    <row r="3228" spans="1:23" x14ac:dyDescent="0.3">
      <c r="A3228">
        <v>300000</v>
      </c>
      <c r="B3228" t="str">
        <f>IF(U3228&lt;=1,"1_or_fewer",IF(U3228&lt;=2,"2",IF(U3228&lt;=3,"3",IF(U3228&lt;=4,4,"5+"))))</f>
        <v>1_or_fewer</v>
      </c>
      <c r="C3228">
        <f>IF(T3228&lt;=4,T3228,5)</f>
        <v>2</v>
      </c>
      <c r="D3228">
        <v>750</v>
      </c>
      <c r="E3228">
        <v>5120</v>
      </c>
      <c r="F3228">
        <f>IF(S3228&lt;=2,S3228,3)</f>
        <v>1</v>
      </c>
      <c r="G3228">
        <v>0</v>
      </c>
      <c r="H3228" t="str">
        <f>IF(V3228=0,"No View",IF(V3228&lt;=2,"Some View","Great View"))</f>
        <v>No View</v>
      </c>
      <c r="I3228">
        <f>IF(W3228&lt;=3,3,IF(W3228&gt;3,W3228,))</f>
        <v>4</v>
      </c>
      <c r="J3228" t="s">
        <v>15</v>
      </c>
      <c r="K3228">
        <f t="shared" si="150"/>
        <v>84</v>
      </c>
      <c r="L3228">
        <f t="shared" si="151"/>
        <v>1</v>
      </c>
      <c r="M3228">
        <f t="shared" si="152"/>
        <v>27</v>
      </c>
      <c r="N3228">
        <v>98126</v>
      </c>
      <c r="O3228">
        <v>750</v>
      </c>
      <c r="P3228">
        <v>0</v>
      </c>
      <c r="Q3228">
        <v>1941</v>
      </c>
      <c r="R3228">
        <v>1998</v>
      </c>
      <c r="S3228">
        <v>1</v>
      </c>
      <c r="T3228">
        <v>2</v>
      </c>
      <c r="U3228">
        <v>1</v>
      </c>
      <c r="V3228">
        <v>0</v>
      </c>
      <c r="W3228">
        <v>4</v>
      </c>
    </row>
    <row r="3229" spans="1:23" x14ac:dyDescent="0.3">
      <c r="A3229">
        <v>457500</v>
      </c>
      <c r="B3229" t="str">
        <f>IF(U3229&lt;=1,"1_or_fewer",IF(U3229&lt;=2,"2",IF(U3229&lt;=3,"3",IF(U3229&lt;=4,4,"5+"))))</f>
        <v>3</v>
      </c>
      <c r="C3229">
        <f>IF(T3229&lt;=4,T3229,5)</f>
        <v>3</v>
      </c>
      <c r="D3229">
        <v>1430</v>
      </c>
      <c r="E3229">
        <v>2003</v>
      </c>
      <c r="F3229">
        <f>IF(S3229&lt;=2,S3229,3)</f>
        <v>2</v>
      </c>
      <c r="G3229">
        <v>0</v>
      </c>
      <c r="H3229" t="str">
        <f>IF(V3229=0,"No View",IF(V3229&lt;=2,"Some View","Great View"))</f>
        <v>No View</v>
      </c>
      <c r="I3229">
        <f>IF(W3229&lt;=3,3,IF(W3229&gt;3,W3229,))</f>
        <v>3</v>
      </c>
      <c r="J3229" t="s">
        <v>15</v>
      </c>
      <c r="K3229">
        <f t="shared" si="150"/>
        <v>29</v>
      </c>
      <c r="L3229">
        <f t="shared" si="151"/>
        <v>0</v>
      </c>
      <c r="M3229">
        <f t="shared" si="152"/>
        <v>0</v>
      </c>
      <c r="N3229">
        <v>98144</v>
      </c>
      <c r="O3229">
        <v>980</v>
      </c>
      <c r="P3229">
        <v>450</v>
      </c>
      <c r="Q3229">
        <v>1996</v>
      </c>
      <c r="R3229">
        <v>0</v>
      </c>
      <c r="S3229">
        <v>2</v>
      </c>
      <c r="T3229">
        <v>3</v>
      </c>
      <c r="U3229">
        <v>2.25</v>
      </c>
      <c r="V3229">
        <v>0</v>
      </c>
      <c r="W3229">
        <v>3</v>
      </c>
    </row>
    <row r="3230" spans="1:23" x14ac:dyDescent="0.3">
      <c r="A3230">
        <v>366000</v>
      </c>
      <c r="B3230" t="str">
        <f>IF(U3230&lt;=1,"1_or_fewer",IF(U3230&lt;=2,"2",IF(U3230&lt;=3,"3",IF(U3230&lt;=4,4,"5+"))))</f>
        <v>2</v>
      </c>
      <c r="C3230">
        <f>IF(T3230&lt;=4,T3230,5)</f>
        <v>3</v>
      </c>
      <c r="D3230">
        <v>1840</v>
      </c>
      <c r="E3230">
        <v>11440</v>
      </c>
      <c r="F3230">
        <f>IF(S3230&lt;=2,S3230,3)</f>
        <v>1</v>
      </c>
      <c r="G3230">
        <v>0</v>
      </c>
      <c r="H3230" t="str">
        <f>IF(V3230=0,"No View",IF(V3230&lt;=2,"Some View","Great View"))</f>
        <v>No View</v>
      </c>
      <c r="I3230">
        <f>IF(W3230&lt;=3,3,IF(W3230&gt;3,W3230,))</f>
        <v>4</v>
      </c>
      <c r="J3230" t="s">
        <v>32</v>
      </c>
      <c r="K3230">
        <f t="shared" si="150"/>
        <v>48</v>
      </c>
      <c r="L3230">
        <f t="shared" si="151"/>
        <v>0</v>
      </c>
      <c r="M3230">
        <f t="shared" si="152"/>
        <v>0</v>
      </c>
      <c r="N3230">
        <v>98059</v>
      </c>
      <c r="O3230">
        <v>1340</v>
      </c>
      <c r="P3230">
        <v>500</v>
      </c>
      <c r="Q3230">
        <v>1977</v>
      </c>
      <c r="R3230">
        <v>0</v>
      </c>
      <c r="S3230">
        <v>1</v>
      </c>
      <c r="T3230">
        <v>3</v>
      </c>
      <c r="U3230">
        <v>1.75</v>
      </c>
      <c r="V3230">
        <v>0</v>
      </c>
      <c r="W3230">
        <v>4</v>
      </c>
    </row>
    <row r="3231" spans="1:23" x14ac:dyDescent="0.3">
      <c r="A3231">
        <v>502000</v>
      </c>
      <c r="B3231" t="str">
        <f>IF(U3231&lt;=1,"1_or_fewer",IF(U3231&lt;=2,"2",IF(U3231&lt;=3,"3",IF(U3231&lt;=4,4,"5+"))))</f>
        <v>2</v>
      </c>
      <c r="C3231">
        <f>IF(T3231&lt;=4,T3231,5)</f>
        <v>3</v>
      </c>
      <c r="D3231">
        <v>1300</v>
      </c>
      <c r="E3231">
        <v>14350</v>
      </c>
      <c r="F3231">
        <f>IF(S3231&lt;=2,S3231,3)</f>
        <v>1</v>
      </c>
      <c r="G3231">
        <v>0</v>
      </c>
      <c r="H3231" t="str">
        <f>IF(V3231=0,"No View",IF(V3231&lt;=2,"Some View","Great View"))</f>
        <v>No View</v>
      </c>
      <c r="I3231">
        <f>IF(W3231&lt;=3,3,IF(W3231&gt;3,W3231,))</f>
        <v>3</v>
      </c>
      <c r="J3231" t="s">
        <v>17</v>
      </c>
      <c r="K3231">
        <f t="shared" si="150"/>
        <v>70</v>
      </c>
      <c r="L3231">
        <f t="shared" si="151"/>
        <v>1</v>
      </c>
      <c r="M3231">
        <f t="shared" si="152"/>
        <v>12</v>
      </c>
      <c r="N3231">
        <v>98006</v>
      </c>
      <c r="O3231">
        <v>1300</v>
      </c>
      <c r="P3231">
        <v>0</v>
      </c>
      <c r="Q3231">
        <v>1955</v>
      </c>
      <c r="R3231">
        <v>2013</v>
      </c>
      <c r="S3231">
        <v>1</v>
      </c>
      <c r="T3231">
        <v>3</v>
      </c>
      <c r="U3231">
        <v>2</v>
      </c>
      <c r="V3231">
        <v>0</v>
      </c>
      <c r="W3231">
        <v>3</v>
      </c>
    </row>
    <row r="3232" spans="1:23" x14ac:dyDescent="0.3">
      <c r="A3232">
        <v>194000</v>
      </c>
      <c r="B3232" t="str">
        <f>IF(U3232&lt;=1,"1_or_fewer",IF(U3232&lt;=2,"2",IF(U3232&lt;=3,"3",IF(U3232&lt;=4,4,"5+"))))</f>
        <v>1_or_fewer</v>
      </c>
      <c r="C3232">
        <f>IF(T3232&lt;=4,T3232,5)</f>
        <v>3</v>
      </c>
      <c r="D3232">
        <v>1050</v>
      </c>
      <c r="E3232">
        <v>7577</v>
      </c>
      <c r="F3232">
        <f>IF(S3232&lt;=2,S3232,3)</f>
        <v>1</v>
      </c>
      <c r="G3232">
        <v>0</v>
      </c>
      <c r="H3232" t="str">
        <f>IF(V3232=0,"No View",IF(V3232&lt;=2,"Some View","Great View"))</f>
        <v>No View</v>
      </c>
      <c r="I3232">
        <f>IF(W3232&lt;=3,3,IF(W3232&gt;3,W3232,))</f>
        <v>3</v>
      </c>
      <c r="J3232" t="s">
        <v>26</v>
      </c>
      <c r="K3232">
        <f t="shared" si="150"/>
        <v>42</v>
      </c>
      <c r="L3232">
        <f t="shared" si="151"/>
        <v>1</v>
      </c>
      <c r="M3232">
        <f t="shared" si="152"/>
        <v>16</v>
      </c>
      <c r="N3232">
        <v>98023</v>
      </c>
      <c r="O3232">
        <v>1050</v>
      </c>
      <c r="P3232">
        <v>0</v>
      </c>
      <c r="Q3232">
        <v>1983</v>
      </c>
      <c r="R3232">
        <v>2009</v>
      </c>
      <c r="S3232">
        <v>1</v>
      </c>
      <c r="T3232">
        <v>3</v>
      </c>
      <c r="U3232">
        <v>1</v>
      </c>
      <c r="V3232">
        <v>0</v>
      </c>
      <c r="W3232">
        <v>3</v>
      </c>
    </row>
    <row r="3233" spans="1:23" x14ac:dyDescent="0.3">
      <c r="A3233">
        <v>305000</v>
      </c>
      <c r="B3233" t="str">
        <f>IF(U3233&lt;=1,"1_or_fewer",IF(U3233&lt;=2,"2",IF(U3233&lt;=3,"3",IF(U3233&lt;=4,4,"5+"))))</f>
        <v>3</v>
      </c>
      <c r="C3233">
        <f>IF(T3233&lt;=4,T3233,5)</f>
        <v>4</v>
      </c>
      <c r="D3233">
        <v>2210</v>
      </c>
      <c r="E3233">
        <v>9371</v>
      </c>
      <c r="F3233">
        <f>IF(S3233&lt;=2,S3233,3)</f>
        <v>2</v>
      </c>
      <c r="G3233">
        <v>0</v>
      </c>
      <c r="H3233" t="str">
        <f>IF(V3233=0,"No View",IF(V3233&lt;=2,"Some View","Great View"))</f>
        <v>No View</v>
      </c>
      <c r="I3233">
        <f>IF(W3233&lt;=3,3,IF(W3233&gt;3,W3233,))</f>
        <v>4</v>
      </c>
      <c r="J3233" t="s">
        <v>16</v>
      </c>
      <c r="K3233">
        <f t="shared" si="150"/>
        <v>57</v>
      </c>
      <c r="L3233">
        <f t="shared" si="151"/>
        <v>0</v>
      </c>
      <c r="M3233">
        <f t="shared" si="152"/>
        <v>0</v>
      </c>
      <c r="N3233">
        <v>98032</v>
      </c>
      <c r="O3233">
        <v>2210</v>
      </c>
      <c r="P3233">
        <v>0</v>
      </c>
      <c r="Q3233">
        <v>1968</v>
      </c>
      <c r="R3233">
        <v>0</v>
      </c>
      <c r="S3233">
        <v>2</v>
      </c>
      <c r="T3233">
        <v>4</v>
      </c>
      <c r="U3233">
        <v>2.25</v>
      </c>
      <c r="V3233">
        <v>0</v>
      </c>
      <c r="W3233">
        <v>4</v>
      </c>
    </row>
    <row r="3234" spans="1:23" x14ac:dyDescent="0.3">
      <c r="A3234">
        <v>1250000</v>
      </c>
      <c r="B3234" t="str">
        <f>IF(U3234&lt;=1,"1_or_fewer",IF(U3234&lt;=2,"2",IF(U3234&lt;=3,"3",IF(U3234&lt;=4,4,"5+"))))</f>
        <v>3</v>
      </c>
      <c r="C3234">
        <f>IF(T3234&lt;=4,T3234,5)</f>
        <v>4</v>
      </c>
      <c r="D3234">
        <v>3220</v>
      </c>
      <c r="E3234">
        <v>15600</v>
      </c>
      <c r="F3234">
        <f>IF(S3234&lt;=2,S3234,3)</f>
        <v>1</v>
      </c>
      <c r="G3234">
        <v>0</v>
      </c>
      <c r="H3234" t="str">
        <f>IF(V3234=0,"No View",IF(V3234&lt;=2,"Some View","Great View"))</f>
        <v>No View</v>
      </c>
      <c r="I3234">
        <f>IF(W3234&lt;=3,3,IF(W3234&gt;3,W3234,))</f>
        <v>5</v>
      </c>
      <c r="J3234" t="s">
        <v>17</v>
      </c>
      <c r="K3234">
        <f t="shared" si="150"/>
        <v>52</v>
      </c>
      <c r="L3234">
        <f t="shared" si="151"/>
        <v>0</v>
      </c>
      <c r="M3234">
        <f t="shared" si="152"/>
        <v>0</v>
      </c>
      <c r="N3234">
        <v>98006</v>
      </c>
      <c r="O3234">
        <v>1680</v>
      </c>
      <c r="P3234">
        <v>1540</v>
      </c>
      <c r="Q3234">
        <v>1973</v>
      </c>
      <c r="R3234">
        <v>0</v>
      </c>
      <c r="S3234">
        <v>1</v>
      </c>
      <c r="T3234">
        <v>4</v>
      </c>
      <c r="U3234">
        <v>2.5</v>
      </c>
      <c r="V3234">
        <v>0</v>
      </c>
      <c r="W3234">
        <v>5</v>
      </c>
    </row>
    <row r="3235" spans="1:23" x14ac:dyDescent="0.3">
      <c r="A3235">
        <v>575000</v>
      </c>
      <c r="B3235" t="str">
        <f>IF(U3235&lt;=1,"1_or_fewer",IF(U3235&lt;=2,"2",IF(U3235&lt;=3,"3",IF(U3235&lt;=4,4,"5+"))))</f>
        <v>3</v>
      </c>
      <c r="C3235">
        <f>IF(T3235&lt;=4,T3235,5)</f>
        <v>4</v>
      </c>
      <c r="D3235">
        <v>4620</v>
      </c>
      <c r="E3235">
        <v>20793</v>
      </c>
      <c r="F3235">
        <f>IF(S3235&lt;=2,S3235,3)</f>
        <v>2</v>
      </c>
      <c r="G3235">
        <v>0</v>
      </c>
      <c r="H3235" t="str">
        <f>IF(V3235=0,"No View",IF(V3235&lt;=2,"Some View","Great View"))</f>
        <v>No View</v>
      </c>
      <c r="I3235">
        <f>IF(W3235&lt;=3,3,IF(W3235&gt;3,W3235,))</f>
        <v>4</v>
      </c>
      <c r="J3235" t="s">
        <v>26</v>
      </c>
      <c r="K3235">
        <f t="shared" si="150"/>
        <v>34</v>
      </c>
      <c r="L3235">
        <f t="shared" si="151"/>
        <v>0</v>
      </c>
      <c r="M3235">
        <f t="shared" si="152"/>
        <v>0</v>
      </c>
      <c r="N3235">
        <v>98023</v>
      </c>
      <c r="O3235">
        <v>4620</v>
      </c>
      <c r="P3235">
        <v>0</v>
      </c>
      <c r="Q3235">
        <v>1991</v>
      </c>
      <c r="R3235">
        <v>0</v>
      </c>
      <c r="S3235">
        <v>2</v>
      </c>
      <c r="T3235">
        <v>4</v>
      </c>
      <c r="U3235">
        <v>2.5</v>
      </c>
      <c r="V3235">
        <v>0</v>
      </c>
      <c r="W3235">
        <v>4</v>
      </c>
    </row>
    <row r="3236" spans="1:23" x14ac:dyDescent="0.3">
      <c r="A3236">
        <v>343500</v>
      </c>
      <c r="B3236" t="str">
        <f>IF(U3236&lt;=1,"1_or_fewer",IF(U3236&lt;=2,"2",IF(U3236&lt;=3,"3",IF(U3236&lt;=4,4,"5+"))))</f>
        <v>2</v>
      </c>
      <c r="C3236">
        <f>IF(T3236&lt;=4,T3236,5)</f>
        <v>4</v>
      </c>
      <c r="D3236">
        <v>1760</v>
      </c>
      <c r="E3236">
        <v>6204</v>
      </c>
      <c r="F3236">
        <f>IF(S3236&lt;=2,S3236,3)</f>
        <v>1</v>
      </c>
      <c r="G3236">
        <v>0</v>
      </c>
      <c r="H3236" t="str">
        <f>IF(V3236=0,"No View",IF(V3236&lt;=2,"Some View","Great View"))</f>
        <v>Some View</v>
      </c>
      <c r="I3236">
        <f>IF(W3236&lt;=3,3,IF(W3236&gt;3,W3236,))</f>
        <v>4</v>
      </c>
      <c r="J3236" t="s">
        <v>15</v>
      </c>
      <c r="K3236">
        <f t="shared" si="150"/>
        <v>75</v>
      </c>
      <c r="L3236">
        <f t="shared" si="151"/>
        <v>1</v>
      </c>
      <c r="M3236">
        <f t="shared" si="152"/>
        <v>42</v>
      </c>
      <c r="N3236">
        <v>98178</v>
      </c>
      <c r="O3236">
        <v>1180</v>
      </c>
      <c r="P3236">
        <v>580</v>
      </c>
      <c r="Q3236">
        <v>1950</v>
      </c>
      <c r="R3236">
        <v>1983</v>
      </c>
      <c r="S3236">
        <v>1</v>
      </c>
      <c r="T3236">
        <v>4</v>
      </c>
      <c r="U3236">
        <v>1.75</v>
      </c>
      <c r="V3236">
        <v>2</v>
      </c>
      <c r="W3236">
        <v>4</v>
      </c>
    </row>
    <row r="3237" spans="1:23" x14ac:dyDescent="0.3">
      <c r="A3237">
        <v>325000</v>
      </c>
      <c r="B3237" t="str">
        <f>IF(U3237&lt;=1,"1_or_fewer",IF(U3237&lt;=2,"2",IF(U3237&lt;=3,"3",IF(U3237&lt;=4,4,"5+"))))</f>
        <v>1_or_fewer</v>
      </c>
      <c r="C3237">
        <f>IF(T3237&lt;=4,T3237,5)</f>
        <v>3</v>
      </c>
      <c r="D3237">
        <v>850</v>
      </c>
      <c r="E3237">
        <v>6906</v>
      </c>
      <c r="F3237">
        <f>IF(S3237&lt;=2,S3237,3)</f>
        <v>1</v>
      </c>
      <c r="G3237">
        <v>0</v>
      </c>
      <c r="H3237" t="str">
        <f>IF(V3237=0,"No View",IF(V3237&lt;=2,"Some View","Great View"))</f>
        <v>No View</v>
      </c>
      <c r="I3237">
        <f>IF(W3237&lt;=3,3,IF(W3237&gt;3,W3237,))</f>
        <v>3</v>
      </c>
      <c r="J3237" t="s">
        <v>14</v>
      </c>
      <c r="K3237">
        <f t="shared" si="150"/>
        <v>77</v>
      </c>
      <c r="L3237">
        <f t="shared" si="151"/>
        <v>1</v>
      </c>
      <c r="M3237">
        <f t="shared" si="152"/>
        <v>31</v>
      </c>
      <c r="N3237">
        <v>98155</v>
      </c>
      <c r="O3237">
        <v>850</v>
      </c>
      <c r="P3237">
        <v>0</v>
      </c>
      <c r="Q3237">
        <v>1948</v>
      </c>
      <c r="R3237">
        <v>1994</v>
      </c>
      <c r="S3237">
        <v>1</v>
      </c>
      <c r="T3237">
        <v>3</v>
      </c>
      <c r="U3237">
        <v>1</v>
      </c>
      <c r="V3237">
        <v>0</v>
      </c>
      <c r="W3237">
        <v>3</v>
      </c>
    </row>
    <row r="3238" spans="1:23" x14ac:dyDescent="0.3">
      <c r="A3238">
        <v>600000</v>
      </c>
      <c r="B3238">
        <f>IF(U3238&lt;=1,"1_or_fewer",IF(U3238&lt;=2,"2",IF(U3238&lt;=3,"3",IF(U3238&lt;=4,4,"5+"))))</f>
        <v>4</v>
      </c>
      <c r="C3238">
        <f>IF(T3238&lt;=4,T3238,5)</f>
        <v>4</v>
      </c>
      <c r="D3238">
        <v>4690</v>
      </c>
      <c r="E3238">
        <v>14930</v>
      </c>
      <c r="F3238">
        <f>IF(S3238&lt;=2,S3238,3)</f>
        <v>2</v>
      </c>
      <c r="G3238">
        <v>0</v>
      </c>
      <c r="H3238" t="str">
        <f>IF(V3238=0,"No View",IF(V3238&lt;=2,"Some View","Great View"))</f>
        <v>Some View</v>
      </c>
      <c r="I3238">
        <f>IF(W3238&lt;=3,3,IF(W3238&gt;3,W3238,))</f>
        <v>3</v>
      </c>
      <c r="J3238" t="s">
        <v>21</v>
      </c>
      <c r="K3238">
        <f t="shared" si="150"/>
        <v>30</v>
      </c>
      <c r="L3238">
        <f t="shared" si="151"/>
        <v>0</v>
      </c>
      <c r="M3238">
        <f t="shared" si="152"/>
        <v>0</v>
      </c>
      <c r="N3238">
        <v>98155</v>
      </c>
      <c r="O3238">
        <v>3680</v>
      </c>
      <c r="P3238">
        <v>1010</v>
      </c>
      <c r="Q3238">
        <v>1995</v>
      </c>
      <c r="R3238">
        <v>0</v>
      </c>
      <c r="S3238">
        <v>2</v>
      </c>
      <c r="T3238">
        <v>4</v>
      </c>
      <c r="U3238">
        <v>3.25</v>
      </c>
      <c r="V3238">
        <v>2</v>
      </c>
      <c r="W3238">
        <v>3</v>
      </c>
    </row>
    <row r="3239" spans="1:23" x14ac:dyDescent="0.3">
      <c r="A3239">
        <v>850000</v>
      </c>
      <c r="B3239">
        <f>IF(U3239&lt;=1,"1_or_fewer",IF(U3239&lt;=2,"2",IF(U3239&lt;=3,"3",IF(U3239&lt;=4,4,"5+"))))</f>
        <v>4</v>
      </c>
      <c r="C3239">
        <f>IF(T3239&lt;=4,T3239,5)</f>
        <v>4</v>
      </c>
      <c r="D3239">
        <v>3920</v>
      </c>
      <c r="E3239">
        <v>37122</v>
      </c>
      <c r="F3239">
        <f>IF(S3239&lt;=2,S3239,3)</f>
        <v>2</v>
      </c>
      <c r="G3239">
        <v>0</v>
      </c>
      <c r="H3239" t="str">
        <f>IF(V3239=0,"No View",IF(V3239&lt;=2,"Some View","Great View"))</f>
        <v>No View</v>
      </c>
      <c r="I3239">
        <f>IF(W3239&lt;=3,3,IF(W3239&gt;3,W3239,))</f>
        <v>3</v>
      </c>
      <c r="J3239" t="s">
        <v>18</v>
      </c>
      <c r="K3239">
        <f t="shared" si="150"/>
        <v>29</v>
      </c>
      <c r="L3239">
        <f t="shared" si="151"/>
        <v>0</v>
      </c>
      <c r="M3239">
        <f t="shared" si="152"/>
        <v>0</v>
      </c>
      <c r="N3239">
        <v>98053</v>
      </c>
      <c r="O3239">
        <v>3920</v>
      </c>
      <c r="P3239">
        <v>0</v>
      </c>
      <c r="Q3239">
        <v>1996</v>
      </c>
      <c r="R3239">
        <v>0</v>
      </c>
      <c r="S3239">
        <v>2</v>
      </c>
      <c r="T3239">
        <v>4</v>
      </c>
      <c r="U3239">
        <v>3.5</v>
      </c>
      <c r="V3239">
        <v>0</v>
      </c>
      <c r="W3239">
        <v>3</v>
      </c>
    </row>
    <row r="3240" spans="1:23" x14ac:dyDescent="0.3">
      <c r="A3240">
        <v>420000</v>
      </c>
      <c r="B3240" t="str">
        <f>IF(U3240&lt;=1,"1_or_fewer",IF(U3240&lt;=2,"2",IF(U3240&lt;=3,"3",IF(U3240&lt;=4,4,"5+"))))</f>
        <v>3</v>
      </c>
      <c r="C3240">
        <f>IF(T3240&lt;=4,T3240,5)</f>
        <v>3</v>
      </c>
      <c r="D3240">
        <v>2140</v>
      </c>
      <c r="E3240">
        <v>3821</v>
      </c>
      <c r="F3240">
        <f>IF(S3240&lt;=2,S3240,3)</f>
        <v>2</v>
      </c>
      <c r="G3240">
        <v>0</v>
      </c>
      <c r="H3240" t="str">
        <f>IF(V3240=0,"No View",IF(V3240&lt;=2,"Some View","Great View"))</f>
        <v>No View</v>
      </c>
      <c r="I3240">
        <f>IF(W3240&lt;=3,3,IF(W3240&gt;3,W3240,))</f>
        <v>3</v>
      </c>
      <c r="J3240" t="s">
        <v>28</v>
      </c>
      <c r="K3240">
        <f t="shared" si="150"/>
        <v>20</v>
      </c>
      <c r="L3240">
        <f t="shared" si="151"/>
        <v>0</v>
      </c>
      <c r="M3240">
        <f t="shared" si="152"/>
        <v>0</v>
      </c>
      <c r="N3240">
        <v>98029</v>
      </c>
      <c r="O3240">
        <v>2140</v>
      </c>
      <c r="P3240">
        <v>0</v>
      </c>
      <c r="Q3240">
        <v>2005</v>
      </c>
      <c r="R3240">
        <v>0</v>
      </c>
      <c r="S3240">
        <v>2</v>
      </c>
      <c r="T3240">
        <v>3</v>
      </c>
      <c r="U3240">
        <v>2.5</v>
      </c>
      <c r="V3240">
        <v>0</v>
      </c>
      <c r="W3240">
        <v>3</v>
      </c>
    </row>
    <row r="3241" spans="1:23" x14ac:dyDescent="0.3">
      <c r="A3241">
        <v>257500</v>
      </c>
      <c r="B3241" t="str">
        <f>IF(U3241&lt;=1,"1_or_fewer",IF(U3241&lt;=2,"2",IF(U3241&lt;=3,"3",IF(U3241&lt;=4,4,"5+"))))</f>
        <v>2</v>
      </c>
      <c r="C3241">
        <f>IF(T3241&lt;=4,T3241,5)</f>
        <v>2</v>
      </c>
      <c r="D3241">
        <v>1180</v>
      </c>
      <c r="E3241">
        <v>9265</v>
      </c>
      <c r="F3241">
        <f>IF(S3241&lt;=2,S3241,3)</f>
        <v>1</v>
      </c>
      <c r="G3241">
        <v>0</v>
      </c>
      <c r="H3241" t="str">
        <f>IF(V3241=0,"No View",IF(V3241&lt;=2,"Some View","Great View"))</f>
        <v>No View</v>
      </c>
      <c r="I3241">
        <f>IF(W3241&lt;=3,3,IF(W3241&gt;3,W3241,))</f>
        <v>3</v>
      </c>
      <c r="J3241" t="s">
        <v>15</v>
      </c>
      <c r="K3241">
        <f t="shared" si="150"/>
        <v>85</v>
      </c>
      <c r="L3241">
        <f t="shared" si="151"/>
        <v>1</v>
      </c>
      <c r="M3241">
        <f t="shared" si="152"/>
        <v>29</v>
      </c>
      <c r="N3241">
        <v>98125</v>
      </c>
      <c r="O3241">
        <v>1180</v>
      </c>
      <c r="P3241">
        <v>0</v>
      </c>
      <c r="Q3241">
        <v>1940</v>
      </c>
      <c r="R3241">
        <v>1996</v>
      </c>
      <c r="S3241">
        <v>1</v>
      </c>
      <c r="T3241">
        <v>2</v>
      </c>
      <c r="U3241">
        <v>2</v>
      </c>
      <c r="V3241">
        <v>0</v>
      </c>
      <c r="W3241">
        <v>3</v>
      </c>
    </row>
    <row r="3242" spans="1:23" x14ac:dyDescent="0.3">
      <c r="A3242">
        <v>317000</v>
      </c>
      <c r="B3242" t="str">
        <f>IF(U3242&lt;=1,"1_or_fewer",IF(U3242&lt;=2,"2",IF(U3242&lt;=3,"3",IF(U3242&lt;=4,4,"5+"))))</f>
        <v>3</v>
      </c>
      <c r="C3242">
        <f>IF(T3242&lt;=4,T3242,5)</f>
        <v>5</v>
      </c>
      <c r="D3242">
        <v>2360</v>
      </c>
      <c r="E3242">
        <v>11375</v>
      </c>
      <c r="F3242">
        <f>IF(S3242&lt;=2,S3242,3)</f>
        <v>1</v>
      </c>
      <c r="G3242">
        <v>0</v>
      </c>
      <c r="H3242" t="str">
        <f>IF(V3242=0,"No View",IF(V3242&lt;=2,"Some View","Great View"))</f>
        <v>No View</v>
      </c>
      <c r="I3242">
        <f>IF(W3242&lt;=3,3,IF(W3242&gt;3,W3242,))</f>
        <v>4</v>
      </c>
      <c r="J3242" t="s">
        <v>15</v>
      </c>
      <c r="K3242">
        <f t="shared" si="150"/>
        <v>63</v>
      </c>
      <c r="L3242">
        <f t="shared" si="151"/>
        <v>0</v>
      </c>
      <c r="M3242">
        <f t="shared" si="152"/>
        <v>0</v>
      </c>
      <c r="N3242">
        <v>98178</v>
      </c>
      <c r="O3242">
        <v>1180</v>
      </c>
      <c r="P3242">
        <v>1180</v>
      </c>
      <c r="Q3242">
        <v>1962</v>
      </c>
      <c r="R3242">
        <v>0</v>
      </c>
      <c r="S3242">
        <v>1</v>
      </c>
      <c r="T3242">
        <v>5</v>
      </c>
      <c r="U3242">
        <v>2.5</v>
      </c>
      <c r="V3242">
        <v>0</v>
      </c>
      <c r="W3242">
        <v>4</v>
      </c>
    </row>
    <row r="3243" spans="1:23" x14ac:dyDescent="0.3">
      <c r="A3243">
        <v>970000</v>
      </c>
      <c r="B3243" t="str">
        <f>IF(U3243&lt;=1,"1_or_fewer",IF(U3243&lt;=2,"2",IF(U3243&lt;=3,"3",IF(U3243&lt;=4,4,"5+"))))</f>
        <v>3</v>
      </c>
      <c r="C3243">
        <f>IF(T3243&lt;=4,T3243,5)</f>
        <v>3</v>
      </c>
      <c r="D3243">
        <v>3060</v>
      </c>
      <c r="E3243">
        <v>9950</v>
      </c>
      <c r="F3243">
        <f>IF(S3243&lt;=2,S3243,3)</f>
        <v>1.5</v>
      </c>
      <c r="G3243">
        <v>0</v>
      </c>
      <c r="H3243" t="str">
        <f>IF(V3243=0,"No View",IF(V3243&lt;=2,"Some View","Great View"))</f>
        <v>Some View</v>
      </c>
      <c r="I3243">
        <f>IF(W3243&lt;=3,3,IF(W3243&gt;3,W3243,))</f>
        <v>4</v>
      </c>
      <c r="J3243" t="s">
        <v>15</v>
      </c>
      <c r="K3243">
        <f t="shared" si="150"/>
        <v>95</v>
      </c>
      <c r="L3243">
        <f t="shared" si="151"/>
        <v>0</v>
      </c>
      <c r="M3243">
        <f t="shared" si="152"/>
        <v>0</v>
      </c>
      <c r="N3243">
        <v>98144</v>
      </c>
      <c r="O3243">
        <v>1810</v>
      </c>
      <c r="P3243">
        <v>1250</v>
      </c>
      <c r="Q3243">
        <v>1930</v>
      </c>
      <c r="R3243">
        <v>0</v>
      </c>
      <c r="S3243">
        <v>1.5</v>
      </c>
      <c r="T3243">
        <v>3</v>
      </c>
      <c r="U3243">
        <v>2.25</v>
      </c>
      <c r="V3243">
        <v>2</v>
      </c>
      <c r="W3243">
        <v>4</v>
      </c>
    </row>
    <row r="3244" spans="1:23" x14ac:dyDescent="0.3">
      <c r="A3244">
        <v>252000</v>
      </c>
      <c r="B3244" t="str">
        <f>IF(U3244&lt;=1,"1_or_fewer",IF(U3244&lt;=2,"2",IF(U3244&lt;=3,"3",IF(U3244&lt;=4,4,"5+"))))</f>
        <v>3</v>
      </c>
      <c r="C3244">
        <f>IF(T3244&lt;=4,T3244,5)</f>
        <v>3</v>
      </c>
      <c r="D3244">
        <v>1670</v>
      </c>
      <c r="E3244">
        <v>7881</v>
      </c>
      <c r="F3244">
        <f>IF(S3244&lt;=2,S3244,3)</f>
        <v>1</v>
      </c>
      <c r="G3244">
        <v>0</v>
      </c>
      <c r="H3244" t="str">
        <f>IF(V3244=0,"No View",IF(V3244&lt;=2,"Some View","Great View"))</f>
        <v>No View</v>
      </c>
      <c r="I3244">
        <f>IF(W3244&lt;=3,3,IF(W3244&gt;3,W3244,))</f>
        <v>4</v>
      </c>
      <c r="J3244" t="s">
        <v>16</v>
      </c>
      <c r="K3244">
        <f t="shared" si="150"/>
        <v>48</v>
      </c>
      <c r="L3244">
        <f t="shared" si="151"/>
        <v>0</v>
      </c>
      <c r="M3244">
        <f t="shared" si="152"/>
        <v>0</v>
      </c>
      <c r="N3244">
        <v>98031</v>
      </c>
      <c r="O3244">
        <v>1190</v>
      </c>
      <c r="P3244">
        <v>480</v>
      </c>
      <c r="Q3244">
        <v>1977</v>
      </c>
      <c r="R3244">
        <v>0</v>
      </c>
      <c r="S3244">
        <v>1</v>
      </c>
      <c r="T3244">
        <v>3</v>
      </c>
      <c r="U3244">
        <v>2.25</v>
      </c>
      <c r="V3244">
        <v>0</v>
      </c>
      <c r="W3244">
        <v>4</v>
      </c>
    </row>
    <row r="3245" spans="1:23" x14ac:dyDescent="0.3">
      <c r="A3245">
        <v>683500</v>
      </c>
      <c r="B3245" t="str">
        <f>IF(U3245&lt;=1,"1_or_fewer",IF(U3245&lt;=2,"2",IF(U3245&lt;=3,"3",IF(U3245&lt;=4,4,"5+"))))</f>
        <v>2</v>
      </c>
      <c r="C3245">
        <f>IF(T3245&lt;=4,T3245,5)</f>
        <v>3</v>
      </c>
      <c r="D3245">
        <v>1820</v>
      </c>
      <c r="E3245">
        <v>5756</v>
      </c>
      <c r="F3245">
        <f>IF(S3245&lt;=2,S3245,3)</f>
        <v>1.5</v>
      </c>
      <c r="G3245">
        <v>0</v>
      </c>
      <c r="H3245" t="str">
        <f>IF(V3245=0,"No View",IF(V3245&lt;=2,"Some View","Great View"))</f>
        <v>No View</v>
      </c>
      <c r="I3245">
        <f>IF(W3245&lt;=3,3,IF(W3245&gt;3,W3245,))</f>
        <v>3</v>
      </c>
      <c r="J3245" t="s">
        <v>15</v>
      </c>
      <c r="K3245">
        <f t="shared" si="150"/>
        <v>79</v>
      </c>
      <c r="L3245">
        <f t="shared" si="151"/>
        <v>0</v>
      </c>
      <c r="M3245">
        <f t="shared" si="152"/>
        <v>0</v>
      </c>
      <c r="N3245">
        <v>98119</v>
      </c>
      <c r="O3245">
        <v>1640</v>
      </c>
      <c r="P3245">
        <v>180</v>
      </c>
      <c r="Q3245">
        <v>1946</v>
      </c>
      <c r="R3245">
        <v>0</v>
      </c>
      <c r="S3245">
        <v>1.5</v>
      </c>
      <c r="T3245">
        <v>3</v>
      </c>
      <c r="U3245">
        <v>1.5</v>
      </c>
      <c r="V3245">
        <v>0</v>
      </c>
      <c r="W3245">
        <v>3</v>
      </c>
    </row>
    <row r="3246" spans="1:23" x14ac:dyDescent="0.3">
      <c r="A3246">
        <v>289000</v>
      </c>
      <c r="B3246" t="str">
        <f>IF(U3246&lt;=1,"1_or_fewer",IF(U3246&lt;=2,"2",IF(U3246&lt;=3,"3",IF(U3246&lt;=4,4,"5+"))))</f>
        <v>3</v>
      </c>
      <c r="C3246">
        <f>IF(T3246&lt;=4,T3246,5)</f>
        <v>3</v>
      </c>
      <c r="D3246">
        <v>1970</v>
      </c>
      <c r="E3246">
        <v>9607</v>
      </c>
      <c r="F3246">
        <f>IF(S3246&lt;=2,S3246,3)</f>
        <v>2</v>
      </c>
      <c r="G3246">
        <v>0</v>
      </c>
      <c r="H3246" t="str">
        <f>IF(V3246=0,"No View",IF(V3246&lt;=2,"Some View","Great View"))</f>
        <v>No View</v>
      </c>
      <c r="I3246">
        <f>IF(W3246&lt;=3,3,IF(W3246&gt;3,W3246,))</f>
        <v>3</v>
      </c>
      <c r="J3246" t="s">
        <v>23</v>
      </c>
      <c r="K3246">
        <f t="shared" si="150"/>
        <v>37</v>
      </c>
      <c r="L3246">
        <f t="shared" si="151"/>
        <v>1</v>
      </c>
      <c r="M3246">
        <f t="shared" si="152"/>
        <v>25</v>
      </c>
      <c r="N3246">
        <v>98001</v>
      </c>
      <c r="O3246">
        <v>1090</v>
      </c>
      <c r="P3246">
        <v>880</v>
      </c>
      <c r="Q3246">
        <v>1988</v>
      </c>
      <c r="R3246">
        <v>2000</v>
      </c>
      <c r="S3246">
        <v>2</v>
      </c>
      <c r="T3246">
        <v>3</v>
      </c>
      <c r="U3246">
        <v>2.5</v>
      </c>
      <c r="V3246">
        <v>0</v>
      </c>
      <c r="W3246">
        <v>3</v>
      </c>
    </row>
    <row r="3247" spans="1:23" x14ac:dyDescent="0.3">
      <c r="A3247">
        <v>355000</v>
      </c>
      <c r="B3247" t="str">
        <f>IF(U3247&lt;=1,"1_or_fewer",IF(U3247&lt;=2,"2",IF(U3247&lt;=3,"3",IF(U3247&lt;=4,4,"5+"))))</f>
        <v>3</v>
      </c>
      <c r="C3247">
        <f>IF(T3247&lt;=4,T3247,5)</f>
        <v>2</v>
      </c>
      <c r="D3247">
        <v>930</v>
      </c>
      <c r="E3247">
        <v>747</v>
      </c>
      <c r="F3247">
        <f>IF(S3247&lt;=2,S3247,3)</f>
        <v>2</v>
      </c>
      <c r="G3247">
        <v>0</v>
      </c>
      <c r="H3247" t="str">
        <f>IF(V3247=0,"No View",IF(V3247&lt;=2,"Some View","Great View"))</f>
        <v>No View</v>
      </c>
      <c r="I3247">
        <f>IF(W3247&lt;=3,3,IF(W3247&gt;3,W3247,))</f>
        <v>3</v>
      </c>
      <c r="J3247" t="s">
        <v>15</v>
      </c>
      <c r="K3247">
        <f t="shared" si="150"/>
        <v>18</v>
      </c>
      <c r="L3247">
        <f t="shared" si="151"/>
        <v>0</v>
      </c>
      <c r="M3247">
        <f t="shared" si="152"/>
        <v>0</v>
      </c>
      <c r="N3247">
        <v>98144</v>
      </c>
      <c r="O3247">
        <v>630</v>
      </c>
      <c r="P3247">
        <v>300</v>
      </c>
      <c r="Q3247">
        <v>2007</v>
      </c>
      <c r="R3247">
        <v>0</v>
      </c>
      <c r="S3247">
        <v>2</v>
      </c>
      <c r="T3247">
        <v>2</v>
      </c>
      <c r="U3247">
        <v>2.25</v>
      </c>
      <c r="V3247">
        <v>0</v>
      </c>
      <c r="W3247">
        <v>3</v>
      </c>
    </row>
    <row r="3248" spans="1:23" x14ac:dyDescent="0.3">
      <c r="A3248">
        <v>675000</v>
      </c>
      <c r="B3248">
        <f>IF(U3248&lt;=1,"1_or_fewer",IF(U3248&lt;=2,"2",IF(U3248&lt;=3,"3",IF(U3248&lt;=4,4,"5+"))))</f>
        <v>4</v>
      </c>
      <c r="C3248">
        <f>IF(T3248&lt;=4,T3248,5)</f>
        <v>3</v>
      </c>
      <c r="D3248">
        <v>2300</v>
      </c>
      <c r="E3248">
        <v>5611</v>
      </c>
      <c r="F3248">
        <f>IF(S3248&lt;=2,S3248,3)</f>
        <v>1</v>
      </c>
      <c r="G3248">
        <v>0</v>
      </c>
      <c r="H3248" t="str">
        <f>IF(V3248=0,"No View",IF(V3248&lt;=2,"Some View","Great View"))</f>
        <v>No View</v>
      </c>
      <c r="I3248">
        <f>IF(W3248&lt;=3,3,IF(W3248&gt;3,W3248,))</f>
        <v>3</v>
      </c>
      <c r="J3248" t="s">
        <v>18</v>
      </c>
      <c r="K3248">
        <f t="shared" si="150"/>
        <v>21</v>
      </c>
      <c r="L3248">
        <f t="shared" si="151"/>
        <v>1</v>
      </c>
      <c r="M3248">
        <f t="shared" si="152"/>
        <v>22</v>
      </c>
      <c r="N3248">
        <v>98053</v>
      </c>
      <c r="O3248">
        <v>2300</v>
      </c>
      <c r="P3248">
        <v>0</v>
      </c>
      <c r="Q3248">
        <v>2004</v>
      </c>
      <c r="R3248">
        <v>2003</v>
      </c>
      <c r="S3248">
        <v>1</v>
      </c>
      <c r="T3248">
        <v>3</v>
      </c>
      <c r="U3248">
        <v>3.5</v>
      </c>
      <c r="V3248">
        <v>0</v>
      </c>
      <c r="W3248">
        <v>3</v>
      </c>
    </row>
    <row r="3249" spans="1:23" x14ac:dyDescent="0.3">
      <c r="A3249">
        <v>396500</v>
      </c>
      <c r="B3249" t="str">
        <f>IF(U3249&lt;=1,"1_or_fewer",IF(U3249&lt;=2,"2",IF(U3249&lt;=3,"3",IF(U3249&lt;=4,4,"5+"))))</f>
        <v>3</v>
      </c>
      <c r="C3249">
        <f>IF(T3249&lt;=4,T3249,5)</f>
        <v>3</v>
      </c>
      <c r="D3249">
        <v>2590</v>
      </c>
      <c r="E3249">
        <v>18980</v>
      </c>
      <c r="F3249">
        <f>IF(S3249&lt;=2,S3249,3)</f>
        <v>1</v>
      </c>
      <c r="G3249">
        <v>0</v>
      </c>
      <c r="H3249" t="str">
        <f>IF(V3249=0,"No View",IF(V3249&lt;=2,"Some View","Great View"))</f>
        <v>No View</v>
      </c>
      <c r="I3249">
        <f>IF(W3249&lt;=3,3,IF(W3249&gt;3,W3249,))</f>
        <v>4</v>
      </c>
      <c r="J3249" t="s">
        <v>16</v>
      </c>
      <c r="K3249">
        <f t="shared" si="150"/>
        <v>49</v>
      </c>
      <c r="L3249">
        <f t="shared" si="151"/>
        <v>1</v>
      </c>
      <c r="M3249">
        <f t="shared" si="152"/>
        <v>33</v>
      </c>
      <c r="N3249">
        <v>98042</v>
      </c>
      <c r="O3249">
        <v>2590</v>
      </c>
      <c r="P3249">
        <v>0</v>
      </c>
      <c r="Q3249">
        <v>1976</v>
      </c>
      <c r="R3249">
        <v>1992</v>
      </c>
      <c r="S3249">
        <v>1</v>
      </c>
      <c r="T3249">
        <v>3</v>
      </c>
      <c r="U3249">
        <v>2.5</v>
      </c>
      <c r="V3249">
        <v>0</v>
      </c>
      <c r="W3249">
        <v>4</v>
      </c>
    </row>
    <row r="3250" spans="1:23" x14ac:dyDescent="0.3">
      <c r="A3250">
        <v>362500</v>
      </c>
      <c r="B3250" t="str">
        <f>IF(U3250&lt;=1,"1_or_fewer",IF(U3250&lt;=2,"2",IF(U3250&lt;=3,"3",IF(U3250&lt;=4,4,"5+"))))</f>
        <v>2</v>
      </c>
      <c r="C3250">
        <f>IF(T3250&lt;=4,T3250,5)</f>
        <v>4</v>
      </c>
      <c r="D3250">
        <v>1450</v>
      </c>
      <c r="E3250">
        <v>8450</v>
      </c>
      <c r="F3250">
        <f>IF(S3250&lt;=2,S3250,3)</f>
        <v>1</v>
      </c>
      <c r="G3250">
        <v>0</v>
      </c>
      <c r="H3250" t="str">
        <f>IF(V3250=0,"No View",IF(V3250&lt;=2,"Some View","Great View"))</f>
        <v>No View</v>
      </c>
      <c r="I3250">
        <f>IF(W3250&lt;=3,3,IF(W3250&gt;3,W3250,))</f>
        <v>3</v>
      </c>
      <c r="J3250" t="s">
        <v>28</v>
      </c>
      <c r="K3250">
        <f t="shared" si="150"/>
        <v>65</v>
      </c>
      <c r="L3250">
        <f t="shared" si="151"/>
        <v>1</v>
      </c>
      <c r="M3250">
        <f t="shared" si="152"/>
        <v>13</v>
      </c>
      <c r="N3250">
        <v>98027</v>
      </c>
      <c r="O3250">
        <v>1450</v>
      </c>
      <c r="P3250">
        <v>0</v>
      </c>
      <c r="Q3250">
        <v>1960</v>
      </c>
      <c r="R3250">
        <v>2012</v>
      </c>
      <c r="S3250">
        <v>1</v>
      </c>
      <c r="T3250">
        <v>4</v>
      </c>
      <c r="U3250">
        <v>1.75</v>
      </c>
      <c r="V3250">
        <v>0</v>
      </c>
      <c r="W3250">
        <v>3</v>
      </c>
    </row>
    <row r="3251" spans="1:23" x14ac:dyDescent="0.3">
      <c r="A3251">
        <v>395000</v>
      </c>
      <c r="B3251" t="str">
        <f>IF(U3251&lt;=1,"1_or_fewer",IF(U3251&lt;=2,"2",IF(U3251&lt;=3,"3",IF(U3251&lt;=4,4,"5+"))))</f>
        <v>2</v>
      </c>
      <c r="C3251">
        <f>IF(T3251&lt;=4,T3251,5)</f>
        <v>4</v>
      </c>
      <c r="D3251">
        <v>1540</v>
      </c>
      <c r="E3251">
        <v>5120</v>
      </c>
      <c r="F3251">
        <f>IF(S3251&lt;=2,S3251,3)</f>
        <v>1</v>
      </c>
      <c r="G3251">
        <v>0</v>
      </c>
      <c r="H3251" t="str">
        <f>IF(V3251=0,"No View",IF(V3251&lt;=2,"Some View","Great View"))</f>
        <v>No View</v>
      </c>
      <c r="I3251">
        <f>IF(W3251&lt;=3,3,IF(W3251&gt;3,W3251,))</f>
        <v>5</v>
      </c>
      <c r="J3251" t="s">
        <v>15</v>
      </c>
      <c r="K3251">
        <f t="shared" si="150"/>
        <v>82</v>
      </c>
      <c r="L3251">
        <f t="shared" si="151"/>
        <v>0</v>
      </c>
      <c r="M3251">
        <f t="shared" si="152"/>
        <v>0</v>
      </c>
      <c r="N3251">
        <v>98126</v>
      </c>
      <c r="O3251">
        <v>770</v>
      </c>
      <c r="P3251">
        <v>770</v>
      </c>
      <c r="Q3251">
        <v>1943</v>
      </c>
      <c r="R3251">
        <v>0</v>
      </c>
      <c r="S3251">
        <v>1</v>
      </c>
      <c r="T3251">
        <v>4</v>
      </c>
      <c r="U3251">
        <v>1.75</v>
      </c>
      <c r="V3251">
        <v>0</v>
      </c>
      <c r="W3251">
        <v>5</v>
      </c>
    </row>
    <row r="3252" spans="1:23" x14ac:dyDescent="0.3">
      <c r="A3252">
        <v>599000</v>
      </c>
      <c r="B3252" t="str">
        <f>IF(U3252&lt;=1,"1_or_fewer",IF(U3252&lt;=2,"2",IF(U3252&lt;=3,"3",IF(U3252&lt;=4,4,"5+"))))</f>
        <v>3</v>
      </c>
      <c r="C3252">
        <f>IF(T3252&lt;=4,T3252,5)</f>
        <v>5</v>
      </c>
      <c r="D3252">
        <v>2730</v>
      </c>
      <c r="E3252">
        <v>22572</v>
      </c>
      <c r="F3252">
        <f>IF(S3252&lt;=2,S3252,3)</f>
        <v>1</v>
      </c>
      <c r="G3252">
        <v>0</v>
      </c>
      <c r="H3252" t="str">
        <f>IF(V3252=0,"No View",IF(V3252&lt;=2,"Some View","Great View"))</f>
        <v>No View</v>
      </c>
      <c r="I3252">
        <f>IF(W3252&lt;=3,3,IF(W3252&gt;3,W3252,))</f>
        <v>3</v>
      </c>
      <c r="J3252" t="s">
        <v>22</v>
      </c>
      <c r="K3252">
        <f t="shared" si="150"/>
        <v>57</v>
      </c>
      <c r="L3252">
        <f t="shared" si="151"/>
        <v>1</v>
      </c>
      <c r="M3252">
        <f t="shared" si="152"/>
        <v>33</v>
      </c>
      <c r="N3252">
        <v>98075</v>
      </c>
      <c r="O3252">
        <v>2080</v>
      </c>
      <c r="P3252">
        <v>650</v>
      </c>
      <c r="Q3252">
        <v>1968</v>
      </c>
      <c r="R3252">
        <v>1992</v>
      </c>
      <c r="S3252">
        <v>1</v>
      </c>
      <c r="T3252">
        <v>5</v>
      </c>
      <c r="U3252">
        <v>2.75</v>
      </c>
      <c r="V3252">
        <v>0</v>
      </c>
      <c r="W3252">
        <v>3</v>
      </c>
    </row>
    <row r="3253" spans="1:23" x14ac:dyDescent="0.3">
      <c r="A3253">
        <v>218000</v>
      </c>
      <c r="B3253" t="str">
        <f>IF(U3253&lt;=1,"1_or_fewer",IF(U3253&lt;=2,"2",IF(U3253&lt;=3,"3",IF(U3253&lt;=4,4,"5+"))))</f>
        <v>1_or_fewer</v>
      </c>
      <c r="C3253">
        <f>IF(T3253&lt;=4,T3253,5)</f>
        <v>3</v>
      </c>
      <c r="D3253">
        <v>880</v>
      </c>
      <c r="E3253">
        <v>18205</v>
      </c>
      <c r="F3253">
        <f>IF(S3253&lt;=2,S3253,3)</f>
        <v>1</v>
      </c>
      <c r="G3253">
        <v>0</v>
      </c>
      <c r="H3253" t="str">
        <f>IF(V3253=0,"No View",IF(V3253&lt;=2,"Some View","Great View"))</f>
        <v>No View</v>
      </c>
      <c r="I3253">
        <f>IF(W3253&lt;=3,3,IF(W3253&gt;3,W3253,))</f>
        <v>4</v>
      </c>
      <c r="J3253" t="s">
        <v>15</v>
      </c>
      <c r="K3253">
        <f t="shared" si="150"/>
        <v>80</v>
      </c>
      <c r="L3253">
        <f t="shared" si="151"/>
        <v>0</v>
      </c>
      <c r="M3253">
        <f t="shared" si="152"/>
        <v>0</v>
      </c>
      <c r="N3253">
        <v>98178</v>
      </c>
      <c r="O3253">
        <v>880</v>
      </c>
      <c r="P3253">
        <v>0</v>
      </c>
      <c r="Q3253">
        <v>1945</v>
      </c>
      <c r="R3253">
        <v>0</v>
      </c>
      <c r="S3253">
        <v>1</v>
      </c>
      <c r="T3253">
        <v>3</v>
      </c>
      <c r="U3253">
        <v>1</v>
      </c>
      <c r="V3253">
        <v>0</v>
      </c>
      <c r="W3253">
        <v>4</v>
      </c>
    </row>
    <row r="3254" spans="1:23" x14ac:dyDescent="0.3">
      <c r="A3254">
        <v>589950</v>
      </c>
      <c r="B3254" t="str">
        <f>IF(U3254&lt;=1,"1_or_fewer",IF(U3254&lt;=2,"2",IF(U3254&lt;=3,"3",IF(U3254&lt;=4,4,"5+"))))</f>
        <v>3</v>
      </c>
      <c r="C3254">
        <f>IF(T3254&lt;=4,T3254,5)</f>
        <v>4</v>
      </c>
      <c r="D3254">
        <v>3190</v>
      </c>
      <c r="E3254">
        <v>8195</v>
      </c>
      <c r="F3254">
        <f>IF(S3254&lt;=2,S3254,3)</f>
        <v>2</v>
      </c>
      <c r="G3254">
        <v>0</v>
      </c>
      <c r="H3254" t="str">
        <f>IF(V3254=0,"No View",IF(V3254&lt;=2,"Some View","Great View"))</f>
        <v>No View</v>
      </c>
      <c r="I3254">
        <f>IF(W3254&lt;=3,3,IF(W3254&gt;3,W3254,))</f>
        <v>3</v>
      </c>
      <c r="J3254" t="s">
        <v>19</v>
      </c>
      <c r="K3254">
        <f t="shared" si="150"/>
        <v>19</v>
      </c>
      <c r="L3254">
        <f t="shared" si="151"/>
        <v>0</v>
      </c>
      <c r="M3254">
        <f t="shared" si="152"/>
        <v>0</v>
      </c>
      <c r="N3254">
        <v>98038</v>
      </c>
      <c r="O3254">
        <v>3190</v>
      </c>
      <c r="P3254">
        <v>0</v>
      </c>
      <c r="Q3254">
        <v>2006</v>
      </c>
      <c r="R3254">
        <v>0</v>
      </c>
      <c r="S3254">
        <v>2</v>
      </c>
      <c r="T3254">
        <v>4</v>
      </c>
      <c r="U3254">
        <v>2.5</v>
      </c>
      <c r="V3254">
        <v>0</v>
      </c>
      <c r="W3254">
        <v>3</v>
      </c>
    </row>
    <row r="3255" spans="1:23" x14ac:dyDescent="0.3">
      <c r="A3255">
        <v>218000</v>
      </c>
      <c r="B3255" t="str">
        <f>IF(U3255&lt;=1,"1_or_fewer",IF(U3255&lt;=2,"2",IF(U3255&lt;=3,"3",IF(U3255&lt;=4,4,"5+"))))</f>
        <v>2</v>
      </c>
      <c r="C3255">
        <f>IF(T3255&lt;=4,T3255,5)</f>
        <v>3</v>
      </c>
      <c r="D3255">
        <v>1330</v>
      </c>
      <c r="E3255">
        <v>7600</v>
      </c>
      <c r="F3255">
        <f>IF(S3255&lt;=2,S3255,3)</f>
        <v>1</v>
      </c>
      <c r="G3255">
        <v>0</v>
      </c>
      <c r="H3255" t="str">
        <f>IF(V3255=0,"No View",IF(V3255&lt;=2,"Some View","Great View"))</f>
        <v>No View</v>
      </c>
      <c r="I3255">
        <f>IF(W3255&lt;=3,3,IF(W3255&gt;3,W3255,))</f>
        <v>4</v>
      </c>
      <c r="J3255" t="s">
        <v>26</v>
      </c>
      <c r="K3255">
        <f t="shared" si="150"/>
        <v>57</v>
      </c>
      <c r="L3255">
        <f t="shared" si="151"/>
        <v>0</v>
      </c>
      <c r="M3255">
        <f t="shared" si="152"/>
        <v>0</v>
      </c>
      <c r="N3255">
        <v>98023</v>
      </c>
      <c r="O3255">
        <v>1330</v>
      </c>
      <c r="P3255">
        <v>0</v>
      </c>
      <c r="Q3255">
        <v>1968</v>
      </c>
      <c r="R3255">
        <v>0</v>
      </c>
      <c r="S3255">
        <v>1</v>
      </c>
      <c r="T3255">
        <v>3</v>
      </c>
      <c r="U3255">
        <v>1.5</v>
      </c>
      <c r="V3255">
        <v>0</v>
      </c>
      <c r="W3255">
        <v>4</v>
      </c>
    </row>
    <row r="3256" spans="1:23" x14ac:dyDescent="0.3">
      <c r="A3256">
        <v>360000</v>
      </c>
      <c r="B3256" t="str">
        <f>IF(U3256&lt;=1,"1_or_fewer",IF(U3256&lt;=2,"2",IF(U3256&lt;=3,"3",IF(U3256&lt;=4,4,"5+"))))</f>
        <v>2</v>
      </c>
      <c r="C3256">
        <f>IF(T3256&lt;=4,T3256,5)</f>
        <v>3</v>
      </c>
      <c r="D3256">
        <v>1500</v>
      </c>
      <c r="E3256">
        <v>7200</v>
      </c>
      <c r="F3256">
        <f>IF(S3256&lt;=2,S3256,3)</f>
        <v>1</v>
      </c>
      <c r="G3256">
        <v>0</v>
      </c>
      <c r="H3256" t="str">
        <f>IF(V3256=0,"No View",IF(V3256&lt;=2,"Some View","Great View"))</f>
        <v>No View</v>
      </c>
      <c r="I3256">
        <f>IF(W3256&lt;=3,3,IF(W3256&gt;3,W3256,))</f>
        <v>3</v>
      </c>
      <c r="J3256" t="s">
        <v>14</v>
      </c>
      <c r="K3256">
        <f t="shared" si="150"/>
        <v>68</v>
      </c>
      <c r="L3256">
        <f t="shared" si="151"/>
        <v>1</v>
      </c>
      <c r="M3256">
        <f t="shared" si="152"/>
        <v>25</v>
      </c>
      <c r="N3256">
        <v>98133</v>
      </c>
      <c r="O3256">
        <v>1500</v>
      </c>
      <c r="P3256">
        <v>0</v>
      </c>
      <c r="Q3256">
        <v>1957</v>
      </c>
      <c r="R3256">
        <v>2000</v>
      </c>
      <c r="S3256">
        <v>1</v>
      </c>
      <c r="T3256">
        <v>3</v>
      </c>
      <c r="U3256">
        <v>1.75</v>
      </c>
      <c r="V3256">
        <v>0</v>
      </c>
      <c r="W3256">
        <v>3</v>
      </c>
    </row>
    <row r="3257" spans="1:23" x14ac:dyDescent="0.3">
      <c r="A3257">
        <v>350000</v>
      </c>
      <c r="B3257" t="str">
        <f>IF(U3257&lt;=1,"1_or_fewer",IF(U3257&lt;=2,"2",IF(U3257&lt;=3,"3",IF(U3257&lt;=4,4,"5+"))))</f>
        <v>1_or_fewer</v>
      </c>
      <c r="C3257">
        <f>IF(T3257&lt;=4,T3257,5)</f>
        <v>2</v>
      </c>
      <c r="D3257">
        <v>740</v>
      </c>
      <c r="E3257">
        <v>7680</v>
      </c>
      <c r="F3257">
        <f>IF(S3257&lt;=2,S3257,3)</f>
        <v>1</v>
      </c>
      <c r="G3257">
        <v>0</v>
      </c>
      <c r="H3257" t="str">
        <f>IF(V3257=0,"No View",IF(V3257&lt;=2,"Some View","Great View"))</f>
        <v>No View</v>
      </c>
      <c r="I3257">
        <f>IF(W3257&lt;=3,3,IF(W3257&gt;3,W3257,))</f>
        <v>4</v>
      </c>
      <c r="J3257" t="s">
        <v>15</v>
      </c>
      <c r="K3257">
        <f t="shared" si="150"/>
        <v>103</v>
      </c>
      <c r="L3257">
        <f t="shared" si="151"/>
        <v>0</v>
      </c>
      <c r="M3257">
        <f t="shared" si="152"/>
        <v>0</v>
      </c>
      <c r="N3257">
        <v>98126</v>
      </c>
      <c r="O3257">
        <v>740</v>
      </c>
      <c r="P3257">
        <v>0</v>
      </c>
      <c r="Q3257">
        <v>1922</v>
      </c>
      <c r="R3257">
        <v>0</v>
      </c>
      <c r="S3257">
        <v>1</v>
      </c>
      <c r="T3257">
        <v>2</v>
      </c>
      <c r="U3257">
        <v>1</v>
      </c>
      <c r="V3257">
        <v>0</v>
      </c>
      <c r="W3257">
        <v>4</v>
      </c>
    </row>
    <row r="3258" spans="1:23" x14ac:dyDescent="0.3">
      <c r="A3258">
        <v>350000</v>
      </c>
      <c r="B3258" t="str">
        <f>IF(U3258&lt;=1,"1_or_fewer",IF(U3258&lt;=2,"2",IF(U3258&lt;=3,"3",IF(U3258&lt;=4,4,"5+"))))</f>
        <v>3</v>
      </c>
      <c r="C3258">
        <f>IF(T3258&lt;=4,T3258,5)</f>
        <v>4</v>
      </c>
      <c r="D3258">
        <v>2560</v>
      </c>
      <c r="E3258">
        <v>5606</v>
      </c>
      <c r="F3258">
        <f>IF(S3258&lt;=2,S3258,3)</f>
        <v>2</v>
      </c>
      <c r="G3258">
        <v>0</v>
      </c>
      <c r="H3258" t="str">
        <f>IF(V3258=0,"No View",IF(V3258&lt;=2,"Some View","Great View"))</f>
        <v>No View</v>
      </c>
      <c r="I3258">
        <f>IF(W3258&lt;=3,3,IF(W3258&gt;3,W3258,))</f>
        <v>3</v>
      </c>
      <c r="J3258" t="s">
        <v>23</v>
      </c>
      <c r="K3258">
        <f t="shared" si="150"/>
        <v>21</v>
      </c>
      <c r="L3258">
        <f t="shared" si="151"/>
        <v>1</v>
      </c>
      <c r="M3258">
        <f t="shared" si="152"/>
        <v>22</v>
      </c>
      <c r="N3258">
        <v>98092</v>
      </c>
      <c r="O3258">
        <v>2560</v>
      </c>
      <c r="P3258">
        <v>0</v>
      </c>
      <c r="Q3258">
        <v>2004</v>
      </c>
      <c r="R3258">
        <v>2003</v>
      </c>
      <c r="S3258">
        <v>2</v>
      </c>
      <c r="T3258">
        <v>4</v>
      </c>
      <c r="U3258">
        <v>3</v>
      </c>
      <c r="V3258">
        <v>0</v>
      </c>
      <c r="W3258">
        <v>3</v>
      </c>
    </row>
    <row r="3259" spans="1:23" x14ac:dyDescent="0.3">
      <c r="A3259">
        <v>845000</v>
      </c>
      <c r="B3259" t="str">
        <f>IF(U3259&lt;=1,"1_or_fewer",IF(U3259&lt;=2,"2",IF(U3259&lt;=3,"3",IF(U3259&lt;=4,4,"5+"))))</f>
        <v>2</v>
      </c>
      <c r="C3259">
        <f>IF(T3259&lt;=4,T3259,5)</f>
        <v>3</v>
      </c>
      <c r="D3259">
        <v>2540</v>
      </c>
      <c r="E3259">
        <v>4750</v>
      </c>
      <c r="F3259">
        <f>IF(S3259&lt;=2,S3259,3)</f>
        <v>1.5</v>
      </c>
      <c r="G3259">
        <v>0</v>
      </c>
      <c r="H3259" t="str">
        <f>IF(V3259=0,"No View",IF(V3259&lt;=2,"Some View","Great View"))</f>
        <v>No View</v>
      </c>
      <c r="I3259">
        <f>IF(W3259&lt;=3,3,IF(W3259&gt;3,W3259,))</f>
        <v>5</v>
      </c>
      <c r="J3259" t="s">
        <v>15</v>
      </c>
      <c r="K3259">
        <f t="shared" si="150"/>
        <v>95</v>
      </c>
      <c r="L3259">
        <f t="shared" si="151"/>
        <v>0</v>
      </c>
      <c r="M3259">
        <f t="shared" si="152"/>
        <v>0</v>
      </c>
      <c r="N3259">
        <v>98117</v>
      </c>
      <c r="O3259">
        <v>1840</v>
      </c>
      <c r="P3259">
        <v>700</v>
      </c>
      <c r="Q3259">
        <v>1930</v>
      </c>
      <c r="R3259">
        <v>0</v>
      </c>
      <c r="S3259">
        <v>1.5</v>
      </c>
      <c r="T3259">
        <v>3</v>
      </c>
      <c r="U3259">
        <v>2</v>
      </c>
      <c r="V3259">
        <v>0</v>
      </c>
      <c r="W3259">
        <v>5</v>
      </c>
    </row>
    <row r="3260" spans="1:23" x14ac:dyDescent="0.3">
      <c r="A3260">
        <v>839000</v>
      </c>
      <c r="B3260" t="str">
        <f>IF(U3260&lt;=1,"1_or_fewer",IF(U3260&lt;=2,"2",IF(U3260&lt;=3,"3",IF(U3260&lt;=4,4,"5+"))))</f>
        <v>3</v>
      </c>
      <c r="C3260">
        <f>IF(T3260&lt;=4,T3260,5)</f>
        <v>3</v>
      </c>
      <c r="D3260">
        <v>3200</v>
      </c>
      <c r="E3260">
        <v>203425</v>
      </c>
      <c r="F3260">
        <f>IF(S3260&lt;=2,S3260,3)</f>
        <v>1</v>
      </c>
      <c r="G3260">
        <v>0</v>
      </c>
      <c r="H3260" t="str">
        <f>IF(V3260=0,"No View",IF(V3260&lt;=2,"Some View","Great View"))</f>
        <v>No View</v>
      </c>
      <c r="I3260">
        <f>IF(W3260&lt;=3,3,IF(W3260&gt;3,W3260,))</f>
        <v>3</v>
      </c>
      <c r="J3260" t="s">
        <v>29</v>
      </c>
      <c r="K3260">
        <f t="shared" si="150"/>
        <v>25</v>
      </c>
      <c r="L3260">
        <f t="shared" si="151"/>
        <v>0</v>
      </c>
      <c r="M3260">
        <f t="shared" si="152"/>
        <v>0</v>
      </c>
      <c r="N3260">
        <v>98077</v>
      </c>
      <c r="O3260">
        <v>3200</v>
      </c>
      <c r="P3260">
        <v>0</v>
      </c>
      <c r="Q3260">
        <v>2000</v>
      </c>
      <c r="R3260">
        <v>0</v>
      </c>
      <c r="S3260">
        <v>1</v>
      </c>
      <c r="T3260">
        <v>3</v>
      </c>
      <c r="U3260">
        <v>2.5</v>
      </c>
      <c r="V3260">
        <v>0</v>
      </c>
      <c r="W3260">
        <v>3</v>
      </c>
    </row>
    <row r="3261" spans="1:23" x14ac:dyDescent="0.3">
      <c r="A3261">
        <v>850000</v>
      </c>
      <c r="B3261" t="str">
        <f>IF(U3261&lt;=1,"1_or_fewer",IF(U3261&lt;=2,"2",IF(U3261&lt;=3,"3",IF(U3261&lt;=4,4,"5+"))))</f>
        <v>3</v>
      </c>
      <c r="C3261">
        <f>IF(T3261&lt;=4,T3261,5)</f>
        <v>4</v>
      </c>
      <c r="D3261">
        <v>3330</v>
      </c>
      <c r="E3261">
        <v>4000</v>
      </c>
      <c r="F3261">
        <f>IF(S3261&lt;=2,S3261,3)</f>
        <v>1</v>
      </c>
      <c r="G3261">
        <v>0</v>
      </c>
      <c r="H3261" t="str">
        <f>IF(V3261=0,"No View",IF(V3261&lt;=2,"Some View","Great View"))</f>
        <v>No View</v>
      </c>
      <c r="I3261">
        <f>IF(W3261&lt;=3,3,IF(W3261&gt;3,W3261,))</f>
        <v>3</v>
      </c>
      <c r="J3261" t="s">
        <v>15</v>
      </c>
      <c r="K3261">
        <f t="shared" si="150"/>
        <v>67</v>
      </c>
      <c r="L3261">
        <f t="shared" si="151"/>
        <v>1</v>
      </c>
      <c r="M3261">
        <f t="shared" si="152"/>
        <v>21</v>
      </c>
      <c r="N3261">
        <v>98103</v>
      </c>
      <c r="O3261">
        <v>1790</v>
      </c>
      <c r="P3261">
        <v>1540</v>
      </c>
      <c r="Q3261">
        <v>1958</v>
      </c>
      <c r="R3261">
        <v>2004</v>
      </c>
      <c r="S3261">
        <v>1</v>
      </c>
      <c r="T3261">
        <v>4</v>
      </c>
      <c r="U3261">
        <v>3</v>
      </c>
      <c r="V3261">
        <v>0</v>
      </c>
      <c r="W3261">
        <v>3</v>
      </c>
    </row>
    <row r="3262" spans="1:23" x14ac:dyDescent="0.3">
      <c r="A3262">
        <v>329950</v>
      </c>
      <c r="B3262" t="str">
        <f>IF(U3262&lt;=1,"1_or_fewer",IF(U3262&lt;=2,"2",IF(U3262&lt;=3,"3",IF(U3262&lt;=4,4,"5+"))))</f>
        <v>1_or_fewer</v>
      </c>
      <c r="C3262">
        <f>IF(T3262&lt;=4,T3262,5)</f>
        <v>2</v>
      </c>
      <c r="D3262">
        <v>900</v>
      </c>
      <c r="E3262">
        <v>5220</v>
      </c>
      <c r="F3262">
        <f>IF(S3262&lt;=2,S3262,3)</f>
        <v>1</v>
      </c>
      <c r="G3262">
        <v>0</v>
      </c>
      <c r="H3262" t="str">
        <f>IF(V3262=0,"No View",IF(V3262&lt;=2,"Some View","Great View"))</f>
        <v>No View</v>
      </c>
      <c r="I3262">
        <f>IF(W3262&lt;=3,3,IF(W3262&gt;3,W3262,))</f>
        <v>4</v>
      </c>
      <c r="J3262" t="s">
        <v>15</v>
      </c>
      <c r="K3262">
        <f t="shared" si="150"/>
        <v>69</v>
      </c>
      <c r="L3262">
        <f t="shared" si="151"/>
        <v>0</v>
      </c>
      <c r="M3262">
        <f t="shared" si="152"/>
        <v>0</v>
      </c>
      <c r="N3262">
        <v>98146</v>
      </c>
      <c r="O3262">
        <v>900</v>
      </c>
      <c r="P3262">
        <v>0</v>
      </c>
      <c r="Q3262">
        <v>1956</v>
      </c>
      <c r="R3262">
        <v>0</v>
      </c>
      <c r="S3262">
        <v>1</v>
      </c>
      <c r="T3262">
        <v>2</v>
      </c>
      <c r="U3262">
        <v>1</v>
      </c>
      <c r="V3262">
        <v>0</v>
      </c>
      <c r="W3262">
        <v>4</v>
      </c>
    </row>
    <row r="3263" spans="1:23" x14ac:dyDescent="0.3">
      <c r="A3263">
        <v>425000</v>
      </c>
      <c r="B3263" t="str">
        <f>IF(U3263&lt;=1,"1_or_fewer",IF(U3263&lt;=2,"2",IF(U3263&lt;=3,"3",IF(U3263&lt;=4,4,"5+"))))</f>
        <v>2</v>
      </c>
      <c r="C3263">
        <f>IF(T3263&lt;=4,T3263,5)</f>
        <v>4</v>
      </c>
      <c r="D3263">
        <v>1600</v>
      </c>
      <c r="E3263">
        <v>6180</v>
      </c>
      <c r="F3263">
        <f>IF(S3263&lt;=2,S3263,3)</f>
        <v>1.5</v>
      </c>
      <c r="G3263">
        <v>0</v>
      </c>
      <c r="H3263" t="str">
        <f>IF(V3263=0,"No View",IF(V3263&lt;=2,"Some View","Great View"))</f>
        <v>No View</v>
      </c>
      <c r="I3263">
        <f>IF(W3263&lt;=3,3,IF(W3263&gt;3,W3263,))</f>
        <v>3</v>
      </c>
      <c r="J3263" t="s">
        <v>15</v>
      </c>
      <c r="K3263">
        <f t="shared" si="150"/>
        <v>79</v>
      </c>
      <c r="L3263">
        <f t="shared" si="151"/>
        <v>0</v>
      </c>
      <c r="M3263">
        <f t="shared" si="152"/>
        <v>0</v>
      </c>
      <c r="N3263">
        <v>98118</v>
      </c>
      <c r="O3263">
        <v>1600</v>
      </c>
      <c r="P3263">
        <v>0</v>
      </c>
      <c r="Q3263">
        <v>1946</v>
      </c>
      <c r="R3263">
        <v>0</v>
      </c>
      <c r="S3263">
        <v>1.5</v>
      </c>
      <c r="T3263">
        <v>4</v>
      </c>
      <c r="U3263">
        <v>1.5</v>
      </c>
      <c r="V3263">
        <v>0</v>
      </c>
      <c r="W3263">
        <v>3</v>
      </c>
    </row>
    <row r="3264" spans="1:23" x14ac:dyDescent="0.3">
      <c r="A3264">
        <v>210000</v>
      </c>
      <c r="B3264" t="str">
        <f>IF(U3264&lt;=1,"1_or_fewer",IF(U3264&lt;=2,"2",IF(U3264&lt;=3,"3",IF(U3264&lt;=4,4,"5+"))))</f>
        <v>1_or_fewer</v>
      </c>
      <c r="C3264">
        <f>IF(T3264&lt;=4,T3264,5)</f>
        <v>2</v>
      </c>
      <c r="D3264">
        <v>970</v>
      </c>
      <c r="E3264">
        <v>5500</v>
      </c>
      <c r="F3264">
        <f>IF(S3264&lt;=2,S3264,3)</f>
        <v>1</v>
      </c>
      <c r="G3264">
        <v>0</v>
      </c>
      <c r="H3264" t="str">
        <f>IF(V3264=0,"No View",IF(V3264&lt;=2,"Some View","Great View"))</f>
        <v>No View</v>
      </c>
      <c r="I3264">
        <f>IF(W3264&lt;=3,3,IF(W3264&gt;3,W3264,))</f>
        <v>3</v>
      </c>
      <c r="J3264" t="s">
        <v>15</v>
      </c>
      <c r="K3264">
        <f t="shared" ref="K3264:K3327" si="153">2025-Q3264</f>
        <v>69</v>
      </c>
      <c r="L3264">
        <f t="shared" ref="L3264:L3327" si="154">IF(R3264&gt;0,1,0)</f>
        <v>1</v>
      </c>
      <c r="M3264">
        <f t="shared" ref="M3264:M3327" si="155">IF(L3264,(2025-R3264),0)</f>
        <v>24</v>
      </c>
      <c r="N3264">
        <v>98118</v>
      </c>
      <c r="O3264">
        <v>970</v>
      </c>
      <c r="P3264">
        <v>0</v>
      </c>
      <c r="Q3264">
        <v>1956</v>
      </c>
      <c r="R3264">
        <v>2001</v>
      </c>
      <c r="S3264">
        <v>1</v>
      </c>
      <c r="T3264">
        <v>2</v>
      </c>
      <c r="U3264">
        <v>1</v>
      </c>
      <c r="V3264">
        <v>0</v>
      </c>
      <c r="W3264">
        <v>3</v>
      </c>
    </row>
    <row r="3265" spans="1:23" x14ac:dyDescent="0.3">
      <c r="A3265">
        <v>631500</v>
      </c>
      <c r="B3265" t="str">
        <f>IF(U3265&lt;=1,"1_or_fewer",IF(U3265&lt;=2,"2",IF(U3265&lt;=3,"3",IF(U3265&lt;=4,4,"5+"))))</f>
        <v>1_or_fewer</v>
      </c>
      <c r="C3265">
        <f>IF(T3265&lt;=4,T3265,5)</f>
        <v>2</v>
      </c>
      <c r="D3265">
        <v>1130</v>
      </c>
      <c r="E3265">
        <v>2640</v>
      </c>
      <c r="F3265">
        <f>IF(S3265&lt;=2,S3265,3)</f>
        <v>1</v>
      </c>
      <c r="G3265">
        <v>0</v>
      </c>
      <c r="H3265" t="str">
        <f>IF(V3265=0,"No View",IF(V3265&lt;=2,"Some View","Great View"))</f>
        <v>No View</v>
      </c>
      <c r="I3265">
        <f>IF(W3265&lt;=3,3,IF(W3265&gt;3,W3265,))</f>
        <v>4</v>
      </c>
      <c r="J3265" t="s">
        <v>15</v>
      </c>
      <c r="K3265">
        <f t="shared" si="153"/>
        <v>98</v>
      </c>
      <c r="L3265">
        <f t="shared" si="154"/>
        <v>0</v>
      </c>
      <c r="M3265">
        <f t="shared" si="155"/>
        <v>0</v>
      </c>
      <c r="N3265">
        <v>98109</v>
      </c>
      <c r="O3265">
        <v>1130</v>
      </c>
      <c r="P3265">
        <v>0</v>
      </c>
      <c r="Q3265">
        <v>1927</v>
      </c>
      <c r="R3265">
        <v>0</v>
      </c>
      <c r="S3265">
        <v>1</v>
      </c>
      <c r="T3265">
        <v>2</v>
      </c>
      <c r="U3265">
        <v>1</v>
      </c>
      <c r="V3265">
        <v>0</v>
      </c>
      <c r="W3265">
        <v>4</v>
      </c>
    </row>
    <row r="3266" spans="1:23" x14ac:dyDescent="0.3">
      <c r="A3266">
        <v>295000</v>
      </c>
      <c r="B3266" t="str">
        <f>IF(U3266&lt;=1,"1_or_fewer",IF(U3266&lt;=2,"2",IF(U3266&lt;=3,"3",IF(U3266&lt;=4,4,"5+"))))</f>
        <v>1_or_fewer</v>
      </c>
      <c r="C3266">
        <f>IF(T3266&lt;=4,T3266,5)</f>
        <v>2</v>
      </c>
      <c r="D3266">
        <v>650</v>
      </c>
      <c r="E3266">
        <v>5400</v>
      </c>
      <c r="F3266">
        <f>IF(S3266&lt;=2,S3266,3)</f>
        <v>1</v>
      </c>
      <c r="G3266">
        <v>0</v>
      </c>
      <c r="H3266" t="str">
        <f>IF(V3266=0,"No View",IF(V3266&lt;=2,"Some View","Great View"))</f>
        <v>No View</v>
      </c>
      <c r="I3266">
        <f>IF(W3266&lt;=3,3,IF(W3266&gt;3,W3266,))</f>
        <v>3</v>
      </c>
      <c r="J3266" t="s">
        <v>15</v>
      </c>
      <c r="K3266">
        <f t="shared" si="153"/>
        <v>75</v>
      </c>
      <c r="L3266">
        <f t="shared" si="154"/>
        <v>1</v>
      </c>
      <c r="M3266">
        <f t="shared" si="155"/>
        <v>20</v>
      </c>
      <c r="N3266">
        <v>98122</v>
      </c>
      <c r="O3266">
        <v>650</v>
      </c>
      <c r="P3266">
        <v>0</v>
      </c>
      <c r="Q3266">
        <v>1950</v>
      </c>
      <c r="R3266">
        <v>2005</v>
      </c>
      <c r="S3266">
        <v>1</v>
      </c>
      <c r="T3266">
        <v>2</v>
      </c>
      <c r="U3266">
        <v>1</v>
      </c>
      <c r="V3266">
        <v>0</v>
      </c>
      <c r="W3266">
        <v>3</v>
      </c>
    </row>
    <row r="3267" spans="1:23" x14ac:dyDescent="0.3">
      <c r="A3267">
        <v>575000</v>
      </c>
      <c r="B3267" t="str">
        <f>IF(U3267&lt;=1,"1_or_fewer",IF(U3267&lt;=2,"2",IF(U3267&lt;=3,"3",IF(U3267&lt;=4,4,"5+"))))</f>
        <v>3</v>
      </c>
      <c r="C3267">
        <f>IF(T3267&lt;=4,T3267,5)</f>
        <v>3</v>
      </c>
      <c r="D3267">
        <v>2400</v>
      </c>
      <c r="E3267">
        <v>5000</v>
      </c>
      <c r="F3267">
        <f>IF(S3267&lt;=2,S3267,3)</f>
        <v>1.5</v>
      </c>
      <c r="G3267">
        <v>0</v>
      </c>
      <c r="H3267" t="str">
        <f>IF(V3267=0,"No View",IF(V3267&lt;=2,"Some View","Great View"))</f>
        <v>No View</v>
      </c>
      <c r="I3267">
        <f>IF(W3267&lt;=3,3,IF(W3267&gt;3,W3267,))</f>
        <v>4</v>
      </c>
      <c r="J3267" t="s">
        <v>15</v>
      </c>
      <c r="K3267">
        <f t="shared" si="153"/>
        <v>99</v>
      </c>
      <c r="L3267">
        <f t="shared" si="154"/>
        <v>1</v>
      </c>
      <c r="M3267">
        <f t="shared" si="155"/>
        <v>32</v>
      </c>
      <c r="N3267">
        <v>98117</v>
      </c>
      <c r="O3267">
        <v>1440</v>
      </c>
      <c r="P3267">
        <v>960</v>
      </c>
      <c r="Q3267">
        <v>1926</v>
      </c>
      <c r="R3267">
        <v>1993</v>
      </c>
      <c r="S3267">
        <v>1.5</v>
      </c>
      <c r="T3267">
        <v>3</v>
      </c>
      <c r="U3267">
        <v>2.25</v>
      </c>
      <c r="V3267">
        <v>0</v>
      </c>
      <c r="W3267">
        <v>4</v>
      </c>
    </row>
    <row r="3268" spans="1:23" x14ac:dyDescent="0.3">
      <c r="A3268">
        <v>415000</v>
      </c>
      <c r="B3268" t="str">
        <f>IF(U3268&lt;=1,"1_or_fewer",IF(U3268&lt;=2,"2",IF(U3268&lt;=3,"3",IF(U3268&lt;=4,4,"5+"))))</f>
        <v>3</v>
      </c>
      <c r="C3268">
        <f>IF(T3268&lt;=4,T3268,5)</f>
        <v>3</v>
      </c>
      <c r="D3268">
        <v>2280</v>
      </c>
      <c r="E3268">
        <v>6031</v>
      </c>
      <c r="F3268">
        <f>IF(S3268&lt;=2,S3268,3)</f>
        <v>2</v>
      </c>
      <c r="G3268">
        <v>0</v>
      </c>
      <c r="H3268" t="str">
        <f>IF(V3268=0,"No View",IF(V3268&lt;=2,"Some View","Great View"))</f>
        <v>No View</v>
      </c>
      <c r="I3268">
        <f>IF(W3268&lt;=3,3,IF(W3268&gt;3,W3268,))</f>
        <v>3</v>
      </c>
      <c r="J3268" t="s">
        <v>35</v>
      </c>
      <c r="K3268">
        <f t="shared" si="153"/>
        <v>14</v>
      </c>
      <c r="L3268">
        <f t="shared" si="154"/>
        <v>0</v>
      </c>
      <c r="M3268">
        <f t="shared" si="155"/>
        <v>0</v>
      </c>
      <c r="N3268">
        <v>98019</v>
      </c>
      <c r="O3268">
        <v>2280</v>
      </c>
      <c r="P3268">
        <v>0</v>
      </c>
      <c r="Q3268">
        <v>2011</v>
      </c>
      <c r="R3268">
        <v>0</v>
      </c>
      <c r="S3268">
        <v>2</v>
      </c>
      <c r="T3268">
        <v>3</v>
      </c>
      <c r="U3268">
        <v>2.5</v>
      </c>
      <c r="V3268">
        <v>0</v>
      </c>
      <c r="W3268">
        <v>3</v>
      </c>
    </row>
    <row r="3269" spans="1:23" x14ac:dyDescent="0.3">
      <c r="A3269">
        <v>859000</v>
      </c>
      <c r="B3269" t="str">
        <f>IF(U3269&lt;=1,"1_or_fewer",IF(U3269&lt;=2,"2",IF(U3269&lt;=3,"3",IF(U3269&lt;=4,4,"5+"))))</f>
        <v>3</v>
      </c>
      <c r="C3269">
        <f>IF(T3269&lt;=4,T3269,5)</f>
        <v>4</v>
      </c>
      <c r="D3269">
        <v>3550</v>
      </c>
      <c r="E3269">
        <v>13900</v>
      </c>
      <c r="F3269">
        <f>IF(S3269&lt;=2,S3269,3)</f>
        <v>1</v>
      </c>
      <c r="G3269">
        <v>0</v>
      </c>
      <c r="H3269" t="str">
        <f>IF(V3269=0,"No View",IF(V3269&lt;=2,"Some View","Great View"))</f>
        <v>No View</v>
      </c>
      <c r="I3269">
        <f>IF(W3269&lt;=3,3,IF(W3269&gt;3,W3269,))</f>
        <v>3</v>
      </c>
      <c r="J3269" t="s">
        <v>17</v>
      </c>
      <c r="K3269">
        <f t="shared" si="153"/>
        <v>15</v>
      </c>
      <c r="L3269">
        <f t="shared" si="154"/>
        <v>0</v>
      </c>
      <c r="M3269">
        <f t="shared" si="155"/>
        <v>0</v>
      </c>
      <c r="N3269">
        <v>98006</v>
      </c>
      <c r="O3269">
        <v>1830</v>
      </c>
      <c r="P3269">
        <v>1720</v>
      </c>
      <c r="Q3269">
        <v>2010</v>
      </c>
      <c r="R3269">
        <v>0</v>
      </c>
      <c r="S3269">
        <v>1</v>
      </c>
      <c r="T3269">
        <v>4</v>
      </c>
      <c r="U3269">
        <v>2.25</v>
      </c>
      <c r="V3269">
        <v>0</v>
      </c>
      <c r="W3269">
        <v>3</v>
      </c>
    </row>
    <row r="3270" spans="1:23" x14ac:dyDescent="0.3">
      <c r="A3270">
        <v>639888</v>
      </c>
      <c r="B3270" t="str">
        <f>IF(U3270&lt;=1,"1_or_fewer",IF(U3270&lt;=2,"2",IF(U3270&lt;=3,"3",IF(U3270&lt;=4,4,"5+"))))</f>
        <v>3</v>
      </c>
      <c r="C3270">
        <f>IF(T3270&lt;=4,T3270,5)</f>
        <v>4</v>
      </c>
      <c r="D3270">
        <v>2050</v>
      </c>
      <c r="E3270">
        <v>2772</v>
      </c>
      <c r="F3270">
        <f>IF(S3270&lt;=2,S3270,3)</f>
        <v>2</v>
      </c>
      <c r="G3270">
        <v>0</v>
      </c>
      <c r="H3270" t="str">
        <f>IF(V3270=0,"No View",IF(V3270&lt;=2,"Some View","Great View"))</f>
        <v>No View</v>
      </c>
      <c r="I3270">
        <f>IF(W3270&lt;=3,3,IF(W3270&gt;3,W3270,))</f>
        <v>3</v>
      </c>
      <c r="J3270" t="s">
        <v>28</v>
      </c>
      <c r="K3270">
        <f t="shared" si="153"/>
        <v>13</v>
      </c>
      <c r="L3270">
        <f t="shared" si="154"/>
        <v>1</v>
      </c>
      <c r="M3270">
        <f t="shared" si="155"/>
        <v>113</v>
      </c>
      <c r="N3270">
        <v>98029</v>
      </c>
      <c r="O3270">
        <v>2050</v>
      </c>
      <c r="P3270">
        <v>0</v>
      </c>
      <c r="Q3270">
        <v>2012</v>
      </c>
      <c r="R3270">
        <v>1912</v>
      </c>
      <c r="S3270">
        <v>2</v>
      </c>
      <c r="T3270">
        <v>4</v>
      </c>
      <c r="U3270">
        <v>2.5</v>
      </c>
      <c r="V3270">
        <v>0</v>
      </c>
      <c r="W3270">
        <v>3</v>
      </c>
    </row>
    <row r="3271" spans="1:23" x14ac:dyDescent="0.3">
      <c r="A3271">
        <v>329445</v>
      </c>
      <c r="B3271" t="str">
        <f>IF(U3271&lt;=1,"1_or_fewer",IF(U3271&lt;=2,"2",IF(U3271&lt;=3,"3",IF(U3271&lt;=4,4,"5+"))))</f>
        <v>2</v>
      </c>
      <c r="C3271">
        <f>IF(T3271&lt;=4,T3271,5)</f>
        <v>2</v>
      </c>
      <c r="D3271">
        <v>830</v>
      </c>
      <c r="E3271">
        <v>1119</v>
      </c>
      <c r="F3271">
        <f>IF(S3271&lt;=2,S3271,3)</f>
        <v>2</v>
      </c>
      <c r="G3271">
        <v>0</v>
      </c>
      <c r="H3271" t="str">
        <f>IF(V3271=0,"No View",IF(V3271&lt;=2,"Some View","Great View"))</f>
        <v>No View</v>
      </c>
      <c r="I3271">
        <f>IF(W3271&lt;=3,3,IF(W3271&gt;3,W3271,))</f>
        <v>3</v>
      </c>
      <c r="J3271" t="s">
        <v>15</v>
      </c>
      <c r="K3271">
        <f t="shared" si="153"/>
        <v>20</v>
      </c>
      <c r="L3271">
        <f t="shared" si="154"/>
        <v>0</v>
      </c>
      <c r="M3271">
        <f t="shared" si="155"/>
        <v>0</v>
      </c>
      <c r="N3271">
        <v>98144</v>
      </c>
      <c r="O3271">
        <v>830</v>
      </c>
      <c r="P3271">
        <v>0</v>
      </c>
      <c r="Q3271">
        <v>2005</v>
      </c>
      <c r="R3271">
        <v>0</v>
      </c>
      <c r="S3271">
        <v>2</v>
      </c>
      <c r="T3271">
        <v>2</v>
      </c>
      <c r="U3271">
        <v>1.5</v>
      </c>
      <c r="V3271">
        <v>0</v>
      </c>
      <c r="W3271">
        <v>3</v>
      </c>
    </row>
    <row r="3272" spans="1:23" x14ac:dyDescent="0.3">
      <c r="A3272">
        <v>745641</v>
      </c>
      <c r="B3272" t="str">
        <f>IF(U3272&lt;=1,"1_or_fewer",IF(U3272&lt;=2,"2",IF(U3272&lt;=3,"3",IF(U3272&lt;=4,4,"5+"))))</f>
        <v>3</v>
      </c>
      <c r="C3272">
        <f>IF(T3272&lt;=4,T3272,5)</f>
        <v>4</v>
      </c>
      <c r="D3272">
        <v>2440</v>
      </c>
      <c r="E3272">
        <v>4850</v>
      </c>
      <c r="F3272">
        <f>IF(S3272&lt;=2,S3272,3)</f>
        <v>2</v>
      </c>
      <c r="G3272">
        <v>0</v>
      </c>
      <c r="H3272" t="str">
        <f>IF(V3272=0,"No View",IF(V3272&lt;=2,"Some View","Great View"))</f>
        <v>No View</v>
      </c>
      <c r="I3272">
        <f>IF(W3272&lt;=3,3,IF(W3272&gt;3,W3272,))</f>
        <v>3</v>
      </c>
      <c r="J3272" t="s">
        <v>18</v>
      </c>
      <c r="K3272">
        <f t="shared" si="153"/>
        <v>12</v>
      </c>
      <c r="L3272">
        <f t="shared" si="154"/>
        <v>1</v>
      </c>
      <c r="M3272">
        <f t="shared" si="155"/>
        <v>102</v>
      </c>
      <c r="N3272">
        <v>98052</v>
      </c>
      <c r="O3272">
        <v>2440</v>
      </c>
      <c r="P3272">
        <v>0</v>
      </c>
      <c r="Q3272">
        <v>2013</v>
      </c>
      <c r="R3272">
        <v>1923</v>
      </c>
      <c r="S3272">
        <v>2</v>
      </c>
      <c r="T3272">
        <v>4</v>
      </c>
      <c r="U3272">
        <v>2.5</v>
      </c>
      <c r="V3272">
        <v>0</v>
      </c>
      <c r="W3272">
        <v>3</v>
      </c>
    </row>
    <row r="3273" spans="1:23" x14ac:dyDescent="0.3">
      <c r="A3273">
        <v>395000</v>
      </c>
      <c r="B3273" t="str">
        <f>IF(U3273&lt;=1,"1_or_fewer",IF(U3273&lt;=2,"2",IF(U3273&lt;=3,"3",IF(U3273&lt;=4,4,"5+"))))</f>
        <v>3</v>
      </c>
      <c r="C3273">
        <f>IF(T3273&lt;=4,T3273,5)</f>
        <v>3</v>
      </c>
      <c r="D3273">
        <v>1600</v>
      </c>
      <c r="E3273">
        <v>1936</v>
      </c>
      <c r="F3273">
        <f>IF(S3273&lt;=2,S3273,3)</f>
        <v>2</v>
      </c>
      <c r="G3273">
        <v>0</v>
      </c>
      <c r="H3273" t="str">
        <f>IF(V3273=0,"No View",IF(V3273&lt;=2,"Some View","Great View"))</f>
        <v>No View</v>
      </c>
      <c r="I3273">
        <f>IF(W3273&lt;=3,3,IF(W3273&gt;3,W3273,))</f>
        <v>3</v>
      </c>
      <c r="J3273" t="s">
        <v>15</v>
      </c>
      <c r="K3273">
        <f t="shared" si="153"/>
        <v>18</v>
      </c>
      <c r="L3273">
        <f t="shared" si="154"/>
        <v>0</v>
      </c>
      <c r="M3273">
        <f t="shared" si="155"/>
        <v>0</v>
      </c>
      <c r="N3273">
        <v>98108</v>
      </c>
      <c r="O3273">
        <v>1600</v>
      </c>
      <c r="P3273">
        <v>0</v>
      </c>
      <c r="Q3273">
        <v>2007</v>
      </c>
      <c r="R3273">
        <v>0</v>
      </c>
      <c r="S3273">
        <v>2</v>
      </c>
      <c r="T3273">
        <v>3</v>
      </c>
      <c r="U3273">
        <v>2.5</v>
      </c>
      <c r="V3273">
        <v>0</v>
      </c>
      <c r="W3273">
        <v>3</v>
      </c>
    </row>
    <row r="3274" spans="1:23" x14ac:dyDescent="0.3">
      <c r="A3274">
        <v>790000</v>
      </c>
      <c r="B3274">
        <f>IF(U3274&lt;=1,"1_or_fewer",IF(U3274&lt;=2,"2",IF(U3274&lt;=3,"3",IF(U3274&lt;=4,4,"5+"))))</f>
        <v>4</v>
      </c>
      <c r="C3274">
        <f>IF(T3274&lt;=4,T3274,5)</f>
        <v>4</v>
      </c>
      <c r="D3274">
        <v>3190</v>
      </c>
      <c r="E3274">
        <v>31450</v>
      </c>
      <c r="F3274">
        <f>IF(S3274&lt;=2,S3274,3)</f>
        <v>2</v>
      </c>
      <c r="G3274">
        <v>0</v>
      </c>
      <c r="H3274" t="str">
        <f>IF(V3274=0,"No View",IF(V3274&lt;=2,"Some View","Great View"))</f>
        <v>No View</v>
      </c>
      <c r="I3274">
        <f>IF(W3274&lt;=3,3,IF(W3274&gt;3,W3274,))</f>
        <v>3</v>
      </c>
      <c r="J3274" t="s">
        <v>28</v>
      </c>
      <c r="K3274">
        <f t="shared" si="153"/>
        <v>15</v>
      </c>
      <c r="L3274">
        <f t="shared" si="154"/>
        <v>0</v>
      </c>
      <c r="M3274">
        <f t="shared" si="155"/>
        <v>0</v>
      </c>
      <c r="N3274">
        <v>98027</v>
      </c>
      <c r="O3274">
        <v>3190</v>
      </c>
      <c r="P3274">
        <v>0</v>
      </c>
      <c r="Q3274">
        <v>2010</v>
      </c>
      <c r="R3274">
        <v>0</v>
      </c>
      <c r="S3274">
        <v>2</v>
      </c>
      <c r="T3274">
        <v>4</v>
      </c>
      <c r="U3274">
        <v>3.5</v>
      </c>
      <c r="V3274">
        <v>0</v>
      </c>
      <c r="W3274">
        <v>3</v>
      </c>
    </row>
    <row r="3275" spans="1:23" x14ac:dyDescent="0.3">
      <c r="A3275">
        <v>890000</v>
      </c>
      <c r="B3275" t="str">
        <f>IF(U3275&lt;=1,"1_or_fewer",IF(U3275&lt;=2,"2",IF(U3275&lt;=3,"3",IF(U3275&lt;=4,4,"5+"))))</f>
        <v>1_or_fewer</v>
      </c>
      <c r="C3275">
        <f>IF(T3275&lt;=4,T3275,5)</f>
        <v>4</v>
      </c>
      <c r="D3275">
        <v>2550</v>
      </c>
      <c r="E3275">
        <v>4000</v>
      </c>
      <c r="F3275">
        <f>IF(S3275&lt;=2,S3275,3)</f>
        <v>2</v>
      </c>
      <c r="G3275">
        <v>0</v>
      </c>
      <c r="H3275" t="str">
        <f>IF(V3275=0,"No View",IF(V3275&lt;=2,"Some View","Great View"))</f>
        <v>No View</v>
      </c>
      <c r="I3275">
        <f>IF(W3275&lt;=3,3,IF(W3275&gt;3,W3275,))</f>
        <v>3</v>
      </c>
      <c r="J3275" t="s">
        <v>15</v>
      </c>
      <c r="K3275">
        <f t="shared" si="153"/>
        <v>120</v>
      </c>
      <c r="L3275">
        <f t="shared" si="154"/>
        <v>1</v>
      </c>
      <c r="M3275">
        <f t="shared" si="155"/>
        <v>15</v>
      </c>
      <c r="N3275">
        <v>98109</v>
      </c>
      <c r="O3275">
        <v>2370</v>
      </c>
      <c r="P3275">
        <v>180</v>
      </c>
      <c r="Q3275">
        <v>1905</v>
      </c>
      <c r="R3275">
        <v>2010</v>
      </c>
      <c r="S3275">
        <v>2</v>
      </c>
      <c r="T3275">
        <v>4</v>
      </c>
      <c r="U3275">
        <v>1</v>
      </c>
      <c r="V3275">
        <v>0</v>
      </c>
      <c r="W3275">
        <v>3</v>
      </c>
    </row>
    <row r="3276" spans="1:23" x14ac:dyDescent="0.3">
      <c r="A3276">
        <v>400000</v>
      </c>
      <c r="B3276" t="str">
        <f>IF(U3276&lt;=1,"1_or_fewer",IF(U3276&lt;=2,"2",IF(U3276&lt;=3,"3",IF(U3276&lt;=4,4,"5+"))))</f>
        <v>3</v>
      </c>
      <c r="C3276">
        <f>IF(T3276&lt;=4,T3276,5)</f>
        <v>3</v>
      </c>
      <c r="D3276">
        <v>2180</v>
      </c>
      <c r="E3276">
        <v>7508</v>
      </c>
      <c r="F3276">
        <f>IF(S3276&lt;=2,S3276,3)</f>
        <v>1</v>
      </c>
      <c r="G3276">
        <v>0</v>
      </c>
      <c r="H3276" t="str">
        <f>IF(V3276=0,"No View",IF(V3276&lt;=2,"Some View","Great View"))</f>
        <v>No View</v>
      </c>
      <c r="I3276">
        <f>IF(W3276&lt;=3,3,IF(W3276&gt;3,W3276,))</f>
        <v>4</v>
      </c>
      <c r="J3276" t="s">
        <v>14</v>
      </c>
      <c r="K3276">
        <f t="shared" si="153"/>
        <v>63</v>
      </c>
      <c r="L3276">
        <f t="shared" si="154"/>
        <v>0</v>
      </c>
      <c r="M3276">
        <f t="shared" si="155"/>
        <v>0</v>
      </c>
      <c r="N3276">
        <v>98133</v>
      </c>
      <c r="O3276">
        <v>1420</v>
      </c>
      <c r="P3276">
        <v>760</v>
      </c>
      <c r="Q3276">
        <v>1962</v>
      </c>
      <c r="R3276">
        <v>0</v>
      </c>
      <c r="S3276">
        <v>1</v>
      </c>
      <c r="T3276">
        <v>3</v>
      </c>
      <c r="U3276">
        <v>2.5</v>
      </c>
      <c r="V3276">
        <v>0</v>
      </c>
      <c r="W3276">
        <v>4</v>
      </c>
    </row>
    <row r="3277" spans="1:23" x14ac:dyDescent="0.3">
      <c r="A3277">
        <v>365500</v>
      </c>
      <c r="B3277" t="str">
        <f>IF(U3277&lt;=1,"1_or_fewer",IF(U3277&lt;=2,"2",IF(U3277&lt;=3,"3",IF(U3277&lt;=4,4,"5+"))))</f>
        <v>2</v>
      </c>
      <c r="C3277">
        <f>IF(T3277&lt;=4,T3277,5)</f>
        <v>3</v>
      </c>
      <c r="D3277">
        <v>1410</v>
      </c>
      <c r="E3277">
        <v>9600</v>
      </c>
      <c r="F3277">
        <f>IF(S3277&lt;=2,S3277,3)</f>
        <v>1</v>
      </c>
      <c r="G3277">
        <v>0</v>
      </c>
      <c r="H3277" t="str">
        <f>IF(V3277=0,"No View",IF(V3277&lt;=2,"Some View","Great View"))</f>
        <v>No View</v>
      </c>
      <c r="I3277">
        <f>IF(W3277&lt;=3,3,IF(W3277&gt;3,W3277,))</f>
        <v>4</v>
      </c>
      <c r="J3277" t="s">
        <v>29</v>
      </c>
      <c r="K3277">
        <f t="shared" si="153"/>
        <v>42</v>
      </c>
      <c r="L3277">
        <f t="shared" si="154"/>
        <v>0</v>
      </c>
      <c r="M3277">
        <f t="shared" si="155"/>
        <v>0</v>
      </c>
      <c r="N3277">
        <v>98072</v>
      </c>
      <c r="O3277">
        <v>1410</v>
      </c>
      <c r="P3277">
        <v>0</v>
      </c>
      <c r="Q3277">
        <v>1983</v>
      </c>
      <c r="R3277">
        <v>0</v>
      </c>
      <c r="S3277">
        <v>1</v>
      </c>
      <c r="T3277">
        <v>3</v>
      </c>
      <c r="U3277">
        <v>2</v>
      </c>
      <c r="V3277">
        <v>0</v>
      </c>
      <c r="W3277">
        <v>4</v>
      </c>
    </row>
    <row r="3278" spans="1:23" x14ac:dyDescent="0.3">
      <c r="A3278">
        <v>245000</v>
      </c>
      <c r="B3278" t="str">
        <f>IF(U3278&lt;=1,"1_or_fewer",IF(U3278&lt;=2,"2",IF(U3278&lt;=3,"3",IF(U3278&lt;=4,4,"5+"))))</f>
        <v>2</v>
      </c>
      <c r="C3278">
        <f>IF(T3278&lt;=4,T3278,5)</f>
        <v>3</v>
      </c>
      <c r="D3278">
        <v>1410</v>
      </c>
      <c r="E3278">
        <v>5760</v>
      </c>
      <c r="F3278">
        <f>IF(S3278&lt;=2,S3278,3)</f>
        <v>1</v>
      </c>
      <c r="G3278">
        <v>0</v>
      </c>
      <c r="H3278" t="str">
        <f>IF(V3278=0,"No View",IF(V3278&lt;=2,"Some View","Great View"))</f>
        <v>No View</v>
      </c>
      <c r="I3278">
        <f>IF(W3278&lt;=3,3,IF(W3278&gt;3,W3278,))</f>
        <v>3</v>
      </c>
      <c r="J3278" t="s">
        <v>16</v>
      </c>
      <c r="K3278">
        <f t="shared" si="153"/>
        <v>40</v>
      </c>
      <c r="L3278">
        <f t="shared" si="154"/>
        <v>0</v>
      </c>
      <c r="M3278">
        <f t="shared" si="155"/>
        <v>0</v>
      </c>
      <c r="N3278">
        <v>98030</v>
      </c>
      <c r="O3278">
        <v>1410</v>
      </c>
      <c r="P3278">
        <v>0</v>
      </c>
      <c r="Q3278">
        <v>1985</v>
      </c>
      <c r="R3278">
        <v>0</v>
      </c>
      <c r="S3278">
        <v>1</v>
      </c>
      <c r="T3278">
        <v>3</v>
      </c>
      <c r="U3278">
        <v>2</v>
      </c>
      <c r="V3278">
        <v>0</v>
      </c>
      <c r="W3278">
        <v>3</v>
      </c>
    </row>
    <row r="3279" spans="1:23" x14ac:dyDescent="0.3">
      <c r="A3279">
        <v>390000</v>
      </c>
      <c r="B3279" t="str">
        <f>IF(U3279&lt;=1,"1_or_fewer",IF(U3279&lt;=2,"2",IF(U3279&lt;=3,"3",IF(U3279&lt;=4,4,"5+"))))</f>
        <v>3</v>
      </c>
      <c r="C3279">
        <f>IF(T3279&lt;=4,T3279,5)</f>
        <v>4</v>
      </c>
      <c r="D3279">
        <v>2340</v>
      </c>
      <c r="E3279">
        <v>8548</v>
      </c>
      <c r="F3279">
        <f>IF(S3279&lt;=2,S3279,3)</f>
        <v>2</v>
      </c>
      <c r="G3279">
        <v>0</v>
      </c>
      <c r="H3279" t="str">
        <f>IF(V3279=0,"No View",IF(V3279&lt;=2,"Some View","Great View"))</f>
        <v>No View</v>
      </c>
      <c r="I3279">
        <f>IF(W3279&lt;=3,3,IF(W3279&gt;3,W3279,))</f>
        <v>3</v>
      </c>
      <c r="J3279" t="s">
        <v>16</v>
      </c>
      <c r="K3279">
        <f t="shared" si="153"/>
        <v>32</v>
      </c>
      <c r="L3279">
        <f t="shared" si="154"/>
        <v>0</v>
      </c>
      <c r="M3279">
        <f t="shared" si="155"/>
        <v>0</v>
      </c>
      <c r="N3279">
        <v>98031</v>
      </c>
      <c r="O3279">
        <v>2340</v>
      </c>
      <c r="P3279">
        <v>0</v>
      </c>
      <c r="Q3279">
        <v>1993</v>
      </c>
      <c r="R3279">
        <v>0</v>
      </c>
      <c r="S3279">
        <v>2</v>
      </c>
      <c r="T3279">
        <v>4</v>
      </c>
      <c r="U3279">
        <v>2.5</v>
      </c>
      <c r="V3279">
        <v>0</v>
      </c>
      <c r="W3279">
        <v>3</v>
      </c>
    </row>
    <row r="3280" spans="1:23" x14ac:dyDescent="0.3">
      <c r="A3280">
        <v>196500</v>
      </c>
      <c r="B3280" t="str">
        <f>IF(U3280&lt;=1,"1_or_fewer",IF(U3280&lt;=2,"2",IF(U3280&lt;=3,"3",IF(U3280&lt;=4,4,"5+"))))</f>
        <v>1_or_fewer</v>
      </c>
      <c r="C3280">
        <f>IF(T3280&lt;=4,T3280,5)</f>
        <v>3</v>
      </c>
      <c r="D3280">
        <v>1320</v>
      </c>
      <c r="E3280">
        <v>9000</v>
      </c>
      <c r="F3280">
        <f>IF(S3280&lt;=2,S3280,3)</f>
        <v>1</v>
      </c>
      <c r="G3280">
        <v>0</v>
      </c>
      <c r="H3280" t="str">
        <f>IF(V3280=0,"No View",IF(V3280&lt;=2,"Some View","Great View"))</f>
        <v>No View</v>
      </c>
      <c r="I3280">
        <f>IF(W3280&lt;=3,3,IF(W3280&gt;3,W3280,))</f>
        <v>3</v>
      </c>
      <c r="J3280" t="s">
        <v>23</v>
      </c>
      <c r="K3280">
        <f t="shared" si="153"/>
        <v>59</v>
      </c>
      <c r="L3280">
        <f t="shared" si="154"/>
        <v>1</v>
      </c>
      <c r="M3280">
        <f t="shared" si="155"/>
        <v>62</v>
      </c>
      <c r="N3280">
        <v>98001</v>
      </c>
      <c r="O3280">
        <v>1320</v>
      </c>
      <c r="P3280">
        <v>0</v>
      </c>
      <c r="Q3280">
        <v>1966</v>
      </c>
      <c r="R3280">
        <v>1963</v>
      </c>
      <c r="S3280">
        <v>1</v>
      </c>
      <c r="T3280">
        <v>3</v>
      </c>
      <c r="U3280">
        <v>1</v>
      </c>
      <c r="V3280">
        <v>0</v>
      </c>
      <c r="W3280">
        <v>3</v>
      </c>
    </row>
    <row r="3281" spans="1:23" x14ac:dyDescent="0.3">
      <c r="A3281">
        <v>1200000</v>
      </c>
      <c r="B3281" t="str">
        <f>IF(U3281&lt;=1,"1_or_fewer",IF(U3281&lt;=2,"2",IF(U3281&lt;=3,"3",IF(U3281&lt;=4,4,"5+"))))</f>
        <v>2</v>
      </c>
      <c r="C3281">
        <f>IF(T3281&lt;=4,T3281,5)</f>
        <v>4</v>
      </c>
      <c r="D3281">
        <v>3990</v>
      </c>
      <c r="E3281">
        <v>13470</v>
      </c>
      <c r="F3281">
        <f>IF(S3281&lt;=2,S3281,3)</f>
        <v>2</v>
      </c>
      <c r="G3281">
        <v>0</v>
      </c>
      <c r="H3281" t="str">
        <f>IF(V3281=0,"No View",IF(V3281&lt;=2,"Some View","Great View"))</f>
        <v>No View</v>
      </c>
      <c r="I3281">
        <f>IF(W3281&lt;=3,3,IF(W3281&gt;3,W3281,))</f>
        <v>3</v>
      </c>
      <c r="J3281" t="s">
        <v>40</v>
      </c>
      <c r="K3281">
        <f t="shared" si="153"/>
        <v>19</v>
      </c>
      <c r="L3281">
        <f t="shared" si="154"/>
        <v>0</v>
      </c>
      <c r="M3281">
        <f t="shared" si="155"/>
        <v>0</v>
      </c>
      <c r="N3281">
        <v>98059</v>
      </c>
      <c r="O3281">
        <v>3990</v>
      </c>
      <c r="P3281">
        <v>0</v>
      </c>
      <c r="Q3281">
        <v>2006</v>
      </c>
      <c r="R3281">
        <v>0</v>
      </c>
      <c r="S3281">
        <v>2</v>
      </c>
      <c r="T3281">
        <v>4</v>
      </c>
      <c r="U3281">
        <v>1.75</v>
      </c>
      <c r="V3281">
        <v>0</v>
      </c>
      <c r="W3281">
        <v>3</v>
      </c>
    </row>
    <row r="3282" spans="1:23" x14ac:dyDescent="0.3">
      <c r="A3282">
        <v>276900</v>
      </c>
      <c r="B3282" t="str">
        <f>IF(U3282&lt;=1,"1_or_fewer",IF(U3282&lt;=2,"2",IF(U3282&lt;=3,"3",IF(U3282&lt;=4,4,"5+"))))</f>
        <v>1_or_fewer</v>
      </c>
      <c r="C3282">
        <f>IF(T3282&lt;=4,T3282,5)</f>
        <v>3</v>
      </c>
      <c r="D3282">
        <v>1270</v>
      </c>
      <c r="E3282">
        <v>7566</v>
      </c>
      <c r="F3282">
        <f>IF(S3282&lt;=2,S3282,3)</f>
        <v>1</v>
      </c>
      <c r="G3282">
        <v>0</v>
      </c>
      <c r="H3282" t="str">
        <f>IF(V3282=0,"No View",IF(V3282&lt;=2,"Some View","Great View"))</f>
        <v>No View</v>
      </c>
      <c r="I3282">
        <f>IF(W3282&lt;=3,3,IF(W3282&gt;3,W3282,))</f>
        <v>4</v>
      </c>
      <c r="J3282" t="s">
        <v>32</v>
      </c>
      <c r="K3282">
        <f t="shared" si="153"/>
        <v>67</v>
      </c>
      <c r="L3282">
        <f t="shared" si="154"/>
        <v>1</v>
      </c>
      <c r="M3282">
        <f t="shared" si="155"/>
        <v>53</v>
      </c>
      <c r="N3282">
        <v>98056</v>
      </c>
      <c r="O3282">
        <v>1270</v>
      </c>
      <c r="P3282">
        <v>0</v>
      </c>
      <c r="Q3282">
        <v>1958</v>
      </c>
      <c r="R3282">
        <v>1972</v>
      </c>
      <c r="S3282">
        <v>1</v>
      </c>
      <c r="T3282">
        <v>3</v>
      </c>
      <c r="U3282">
        <v>1</v>
      </c>
      <c r="V3282">
        <v>0</v>
      </c>
      <c r="W3282">
        <v>4</v>
      </c>
    </row>
    <row r="3283" spans="1:23" x14ac:dyDescent="0.3">
      <c r="A3283">
        <v>995000</v>
      </c>
      <c r="B3283" t="str">
        <f>IF(U3283&lt;=1,"1_or_fewer",IF(U3283&lt;=2,"2",IF(U3283&lt;=3,"3",IF(U3283&lt;=4,4,"5+"))))</f>
        <v>5+</v>
      </c>
      <c r="C3283">
        <f>IF(T3283&lt;=4,T3283,5)</f>
        <v>3</v>
      </c>
      <c r="D3283">
        <v>4380</v>
      </c>
      <c r="E3283">
        <v>47044</v>
      </c>
      <c r="F3283">
        <f>IF(S3283&lt;=2,S3283,3)</f>
        <v>2</v>
      </c>
      <c r="G3283">
        <v>1</v>
      </c>
      <c r="H3283" t="str">
        <f>IF(V3283=0,"No View",IF(V3283&lt;=2,"Some View","Great View"))</f>
        <v>Great View</v>
      </c>
      <c r="I3283">
        <f>IF(W3283&lt;=3,3,IF(W3283&gt;3,W3283,))</f>
        <v>3</v>
      </c>
      <c r="J3283" t="s">
        <v>36</v>
      </c>
      <c r="K3283">
        <f t="shared" si="153"/>
        <v>57</v>
      </c>
      <c r="L3283">
        <f t="shared" si="154"/>
        <v>1</v>
      </c>
      <c r="M3283">
        <f t="shared" si="155"/>
        <v>35</v>
      </c>
      <c r="N3283">
        <v>98166</v>
      </c>
      <c r="O3283">
        <v>3720</v>
      </c>
      <c r="P3283">
        <v>660</v>
      </c>
      <c r="Q3283">
        <v>1968</v>
      </c>
      <c r="R3283">
        <v>1990</v>
      </c>
      <c r="S3283">
        <v>2</v>
      </c>
      <c r="T3283">
        <v>3</v>
      </c>
      <c r="U3283">
        <v>4.5</v>
      </c>
      <c r="V3283">
        <v>3</v>
      </c>
      <c r="W3283">
        <v>3</v>
      </c>
    </row>
    <row r="3284" spans="1:23" x14ac:dyDescent="0.3">
      <c r="A3284">
        <v>2300000</v>
      </c>
      <c r="B3284">
        <f>IF(U3284&lt;=1,"1_or_fewer",IF(U3284&lt;=2,"2",IF(U3284&lt;=3,"3",IF(U3284&lt;=4,4,"5+"))))</f>
        <v>4</v>
      </c>
      <c r="C3284">
        <f>IF(T3284&lt;=4,T3284,5)</f>
        <v>4</v>
      </c>
      <c r="D3284">
        <v>4250</v>
      </c>
      <c r="E3284">
        <v>8570</v>
      </c>
      <c r="F3284">
        <f>IF(S3284&lt;=2,S3284,3)</f>
        <v>2</v>
      </c>
      <c r="G3284">
        <v>0</v>
      </c>
      <c r="H3284" t="str">
        <f>IF(V3284=0,"No View",IF(V3284&lt;=2,"Some View","Great View"))</f>
        <v>No View</v>
      </c>
      <c r="I3284">
        <f>IF(W3284&lt;=3,3,IF(W3284&gt;3,W3284,))</f>
        <v>3</v>
      </c>
      <c r="J3284" t="s">
        <v>17</v>
      </c>
      <c r="K3284">
        <f t="shared" si="153"/>
        <v>21</v>
      </c>
      <c r="L3284">
        <f t="shared" si="154"/>
        <v>1</v>
      </c>
      <c r="M3284">
        <f t="shared" si="155"/>
        <v>22</v>
      </c>
      <c r="N3284">
        <v>98004</v>
      </c>
      <c r="O3284">
        <v>4250</v>
      </c>
      <c r="P3284">
        <v>0</v>
      </c>
      <c r="Q3284">
        <v>2004</v>
      </c>
      <c r="R3284">
        <v>2003</v>
      </c>
      <c r="S3284">
        <v>2</v>
      </c>
      <c r="T3284">
        <v>4</v>
      </c>
      <c r="U3284">
        <v>3.25</v>
      </c>
      <c r="V3284">
        <v>0</v>
      </c>
      <c r="W3284">
        <v>3</v>
      </c>
    </row>
    <row r="3285" spans="1:23" x14ac:dyDescent="0.3">
      <c r="A3285">
        <v>505000</v>
      </c>
      <c r="B3285" t="str">
        <f>IF(U3285&lt;=1,"1_or_fewer",IF(U3285&lt;=2,"2",IF(U3285&lt;=3,"3",IF(U3285&lt;=4,4,"5+"))))</f>
        <v>3</v>
      </c>
      <c r="C3285">
        <f>IF(T3285&lt;=4,T3285,5)</f>
        <v>3</v>
      </c>
      <c r="D3285">
        <v>1860</v>
      </c>
      <c r="E3285">
        <v>8060</v>
      </c>
      <c r="F3285">
        <f>IF(S3285&lt;=2,S3285,3)</f>
        <v>2</v>
      </c>
      <c r="G3285">
        <v>0</v>
      </c>
      <c r="H3285" t="str">
        <f>IF(V3285=0,"No View",IF(V3285&lt;=2,"Some View","Great View"))</f>
        <v>No View</v>
      </c>
      <c r="I3285">
        <f>IF(W3285&lt;=3,3,IF(W3285&gt;3,W3285,))</f>
        <v>4</v>
      </c>
      <c r="J3285" t="s">
        <v>28</v>
      </c>
      <c r="K3285">
        <f t="shared" si="153"/>
        <v>38</v>
      </c>
      <c r="L3285">
        <f t="shared" si="154"/>
        <v>0</v>
      </c>
      <c r="M3285">
        <f t="shared" si="155"/>
        <v>0</v>
      </c>
      <c r="N3285">
        <v>98029</v>
      </c>
      <c r="O3285">
        <v>1860</v>
      </c>
      <c r="P3285">
        <v>0</v>
      </c>
      <c r="Q3285">
        <v>1987</v>
      </c>
      <c r="R3285">
        <v>0</v>
      </c>
      <c r="S3285">
        <v>2</v>
      </c>
      <c r="T3285">
        <v>3</v>
      </c>
      <c r="U3285">
        <v>2.5</v>
      </c>
      <c r="V3285">
        <v>0</v>
      </c>
      <c r="W3285">
        <v>4</v>
      </c>
    </row>
    <row r="3286" spans="1:23" x14ac:dyDescent="0.3">
      <c r="A3286">
        <v>1229000</v>
      </c>
      <c r="B3286">
        <f>IF(U3286&lt;=1,"1_or_fewer",IF(U3286&lt;=2,"2",IF(U3286&lt;=3,"3",IF(U3286&lt;=4,4,"5+"))))</f>
        <v>4</v>
      </c>
      <c r="C3286">
        <f>IF(T3286&lt;=4,T3286,5)</f>
        <v>4</v>
      </c>
      <c r="D3286">
        <v>3770</v>
      </c>
      <c r="E3286">
        <v>37034</v>
      </c>
      <c r="F3286">
        <f>IF(S3286&lt;=2,S3286,3)</f>
        <v>2</v>
      </c>
      <c r="G3286">
        <v>0</v>
      </c>
      <c r="H3286" t="str">
        <f>IF(V3286=0,"No View",IF(V3286&lt;=2,"Some View","Great View"))</f>
        <v>No View</v>
      </c>
      <c r="I3286">
        <f>IF(W3286&lt;=3,3,IF(W3286&gt;3,W3286,))</f>
        <v>3</v>
      </c>
      <c r="J3286" t="s">
        <v>17</v>
      </c>
      <c r="K3286">
        <f t="shared" si="153"/>
        <v>36</v>
      </c>
      <c r="L3286">
        <f t="shared" si="154"/>
        <v>0</v>
      </c>
      <c r="M3286">
        <f t="shared" si="155"/>
        <v>0</v>
      </c>
      <c r="N3286">
        <v>98007</v>
      </c>
      <c r="O3286">
        <v>2830</v>
      </c>
      <c r="P3286">
        <v>940</v>
      </c>
      <c r="Q3286">
        <v>1989</v>
      </c>
      <c r="R3286">
        <v>0</v>
      </c>
      <c r="S3286">
        <v>2</v>
      </c>
      <c r="T3286">
        <v>4</v>
      </c>
      <c r="U3286">
        <v>3.5</v>
      </c>
      <c r="V3286">
        <v>0</v>
      </c>
      <c r="W3286">
        <v>3</v>
      </c>
    </row>
    <row r="3287" spans="1:23" x14ac:dyDescent="0.3">
      <c r="A3287">
        <v>352000</v>
      </c>
      <c r="B3287" t="str">
        <f>IF(U3287&lt;=1,"1_or_fewer",IF(U3287&lt;=2,"2",IF(U3287&lt;=3,"3",IF(U3287&lt;=4,4,"5+"))))</f>
        <v>1_or_fewer</v>
      </c>
      <c r="C3287">
        <f>IF(T3287&lt;=4,T3287,5)</f>
        <v>4</v>
      </c>
      <c r="D3287">
        <v>1530</v>
      </c>
      <c r="E3287">
        <v>8890</v>
      </c>
      <c r="F3287">
        <f>IF(S3287&lt;=2,S3287,3)</f>
        <v>1</v>
      </c>
      <c r="G3287">
        <v>0</v>
      </c>
      <c r="H3287" t="str">
        <f>IF(V3287=0,"No View",IF(V3287&lt;=2,"Some View","Great View"))</f>
        <v>No View</v>
      </c>
      <c r="I3287">
        <f>IF(W3287&lt;=3,3,IF(W3287&gt;3,W3287,))</f>
        <v>3</v>
      </c>
      <c r="J3287" t="s">
        <v>15</v>
      </c>
      <c r="K3287">
        <f t="shared" si="153"/>
        <v>100</v>
      </c>
      <c r="L3287">
        <f t="shared" si="154"/>
        <v>1</v>
      </c>
      <c r="M3287">
        <f t="shared" si="155"/>
        <v>23</v>
      </c>
      <c r="N3287">
        <v>98106</v>
      </c>
      <c r="O3287">
        <v>980</v>
      </c>
      <c r="P3287">
        <v>550</v>
      </c>
      <c r="Q3287">
        <v>1925</v>
      </c>
      <c r="R3287">
        <v>2002</v>
      </c>
      <c r="S3287">
        <v>1</v>
      </c>
      <c r="T3287">
        <v>4</v>
      </c>
      <c r="U3287">
        <v>1</v>
      </c>
      <c r="V3287">
        <v>0</v>
      </c>
      <c r="W3287">
        <v>3</v>
      </c>
    </row>
    <row r="3288" spans="1:23" x14ac:dyDescent="0.3">
      <c r="A3288">
        <v>597326</v>
      </c>
      <c r="B3288">
        <f>IF(U3288&lt;=1,"1_or_fewer",IF(U3288&lt;=2,"2",IF(U3288&lt;=3,"3",IF(U3288&lt;=4,4,"5+"))))</f>
        <v>4</v>
      </c>
      <c r="C3288">
        <f>IF(T3288&lt;=4,T3288,5)</f>
        <v>4</v>
      </c>
      <c r="D3288">
        <v>3570</v>
      </c>
      <c r="E3288">
        <v>8250</v>
      </c>
      <c r="F3288">
        <f>IF(S3288&lt;=2,S3288,3)</f>
        <v>2</v>
      </c>
      <c r="G3288">
        <v>0</v>
      </c>
      <c r="H3288" t="str">
        <f>IF(V3288=0,"No View",IF(V3288&lt;=2,"Some View","Great View"))</f>
        <v>No View</v>
      </c>
      <c r="I3288">
        <f>IF(W3288&lt;=3,3,IF(W3288&gt;3,W3288,))</f>
        <v>3</v>
      </c>
      <c r="J3288" t="s">
        <v>41</v>
      </c>
      <c r="K3288">
        <f t="shared" si="153"/>
        <v>12</v>
      </c>
      <c r="L3288">
        <f t="shared" si="154"/>
        <v>1</v>
      </c>
      <c r="M3288">
        <f t="shared" si="155"/>
        <v>102</v>
      </c>
      <c r="N3288">
        <v>98040</v>
      </c>
      <c r="O3288">
        <v>2860</v>
      </c>
      <c r="P3288">
        <v>710</v>
      </c>
      <c r="Q3288">
        <v>2013</v>
      </c>
      <c r="R3288">
        <v>1923</v>
      </c>
      <c r="S3288">
        <v>2</v>
      </c>
      <c r="T3288">
        <v>4</v>
      </c>
      <c r="U3288">
        <v>4</v>
      </c>
      <c r="V3288">
        <v>0</v>
      </c>
      <c r="W3288">
        <v>3</v>
      </c>
    </row>
    <row r="3289" spans="1:23" x14ac:dyDescent="0.3">
      <c r="A3289">
        <v>800000</v>
      </c>
      <c r="B3289" t="str">
        <f>IF(U3289&lt;=1,"1_or_fewer",IF(U3289&lt;=2,"2",IF(U3289&lt;=3,"3",IF(U3289&lt;=4,4,"5+"))))</f>
        <v>1_or_fewer</v>
      </c>
      <c r="C3289">
        <f>IF(T3289&lt;=4,T3289,5)</f>
        <v>2</v>
      </c>
      <c r="D3289">
        <v>1740</v>
      </c>
      <c r="E3289">
        <v>5719</v>
      </c>
      <c r="F3289">
        <f>IF(S3289&lt;=2,S3289,3)</f>
        <v>1</v>
      </c>
      <c r="G3289">
        <v>0</v>
      </c>
      <c r="H3289" t="str">
        <f>IF(V3289=0,"No View",IF(V3289&lt;=2,"Some View","Great View"))</f>
        <v>No View</v>
      </c>
      <c r="I3289">
        <f>IF(W3289&lt;=3,3,IF(W3289&gt;3,W3289,))</f>
        <v>3</v>
      </c>
      <c r="J3289" t="s">
        <v>15</v>
      </c>
      <c r="K3289">
        <f t="shared" si="153"/>
        <v>70</v>
      </c>
      <c r="L3289">
        <f t="shared" si="154"/>
        <v>1</v>
      </c>
      <c r="M3289">
        <f t="shared" si="155"/>
        <v>20</v>
      </c>
      <c r="N3289">
        <v>98103</v>
      </c>
      <c r="O3289">
        <v>1740</v>
      </c>
      <c r="P3289">
        <v>0</v>
      </c>
      <c r="Q3289">
        <v>1955</v>
      </c>
      <c r="R3289">
        <v>2005</v>
      </c>
      <c r="S3289">
        <v>1</v>
      </c>
      <c r="T3289">
        <v>2</v>
      </c>
      <c r="U3289">
        <v>1</v>
      </c>
      <c r="V3289">
        <v>0</v>
      </c>
      <c r="W3289">
        <v>3</v>
      </c>
    </row>
    <row r="3290" spans="1:23" x14ac:dyDescent="0.3">
      <c r="A3290">
        <v>270000</v>
      </c>
      <c r="B3290" t="str">
        <f>IF(U3290&lt;=1,"1_or_fewer",IF(U3290&lt;=2,"2",IF(U3290&lt;=3,"3",IF(U3290&lt;=4,4,"5+"))))</f>
        <v>3</v>
      </c>
      <c r="C3290">
        <f>IF(T3290&lt;=4,T3290,5)</f>
        <v>3</v>
      </c>
      <c r="D3290">
        <v>1670</v>
      </c>
      <c r="E3290">
        <v>8364</v>
      </c>
      <c r="F3290">
        <f>IF(S3290&lt;=2,S3290,3)</f>
        <v>1</v>
      </c>
      <c r="G3290">
        <v>0</v>
      </c>
      <c r="H3290" t="str">
        <f>IF(V3290=0,"No View",IF(V3290&lt;=2,"Some View","Great View"))</f>
        <v>No View</v>
      </c>
      <c r="I3290">
        <f>IF(W3290&lt;=3,3,IF(W3290&gt;3,W3290,))</f>
        <v>4</v>
      </c>
      <c r="J3290" t="s">
        <v>37</v>
      </c>
      <c r="K3290">
        <f t="shared" si="153"/>
        <v>35</v>
      </c>
      <c r="L3290">
        <f t="shared" si="154"/>
        <v>0</v>
      </c>
      <c r="M3290">
        <f t="shared" si="155"/>
        <v>0</v>
      </c>
      <c r="N3290">
        <v>98042</v>
      </c>
      <c r="O3290">
        <v>1300</v>
      </c>
      <c r="P3290">
        <v>370</v>
      </c>
      <c r="Q3290">
        <v>1990</v>
      </c>
      <c r="R3290">
        <v>0</v>
      </c>
      <c r="S3290">
        <v>1</v>
      </c>
      <c r="T3290">
        <v>3</v>
      </c>
      <c r="U3290">
        <v>2.5</v>
      </c>
      <c r="V3290">
        <v>0</v>
      </c>
      <c r="W3290">
        <v>4</v>
      </c>
    </row>
    <row r="3291" spans="1:23" x14ac:dyDescent="0.3">
      <c r="A3291">
        <v>235000</v>
      </c>
      <c r="B3291" t="str">
        <f>IF(U3291&lt;=1,"1_or_fewer",IF(U3291&lt;=2,"2",IF(U3291&lt;=3,"3",IF(U3291&lt;=4,4,"5+"))))</f>
        <v>2</v>
      </c>
      <c r="C3291">
        <f>IF(T3291&lt;=4,T3291,5)</f>
        <v>4</v>
      </c>
      <c r="D3291">
        <v>1570</v>
      </c>
      <c r="E3291">
        <v>9415</v>
      </c>
      <c r="F3291">
        <f>IF(S3291&lt;=2,S3291,3)</f>
        <v>2</v>
      </c>
      <c r="G3291">
        <v>0</v>
      </c>
      <c r="H3291" t="str">
        <f>IF(V3291=0,"No View",IF(V3291&lt;=2,"Some View","Great View"))</f>
        <v>No View</v>
      </c>
      <c r="I3291">
        <f>IF(W3291&lt;=3,3,IF(W3291&gt;3,W3291,))</f>
        <v>4</v>
      </c>
      <c r="J3291" t="s">
        <v>23</v>
      </c>
      <c r="K3291">
        <f t="shared" si="153"/>
        <v>41</v>
      </c>
      <c r="L3291">
        <f t="shared" si="154"/>
        <v>0</v>
      </c>
      <c r="M3291">
        <f t="shared" si="155"/>
        <v>0</v>
      </c>
      <c r="N3291">
        <v>98092</v>
      </c>
      <c r="O3291">
        <v>1570</v>
      </c>
      <c r="P3291">
        <v>0</v>
      </c>
      <c r="Q3291">
        <v>1984</v>
      </c>
      <c r="R3291">
        <v>0</v>
      </c>
      <c r="S3291">
        <v>2</v>
      </c>
      <c r="T3291">
        <v>4</v>
      </c>
      <c r="U3291">
        <v>2</v>
      </c>
      <c r="V3291">
        <v>0</v>
      </c>
      <c r="W3291">
        <v>4</v>
      </c>
    </row>
    <row r="3292" spans="1:23" x14ac:dyDescent="0.3">
      <c r="A3292">
        <v>409900</v>
      </c>
      <c r="B3292" t="str">
        <f>IF(U3292&lt;=1,"1_or_fewer",IF(U3292&lt;=2,"2",IF(U3292&lt;=3,"3",IF(U3292&lt;=4,4,"5+"))))</f>
        <v>3</v>
      </c>
      <c r="C3292">
        <f>IF(T3292&lt;=4,T3292,5)</f>
        <v>2</v>
      </c>
      <c r="D3292">
        <v>1590</v>
      </c>
      <c r="E3292">
        <v>1845</v>
      </c>
      <c r="F3292">
        <f>IF(S3292&lt;=2,S3292,3)</f>
        <v>2</v>
      </c>
      <c r="G3292">
        <v>0</v>
      </c>
      <c r="H3292" t="str">
        <f>IF(V3292=0,"No View",IF(V3292&lt;=2,"Some View","Great View"))</f>
        <v>No View</v>
      </c>
      <c r="I3292">
        <f>IF(W3292&lt;=3,3,IF(W3292&gt;3,W3292,))</f>
        <v>3</v>
      </c>
      <c r="J3292" t="s">
        <v>27</v>
      </c>
      <c r="K3292">
        <f t="shared" si="153"/>
        <v>28</v>
      </c>
      <c r="L3292">
        <f t="shared" si="154"/>
        <v>0</v>
      </c>
      <c r="M3292">
        <f t="shared" si="155"/>
        <v>0</v>
      </c>
      <c r="N3292">
        <v>98033</v>
      </c>
      <c r="O3292">
        <v>1590</v>
      </c>
      <c r="P3292">
        <v>0</v>
      </c>
      <c r="Q3292">
        <v>1997</v>
      </c>
      <c r="R3292">
        <v>0</v>
      </c>
      <c r="S3292">
        <v>2</v>
      </c>
      <c r="T3292">
        <v>2</v>
      </c>
      <c r="U3292">
        <v>2.5</v>
      </c>
      <c r="V3292">
        <v>0</v>
      </c>
      <c r="W3292">
        <v>3</v>
      </c>
    </row>
    <row r="3293" spans="1:23" x14ac:dyDescent="0.3">
      <c r="A3293">
        <v>739900</v>
      </c>
      <c r="B3293" t="str">
        <f>IF(U3293&lt;=1,"1_or_fewer",IF(U3293&lt;=2,"2",IF(U3293&lt;=3,"3",IF(U3293&lt;=4,4,"5+"))))</f>
        <v>3</v>
      </c>
      <c r="C3293">
        <f>IF(T3293&lt;=4,T3293,5)</f>
        <v>5</v>
      </c>
      <c r="D3293">
        <v>2980</v>
      </c>
      <c r="E3293">
        <v>5377</v>
      </c>
      <c r="F3293">
        <f>IF(S3293&lt;=2,S3293,3)</f>
        <v>2</v>
      </c>
      <c r="G3293">
        <v>0</v>
      </c>
      <c r="H3293" t="str">
        <f>IF(V3293=0,"No View",IF(V3293&lt;=2,"Some View","Great View"))</f>
        <v>No View</v>
      </c>
      <c r="I3293">
        <f>IF(W3293&lt;=3,3,IF(W3293&gt;3,W3293,))</f>
        <v>3</v>
      </c>
      <c r="J3293" t="s">
        <v>18</v>
      </c>
      <c r="K3293">
        <f t="shared" si="153"/>
        <v>19</v>
      </c>
      <c r="L3293">
        <f t="shared" si="154"/>
        <v>0</v>
      </c>
      <c r="M3293">
        <f t="shared" si="155"/>
        <v>0</v>
      </c>
      <c r="N3293">
        <v>98052</v>
      </c>
      <c r="O3293">
        <v>2980</v>
      </c>
      <c r="P3293">
        <v>0</v>
      </c>
      <c r="Q3293">
        <v>2006</v>
      </c>
      <c r="R3293">
        <v>0</v>
      </c>
      <c r="S3293">
        <v>2</v>
      </c>
      <c r="T3293">
        <v>5</v>
      </c>
      <c r="U3293">
        <v>2.5</v>
      </c>
      <c r="V3293">
        <v>0</v>
      </c>
      <c r="W3293">
        <v>3</v>
      </c>
    </row>
    <row r="3294" spans="1:23" x14ac:dyDescent="0.3">
      <c r="A3294">
        <v>608000</v>
      </c>
      <c r="B3294" t="str">
        <f>IF(U3294&lt;=1,"1_or_fewer",IF(U3294&lt;=2,"2",IF(U3294&lt;=3,"3",IF(U3294&lt;=4,4,"5+"))))</f>
        <v>3</v>
      </c>
      <c r="C3294">
        <f>IF(T3294&lt;=4,T3294,5)</f>
        <v>4</v>
      </c>
      <c r="D3294">
        <v>2690</v>
      </c>
      <c r="E3294">
        <v>4736</v>
      </c>
      <c r="F3294">
        <f>IF(S3294&lt;=2,S3294,3)</f>
        <v>2</v>
      </c>
      <c r="G3294">
        <v>0</v>
      </c>
      <c r="H3294" t="str">
        <f>IF(V3294=0,"No View",IF(V3294&lt;=2,"Some View","Great View"))</f>
        <v>No View</v>
      </c>
      <c r="I3294">
        <f>IF(W3294&lt;=3,3,IF(W3294&gt;3,W3294,))</f>
        <v>3</v>
      </c>
      <c r="J3294" t="s">
        <v>18</v>
      </c>
      <c r="K3294">
        <f t="shared" si="153"/>
        <v>24</v>
      </c>
      <c r="L3294">
        <f t="shared" si="154"/>
        <v>0</v>
      </c>
      <c r="M3294">
        <f t="shared" si="155"/>
        <v>0</v>
      </c>
      <c r="N3294">
        <v>98053</v>
      </c>
      <c r="O3294">
        <v>2690</v>
      </c>
      <c r="P3294">
        <v>0</v>
      </c>
      <c r="Q3294">
        <v>2001</v>
      </c>
      <c r="R3294">
        <v>0</v>
      </c>
      <c r="S3294">
        <v>2</v>
      </c>
      <c r="T3294">
        <v>4</v>
      </c>
      <c r="U3294">
        <v>2.5</v>
      </c>
      <c r="V3294">
        <v>0</v>
      </c>
      <c r="W3294">
        <v>3</v>
      </c>
    </row>
    <row r="3295" spans="1:23" x14ac:dyDescent="0.3">
      <c r="A3295">
        <v>381500</v>
      </c>
      <c r="B3295" t="str">
        <f>IF(U3295&lt;=1,"1_or_fewer",IF(U3295&lt;=2,"2",IF(U3295&lt;=3,"3",IF(U3295&lt;=4,4,"5+"))))</f>
        <v>1_or_fewer</v>
      </c>
      <c r="C3295">
        <f>IF(T3295&lt;=4,T3295,5)</f>
        <v>2</v>
      </c>
      <c r="D3295">
        <v>900</v>
      </c>
      <c r="E3295">
        <v>2910</v>
      </c>
      <c r="F3295">
        <f>IF(S3295&lt;=2,S3295,3)</f>
        <v>1</v>
      </c>
      <c r="G3295">
        <v>0</v>
      </c>
      <c r="H3295" t="str">
        <f>IF(V3295=0,"No View",IF(V3295&lt;=2,"Some View","Great View"))</f>
        <v>No View</v>
      </c>
      <c r="I3295">
        <f>IF(W3295&lt;=3,3,IF(W3295&gt;3,W3295,))</f>
        <v>5</v>
      </c>
      <c r="J3295" t="s">
        <v>15</v>
      </c>
      <c r="K3295">
        <f t="shared" si="153"/>
        <v>101</v>
      </c>
      <c r="L3295">
        <f t="shared" si="154"/>
        <v>1</v>
      </c>
      <c r="M3295">
        <f t="shared" si="155"/>
        <v>69</v>
      </c>
      <c r="N3295">
        <v>98115</v>
      </c>
      <c r="O3295">
        <v>900</v>
      </c>
      <c r="P3295">
        <v>0</v>
      </c>
      <c r="Q3295">
        <v>1924</v>
      </c>
      <c r="R3295">
        <v>1956</v>
      </c>
      <c r="S3295">
        <v>1</v>
      </c>
      <c r="T3295">
        <v>2</v>
      </c>
      <c r="U3295">
        <v>1</v>
      </c>
      <c r="V3295">
        <v>0</v>
      </c>
      <c r="W3295">
        <v>5</v>
      </c>
    </row>
    <row r="3296" spans="1:23" x14ac:dyDescent="0.3">
      <c r="A3296">
        <v>562100</v>
      </c>
      <c r="B3296" t="str">
        <f>IF(U3296&lt;=1,"1_or_fewer",IF(U3296&lt;=2,"2",IF(U3296&lt;=3,"3",IF(U3296&lt;=4,4,"5+"))))</f>
        <v>1_or_fewer</v>
      </c>
      <c r="C3296">
        <f>IF(T3296&lt;=4,T3296,5)</f>
        <v>2</v>
      </c>
      <c r="D3296">
        <v>1440</v>
      </c>
      <c r="E3296">
        <v>3700</v>
      </c>
      <c r="F3296">
        <f>IF(S3296&lt;=2,S3296,3)</f>
        <v>1</v>
      </c>
      <c r="G3296">
        <v>0</v>
      </c>
      <c r="H3296" t="str">
        <f>IF(V3296=0,"No View",IF(V3296&lt;=2,"Some View","Great View"))</f>
        <v>No View</v>
      </c>
      <c r="I3296">
        <f>IF(W3296&lt;=3,3,IF(W3296&gt;3,W3296,))</f>
        <v>3</v>
      </c>
      <c r="J3296" t="s">
        <v>15</v>
      </c>
      <c r="K3296">
        <f t="shared" si="153"/>
        <v>111</v>
      </c>
      <c r="L3296">
        <f t="shared" si="154"/>
        <v>1</v>
      </c>
      <c r="M3296">
        <f t="shared" si="155"/>
        <v>29</v>
      </c>
      <c r="N3296">
        <v>98107</v>
      </c>
      <c r="O3296">
        <v>1200</v>
      </c>
      <c r="P3296">
        <v>240</v>
      </c>
      <c r="Q3296">
        <v>1914</v>
      </c>
      <c r="R3296">
        <v>1996</v>
      </c>
      <c r="S3296">
        <v>1</v>
      </c>
      <c r="T3296">
        <v>2</v>
      </c>
      <c r="U3296">
        <v>0.75</v>
      </c>
      <c r="V3296">
        <v>0</v>
      </c>
      <c r="W3296">
        <v>3</v>
      </c>
    </row>
    <row r="3297" spans="1:23" x14ac:dyDescent="0.3">
      <c r="A3297">
        <v>740000</v>
      </c>
      <c r="B3297" t="str">
        <f>IF(U3297&lt;=1,"1_or_fewer",IF(U3297&lt;=2,"2",IF(U3297&lt;=3,"3",IF(U3297&lt;=4,4,"5+"))))</f>
        <v>3</v>
      </c>
      <c r="C3297">
        <f>IF(T3297&lt;=4,T3297,5)</f>
        <v>4</v>
      </c>
      <c r="D3297">
        <v>3000</v>
      </c>
      <c r="E3297">
        <v>10392</v>
      </c>
      <c r="F3297">
        <f>IF(S3297&lt;=2,S3297,3)</f>
        <v>2</v>
      </c>
      <c r="G3297">
        <v>0</v>
      </c>
      <c r="H3297" t="str">
        <f>IF(V3297=0,"No View",IF(V3297&lt;=2,"Some View","Great View"))</f>
        <v>No View</v>
      </c>
      <c r="I3297">
        <f>IF(W3297&lt;=3,3,IF(W3297&gt;3,W3297,))</f>
        <v>3</v>
      </c>
      <c r="J3297" t="s">
        <v>28</v>
      </c>
      <c r="K3297">
        <f t="shared" si="153"/>
        <v>30</v>
      </c>
      <c r="L3297">
        <f t="shared" si="154"/>
        <v>0</v>
      </c>
      <c r="M3297">
        <f t="shared" si="155"/>
        <v>0</v>
      </c>
      <c r="N3297">
        <v>98027</v>
      </c>
      <c r="O3297">
        <v>3000</v>
      </c>
      <c r="P3297">
        <v>0</v>
      </c>
      <c r="Q3297">
        <v>1995</v>
      </c>
      <c r="R3297">
        <v>0</v>
      </c>
      <c r="S3297">
        <v>2</v>
      </c>
      <c r="T3297">
        <v>4</v>
      </c>
      <c r="U3297">
        <v>2.5</v>
      </c>
      <c r="V3297">
        <v>0</v>
      </c>
      <c r="W3297">
        <v>3</v>
      </c>
    </row>
    <row r="3298" spans="1:23" x14ac:dyDescent="0.3">
      <c r="A3298">
        <v>308000</v>
      </c>
      <c r="B3298" t="str">
        <f>IF(U3298&lt;=1,"1_or_fewer",IF(U3298&lt;=2,"2",IF(U3298&lt;=3,"3",IF(U3298&lt;=4,4,"5+"))))</f>
        <v>1_or_fewer</v>
      </c>
      <c r="C3298">
        <f>IF(T3298&lt;=4,T3298,5)</f>
        <v>3</v>
      </c>
      <c r="D3298">
        <v>1640</v>
      </c>
      <c r="E3298">
        <v>18144</v>
      </c>
      <c r="F3298">
        <f>IF(S3298&lt;=2,S3298,3)</f>
        <v>1.5</v>
      </c>
      <c r="G3298">
        <v>0</v>
      </c>
      <c r="H3298" t="str">
        <f>IF(V3298=0,"No View",IF(V3298&lt;=2,"Some View","Great View"))</f>
        <v>No View</v>
      </c>
      <c r="I3298">
        <f>IF(W3298&lt;=3,3,IF(W3298&gt;3,W3298,))</f>
        <v>3</v>
      </c>
      <c r="J3298" t="s">
        <v>15</v>
      </c>
      <c r="K3298">
        <f t="shared" si="153"/>
        <v>83</v>
      </c>
      <c r="L3298">
        <f t="shared" si="154"/>
        <v>1</v>
      </c>
      <c r="M3298">
        <f t="shared" si="155"/>
        <v>26</v>
      </c>
      <c r="N3298">
        <v>98168</v>
      </c>
      <c r="O3298">
        <v>1640</v>
      </c>
      <c r="P3298">
        <v>0</v>
      </c>
      <c r="Q3298">
        <v>1942</v>
      </c>
      <c r="R3298">
        <v>1999</v>
      </c>
      <c r="S3298">
        <v>1.5</v>
      </c>
      <c r="T3298">
        <v>3</v>
      </c>
      <c r="U3298">
        <v>1</v>
      </c>
      <c r="V3298">
        <v>0</v>
      </c>
      <c r="W3298">
        <v>3</v>
      </c>
    </row>
    <row r="3299" spans="1:23" x14ac:dyDescent="0.3">
      <c r="A3299">
        <v>905000</v>
      </c>
      <c r="B3299">
        <f>IF(U3299&lt;=1,"1_or_fewer",IF(U3299&lt;=2,"2",IF(U3299&lt;=3,"3",IF(U3299&lt;=4,4,"5+"))))</f>
        <v>4</v>
      </c>
      <c r="C3299">
        <f>IF(T3299&lt;=4,T3299,5)</f>
        <v>5</v>
      </c>
      <c r="D3299">
        <v>3100</v>
      </c>
      <c r="E3299">
        <v>10200</v>
      </c>
      <c r="F3299">
        <f>IF(S3299&lt;=2,S3299,3)</f>
        <v>1</v>
      </c>
      <c r="G3299">
        <v>0</v>
      </c>
      <c r="H3299" t="str">
        <f>IF(V3299=0,"No View",IF(V3299&lt;=2,"Some View","Great View"))</f>
        <v>Great View</v>
      </c>
      <c r="I3299">
        <f>IF(W3299&lt;=3,3,IF(W3299&gt;3,W3299,))</f>
        <v>3</v>
      </c>
      <c r="J3299" t="s">
        <v>17</v>
      </c>
      <c r="K3299">
        <f t="shared" si="153"/>
        <v>55</v>
      </c>
      <c r="L3299">
        <f t="shared" si="154"/>
        <v>1</v>
      </c>
      <c r="M3299">
        <f t="shared" si="155"/>
        <v>11</v>
      </c>
      <c r="N3299">
        <v>98008</v>
      </c>
      <c r="O3299">
        <v>1660</v>
      </c>
      <c r="P3299">
        <v>1440</v>
      </c>
      <c r="Q3299">
        <v>1970</v>
      </c>
      <c r="R3299">
        <v>2014</v>
      </c>
      <c r="S3299">
        <v>1</v>
      </c>
      <c r="T3299">
        <v>5</v>
      </c>
      <c r="U3299">
        <v>3.5</v>
      </c>
      <c r="V3299">
        <v>4</v>
      </c>
      <c r="W3299">
        <v>3</v>
      </c>
    </row>
    <row r="3300" spans="1:23" x14ac:dyDescent="0.3">
      <c r="A3300">
        <v>762000</v>
      </c>
      <c r="B3300">
        <f>IF(U3300&lt;=1,"1_or_fewer",IF(U3300&lt;=2,"2",IF(U3300&lt;=3,"3",IF(U3300&lt;=4,4,"5+"))))</f>
        <v>4</v>
      </c>
      <c r="C3300">
        <f>IF(T3300&lt;=4,T3300,5)</f>
        <v>4</v>
      </c>
      <c r="D3300">
        <v>4000</v>
      </c>
      <c r="E3300">
        <v>15253</v>
      </c>
      <c r="F3300">
        <f>IF(S3300&lt;=2,S3300,3)</f>
        <v>2</v>
      </c>
      <c r="G3300">
        <v>0</v>
      </c>
      <c r="H3300" t="str">
        <f>IF(V3300=0,"No View",IF(V3300&lt;=2,"Some View","Great View"))</f>
        <v>No View</v>
      </c>
      <c r="I3300">
        <f>IF(W3300&lt;=3,3,IF(W3300&gt;3,W3300,))</f>
        <v>3</v>
      </c>
      <c r="J3300" t="s">
        <v>34</v>
      </c>
      <c r="K3300">
        <f t="shared" si="153"/>
        <v>18</v>
      </c>
      <c r="L3300">
        <f t="shared" si="154"/>
        <v>0</v>
      </c>
      <c r="M3300">
        <f t="shared" si="155"/>
        <v>0</v>
      </c>
      <c r="N3300">
        <v>98065</v>
      </c>
      <c r="O3300">
        <v>4000</v>
      </c>
      <c r="P3300">
        <v>0</v>
      </c>
      <c r="Q3300">
        <v>2007</v>
      </c>
      <c r="R3300">
        <v>0</v>
      </c>
      <c r="S3300">
        <v>2</v>
      </c>
      <c r="T3300">
        <v>4</v>
      </c>
      <c r="U3300">
        <v>3.5</v>
      </c>
      <c r="V3300">
        <v>0</v>
      </c>
      <c r="W3300">
        <v>3</v>
      </c>
    </row>
    <row r="3301" spans="1:23" x14ac:dyDescent="0.3">
      <c r="A3301">
        <v>356000</v>
      </c>
      <c r="B3301" t="str">
        <f>IF(U3301&lt;=1,"1_or_fewer",IF(U3301&lt;=2,"2",IF(U3301&lt;=3,"3",IF(U3301&lt;=4,4,"5+"))))</f>
        <v>2</v>
      </c>
      <c r="C3301">
        <f>IF(T3301&lt;=4,T3301,5)</f>
        <v>4</v>
      </c>
      <c r="D3301">
        <v>2020</v>
      </c>
      <c r="E3301">
        <v>48693</v>
      </c>
      <c r="F3301">
        <f>IF(S3301&lt;=2,S3301,3)</f>
        <v>1.5</v>
      </c>
      <c r="G3301">
        <v>0</v>
      </c>
      <c r="H3301" t="str">
        <f>IF(V3301=0,"No View",IF(V3301&lt;=2,"Some View","Great View"))</f>
        <v>No View</v>
      </c>
      <c r="I3301">
        <f>IF(W3301&lt;=3,3,IF(W3301&gt;3,W3301,))</f>
        <v>3</v>
      </c>
      <c r="J3301" t="s">
        <v>20</v>
      </c>
      <c r="K3301">
        <f t="shared" si="153"/>
        <v>76</v>
      </c>
      <c r="L3301">
        <f t="shared" si="154"/>
        <v>1</v>
      </c>
      <c r="M3301">
        <f t="shared" si="155"/>
        <v>27</v>
      </c>
      <c r="N3301">
        <v>98045</v>
      </c>
      <c r="O3301">
        <v>2020</v>
      </c>
      <c r="P3301">
        <v>0</v>
      </c>
      <c r="Q3301">
        <v>1949</v>
      </c>
      <c r="R3301">
        <v>1998</v>
      </c>
      <c r="S3301">
        <v>1.5</v>
      </c>
      <c r="T3301">
        <v>4</v>
      </c>
      <c r="U3301">
        <v>2</v>
      </c>
      <c r="V3301">
        <v>0</v>
      </c>
      <c r="W3301">
        <v>3</v>
      </c>
    </row>
    <row r="3302" spans="1:23" x14ac:dyDescent="0.3">
      <c r="A3302">
        <v>750000</v>
      </c>
      <c r="B3302" t="str">
        <f>IF(U3302&lt;=1,"1_or_fewer",IF(U3302&lt;=2,"2",IF(U3302&lt;=3,"3",IF(U3302&lt;=4,4,"5+"))))</f>
        <v>2</v>
      </c>
      <c r="C3302">
        <f>IF(T3302&lt;=4,T3302,5)</f>
        <v>3</v>
      </c>
      <c r="D3302">
        <v>1840</v>
      </c>
      <c r="E3302">
        <v>5000</v>
      </c>
      <c r="F3302">
        <f>IF(S3302&lt;=2,S3302,3)</f>
        <v>1.5</v>
      </c>
      <c r="G3302">
        <v>0</v>
      </c>
      <c r="H3302" t="str">
        <f>IF(V3302=0,"No View",IF(V3302&lt;=2,"Some View","Great View"))</f>
        <v>No View</v>
      </c>
      <c r="I3302">
        <f>IF(W3302&lt;=3,3,IF(W3302&gt;3,W3302,))</f>
        <v>5</v>
      </c>
      <c r="J3302" t="s">
        <v>15</v>
      </c>
      <c r="K3302">
        <f t="shared" si="153"/>
        <v>110</v>
      </c>
      <c r="L3302">
        <f t="shared" si="154"/>
        <v>0</v>
      </c>
      <c r="M3302">
        <f t="shared" si="155"/>
        <v>0</v>
      </c>
      <c r="N3302">
        <v>98107</v>
      </c>
      <c r="O3302">
        <v>1340</v>
      </c>
      <c r="P3302">
        <v>500</v>
      </c>
      <c r="Q3302">
        <v>1915</v>
      </c>
      <c r="R3302">
        <v>0</v>
      </c>
      <c r="S3302">
        <v>1.5</v>
      </c>
      <c r="T3302">
        <v>3</v>
      </c>
      <c r="U3302">
        <v>1.5</v>
      </c>
      <c r="V3302">
        <v>0</v>
      </c>
      <c r="W3302">
        <v>5</v>
      </c>
    </row>
    <row r="3303" spans="1:23" x14ac:dyDescent="0.3">
      <c r="A3303">
        <v>418800</v>
      </c>
      <c r="B3303" t="str">
        <f>IF(U3303&lt;=1,"1_or_fewer",IF(U3303&lt;=2,"2",IF(U3303&lt;=3,"3",IF(U3303&lt;=4,4,"5+"))))</f>
        <v>3</v>
      </c>
      <c r="C3303">
        <f>IF(T3303&lt;=4,T3303,5)</f>
        <v>4</v>
      </c>
      <c r="D3303">
        <v>2100</v>
      </c>
      <c r="E3303">
        <v>9984</v>
      </c>
      <c r="F3303">
        <f>IF(S3303&lt;=2,S3303,3)</f>
        <v>1</v>
      </c>
      <c r="G3303">
        <v>0</v>
      </c>
      <c r="H3303" t="str">
        <f>IF(V3303=0,"No View",IF(V3303&lt;=2,"Some View","Great View"))</f>
        <v>No View</v>
      </c>
      <c r="I3303">
        <f>IF(W3303&lt;=3,3,IF(W3303&gt;3,W3303,))</f>
        <v>4</v>
      </c>
      <c r="J3303" t="s">
        <v>39</v>
      </c>
      <c r="K3303">
        <f t="shared" si="153"/>
        <v>52</v>
      </c>
      <c r="L3303">
        <f t="shared" si="154"/>
        <v>0</v>
      </c>
      <c r="M3303">
        <f t="shared" si="155"/>
        <v>0</v>
      </c>
      <c r="N3303">
        <v>98028</v>
      </c>
      <c r="O3303">
        <v>1290</v>
      </c>
      <c r="P3303">
        <v>810</v>
      </c>
      <c r="Q3303">
        <v>1973</v>
      </c>
      <c r="R3303">
        <v>0</v>
      </c>
      <c r="S3303">
        <v>1</v>
      </c>
      <c r="T3303">
        <v>4</v>
      </c>
      <c r="U3303">
        <v>2.25</v>
      </c>
      <c r="V3303">
        <v>0</v>
      </c>
      <c r="W3303">
        <v>4</v>
      </c>
    </row>
    <row r="3304" spans="1:23" x14ac:dyDescent="0.3">
      <c r="A3304">
        <v>276000</v>
      </c>
      <c r="B3304" t="str">
        <f>IF(U3304&lt;=1,"1_or_fewer",IF(U3304&lt;=2,"2",IF(U3304&lt;=3,"3",IF(U3304&lt;=4,4,"5+"))))</f>
        <v>3</v>
      </c>
      <c r="C3304">
        <f>IF(T3304&lt;=4,T3304,5)</f>
        <v>4</v>
      </c>
      <c r="D3304">
        <v>2460</v>
      </c>
      <c r="E3304">
        <v>11250</v>
      </c>
      <c r="F3304">
        <f>IF(S3304&lt;=2,S3304,3)</f>
        <v>1</v>
      </c>
      <c r="G3304">
        <v>0</v>
      </c>
      <c r="H3304" t="str">
        <f>IF(V3304=0,"No View",IF(V3304&lt;=2,"Some View","Great View"))</f>
        <v>No View</v>
      </c>
      <c r="I3304">
        <f>IF(W3304&lt;=3,3,IF(W3304&gt;3,W3304,))</f>
        <v>4</v>
      </c>
      <c r="J3304" t="s">
        <v>23</v>
      </c>
      <c r="K3304">
        <f t="shared" si="153"/>
        <v>66</v>
      </c>
      <c r="L3304">
        <f t="shared" si="154"/>
        <v>0</v>
      </c>
      <c r="M3304">
        <f t="shared" si="155"/>
        <v>0</v>
      </c>
      <c r="N3304">
        <v>98002</v>
      </c>
      <c r="O3304">
        <v>2460</v>
      </c>
      <c r="P3304">
        <v>0</v>
      </c>
      <c r="Q3304">
        <v>1959</v>
      </c>
      <c r="R3304">
        <v>0</v>
      </c>
      <c r="S3304">
        <v>1</v>
      </c>
      <c r="T3304">
        <v>4</v>
      </c>
      <c r="U3304">
        <v>2.25</v>
      </c>
      <c r="V3304">
        <v>0</v>
      </c>
      <c r="W3304">
        <v>4</v>
      </c>
    </row>
    <row r="3305" spans="1:23" x14ac:dyDescent="0.3">
      <c r="A3305">
        <v>725000</v>
      </c>
      <c r="B3305" t="str">
        <f>IF(U3305&lt;=1,"1_or_fewer",IF(U3305&lt;=2,"2",IF(U3305&lt;=3,"3",IF(U3305&lt;=4,4,"5+"))))</f>
        <v>3</v>
      </c>
      <c r="C3305">
        <f>IF(T3305&lt;=4,T3305,5)</f>
        <v>3</v>
      </c>
      <c r="D3305">
        <v>2610</v>
      </c>
      <c r="E3305">
        <v>7510</v>
      </c>
      <c r="F3305">
        <f>IF(S3305&lt;=2,S3305,3)</f>
        <v>2</v>
      </c>
      <c r="G3305">
        <v>0</v>
      </c>
      <c r="H3305" t="str">
        <f>IF(V3305=0,"No View",IF(V3305&lt;=2,"Some View","Great View"))</f>
        <v>No View</v>
      </c>
      <c r="I3305">
        <f>IF(W3305&lt;=3,3,IF(W3305&gt;3,W3305,))</f>
        <v>3</v>
      </c>
      <c r="J3305" t="s">
        <v>18</v>
      </c>
      <c r="K3305">
        <f t="shared" si="153"/>
        <v>29</v>
      </c>
      <c r="L3305">
        <f t="shared" si="154"/>
        <v>0</v>
      </c>
      <c r="M3305">
        <f t="shared" si="155"/>
        <v>0</v>
      </c>
      <c r="N3305">
        <v>98052</v>
      </c>
      <c r="O3305">
        <v>2610</v>
      </c>
      <c r="P3305">
        <v>0</v>
      </c>
      <c r="Q3305">
        <v>1996</v>
      </c>
      <c r="R3305">
        <v>0</v>
      </c>
      <c r="S3305">
        <v>2</v>
      </c>
      <c r="T3305">
        <v>3</v>
      </c>
      <c r="U3305">
        <v>2.5</v>
      </c>
      <c r="V3305">
        <v>0</v>
      </c>
      <c r="W3305">
        <v>3</v>
      </c>
    </row>
    <row r="3306" spans="1:23" x14ac:dyDescent="0.3">
      <c r="A3306">
        <v>285000</v>
      </c>
      <c r="B3306" t="str">
        <f>IF(U3306&lt;=1,"1_or_fewer",IF(U3306&lt;=2,"2",IF(U3306&lt;=3,"3",IF(U3306&lt;=4,4,"5+"))))</f>
        <v>2</v>
      </c>
      <c r="C3306">
        <f>IF(T3306&lt;=4,T3306,5)</f>
        <v>3</v>
      </c>
      <c r="D3306">
        <v>1460</v>
      </c>
      <c r="E3306">
        <v>6377</v>
      </c>
      <c r="F3306">
        <f>IF(S3306&lt;=2,S3306,3)</f>
        <v>1</v>
      </c>
      <c r="G3306">
        <v>0</v>
      </c>
      <c r="H3306" t="str">
        <f>IF(V3306=0,"No View",IF(V3306&lt;=2,"Some View","Great View"))</f>
        <v>No View</v>
      </c>
      <c r="I3306">
        <f>IF(W3306&lt;=3,3,IF(W3306&gt;3,W3306,))</f>
        <v>3</v>
      </c>
      <c r="J3306" t="s">
        <v>19</v>
      </c>
      <c r="K3306">
        <f t="shared" si="153"/>
        <v>30</v>
      </c>
      <c r="L3306">
        <f t="shared" si="154"/>
        <v>0</v>
      </c>
      <c r="M3306">
        <f t="shared" si="155"/>
        <v>0</v>
      </c>
      <c r="N3306">
        <v>98038</v>
      </c>
      <c r="O3306">
        <v>1460</v>
      </c>
      <c r="P3306">
        <v>0</v>
      </c>
      <c r="Q3306">
        <v>1995</v>
      </c>
      <c r="R3306">
        <v>0</v>
      </c>
      <c r="S3306">
        <v>1</v>
      </c>
      <c r="T3306">
        <v>3</v>
      </c>
      <c r="U3306">
        <v>2</v>
      </c>
      <c r="V3306">
        <v>0</v>
      </c>
      <c r="W3306">
        <v>3</v>
      </c>
    </row>
    <row r="3307" spans="1:23" x14ac:dyDescent="0.3">
      <c r="A3307">
        <v>205000</v>
      </c>
      <c r="B3307" t="str">
        <f>IF(U3307&lt;=1,"1_or_fewer",IF(U3307&lt;=2,"2",IF(U3307&lt;=3,"3",IF(U3307&lt;=4,4,"5+"))))</f>
        <v>1_or_fewer</v>
      </c>
      <c r="C3307">
        <f>IF(T3307&lt;=4,T3307,5)</f>
        <v>3</v>
      </c>
      <c r="D3307">
        <v>1050</v>
      </c>
      <c r="E3307">
        <v>8498</v>
      </c>
      <c r="F3307">
        <f>IF(S3307&lt;=2,S3307,3)</f>
        <v>1</v>
      </c>
      <c r="G3307">
        <v>0</v>
      </c>
      <c r="H3307" t="str">
        <f>IF(V3307=0,"No View",IF(V3307&lt;=2,"Some View","Great View"))</f>
        <v>No View</v>
      </c>
      <c r="I3307">
        <f>IF(W3307&lt;=3,3,IF(W3307&gt;3,W3307,))</f>
        <v>3</v>
      </c>
      <c r="J3307" t="s">
        <v>16</v>
      </c>
      <c r="K3307">
        <f t="shared" si="153"/>
        <v>67</v>
      </c>
      <c r="L3307">
        <f t="shared" si="154"/>
        <v>1</v>
      </c>
      <c r="M3307">
        <f t="shared" si="155"/>
        <v>21</v>
      </c>
      <c r="N3307">
        <v>98031</v>
      </c>
      <c r="O3307">
        <v>1050</v>
      </c>
      <c r="P3307">
        <v>0</v>
      </c>
      <c r="Q3307">
        <v>1958</v>
      </c>
      <c r="R3307">
        <v>2004</v>
      </c>
      <c r="S3307">
        <v>1</v>
      </c>
      <c r="T3307">
        <v>3</v>
      </c>
      <c r="U3307">
        <v>1</v>
      </c>
      <c r="V3307">
        <v>0</v>
      </c>
      <c r="W3307">
        <v>3</v>
      </c>
    </row>
    <row r="3308" spans="1:23" x14ac:dyDescent="0.3">
      <c r="A3308">
        <v>583000</v>
      </c>
      <c r="B3308" t="str">
        <f>IF(U3308&lt;=1,"1_or_fewer",IF(U3308&lt;=2,"2",IF(U3308&lt;=3,"3",IF(U3308&lt;=4,4,"5+"))))</f>
        <v>3</v>
      </c>
      <c r="C3308">
        <f>IF(T3308&lt;=4,T3308,5)</f>
        <v>3</v>
      </c>
      <c r="D3308">
        <v>1790</v>
      </c>
      <c r="E3308">
        <v>8144</v>
      </c>
      <c r="F3308">
        <f>IF(S3308&lt;=2,S3308,3)</f>
        <v>2</v>
      </c>
      <c r="G3308">
        <v>0</v>
      </c>
      <c r="H3308" t="str">
        <f>IF(V3308=0,"No View",IF(V3308&lt;=2,"Some View","Great View"))</f>
        <v>No View</v>
      </c>
      <c r="I3308">
        <f>IF(W3308&lt;=3,3,IF(W3308&gt;3,W3308,))</f>
        <v>3</v>
      </c>
      <c r="J3308" t="s">
        <v>22</v>
      </c>
      <c r="K3308">
        <f t="shared" si="153"/>
        <v>36</v>
      </c>
      <c r="L3308">
        <f t="shared" si="154"/>
        <v>0</v>
      </c>
      <c r="M3308">
        <f t="shared" si="155"/>
        <v>0</v>
      </c>
      <c r="N3308">
        <v>98074</v>
      </c>
      <c r="O3308">
        <v>1790</v>
      </c>
      <c r="P3308">
        <v>0</v>
      </c>
      <c r="Q3308">
        <v>1989</v>
      </c>
      <c r="R3308">
        <v>0</v>
      </c>
      <c r="S3308">
        <v>2</v>
      </c>
      <c r="T3308">
        <v>3</v>
      </c>
      <c r="U3308">
        <v>2.5</v>
      </c>
      <c r="V3308">
        <v>0</v>
      </c>
      <c r="W3308">
        <v>3</v>
      </c>
    </row>
    <row r="3309" spans="1:23" x14ac:dyDescent="0.3">
      <c r="A3309">
        <v>657000</v>
      </c>
      <c r="B3309" t="str">
        <f>IF(U3309&lt;=1,"1_or_fewer",IF(U3309&lt;=2,"2",IF(U3309&lt;=3,"3",IF(U3309&lt;=4,4,"5+"))))</f>
        <v>3</v>
      </c>
      <c r="C3309">
        <f>IF(T3309&lt;=4,T3309,5)</f>
        <v>4</v>
      </c>
      <c r="D3309">
        <v>2180</v>
      </c>
      <c r="E3309">
        <v>3375</v>
      </c>
      <c r="F3309">
        <f>IF(S3309&lt;=2,S3309,3)</f>
        <v>1.5</v>
      </c>
      <c r="G3309">
        <v>0</v>
      </c>
      <c r="H3309" t="str">
        <f>IF(V3309=0,"No View",IF(V3309&lt;=2,"Some View","Great View"))</f>
        <v>No View</v>
      </c>
      <c r="I3309">
        <f>IF(W3309&lt;=3,3,IF(W3309&gt;3,W3309,))</f>
        <v>4</v>
      </c>
      <c r="J3309" t="s">
        <v>15</v>
      </c>
      <c r="K3309">
        <f t="shared" si="153"/>
        <v>99</v>
      </c>
      <c r="L3309">
        <f t="shared" si="154"/>
        <v>1</v>
      </c>
      <c r="M3309">
        <f t="shared" si="155"/>
        <v>32</v>
      </c>
      <c r="N3309">
        <v>98117</v>
      </c>
      <c r="O3309">
        <v>1420</v>
      </c>
      <c r="P3309">
        <v>760</v>
      </c>
      <c r="Q3309">
        <v>1926</v>
      </c>
      <c r="R3309">
        <v>1993</v>
      </c>
      <c r="S3309">
        <v>1.5</v>
      </c>
      <c r="T3309">
        <v>4</v>
      </c>
      <c r="U3309">
        <v>2.5</v>
      </c>
      <c r="V3309">
        <v>0</v>
      </c>
      <c r="W3309">
        <v>4</v>
      </c>
    </row>
    <row r="3310" spans="1:23" x14ac:dyDescent="0.3">
      <c r="A3310">
        <v>386000</v>
      </c>
      <c r="B3310" t="str">
        <f>IF(U3310&lt;=1,"1_or_fewer",IF(U3310&lt;=2,"2",IF(U3310&lt;=3,"3",IF(U3310&lt;=4,4,"5+"))))</f>
        <v>3</v>
      </c>
      <c r="C3310">
        <f>IF(T3310&lt;=4,T3310,5)</f>
        <v>4</v>
      </c>
      <c r="D3310">
        <v>2050</v>
      </c>
      <c r="E3310">
        <v>9583</v>
      </c>
      <c r="F3310">
        <f>IF(S3310&lt;=2,S3310,3)</f>
        <v>2</v>
      </c>
      <c r="G3310">
        <v>0</v>
      </c>
      <c r="H3310" t="str">
        <f>IF(V3310=0,"No View",IF(V3310&lt;=2,"Some View","Great View"))</f>
        <v>Some View</v>
      </c>
      <c r="I3310">
        <f>IF(W3310&lt;=3,3,IF(W3310&gt;3,W3310,))</f>
        <v>3</v>
      </c>
      <c r="J3310" t="s">
        <v>24</v>
      </c>
      <c r="K3310">
        <f t="shared" si="153"/>
        <v>60</v>
      </c>
      <c r="L3310">
        <f t="shared" si="154"/>
        <v>1</v>
      </c>
      <c r="M3310">
        <f t="shared" si="155"/>
        <v>32</v>
      </c>
      <c r="N3310">
        <v>98198</v>
      </c>
      <c r="O3310">
        <v>1770</v>
      </c>
      <c r="P3310">
        <v>280</v>
      </c>
      <c r="Q3310">
        <v>1965</v>
      </c>
      <c r="R3310">
        <v>1993</v>
      </c>
      <c r="S3310">
        <v>2</v>
      </c>
      <c r="T3310">
        <v>4</v>
      </c>
      <c r="U3310">
        <v>2.25</v>
      </c>
      <c r="V3310">
        <v>2</v>
      </c>
      <c r="W3310">
        <v>3</v>
      </c>
    </row>
    <row r="3311" spans="1:23" x14ac:dyDescent="0.3">
      <c r="A3311">
        <v>589950</v>
      </c>
      <c r="B3311" t="str">
        <f>IF(U3311&lt;=1,"1_or_fewer",IF(U3311&lt;=2,"2",IF(U3311&lt;=3,"3",IF(U3311&lt;=4,4,"5+"))))</f>
        <v>3</v>
      </c>
      <c r="C3311">
        <f>IF(T3311&lt;=4,T3311,5)</f>
        <v>5</v>
      </c>
      <c r="D3311">
        <v>2790</v>
      </c>
      <c r="E3311">
        <v>19439</v>
      </c>
      <c r="F3311">
        <f>IF(S3311&lt;=2,S3311,3)</f>
        <v>1</v>
      </c>
      <c r="G3311">
        <v>0</v>
      </c>
      <c r="H3311" t="str">
        <f>IF(V3311=0,"No View",IF(V3311&lt;=2,"Some View","Great View"))</f>
        <v>Great View</v>
      </c>
      <c r="I3311">
        <f>IF(W3311&lt;=3,3,IF(W3311&gt;3,W3311,))</f>
        <v>5</v>
      </c>
      <c r="J3311" t="s">
        <v>32</v>
      </c>
      <c r="K3311">
        <f t="shared" si="153"/>
        <v>52</v>
      </c>
      <c r="L3311">
        <f t="shared" si="154"/>
        <v>0</v>
      </c>
      <c r="M3311">
        <f t="shared" si="155"/>
        <v>0</v>
      </c>
      <c r="N3311">
        <v>98058</v>
      </c>
      <c r="O3311">
        <v>1500</v>
      </c>
      <c r="P3311">
        <v>1290</v>
      </c>
      <c r="Q3311">
        <v>1973</v>
      </c>
      <c r="R3311">
        <v>0</v>
      </c>
      <c r="S3311">
        <v>1</v>
      </c>
      <c r="T3311">
        <v>5</v>
      </c>
      <c r="U3311">
        <v>3</v>
      </c>
      <c r="V3311">
        <v>3</v>
      </c>
      <c r="W3311">
        <v>5</v>
      </c>
    </row>
    <row r="3312" spans="1:23" x14ac:dyDescent="0.3">
      <c r="A3312">
        <v>575000</v>
      </c>
      <c r="B3312" t="str">
        <f>IF(U3312&lt;=1,"1_or_fewer",IF(U3312&lt;=2,"2",IF(U3312&lt;=3,"3",IF(U3312&lt;=4,4,"5+"))))</f>
        <v>3</v>
      </c>
      <c r="C3312">
        <f>IF(T3312&lt;=4,T3312,5)</f>
        <v>3</v>
      </c>
      <c r="D3312">
        <v>1700</v>
      </c>
      <c r="E3312">
        <v>3333</v>
      </c>
      <c r="F3312">
        <f>IF(S3312&lt;=2,S3312,3)</f>
        <v>1.5</v>
      </c>
      <c r="G3312">
        <v>0</v>
      </c>
      <c r="H3312" t="str">
        <f>IF(V3312=0,"No View",IF(V3312&lt;=2,"Some View","Great View"))</f>
        <v>No View</v>
      </c>
      <c r="I3312">
        <f>IF(W3312&lt;=3,3,IF(W3312&gt;3,W3312,))</f>
        <v>3</v>
      </c>
      <c r="J3312" t="s">
        <v>15</v>
      </c>
      <c r="K3312">
        <f t="shared" si="153"/>
        <v>101</v>
      </c>
      <c r="L3312">
        <f t="shared" si="154"/>
        <v>1</v>
      </c>
      <c r="M3312">
        <f t="shared" si="155"/>
        <v>14</v>
      </c>
      <c r="N3312">
        <v>98117</v>
      </c>
      <c r="O3312">
        <v>1100</v>
      </c>
      <c r="P3312">
        <v>600</v>
      </c>
      <c r="Q3312">
        <v>1924</v>
      </c>
      <c r="R3312">
        <v>2011</v>
      </c>
      <c r="S3312">
        <v>1.5</v>
      </c>
      <c r="T3312">
        <v>3</v>
      </c>
      <c r="U3312">
        <v>2.25</v>
      </c>
      <c r="V3312">
        <v>0</v>
      </c>
      <c r="W3312">
        <v>3</v>
      </c>
    </row>
    <row r="3313" spans="1:23" x14ac:dyDescent="0.3">
      <c r="A3313">
        <v>574000</v>
      </c>
      <c r="B3313" t="str">
        <f>IF(U3313&lt;=1,"1_or_fewer",IF(U3313&lt;=2,"2",IF(U3313&lt;=3,"3",IF(U3313&lt;=4,4,"5+"))))</f>
        <v>3</v>
      </c>
      <c r="C3313">
        <f>IF(T3313&lt;=4,T3313,5)</f>
        <v>3</v>
      </c>
      <c r="D3313">
        <v>2380</v>
      </c>
      <c r="E3313">
        <v>6832</v>
      </c>
      <c r="F3313">
        <f>IF(S3313&lt;=2,S3313,3)</f>
        <v>2</v>
      </c>
      <c r="G3313">
        <v>0</v>
      </c>
      <c r="H3313" t="str">
        <f>IF(V3313=0,"No View",IF(V3313&lt;=2,"Some View","Great View"))</f>
        <v>No View</v>
      </c>
      <c r="I3313">
        <f>IF(W3313&lt;=3,3,IF(W3313&gt;3,W3313,))</f>
        <v>3</v>
      </c>
      <c r="J3313" t="s">
        <v>34</v>
      </c>
      <c r="K3313">
        <f t="shared" si="153"/>
        <v>23</v>
      </c>
      <c r="L3313">
        <f t="shared" si="154"/>
        <v>0</v>
      </c>
      <c r="M3313">
        <f t="shared" si="155"/>
        <v>0</v>
      </c>
      <c r="N3313">
        <v>98065</v>
      </c>
      <c r="O3313">
        <v>2380</v>
      </c>
      <c r="P3313">
        <v>0</v>
      </c>
      <c r="Q3313">
        <v>2002</v>
      </c>
      <c r="R3313">
        <v>0</v>
      </c>
      <c r="S3313">
        <v>2</v>
      </c>
      <c r="T3313">
        <v>3</v>
      </c>
      <c r="U3313">
        <v>2.5</v>
      </c>
      <c r="V3313">
        <v>0</v>
      </c>
      <c r="W3313">
        <v>3</v>
      </c>
    </row>
    <row r="3314" spans="1:23" x14ac:dyDescent="0.3">
      <c r="A3314">
        <v>690500</v>
      </c>
      <c r="B3314" t="str">
        <f>IF(U3314&lt;=1,"1_or_fewer",IF(U3314&lt;=2,"2",IF(U3314&lt;=3,"3",IF(U3314&lt;=4,4,"5+"))))</f>
        <v>2</v>
      </c>
      <c r="C3314">
        <f>IF(T3314&lt;=4,T3314,5)</f>
        <v>5</v>
      </c>
      <c r="D3314">
        <v>2000</v>
      </c>
      <c r="E3314">
        <v>4211</v>
      </c>
      <c r="F3314">
        <f>IF(S3314&lt;=2,S3314,3)</f>
        <v>1.5</v>
      </c>
      <c r="G3314">
        <v>0</v>
      </c>
      <c r="H3314" t="str">
        <f>IF(V3314=0,"No View",IF(V3314&lt;=2,"Some View","Great View"))</f>
        <v>Some View</v>
      </c>
      <c r="I3314">
        <f>IF(W3314&lt;=3,3,IF(W3314&gt;3,W3314,))</f>
        <v>4</v>
      </c>
      <c r="J3314" t="s">
        <v>15</v>
      </c>
      <c r="K3314">
        <f t="shared" si="153"/>
        <v>117</v>
      </c>
      <c r="L3314">
        <f t="shared" si="154"/>
        <v>0</v>
      </c>
      <c r="M3314">
        <f t="shared" si="155"/>
        <v>0</v>
      </c>
      <c r="N3314">
        <v>98112</v>
      </c>
      <c r="O3314">
        <v>1280</v>
      </c>
      <c r="P3314">
        <v>720</v>
      </c>
      <c r="Q3314">
        <v>1908</v>
      </c>
      <c r="R3314">
        <v>0</v>
      </c>
      <c r="S3314">
        <v>1.5</v>
      </c>
      <c r="T3314">
        <v>5</v>
      </c>
      <c r="U3314">
        <v>2</v>
      </c>
      <c r="V3314">
        <v>2</v>
      </c>
      <c r="W3314">
        <v>4</v>
      </c>
    </row>
    <row r="3315" spans="1:23" x14ac:dyDescent="0.3">
      <c r="A3315">
        <v>565000</v>
      </c>
      <c r="B3315" t="str">
        <f>IF(U3315&lt;=1,"1_or_fewer",IF(U3315&lt;=2,"2",IF(U3315&lt;=3,"3",IF(U3315&lt;=4,4,"5+"))))</f>
        <v>2</v>
      </c>
      <c r="C3315">
        <f>IF(T3315&lt;=4,T3315,5)</f>
        <v>2</v>
      </c>
      <c r="D3315">
        <v>1670</v>
      </c>
      <c r="E3315">
        <v>4008</v>
      </c>
      <c r="F3315">
        <f>IF(S3315&lt;=2,S3315,3)</f>
        <v>1</v>
      </c>
      <c r="G3315">
        <v>0</v>
      </c>
      <c r="H3315" t="str">
        <f>IF(V3315=0,"No View",IF(V3315&lt;=2,"Some View","Great View"))</f>
        <v>No View</v>
      </c>
      <c r="I3315">
        <f>IF(W3315&lt;=3,3,IF(W3315&gt;3,W3315,))</f>
        <v>3</v>
      </c>
      <c r="J3315" t="s">
        <v>28</v>
      </c>
      <c r="K3315">
        <f t="shared" si="153"/>
        <v>20</v>
      </c>
      <c r="L3315">
        <f t="shared" si="154"/>
        <v>0</v>
      </c>
      <c r="M3315">
        <f t="shared" si="155"/>
        <v>0</v>
      </c>
      <c r="N3315">
        <v>98029</v>
      </c>
      <c r="O3315">
        <v>1670</v>
      </c>
      <c r="P3315">
        <v>0</v>
      </c>
      <c r="Q3315">
        <v>2005</v>
      </c>
      <c r="R3315">
        <v>0</v>
      </c>
      <c r="S3315">
        <v>1</v>
      </c>
      <c r="T3315">
        <v>2</v>
      </c>
      <c r="U3315">
        <v>1.75</v>
      </c>
      <c r="V3315">
        <v>0</v>
      </c>
      <c r="W3315">
        <v>3</v>
      </c>
    </row>
    <row r="3316" spans="1:23" x14ac:dyDescent="0.3">
      <c r="A3316">
        <v>500000</v>
      </c>
      <c r="B3316" t="str">
        <f>IF(U3316&lt;=1,"1_or_fewer",IF(U3316&lt;=2,"2",IF(U3316&lt;=3,"3",IF(U3316&lt;=4,4,"5+"))))</f>
        <v>2</v>
      </c>
      <c r="C3316">
        <f>IF(T3316&lt;=4,T3316,5)</f>
        <v>3</v>
      </c>
      <c r="D3316">
        <v>1190</v>
      </c>
      <c r="E3316">
        <v>4750</v>
      </c>
      <c r="F3316">
        <f>IF(S3316&lt;=2,S3316,3)</f>
        <v>1</v>
      </c>
      <c r="G3316">
        <v>0</v>
      </c>
      <c r="H3316" t="str">
        <f>IF(V3316=0,"No View",IF(V3316&lt;=2,"Some View","Great View"))</f>
        <v>No View</v>
      </c>
      <c r="I3316">
        <f>IF(W3316&lt;=3,3,IF(W3316&gt;3,W3316,))</f>
        <v>3</v>
      </c>
      <c r="J3316" t="s">
        <v>15</v>
      </c>
      <c r="K3316">
        <f t="shared" si="153"/>
        <v>85</v>
      </c>
      <c r="L3316">
        <f t="shared" si="154"/>
        <v>1</v>
      </c>
      <c r="M3316">
        <f t="shared" si="155"/>
        <v>29</v>
      </c>
      <c r="N3316">
        <v>98107</v>
      </c>
      <c r="O3316">
        <v>970</v>
      </c>
      <c r="P3316">
        <v>220</v>
      </c>
      <c r="Q3316">
        <v>1940</v>
      </c>
      <c r="R3316">
        <v>1996</v>
      </c>
      <c r="S3316">
        <v>1</v>
      </c>
      <c r="T3316">
        <v>3</v>
      </c>
      <c r="U3316">
        <v>1.5</v>
      </c>
      <c r="V3316">
        <v>0</v>
      </c>
      <c r="W3316">
        <v>3</v>
      </c>
    </row>
    <row r="3317" spans="1:23" x14ac:dyDescent="0.3">
      <c r="A3317">
        <v>330000</v>
      </c>
      <c r="B3317" t="str">
        <f>IF(U3317&lt;=1,"1_or_fewer",IF(U3317&lt;=2,"2",IF(U3317&lt;=3,"3",IF(U3317&lt;=4,4,"5+"))))</f>
        <v>3</v>
      </c>
      <c r="C3317">
        <f>IF(T3317&lt;=4,T3317,5)</f>
        <v>5</v>
      </c>
      <c r="D3317">
        <v>3040</v>
      </c>
      <c r="E3317">
        <v>28535</v>
      </c>
      <c r="F3317">
        <f>IF(S3317&lt;=2,S3317,3)</f>
        <v>1</v>
      </c>
      <c r="G3317">
        <v>0</v>
      </c>
      <c r="H3317" t="str">
        <f>IF(V3317=0,"No View",IF(V3317&lt;=2,"Some View","Great View"))</f>
        <v>No View</v>
      </c>
      <c r="I3317">
        <f>IF(W3317&lt;=3,3,IF(W3317&gt;3,W3317,))</f>
        <v>3</v>
      </c>
      <c r="J3317" t="s">
        <v>16</v>
      </c>
      <c r="K3317">
        <f t="shared" si="153"/>
        <v>74</v>
      </c>
      <c r="L3317">
        <f t="shared" si="154"/>
        <v>1</v>
      </c>
      <c r="M3317">
        <f t="shared" si="155"/>
        <v>31</v>
      </c>
      <c r="N3317">
        <v>98030</v>
      </c>
      <c r="O3317">
        <v>1890</v>
      </c>
      <c r="P3317">
        <v>1150</v>
      </c>
      <c r="Q3317">
        <v>1951</v>
      </c>
      <c r="R3317">
        <v>1994</v>
      </c>
      <c r="S3317">
        <v>1</v>
      </c>
      <c r="T3317">
        <v>6</v>
      </c>
      <c r="U3317">
        <v>2.25</v>
      </c>
      <c r="V3317">
        <v>0</v>
      </c>
      <c r="W3317">
        <v>3</v>
      </c>
    </row>
    <row r="3318" spans="1:23" x14ac:dyDescent="0.3">
      <c r="A3318">
        <v>286000</v>
      </c>
      <c r="B3318" t="str">
        <f>IF(U3318&lt;=1,"1_or_fewer",IF(U3318&lt;=2,"2",IF(U3318&lt;=3,"3",IF(U3318&lt;=4,4,"5+"))))</f>
        <v>1_or_fewer</v>
      </c>
      <c r="C3318">
        <f>IF(T3318&lt;=4,T3318,5)</f>
        <v>2</v>
      </c>
      <c r="D3318">
        <v>780</v>
      </c>
      <c r="E3318">
        <v>3475</v>
      </c>
      <c r="F3318">
        <f>IF(S3318&lt;=2,S3318,3)</f>
        <v>1</v>
      </c>
      <c r="G3318">
        <v>0</v>
      </c>
      <c r="H3318" t="str">
        <f>IF(V3318=0,"No View",IF(V3318&lt;=2,"Some View","Great View"))</f>
        <v>No View</v>
      </c>
      <c r="I3318">
        <f>IF(W3318&lt;=3,3,IF(W3318&gt;3,W3318,))</f>
        <v>4</v>
      </c>
      <c r="J3318" t="s">
        <v>20</v>
      </c>
      <c r="K3318">
        <f t="shared" si="153"/>
        <v>95</v>
      </c>
      <c r="L3318">
        <f t="shared" si="154"/>
        <v>0</v>
      </c>
      <c r="M3318">
        <f t="shared" si="155"/>
        <v>0</v>
      </c>
      <c r="N3318">
        <v>98045</v>
      </c>
      <c r="O3318">
        <v>780</v>
      </c>
      <c r="P3318">
        <v>0</v>
      </c>
      <c r="Q3318">
        <v>1930</v>
      </c>
      <c r="R3318">
        <v>0</v>
      </c>
      <c r="S3318">
        <v>1</v>
      </c>
      <c r="T3318">
        <v>2</v>
      </c>
      <c r="U3318">
        <v>1</v>
      </c>
      <c r="V3318">
        <v>0</v>
      </c>
      <c r="W3318">
        <v>4</v>
      </c>
    </row>
    <row r="3319" spans="1:23" x14ac:dyDescent="0.3">
      <c r="A3319">
        <v>450000</v>
      </c>
      <c r="B3319" t="str">
        <f>IF(U3319&lt;=1,"1_or_fewer",IF(U3319&lt;=2,"2",IF(U3319&lt;=3,"3",IF(U3319&lt;=4,4,"5+"))))</f>
        <v>2</v>
      </c>
      <c r="C3319">
        <f>IF(T3319&lt;=4,T3319,5)</f>
        <v>3</v>
      </c>
      <c r="D3319">
        <v>2330</v>
      </c>
      <c r="E3319">
        <v>11740</v>
      </c>
      <c r="F3319">
        <f>IF(S3319&lt;=2,S3319,3)</f>
        <v>1</v>
      </c>
      <c r="G3319">
        <v>0</v>
      </c>
      <c r="H3319" t="str">
        <f>IF(V3319=0,"No View",IF(V3319&lt;=2,"Some View","Great View"))</f>
        <v>No View</v>
      </c>
      <c r="I3319">
        <f>IF(W3319&lt;=3,3,IF(W3319&gt;3,W3319,))</f>
        <v>3</v>
      </c>
      <c r="J3319" t="s">
        <v>21</v>
      </c>
      <c r="K3319">
        <f t="shared" si="153"/>
        <v>71</v>
      </c>
      <c r="L3319">
        <f t="shared" si="154"/>
        <v>1</v>
      </c>
      <c r="M3319">
        <f t="shared" si="155"/>
        <v>20</v>
      </c>
      <c r="N3319">
        <v>98155</v>
      </c>
      <c r="O3319">
        <v>1330</v>
      </c>
      <c r="P3319">
        <v>1000</v>
      </c>
      <c r="Q3319">
        <v>1954</v>
      </c>
      <c r="R3319">
        <v>2005</v>
      </c>
      <c r="S3319">
        <v>1</v>
      </c>
      <c r="T3319">
        <v>3</v>
      </c>
      <c r="U3319">
        <v>1.5</v>
      </c>
      <c r="V3319">
        <v>0</v>
      </c>
      <c r="W3319">
        <v>3</v>
      </c>
    </row>
    <row r="3320" spans="1:23" x14ac:dyDescent="0.3">
      <c r="A3320">
        <v>870000</v>
      </c>
      <c r="B3320" t="str">
        <f>IF(U3320&lt;=1,"1_or_fewer",IF(U3320&lt;=2,"2",IF(U3320&lt;=3,"3",IF(U3320&lt;=4,4,"5+"))))</f>
        <v>3</v>
      </c>
      <c r="C3320">
        <f>IF(T3320&lt;=4,T3320,5)</f>
        <v>4</v>
      </c>
      <c r="D3320">
        <v>2840</v>
      </c>
      <c r="E3320">
        <v>4000</v>
      </c>
      <c r="F3320">
        <f>IF(S3320&lt;=2,S3320,3)</f>
        <v>1.5</v>
      </c>
      <c r="G3320">
        <v>0</v>
      </c>
      <c r="H3320" t="str">
        <f>IF(V3320=0,"No View",IF(V3320&lt;=2,"Some View","Great View"))</f>
        <v>No View</v>
      </c>
      <c r="I3320">
        <f>IF(W3320&lt;=3,3,IF(W3320&gt;3,W3320,))</f>
        <v>5</v>
      </c>
      <c r="J3320" t="s">
        <v>15</v>
      </c>
      <c r="K3320">
        <f t="shared" si="153"/>
        <v>113</v>
      </c>
      <c r="L3320">
        <f t="shared" si="154"/>
        <v>0</v>
      </c>
      <c r="M3320">
        <f t="shared" si="155"/>
        <v>0</v>
      </c>
      <c r="N3320">
        <v>98144</v>
      </c>
      <c r="O3320">
        <v>1960</v>
      </c>
      <c r="P3320">
        <v>880</v>
      </c>
      <c r="Q3320">
        <v>1912</v>
      </c>
      <c r="R3320">
        <v>0</v>
      </c>
      <c r="S3320">
        <v>1.5</v>
      </c>
      <c r="T3320">
        <v>4</v>
      </c>
      <c r="U3320">
        <v>2.75</v>
      </c>
      <c r="V3320">
        <v>0</v>
      </c>
      <c r="W3320">
        <v>5</v>
      </c>
    </row>
    <row r="3321" spans="1:23" x14ac:dyDescent="0.3">
      <c r="A3321">
        <v>725000</v>
      </c>
      <c r="B3321" t="str">
        <f>IF(U3321&lt;=1,"1_or_fewer",IF(U3321&lt;=2,"2",IF(U3321&lt;=3,"3",IF(U3321&lt;=4,4,"5+"))))</f>
        <v>3</v>
      </c>
      <c r="C3321">
        <f>IF(T3321&lt;=4,T3321,5)</f>
        <v>4</v>
      </c>
      <c r="D3321">
        <v>2490</v>
      </c>
      <c r="E3321">
        <v>5170</v>
      </c>
      <c r="F3321">
        <f>IF(S3321&lt;=2,S3321,3)</f>
        <v>2</v>
      </c>
      <c r="G3321">
        <v>0</v>
      </c>
      <c r="H3321" t="str">
        <f>IF(V3321=0,"No View",IF(V3321&lt;=2,"Some View","Great View"))</f>
        <v>No View</v>
      </c>
      <c r="I3321">
        <f>IF(W3321&lt;=3,3,IF(W3321&gt;3,W3321,))</f>
        <v>4</v>
      </c>
      <c r="J3321" t="s">
        <v>18</v>
      </c>
      <c r="K3321">
        <f t="shared" si="153"/>
        <v>25</v>
      </c>
      <c r="L3321">
        <f t="shared" si="154"/>
        <v>0</v>
      </c>
      <c r="M3321">
        <f t="shared" si="155"/>
        <v>0</v>
      </c>
      <c r="N3321">
        <v>98052</v>
      </c>
      <c r="O3321">
        <v>2490</v>
      </c>
      <c r="P3321">
        <v>0</v>
      </c>
      <c r="Q3321">
        <v>2000</v>
      </c>
      <c r="R3321">
        <v>0</v>
      </c>
      <c r="S3321">
        <v>2</v>
      </c>
      <c r="T3321">
        <v>4</v>
      </c>
      <c r="U3321">
        <v>2.5</v>
      </c>
      <c r="V3321">
        <v>0</v>
      </c>
      <c r="W3321">
        <v>4</v>
      </c>
    </row>
    <row r="3322" spans="1:23" x14ac:dyDescent="0.3">
      <c r="A3322">
        <v>275000</v>
      </c>
      <c r="B3322" t="str">
        <f>IF(U3322&lt;=1,"1_or_fewer",IF(U3322&lt;=2,"2",IF(U3322&lt;=3,"3",IF(U3322&lt;=4,4,"5+"))))</f>
        <v>1_or_fewer</v>
      </c>
      <c r="C3322">
        <f>IF(T3322&lt;=4,T3322,5)</f>
        <v>2</v>
      </c>
      <c r="D3322">
        <v>770</v>
      </c>
      <c r="E3322">
        <v>4840</v>
      </c>
      <c r="F3322">
        <f>IF(S3322&lt;=2,S3322,3)</f>
        <v>1</v>
      </c>
      <c r="G3322">
        <v>0</v>
      </c>
      <c r="H3322" t="str">
        <f>IF(V3322=0,"No View",IF(V3322&lt;=2,"Some View","Great View"))</f>
        <v>No View</v>
      </c>
      <c r="I3322">
        <f>IF(W3322&lt;=3,3,IF(W3322&gt;3,W3322,))</f>
        <v>4</v>
      </c>
      <c r="J3322" t="s">
        <v>15</v>
      </c>
      <c r="K3322">
        <f t="shared" si="153"/>
        <v>98</v>
      </c>
      <c r="L3322">
        <f t="shared" si="154"/>
        <v>0</v>
      </c>
      <c r="M3322">
        <f t="shared" si="155"/>
        <v>0</v>
      </c>
      <c r="N3322">
        <v>98126</v>
      </c>
      <c r="O3322">
        <v>770</v>
      </c>
      <c r="P3322">
        <v>0</v>
      </c>
      <c r="Q3322">
        <v>1927</v>
      </c>
      <c r="R3322">
        <v>0</v>
      </c>
      <c r="S3322">
        <v>1</v>
      </c>
      <c r="T3322">
        <v>2</v>
      </c>
      <c r="U3322">
        <v>1</v>
      </c>
      <c r="V3322">
        <v>0</v>
      </c>
      <c r="W3322">
        <v>4</v>
      </c>
    </row>
    <row r="3323" spans="1:23" x14ac:dyDescent="0.3">
      <c r="A3323">
        <v>645000</v>
      </c>
      <c r="B3323" t="str">
        <f>IF(U3323&lt;=1,"1_or_fewer",IF(U3323&lt;=2,"2",IF(U3323&lt;=3,"3",IF(U3323&lt;=4,4,"5+"))))</f>
        <v>3</v>
      </c>
      <c r="C3323">
        <f>IF(T3323&lt;=4,T3323,5)</f>
        <v>3</v>
      </c>
      <c r="D3323">
        <v>1850</v>
      </c>
      <c r="E3323">
        <v>16960</v>
      </c>
      <c r="F3323">
        <f>IF(S3323&lt;=2,S3323,3)</f>
        <v>1</v>
      </c>
      <c r="G3323">
        <v>0</v>
      </c>
      <c r="H3323" t="str">
        <f>IF(V3323=0,"No View",IF(V3323&lt;=2,"Some View","Great View"))</f>
        <v>Some View</v>
      </c>
      <c r="I3323">
        <f>IF(W3323&lt;=3,3,IF(W3323&gt;3,W3323,))</f>
        <v>4</v>
      </c>
      <c r="J3323" t="s">
        <v>15</v>
      </c>
      <c r="K3323">
        <f t="shared" si="153"/>
        <v>72</v>
      </c>
      <c r="L3323">
        <f t="shared" si="154"/>
        <v>1</v>
      </c>
      <c r="M3323">
        <f t="shared" si="155"/>
        <v>42</v>
      </c>
      <c r="N3323">
        <v>98177</v>
      </c>
      <c r="O3323">
        <v>1850</v>
      </c>
      <c r="P3323">
        <v>0</v>
      </c>
      <c r="Q3323">
        <v>1953</v>
      </c>
      <c r="R3323">
        <v>1983</v>
      </c>
      <c r="S3323">
        <v>1</v>
      </c>
      <c r="T3323">
        <v>3</v>
      </c>
      <c r="U3323">
        <v>2.75</v>
      </c>
      <c r="V3323">
        <v>2</v>
      </c>
      <c r="W3323">
        <v>4</v>
      </c>
    </row>
    <row r="3324" spans="1:23" x14ac:dyDescent="0.3">
      <c r="A3324">
        <v>152000</v>
      </c>
      <c r="B3324" t="str">
        <f>IF(U3324&lt;=1,"1_or_fewer",IF(U3324&lt;=2,"2",IF(U3324&lt;=3,"3",IF(U3324&lt;=4,4,"5+"))))</f>
        <v>1_or_fewer</v>
      </c>
      <c r="C3324">
        <f>IF(T3324&lt;=4,T3324,5)</f>
        <v>3</v>
      </c>
      <c r="D3324">
        <v>1090</v>
      </c>
      <c r="E3324">
        <v>3264</v>
      </c>
      <c r="F3324">
        <f>IF(S3324&lt;=2,S3324,3)</f>
        <v>1</v>
      </c>
      <c r="G3324">
        <v>0</v>
      </c>
      <c r="H3324" t="str">
        <f>IF(V3324=0,"No View",IF(V3324&lt;=2,"Some View","Great View"))</f>
        <v>No View</v>
      </c>
      <c r="I3324">
        <f>IF(W3324&lt;=3,3,IF(W3324&gt;3,W3324,))</f>
        <v>4</v>
      </c>
      <c r="J3324" t="s">
        <v>23</v>
      </c>
      <c r="K3324">
        <f t="shared" si="153"/>
        <v>56</v>
      </c>
      <c r="L3324">
        <f t="shared" si="154"/>
        <v>0</v>
      </c>
      <c r="M3324">
        <f t="shared" si="155"/>
        <v>0</v>
      </c>
      <c r="N3324">
        <v>98092</v>
      </c>
      <c r="O3324">
        <v>1090</v>
      </c>
      <c r="P3324">
        <v>0</v>
      </c>
      <c r="Q3324">
        <v>1969</v>
      </c>
      <c r="R3324">
        <v>0</v>
      </c>
      <c r="S3324">
        <v>1</v>
      </c>
      <c r="T3324">
        <v>3</v>
      </c>
      <c r="U3324">
        <v>1</v>
      </c>
      <c r="V3324">
        <v>0</v>
      </c>
      <c r="W3324">
        <v>4</v>
      </c>
    </row>
    <row r="3325" spans="1:23" x14ac:dyDescent="0.3">
      <c r="A3325">
        <v>315000</v>
      </c>
      <c r="B3325" t="str">
        <f>IF(U3325&lt;=1,"1_or_fewer",IF(U3325&lt;=2,"2",IF(U3325&lt;=3,"3",IF(U3325&lt;=4,4,"5+"))))</f>
        <v>2</v>
      </c>
      <c r="C3325">
        <f>IF(T3325&lt;=4,T3325,5)</f>
        <v>4</v>
      </c>
      <c r="D3325">
        <v>1780</v>
      </c>
      <c r="E3325">
        <v>5336</v>
      </c>
      <c r="F3325">
        <f>IF(S3325&lt;=2,S3325,3)</f>
        <v>1.5</v>
      </c>
      <c r="G3325">
        <v>0</v>
      </c>
      <c r="H3325" t="str">
        <f>IF(V3325=0,"No View",IF(V3325&lt;=2,"Some View","Great View"))</f>
        <v>No View</v>
      </c>
      <c r="I3325">
        <f>IF(W3325&lt;=3,3,IF(W3325&gt;3,W3325,))</f>
        <v>5</v>
      </c>
      <c r="J3325" t="s">
        <v>15</v>
      </c>
      <c r="K3325">
        <f t="shared" si="153"/>
        <v>107</v>
      </c>
      <c r="L3325">
        <f t="shared" si="154"/>
        <v>0</v>
      </c>
      <c r="M3325">
        <f t="shared" si="155"/>
        <v>0</v>
      </c>
      <c r="N3325">
        <v>98178</v>
      </c>
      <c r="O3325">
        <v>930</v>
      </c>
      <c r="P3325">
        <v>850</v>
      </c>
      <c r="Q3325">
        <v>1918</v>
      </c>
      <c r="R3325">
        <v>0</v>
      </c>
      <c r="S3325">
        <v>1.5</v>
      </c>
      <c r="T3325">
        <v>4</v>
      </c>
      <c r="U3325">
        <v>2</v>
      </c>
      <c r="V3325">
        <v>0</v>
      </c>
      <c r="W3325">
        <v>5</v>
      </c>
    </row>
    <row r="3326" spans="1:23" x14ac:dyDescent="0.3">
      <c r="A3326">
        <v>190000</v>
      </c>
      <c r="B3326" t="str">
        <f>IF(U3326&lt;=1,"1_or_fewer",IF(U3326&lt;=2,"2",IF(U3326&lt;=3,"3",IF(U3326&lt;=4,4,"5+"))))</f>
        <v>1_or_fewer</v>
      </c>
      <c r="C3326">
        <f>IF(T3326&lt;=4,T3326,5)</f>
        <v>1</v>
      </c>
      <c r="D3326">
        <v>930</v>
      </c>
      <c r="E3326">
        <v>29258</v>
      </c>
      <c r="F3326">
        <f>IF(S3326&lt;=2,S3326,3)</f>
        <v>1</v>
      </c>
      <c r="G3326">
        <v>0</v>
      </c>
      <c r="H3326" t="str">
        <f>IF(V3326=0,"No View",IF(V3326&lt;=2,"Some View","Great View"))</f>
        <v>No View</v>
      </c>
      <c r="I3326">
        <f>IF(W3326&lt;=3,3,IF(W3326&gt;3,W3326,))</f>
        <v>3</v>
      </c>
      <c r="J3326" t="s">
        <v>15</v>
      </c>
      <c r="K3326">
        <f t="shared" si="153"/>
        <v>84</v>
      </c>
      <c r="L3326">
        <f t="shared" si="154"/>
        <v>1</v>
      </c>
      <c r="M3326">
        <f t="shared" si="155"/>
        <v>31</v>
      </c>
      <c r="N3326">
        <v>98178</v>
      </c>
      <c r="O3326">
        <v>930</v>
      </c>
      <c r="P3326">
        <v>0</v>
      </c>
      <c r="Q3326">
        <v>1941</v>
      </c>
      <c r="R3326">
        <v>1994</v>
      </c>
      <c r="S3326">
        <v>1</v>
      </c>
      <c r="T3326">
        <v>1</v>
      </c>
      <c r="U3326">
        <v>0.75</v>
      </c>
      <c r="V3326">
        <v>0</v>
      </c>
      <c r="W3326">
        <v>3</v>
      </c>
    </row>
    <row r="3327" spans="1:23" x14ac:dyDescent="0.3">
      <c r="A3327">
        <v>700000</v>
      </c>
      <c r="B3327" t="str">
        <f>IF(U3327&lt;=1,"1_or_fewer",IF(U3327&lt;=2,"2",IF(U3327&lt;=3,"3",IF(U3327&lt;=4,4,"5+"))))</f>
        <v>3</v>
      </c>
      <c r="C3327">
        <f>IF(T3327&lt;=4,T3327,5)</f>
        <v>4</v>
      </c>
      <c r="D3327">
        <v>2770</v>
      </c>
      <c r="E3327">
        <v>5686</v>
      </c>
      <c r="F3327">
        <f>IF(S3327&lt;=2,S3327,3)</f>
        <v>2</v>
      </c>
      <c r="G3327">
        <v>0</v>
      </c>
      <c r="H3327" t="str">
        <f>IF(V3327=0,"No View",IF(V3327&lt;=2,"Some View","Great View"))</f>
        <v>No View</v>
      </c>
      <c r="I3327">
        <f>IF(W3327&lt;=3,3,IF(W3327&gt;3,W3327,))</f>
        <v>3</v>
      </c>
      <c r="J3327" t="s">
        <v>22</v>
      </c>
      <c r="K3327">
        <f t="shared" si="153"/>
        <v>21</v>
      </c>
      <c r="L3327">
        <f t="shared" si="154"/>
        <v>1</v>
      </c>
      <c r="M3327">
        <f t="shared" si="155"/>
        <v>22</v>
      </c>
      <c r="N3327">
        <v>98075</v>
      </c>
      <c r="O3327">
        <v>2770</v>
      </c>
      <c r="P3327">
        <v>0</v>
      </c>
      <c r="Q3327">
        <v>2004</v>
      </c>
      <c r="R3327">
        <v>2003</v>
      </c>
      <c r="S3327">
        <v>2</v>
      </c>
      <c r="T3327">
        <v>4</v>
      </c>
      <c r="U3327">
        <v>2.5</v>
      </c>
      <c r="V3327">
        <v>0</v>
      </c>
      <c r="W3327">
        <v>3</v>
      </c>
    </row>
    <row r="3328" spans="1:23" x14ac:dyDescent="0.3">
      <c r="A3328">
        <v>233000</v>
      </c>
      <c r="B3328" t="str">
        <f>IF(U3328&lt;=1,"1_or_fewer",IF(U3328&lt;=2,"2",IF(U3328&lt;=3,"3",IF(U3328&lt;=4,4,"5+"))))</f>
        <v>1_or_fewer</v>
      </c>
      <c r="C3328">
        <f>IF(T3328&lt;=4,T3328,5)</f>
        <v>3</v>
      </c>
      <c r="D3328">
        <v>1250</v>
      </c>
      <c r="E3328">
        <v>6180</v>
      </c>
      <c r="F3328">
        <f>IF(S3328&lt;=2,S3328,3)</f>
        <v>1.5</v>
      </c>
      <c r="G3328">
        <v>0</v>
      </c>
      <c r="H3328" t="str">
        <f>IF(V3328=0,"No View",IF(V3328&lt;=2,"Some View","Great View"))</f>
        <v>No View</v>
      </c>
      <c r="I3328">
        <f>IF(W3328&lt;=3,3,IF(W3328&gt;3,W3328,))</f>
        <v>3</v>
      </c>
      <c r="J3328" t="s">
        <v>14</v>
      </c>
      <c r="K3328">
        <f t="shared" ref="K3328:K3391" si="156">2025-Q3328</f>
        <v>70</v>
      </c>
      <c r="L3328">
        <f t="shared" ref="L3328:L3391" si="157">IF(R3328&gt;0,1,0)</f>
        <v>1</v>
      </c>
      <c r="M3328">
        <f t="shared" ref="M3328:M3391" si="158">IF(L3328,(2025-R3328),0)</f>
        <v>20</v>
      </c>
      <c r="N3328">
        <v>98155</v>
      </c>
      <c r="O3328">
        <v>1250</v>
      </c>
      <c r="P3328">
        <v>0</v>
      </c>
      <c r="Q3328">
        <v>1955</v>
      </c>
      <c r="R3328">
        <v>2005</v>
      </c>
      <c r="S3328">
        <v>1.5</v>
      </c>
      <c r="T3328">
        <v>3</v>
      </c>
      <c r="U3328">
        <v>1</v>
      </c>
      <c r="V3328">
        <v>0</v>
      </c>
      <c r="W3328">
        <v>3</v>
      </c>
    </row>
    <row r="3329" spans="1:23" x14ac:dyDescent="0.3">
      <c r="A3329">
        <v>249000</v>
      </c>
      <c r="B3329" t="str">
        <f>IF(U3329&lt;=1,"1_or_fewer",IF(U3329&lt;=2,"2",IF(U3329&lt;=3,"3",IF(U3329&lt;=4,4,"5+"))))</f>
        <v>3</v>
      </c>
      <c r="C3329">
        <f>IF(T3329&lt;=4,T3329,5)</f>
        <v>4</v>
      </c>
      <c r="D3329">
        <v>1830</v>
      </c>
      <c r="E3329">
        <v>6136</v>
      </c>
      <c r="F3329">
        <f>IF(S3329&lt;=2,S3329,3)</f>
        <v>2</v>
      </c>
      <c r="G3329">
        <v>0</v>
      </c>
      <c r="H3329" t="str">
        <f>IF(V3329=0,"No View",IF(V3329&lt;=2,"Some View","Great View"))</f>
        <v>No View</v>
      </c>
      <c r="I3329">
        <f>IF(W3329&lt;=3,3,IF(W3329&gt;3,W3329,))</f>
        <v>3</v>
      </c>
      <c r="J3329" t="s">
        <v>16</v>
      </c>
      <c r="K3329">
        <f t="shared" si="156"/>
        <v>35</v>
      </c>
      <c r="L3329">
        <f t="shared" si="157"/>
        <v>1</v>
      </c>
      <c r="M3329">
        <f t="shared" si="158"/>
        <v>16</v>
      </c>
      <c r="N3329">
        <v>98030</v>
      </c>
      <c r="O3329">
        <v>1830</v>
      </c>
      <c r="P3329">
        <v>0</v>
      </c>
      <c r="Q3329">
        <v>1990</v>
      </c>
      <c r="R3329">
        <v>2009</v>
      </c>
      <c r="S3329">
        <v>2</v>
      </c>
      <c r="T3329">
        <v>4</v>
      </c>
      <c r="U3329">
        <v>2.25</v>
      </c>
      <c r="V3329">
        <v>0</v>
      </c>
      <c r="W3329">
        <v>3</v>
      </c>
    </row>
    <row r="3330" spans="1:23" x14ac:dyDescent="0.3">
      <c r="A3330">
        <v>310000</v>
      </c>
      <c r="B3330" t="str">
        <f>IF(U3330&lt;=1,"1_or_fewer",IF(U3330&lt;=2,"2",IF(U3330&lt;=3,"3",IF(U3330&lt;=4,4,"5+"))))</f>
        <v>1_or_fewer</v>
      </c>
      <c r="C3330">
        <f>IF(T3330&lt;=4,T3330,5)</f>
        <v>2</v>
      </c>
      <c r="D3330">
        <v>870</v>
      </c>
      <c r="E3330">
        <v>5400</v>
      </c>
      <c r="F3330">
        <f>IF(S3330&lt;=2,S3330,3)</f>
        <v>1</v>
      </c>
      <c r="G3330">
        <v>0</v>
      </c>
      <c r="H3330" t="str">
        <f>IF(V3330=0,"No View",IF(V3330&lt;=2,"Some View","Great View"))</f>
        <v>No View</v>
      </c>
      <c r="I3330">
        <f>IF(W3330&lt;=3,3,IF(W3330&gt;3,W3330,))</f>
        <v>3</v>
      </c>
      <c r="J3330" t="s">
        <v>15</v>
      </c>
      <c r="K3330">
        <f t="shared" si="156"/>
        <v>75</v>
      </c>
      <c r="L3330">
        <f t="shared" si="157"/>
        <v>1</v>
      </c>
      <c r="M3330">
        <f t="shared" si="158"/>
        <v>18</v>
      </c>
      <c r="N3330">
        <v>98126</v>
      </c>
      <c r="O3330">
        <v>870</v>
      </c>
      <c r="P3330">
        <v>0</v>
      </c>
      <c r="Q3330">
        <v>1950</v>
      </c>
      <c r="R3330">
        <v>2007</v>
      </c>
      <c r="S3330">
        <v>1</v>
      </c>
      <c r="T3330">
        <v>2</v>
      </c>
      <c r="U3330">
        <v>1</v>
      </c>
      <c r="V3330">
        <v>0</v>
      </c>
      <c r="W3330">
        <v>3</v>
      </c>
    </row>
    <row r="3331" spans="1:23" x14ac:dyDescent="0.3">
      <c r="A3331">
        <v>265950</v>
      </c>
      <c r="B3331" t="str">
        <f>IF(U3331&lt;=1,"1_or_fewer",IF(U3331&lt;=2,"2",IF(U3331&lt;=3,"3",IF(U3331&lt;=4,4,"5+"))))</f>
        <v>2</v>
      </c>
      <c r="C3331">
        <f>IF(T3331&lt;=4,T3331,5)</f>
        <v>3</v>
      </c>
      <c r="D3331">
        <v>1150</v>
      </c>
      <c r="E3331">
        <v>8450</v>
      </c>
      <c r="F3331">
        <f>IF(S3331&lt;=2,S3331,3)</f>
        <v>1</v>
      </c>
      <c r="G3331">
        <v>0</v>
      </c>
      <c r="H3331" t="str">
        <f>IF(V3331=0,"No View",IF(V3331&lt;=2,"Some View","Great View"))</f>
        <v>No View</v>
      </c>
      <c r="I3331">
        <f>IF(W3331&lt;=3,3,IF(W3331&gt;3,W3331,))</f>
        <v>4</v>
      </c>
      <c r="J3331" t="s">
        <v>15</v>
      </c>
      <c r="K3331">
        <f t="shared" si="156"/>
        <v>74</v>
      </c>
      <c r="L3331">
        <f t="shared" si="157"/>
        <v>1</v>
      </c>
      <c r="M3331">
        <f t="shared" si="158"/>
        <v>26</v>
      </c>
      <c r="N3331">
        <v>98178</v>
      </c>
      <c r="O3331">
        <v>1150</v>
      </c>
      <c r="P3331">
        <v>0</v>
      </c>
      <c r="Q3331">
        <v>1951</v>
      </c>
      <c r="R3331">
        <v>1999</v>
      </c>
      <c r="S3331">
        <v>1</v>
      </c>
      <c r="T3331">
        <v>3</v>
      </c>
      <c r="U3331">
        <v>1.5</v>
      </c>
      <c r="V3331">
        <v>0</v>
      </c>
      <c r="W3331">
        <v>4</v>
      </c>
    </row>
    <row r="3332" spans="1:23" x14ac:dyDescent="0.3">
      <c r="A3332">
        <v>860000</v>
      </c>
      <c r="B3332">
        <f>IF(U3332&lt;=1,"1_or_fewer",IF(U3332&lt;=2,"2",IF(U3332&lt;=3,"3",IF(U3332&lt;=4,4,"5+"))))</f>
        <v>4</v>
      </c>
      <c r="C3332">
        <f>IF(T3332&lt;=4,T3332,5)</f>
        <v>5</v>
      </c>
      <c r="D3332">
        <v>4500</v>
      </c>
      <c r="E3332">
        <v>9648</v>
      </c>
      <c r="F3332">
        <f>IF(S3332&lt;=2,S3332,3)</f>
        <v>2</v>
      </c>
      <c r="G3332">
        <v>0</v>
      </c>
      <c r="H3332" t="str">
        <f>IF(V3332=0,"No View",IF(V3332&lt;=2,"Some View","Great View"))</f>
        <v>Great View</v>
      </c>
      <c r="I3332">
        <f>IF(W3332&lt;=3,3,IF(W3332&gt;3,W3332,))</f>
        <v>4</v>
      </c>
      <c r="J3332" t="s">
        <v>15</v>
      </c>
      <c r="K3332">
        <f t="shared" si="156"/>
        <v>57</v>
      </c>
      <c r="L3332">
        <f t="shared" si="157"/>
        <v>0</v>
      </c>
      <c r="M3332">
        <f t="shared" si="158"/>
        <v>0</v>
      </c>
      <c r="N3332">
        <v>98125</v>
      </c>
      <c r="O3332">
        <v>3000</v>
      </c>
      <c r="P3332">
        <v>1500</v>
      </c>
      <c r="Q3332">
        <v>1968</v>
      </c>
      <c r="R3332">
        <v>0</v>
      </c>
      <c r="S3332">
        <v>2</v>
      </c>
      <c r="T3332">
        <v>5</v>
      </c>
      <c r="U3332">
        <v>3.25</v>
      </c>
      <c r="V3332">
        <v>4</v>
      </c>
      <c r="W3332">
        <v>4</v>
      </c>
    </row>
    <row r="3333" spans="1:23" x14ac:dyDescent="0.3">
      <c r="A3333">
        <v>200000</v>
      </c>
      <c r="B3333" t="str">
        <f>IF(U3333&lt;=1,"1_or_fewer",IF(U3333&lt;=2,"2",IF(U3333&lt;=3,"3",IF(U3333&lt;=4,4,"5+"))))</f>
        <v>1_or_fewer</v>
      </c>
      <c r="C3333">
        <f>IF(T3333&lt;=4,T3333,5)</f>
        <v>3</v>
      </c>
      <c r="D3333">
        <v>1150</v>
      </c>
      <c r="E3333">
        <v>4800</v>
      </c>
      <c r="F3333">
        <f>IF(S3333&lt;=2,S3333,3)</f>
        <v>1.5</v>
      </c>
      <c r="G3333">
        <v>0</v>
      </c>
      <c r="H3333" t="str">
        <f>IF(V3333=0,"No View",IF(V3333&lt;=2,"Some View","Great View"))</f>
        <v>No View</v>
      </c>
      <c r="I3333">
        <f>IF(W3333&lt;=3,3,IF(W3333&gt;3,W3333,))</f>
        <v>4</v>
      </c>
      <c r="J3333" t="s">
        <v>23</v>
      </c>
      <c r="K3333">
        <f t="shared" si="156"/>
        <v>87</v>
      </c>
      <c r="L3333">
        <f t="shared" si="157"/>
        <v>0</v>
      </c>
      <c r="M3333">
        <f t="shared" si="158"/>
        <v>0</v>
      </c>
      <c r="N3333">
        <v>98002</v>
      </c>
      <c r="O3333">
        <v>1150</v>
      </c>
      <c r="P3333">
        <v>0</v>
      </c>
      <c r="Q3333">
        <v>1938</v>
      </c>
      <c r="R3333">
        <v>0</v>
      </c>
      <c r="S3333">
        <v>1.5</v>
      </c>
      <c r="T3333">
        <v>3</v>
      </c>
      <c r="U3333">
        <v>1</v>
      </c>
      <c r="V3333">
        <v>0</v>
      </c>
      <c r="W3333">
        <v>4</v>
      </c>
    </row>
    <row r="3334" spans="1:23" x14ac:dyDescent="0.3">
      <c r="A3334">
        <v>402000</v>
      </c>
      <c r="B3334" t="str">
        <f>IF(U3334&lt;=1,"1_or_fewer",IF(U3334&lt;=2,"2",IF(U3334&lt;=3,"3",IF(U3334&lt;=4,4,"5+"))))</f>
        <v>3</v>
      </c>
      <c r="C3334">
        <f>IF(T3334&lt;=4,T3334,5)</f>
        <v>4</v>
      </c>
      <c r="D3334">
        <v>2000</v>
      </c>
      <c r="E3334">
        <v>3672</v>
      </c>
      <c r="F3334">
        <f>IF(S3334&lt;=2,S3334,3)</f>
        <v>2</v>
      </c>
      <c r="G3334">
        <v>0</v>
      </c>
      <c r="H3334" t="str">
        <f>IF(V3334=0,"No View",IF(V3334&lt;=2,"Some View","Great View"))</f>
        <v>No View</v>
      </c>
      <c r="I3334">
        <f>IF(W3334&lt;=3,3,IF(W3334&gt;3,W3334,))</f>
        <v>5</v>
      </c>
      <c r="J3334" t="s">
        <v>15</v>
      </c>
      <c r="K3334">
        <f t="shared" si="156"/>
        <v>99</v>
      </c>
      <c r="L3334">
        <f t="shared" si="157"/>
        <v>0</v>
      </c>
      <c r="M3334">
        <f t="shared" si="158"/>
        <v>0</v>
      </c>
      <c r="N3334">
        <v>98117</v>
      </c>
      <c r="O3334">
        <v>1650</v>
      </c>
      <c r="P3334">
        <v>350</v>
      </c>
      <c r="Q3334">
        <v>1926</v>
      </c>
      <c r="R3334">
        <v>0</v>
      </c>
      <c r="S3334">
        <v>2</v>
      </c>
      <c r="T3334">
        <v>4</v>
      </c>
      <c r="U3334">
        <v>2.25</v>
      </c>
      <c r="V3334">
        <v>0</v>
      </c>
      <c r="W3334">
        <v>5</v>
      </c>
    </row>
    <row r="3335" spans="1:23" x14ac:dyDescent="0.3">
      <c r="A3335">
        <v>305000</v>
      </c>
      <c r="B3335" t="str">
        <f>IF(U3335&lt;=1,"1_or_fewer",IF(U3335&lt;=2,"2",IF(U3335&lt;=3,"3",IF(U3335&lt;=4,4,"5+"))))</f>
        <v>2</v>
      </c>
      <c r="C3335">
        <f>IF(T3335&lt;=4,T3335,5)</f>
        <v>5</v>
      </c>
      <c r="D3335">
        <v>1900</v>
      </c>
      <c r="E3335">
        <v>8240</v>
      </c>
      <c r="F3335">
        <f>IF(S3335&lt;=2,S3335,3)</f>
        <v>1</v>
      </c>
      <c r="G3335">
        <v>0</v>
      </c>
      <c r="H3335" t="str">
        <f>IF(V3335=0,"No View",IF(V3335&lt;=2,"Some View","Great View"))</f>
        <v>No View</v>
      </c>
      <c r="I3335">
        <f>IF(W3335&lt;=3,3,IF(W3335&gt;3,W3335,))</f>
        <v>3</v>
      </c>
      <c r="J3335" t="s">
        <v>15</v>
      </c>
      <c r="K3335">
        <f t="shared" si="156"/>
        <v>61</v>
      </c>
      <c r="L3335">
        <f t="shared" si="157"/>
        <v>0</v>
      </c>
      <c r="M3335">
        <f t="shared" si="158"/>
        <v>0</v>
      </c>
      <c r="N3335">
        <v>98125</v>
      </c>
      <c r="O3335">
        <v>1200</v>
      </c>
      <c r="P3335">
        <v>700</v>
      </c>
      <c r="Q3335">
        <v>1964</v>
      </c>
      <c r="R3335">
        <v>0</v>
      </c>
      <c r="S3335">
        <v>1</v>
      </c>
      <c r="T3335">
        <v>6</v>
      </c>
      <c r="U3335">
        <v>2</v>
      </c>
      <c r="V3335">
        <v>0</v>
      </c>
      <c r="W3335">
        <v>2</v>
      </c>
    </row>
    <row r="3336" spans="1:23" x14ac:dyDescent="0.3">
      <c r="A3336">
        <v>505000</v>
      </c>
      <c r="B3336" t="str">
        <f>IF(U3336&lt;=1,"1_or_fewer",IF(U3336&lt;=2,"2",IF(U3336&lt;=3,"3",IF(U3336&lt;=4,4,"5+"))))</f>
        <v>2</v>
      </c>
      <c r="C3336">
        <f>IF(T3336&lt;=4,T3336,5)</f>
        <v>3</v>
      </c>
      <c r="D3336">
        <v>1640</v>
      </c>
      <c r="E3336">
        <v>10695</v>
      </c>
      <c r="F3336">
        <f>IF(S3336&lt;=2,S3336,3)</f>
        <v>1</v>
      </c>
      <c r="G3336">
        <v>0</v>
      </c>
      <c r="H3336" t="str">
        <f>IF(V3336=0,"No View",IF(V3336&lt;=2,"Some View","Great View"))</f>
        <v>Some View</v>
      </c>
      <c r="I3336">
        <f>IF(W3336&lt;=3,3,IF(W3336&gt;3,W3336,))</f>
        <v>3</v>
      </c>
      <c r="J3336" t="s">
        <v>27</v>
      </c>
      <c r="K3336">
        <f t="shared" si="156"/>
        <v>50</v>
      </c>
      <c r="L3336">
        <f t="shared" si="157"/>
        <v>0</v>
      </c>
      <c r="M3336">
        <f t="shared" si="158"/>
        <v>0</v>
      </c>
      <c r="N3336">
        <v>98034</v>
      </c>
      <c r="O3336">
        <v>1640</v>
      </c>
      <c r="P3336">
        <v>0</v>
      </c>
      <c r="Q3336">
        <v>1975</v>
      </c>
      <c r="R3336">
        <v>0</v>
      </c>
      <c r="S3336">
        <v>1</v>
      </c>
      <c r="T3336">
        <v>3</v>
      </c>
      <c r="U3336">
        <v>1.75</v>
      </c>
      <c r="V3336">
        <v>2</v>
      </c>
      <c r="W3336">
        <v>3</v>
      </c>
    </row>
    <row r="3337" spans="1:23" x14ac:dyDescent="0.3">
      <c r="A3337">
        <v>1355000</v>
      </c>
      <c r="B3337" t="str">
        <f>IF(U3337&lt;=1,"1_or_fewer",IF(U3337&lt;=2,"2",IF(U3337&lt;=3,"3",IF(U3337&lt;=4,4,"5+"))))</f>
        <v>2</v>
      </c>
      <c r="C3337">
        <f>IF(T3337&lt;=4,T3337,5)</f>
        <v>3</v>
      </c>
      <c r="D3337">
        <v>2680</v>
      </c>
      <c r="E3337">
        <v>4775</v>
      </c>
      <c r="F3337">
        <f>IF(S3337&lt;=2,S3337,3)</f>
        <v>2</v>
      </c>
      <c r="G3337">
        <v>0</v>
      </c>
      <c r="H3337" t="str">
        <f>IF(V3337=0,"No View",IF(V3337&lt;=2,"Some View","Great View"))</f>
        <v>Some View</v>
      </c>
      <c r="I3337">
        <f>IF(W3337&lt;=3,3,IF(W3337&gt;3,W3337,))</f>
        <v>5</v>
      </c>
      <c r="J3337" t="s">
        <v>15</v>
      </c>
      <c r="K3337">
        <f t="shared" si="156"/>
        <v>112</v>
      </c>
      <c r="L3337">
        <f t="shared" si="157"/>
        <v>0</v>
      </c>
      <c r="M3337">
        <f t="shared" si="158"/>
        <v>0</v>
      </c>
      <c r="N3337">
        <v>98109</v>
      </c>
      <c r="O3337">
        <v>1880</v>
      </c>
      <c r="P3337">
        <v>800</v>
      </c>
      <c r="Q3337">
        <v>1913</v>
      </c>
      <c r="R3337">
        <v>0</v>
      </c>
      <c r="S3337">
        <v>2</v>
      </c>
      <c r="T3337">
        <v>3</v>
      </c>
      <c r="U3337">
        <v>1.5</v>
      </c>
      <c r="V3337">
        <v>2</v>
      </c>
      <c r="W3337">
        <v>5</v>
      </c>
    </row>
    <row r="3338" spans="1:23" x14ac:dyDescent="0.3">
      <c r="A3338">
        <v>482000</v>
      </c>
      <c r="B3338" t="str">
        <f>IF(U3338&lt;=1,"1_or_fewer",IF(U3338&lt;=2,"2",IF(U3338&lt;=3,"3",IF(U3338&lt;=4,4,"5+"))))</f>
        <v>3</v>
      </c>
      <c r="C3338">
        <f>IF(T3338&lt;=4,T3338,5)</f>
        <v>3</v>
      </c>
      <c r="D3338">
        <v>2420</v>
      </c>
      <c r="E3338">
        <v>7307</v>
      </c>
      <c r="F3338">
        <f>IF(S3338&lt;=2,S3338,3)</f>
        <v>2</v>
      </c>
      <c r="G3338">
        <v>0</v>
      </c>
      <c r="H3338" t="str">
        <f>IF(V3338=0,"No View",IF(V3338&lt;=2,"Some View","Great View"))</f>
        <v>No View</v>
      </c>
      <c r="I3338">
        <f>IF(W3338&lt;=3,3,IF(W3338&gt;3,W3338,))</f>
        <v>3</v>
      </c>
      <c r="J3338" t="s">
        <v>34</v>
      </c>
      <c r="K3338">
        <f t="shared" si="156"/>
        <v>27</v>
      </c>
      <c r="L3338">
        <f t="shared" si="157"/>
        <v>1</v>
      </c>
      <c r="M3338">
        <f t="shared" si="158"/>
        <v>19</v>
      </c>
      <c r="N3338">
        <v>98065</v>
      </c>
      <c r="O3338">
        <v>2420</v>
      </c>
      <c r="P3338">
        <v>0</v>
      </c>
      <c r="Q3338">
        <v>1998</v>
      </c>
      <c r="R3338">
        <v>2006</v>
      </c>
      <c r="S3338">
        <v>2</v>
      </c>
      <c r="T3338">
        <v>3</v>
      </c>
      <c r="U3338">
        <v>2.5</v>
      </c>
      <c r="V3338">
        <v>0</v>
      </c>
      <c r="W3338">
        <v>3</v>
      </c>
    </row>
    <row r="3339" spans="1:23" x14ac:dyDescent="0.3">
      <c r="A3339">
        <v>299950</v>
      </c>
      <c r="B3339" t="str">
        <f>IF(U3339&lt;=1,"1_or_fewer",IF(U3339&lt;=2,"2",IF(U3339&lt;=3,"3",IF(U3339&lt;=4,4,"5+"))))</f>
        <v>2</v>
      </c>
      <c r="C3339">
        <f>IF(T3339&lt;=4,T3339,5)</f>
        <v>3</v>
      </c>
      <c r="D3339">
        <v>1790</v>
      </c>
      <c r="E3339">
        <v>7650</v>
      </c>
      <c r="F3339">
        <f>IF(S3339&lt;=2,S3339,3)</f>
        <v>1</v>
      </c>
      <c r="G3339">
        <v>0</v>
      </c>
      <c r="H3339" t="str">
        <f>IF(V3339=0,"No View",IF(V3339&lt;=2,"Some View","Great View"))</f>
        <v>Great View</v>
      </c>
      <c r="I3339">
        <f>IF(W3339&lt;=3,3,IF(W3339&gt;3,W3339,))</f>
        <v>3</v>
      </c>
      <c r="J3339" t="s">
        <v>26</v>
      </c>
      <c r="K3339">
        <f t="shared" si="156"/>
        <v>47</v>
      </c>
      <c r="L3339">
        <f t="shared" si="157"/>
        <v>0</v>
      </c>
      <c r="M3339">
        <f t="shared" si="158"/>
        <v>0</v>
      </c>
      <c r="N3339">
        <v>98023</v>
      </c>
      <c r="O3339">
        <v>1790</v>
      </c>
      <c r="P3339">
        <v>0</v>
      </c>
      <c r="Q3339">
        <v>1978</v>
      </c>
      <c r="R3339">
        <v>0</v>
      </c>
      <c r="S3339">
        <v>1</v>
      </c>
      <c r="T3339">
        <v>3</v>
      </c>
      <c r="U3339">
        <v>1.75</v>
      </c>
      <c r="V3339">
        <v>3</v>
      </c>
      <c r="W3339">
        <v>3</v>
      </c>
    </row>
    <row r="3340" spans="1:23" x14ac:dyDescent="0.3">
      <c r="A3340">
        <v>770000</v>
      </c>
      <c r="B3340" t="str">
        <f>IF(U3340&lt;=1,"1_or_fewer",IF(U3340&lt;=2,"2",IF(U3340&lt;=3,"3",IF(U3340&lt;=4,4,"5+"))))</f>
        <v>3</v>
      </c>
      <c r="C3340">
        <f>IF(T3340&lt;=4,T3340,5)</f>
        <v>4</v>
      </c>
      <c r="D3340">
        <v>3920</v>
      </c>
      <c r="E3340">
        <v>12415</v>
      </c>
      <c r="F3340">
        <f>IF(S3340&lt;=2,S3340,3)</f>
        <v>2</v>
      </c>
      <c r="G3340">
        <v>0</v>
      </c>
      <c r="H3340" t="str">
        <f>IF(V3340=0,"No View",IF(V3340&lt;=2,"Some View","Great View"))</f>
        <v>No View</v>
      </c>
      <c r="I3340">
        <f>IF(W3340&lt;=3,3,IF(W3340&gt;3,W3340,))</f>
        <v>3</v>
      </c>
      <c r="J3340" t="s">
        <v>22</v>
      </c>
      <c r="K3340">
        <f t="shared" si="156"/>
        <v>28</v>
      </c>
      <c r="L3340">
        <f t="shared" si="157"/>
        <v>0</v>
      </c>
      <c r="M3340">
        <f t="shared" si="158"/>
        <v>0</v>
      </c>
      <c r="N3340">
        <v>98075</v>
      </c>
      <c r="O3340">
        <v>3920</v>
      </c>
      <c r="P3340">
        <v>0</v>
      </c>
      <c r="Q3340">
        <v>1997</v>
      </c>
      <c r="R3340">
        <v>0</v>
      </c>
      <c r="S3340">
        <v>2</v>
      </c>
      <c r="T3340">
        <v>4</v>
      </c>
      <c r="U3340">
        <v>2.5</v>
      </c>
      <c r="V3340">
        <v>0</v>
      </c>
      <c r="W3340">
        <v>3</v>
      </c>
    </row>
    <row r="3341" spans="1:23" x14ac:dyDescent="0.3">
      <c r="A3341">
        <v>245700</v>
      </c>
      <c r="B3341" t="str">
        <f>IF(U3341&lt;=1,"1_or_fewer",IF(U3341&lt;=2,"2",IF(U3341&lt;=3,"3",IF(U3341&lt;=4,4,"5+"))))</f>
        <v>3</v>
      </c>
      <c r="C3341">
        <f>IF(T3341&lt;=4,T3341,5)</f>
        <v>3</v>
      </c>
      <c r="D3341">
        <v>1640</v>
      </c>
      <c r="E3341">
        <v>8400</v>
      </c>
      <c r="F3341">
        <f>IF(S3341&lt;=2,S3341,3)</f>
        <v>1</v>
      </c>
      <c r="G3341">
        <v>0</v>
      </c>
      <c r="H3341" t="str">
        <f>IF(V3341=0,"No View",IF(V3341&lt;=2,"Some View","Great View"))</f>
        <v>No View</v>
      </c>
      <c r="I3341">
        <f>IF(W3341&lt;=3,3,IF(W3341&gt;3,W3341,))</f>
        <v>3</v>
      </c>
      <c r="J3341" t="s">
        <v>16</v>
      </c>
      <c r="K3341">
        <f t="shared" si="156"/>
        <v>57</v>
      </c>
      <c r="L3341">
        <f t="shared" si="157"/>
        <v>1</v>
      </c>
      <c r="M3341">
        <f t="shared" si="158"/>
        <v>28</v>
      </c>
      <c r="N3341">
        <v>98032</v>
      </c>
      <c r="O3341">
        <v>1180</v>
      </c>
      <c r="P3341">
        <v>460</v>
      </c>
      <c r="Q3341">
        <v>1968</v>
      </c>
      <c r="R3341">
        <v>1997</v>
      </c>
      <c r="S3341">
        <v>1</v>
      </c>
      <c r="T3341">
        <v>3</v>
      </c>
      <c r="U3341">
        <v>2.25</v>
      </c>
      <c r="V3341">
        <v>0</v>
      </c>
      <c r="W3341">
        <v>3</v>
      </c>
    </row>
    <row r="3342" spans="1:23" x14ac:dyDescent="0.3">
      <c r="A3342">
        <v>283000</v>
      </c>
      <c r="B3342" t="str">
        <f>IF(U3342&lt;=1,"1_or_fewer",IF(U3342&lt;=2,"2",IF(U3342&lt;=3,"3",IF(U3342&lt;=4,4,"5+"))))</f>
        <v>1_or_fewer</v>
      </c>
      <c r="C3342">
        <f>IF(T3342&lt;=4,T3342,5)</f>
        <v>3</v>
      </c>
      <c r="D3342">
        <v>890</v>
      </c>
      <c r="E3342">
        <v>8400</v>
      </c>
      <c r="F3342">
        <f>IF(S3342&lt;=2,S3342,3)</f>
        <v>1</v>
      </c>
      <c r="G3342">
        <v>0</v>
      </c>
      <c r="H3342" t="str">
        <f>IF(V3342=0,"No View",IF(V3342&lt;=2,"Some View","Great View"))</f>
        <v>No View</v>
      </c>
      <c r="I3342">
        <f>IF(W3342&lt;=3,3,IF(W3342&gt;3,W3342,))</f>
        <v>4</v>
      </c>
      <c r="J3342" t="s">
        <v>32</v>
      </c>
      <c r="K3342">
        <f t="shared" si="156"/>
        <v>71</v>
      </c>
      <c r="L3342">
        <f t="shared" si="157"/>
        <v>1</v>
      </c>
      <c r="M3342">
        <f t="shared" si="158"/>
        <v>46</v>
      </c>
      <c r="N3342">
        <v>98056</v>
      </c>
      <c r="O3342">
        <v>890</v>
      </c>
      <c r="P3342">
        <v>0</v>
      </c>
      <c r="Q3342">
        <v>1954</v>
      </c>
      <c r="R3342">
        <v>1979</v>
      </c>
      <c r="S3342">
        <v>1</v>
      </c>
      <c r="T3342">
        <v>3</v>
      </c>
      <c r="U3342">
        <v>1</v>
      </c>
      <c r="V3342">
        <v>0</v>
      </c>
      <c r="W3342">
        <v>4</v>
      </c>
    </row>
    <row r="3343" spans="1:23" x14ac:dyDescent="0.3">
      <c r="A3343">
        <v>650000</v>
      </c>
      <c r="B3343" t="str">
        <f>IF(U3343&lt;=1,"1_or_fewer",IF(U3343&lt;=2,"2",IF(U3343&lt;=3,"3",IF(U3343&lt;=4,4,"5+"))))</f>
        <v>3</v>
      </c>
      <c r="C3343">
        <f>IF(T3343&lt;=4,T3343,5)</f>
        <v>4</v>
      </c>
      <c r="D3343">
        <v>1910</v>
      </c>
      <c r="E3343">
        <v>16532</v>
      </c>
      <c r="F3343">
        <f>IF(S3343&lt;=2,S3343,3)</f>
        <v>1</v>
      </c>
      <c r="G3343">
        <v>0</v>
      </c>
      <c r="H3343" t="str">
        <f>IF(V3343=0,"No View",IF(V3343&lt;=2,"Some View","Great View"))</f>
        <v>No View</v>
      </c>
      <c r="I3343">
        <f>IF(W3343&lt;=3,3,IF(W3343&gt;3,W3343,))</f>
        <v>4</v>
      </c>
      <c r="J3343" t="s">
        <v>15</v>
      </c>
      <c r="K3343">
        <f t="shared" si="156"/>
        <v>85</v>
      </c>
      <c r="L3343">
        <f t="shared" si="157"/>
        <v>1</v>
      </c>
      <c r="M3343">
        <f t="shared" si="158"/>
        <v>24</v>
      </c>
      <c r="N3343">
        <v>98117</v>
      </c>
      <c r="O3343">
        <v>1420</v>
      </c>
      <c r="P3343">
        <v>490</v>
      </c>
      <c r="Q3343">
        <v>1940</v>
      </c>
      <c r="R3343">
        <v>2001</v>
      </c>
      <c r="S3343">
        <v>1</v>
      </c>
      <c r="T3343">
        <v>4</v>
      </c>
      <c r="U3343">
        <v>2.75</v>
      </c>
      <c r="V3343">
        <v>0</v>
      </c>
      <c r="W3343">
        <v>4</v>
      </c>
    </row>
    <row r="3344" spans="1:23" x14ac:dyDescent="0.3">
      <c r="A3344">
        <v>530000</v>
      </c>
      <c r="B3344" t="str">
        <f>IF(U3344&lt;=1,"1_or_fewer",IF(U3344&lt;=2,"2",IF(U3344&lt;=3,"3",IF(U3344&lt;=4,4,"5+"))))</f>
        <v>3</v>
      </c>
      <c r="C3344">
        <f>IF(T3344&lt;=4,T3344,5)</f>
        <v>5</v>
      </c>
      <c r="D3344">
        <v>2140</v>
      </c>
      <c r="E3344">
        <v>7910</v>
      </c>
      <c r="F3344">
        <f>IF(S3344&lt;=2,S3344,3)</f>
        <v>1</v>
      </c>
      <c r="G3344">
        <v>0</v>
      </c>
      <c r="H3344" t="str">
        <f>IF(V3344=0,"No View",IF(V3344&lt;=2,"Some View","Great View"))</f>
        <v>No View</v>
      </c>
      <c r="I3344">
        <f>IF(W3344&lt;=3,3,IF(W3344&gt;3,W3344,))</f>
        <v>3</v>
      </c>
      <c r="J3344" t="s">
        <v>17</v>
      </c>
      <c r="K3344">
        <f t="shared" si="156"/>
        <v>63</v>
      </c>
      <c r="L3344">
        <f t="shared" si="157"/>
        <v>1</v>
      </c>
      <c r="M3344">
        <f t="shared" si="158"/>
        <v>22</v>
      </c>
      <c r="N3344">
        <v>98007</v>
      </c>
      <c r="O3344">
        <v>1070</v>
      </c>
      <c r="P3344">
        <v>1070</v>
      </c>
      <c r="Q3344">
        <v>1962</v>
      </c>
      <c r="R3344">
        <v>2003</v>
      </c>
      <c r="S3344">
        <v>1</v>
      </c>
      <c r="T3344">
        <v>5</v>
      </c>
      <c r="U3344">
        <v>2.25</v>
      </c>
      <c r="V3344">
        <v>0</v>
      </c>
      <c r="W3344">
        <v>3</v>
      </c>
    </row>
    <row r="3345" spans="1:23" x14ac:dyDescent="0.3">
      <c r="A3345">
        <v>440000</v>
      </c>
      <c r="B3345" t="str">
        <f>IF(U3345&lt;=1,"1_or_fewer",IF(U3345&lt;=2,"2",IF(U3345&lt;=3,"3",IF(U3345&lt;=4,4,"5+"))))</f>
        <v>2</v>
      </c>
      <c r="C3345">
        <f>IF(T3345&lt;=4,T3345,5)</f>
        <v>3</v>
      </c>
      <c r="D3345">
        <v>2030</v>
      </c>
      <c r="E3345">
        <v>17100</v>
      </c>
      <c r="F3345">
        <f>IF(S3345&lt;=2,S3345,3)</f>
        <v>1</v>
      </c>
      <c r="G3345">
        <v>0</v>
      </c>
      <c r="H3345" t="str">
        <f>IF(V3345=0,"No View",IF(V3345&lt;=2,"Some View","Great View"))</f>
        <v>No View</v>
      </c>
      <c r="I3345">
        <f>IF(W3345&lt;=3,3,IF(W3345&gt;3,W3345,))</f>
        <v>4</v>
      </c>
      <c r="J3345" t="s">
        <v>36</v>
      </c>
      <c r="K3345">
        <f t="shared" si="156"/>
        <v>72</v>
      </c>
      <c r="L3345">
        <f t="shared" si="157"/>
        <v>1</v>
      </c>
      <c r="M3345">
        <f t="shared" si="158"/>
        <v>42</v>
      </c>
      <c r="N3345">
        <v>98166</v>
      </c>
      <c r="O3345">
        <v>2030</v>
      </c>
      <c r="P3345">
        <v>0</v>
      </c>
      <c r="Q3345">
        <v>1953</v>
      </c>
      <c r="R3345">
        <v>1983</v>
      </c>
      <c r="S3345">
        <v>1</v>
      </c>
      <c r="T3345">
        <v>3</v>
      </c>
      <c r="U3345">
        <v>1.75</v>
      </c>
      <c r="V3345">
        <v>0</v>
      </c>
      <c r="W3345">
        <v>4</v>
      </c>
    </row>
    <row r="3346" spans="1:23" x14ac:dyDescent="0.3">
      <c r="A3346">
        <v>1005000</v>
      </c>
      <c r="B3346" t="str">
        <f>IF(U3346&lt;=1,"1_or_fewer",IF(U3346&lt;=2,"2",IF(U3346&lt;=3,"3",IF(U3346&lt;=4,4,"5+"))))</f>
        <v>5+</v>
      </c>
      <c r="C3346">
        <f>IF(T3346&lt;=4,T3346,5)</f>
        <v>4</v>
      </c>
      <c r="D3346">
        <v>4225</v>
      </c>
      <c r="E3346">
        <v>284011</v>
      </c>
      <c r="F3346">
        <f>IF(S3346&lt;=2,S3346,3)</f>
        <v>2</v>
      </c>
      <c r="G3346">
        <v>0</v>
      </c>
      <c r="H3346" t="str">
        <f>IF(V3346=0,"No View",IF(V3346&lt;=2,"Some View","Great View"))</f>
        <v>No View</v>
      </c>
      <c r="I3346">
        <f>IF(W3346&lt;=3,3,IF(W3346&gt;3,W3346,))</f>
        <v>4</v>
      </c>
      <c r="J3346" t="s">
        <v>22</v>
      </c>
      <c r="K3346">
        <f t="shared" si="156"/>
        <v>40</v>
      </c>
      <c r="L3346">
        <f t="shared" si="157"/>
        <v>0</v>
      </c>
      <c r="M3346">
        <f t="shared" si="158"/>
        <v>0</v>
      </c>
      <c r="N3346">
        <v>98074</v>
      </c>
      <c r="O3346">
        <v>4225</v>
      </c>
      <c r="P3346">
        <v>0</v>
      </c>
      <c r="Q3346">
        <v>1985</v>
      </c>
      <c r="R3346">
        <v>0</v>
      </c>
      <c r="S3346">
        <v>2</v>
      </c>
      <c r="T3346">
        <v>4</v>
      </c>
      <c r="U3346">
        <v>4.5</v>
      </c>
      <c r="V3346">
        <v>0</v>
      </c>
      <c r="W3346">
        <v>4</v>
      </c>
    </row>
    <row r="3347" spans="1:23" x14ac:dyDescent="0.3">
      <c r="A3347">
        <v>599990</v>
      </c>
      <c r="B3347" t="str">
        <f>IF(U3347&lt;=1,"1_or_fewer",IF(U3347&lt;=2,"2",IF(U3347&lt;=3,"3",IF(U3347&lt;=4,4,"5+"))))</f>
        <v>3</v>
      </c>
      <c r="C3347">
        <f>IF(T3347&lt;=4,T3347,5)</f>
        <v>3</v>
      </c>
      <c r="D3347">
        <v>2680</v>
      </c>
      <c r="E3347">
        <v>9162</v>
      </c>
      <c r="F3347">
        <f>IF(S3347&lt;=2,S3347,3)</f>
        <v>1</v>
      </c>
      <c r="G3347">
        <v>0</v>
      </c>
      <c r="H3347" t="str">
        <f>IF(V3347=0,"No View",IF(V3347&lt;=2,"Some View","Great View"))</f>
        <v>No View</v>
      </c>
      <c r="I3347">
        <f>IF(W3347&lt;=3,3,IF(W3347&gt;3,W3347,))</f>
        <v>3</v>
      </c>
      <c r="J3347" t="s">
        <v>28</v>
      </c>
      <c r="K3347">
        <f t="shared" si="156"/>
        <v>47</v>
      </c>
      <c r="L3347">
        <f t="shared" si="157"/>
        <v>0</v>
      </c>
      <c r="M3347">
        <f t="shared" si="158"/>
        <v>0</v>
      </c>
      <c r="N3347">
        <v>98027</v>
      </c>
      <c r="O3347">
        <v>1570</v>
      </c>
      <c r="P3347">
        <v>1110</v>
      </c>
      <c r="Q3347">
        <v>1978</v>
      </c>
      <c r="R3347">
        <v>0</v>
      </c>
      <c r="S3347">
        <v>1</v>
      </c>
      <c r="T3347">
        <v>3</v>
      </c>
      <c r="U3347">
        <v>2.25</v>
      </c>
      <c r="V3347">
        <v>0</v>
      </c>
      <c r="W3347">
        <v>3</v>
      </c>
    </row>
    <row r="3348" spans="1:23" x14ac:dyDescent="0.3">
      <c r="A3348">
        <v>544000</v>
      </c>
      <c r="B3348" t="str">
        <f>IF(U3348&lt;=1,"1_or_fewer",IF(U3348&lt;=2,"2",IF(U3348&lt;=3,"3",IF(U3348&lt;=4,4,"5+"))))</f>
        <v>3</v>
      </c>
      <c r="C3348">
        <f>IF(T3348&lt;=4,T3348,5)</f>
        <v>4</v>
      </c>
      <c r="D3348">
        <v>2030</v>
      </c>
      <c r="E3348">
        <v>3974</v>
      </c>
      <c r="F3348">
        <f>IF(S3348&lt;=2,S3348,3)</f>
        <v>2</v>
      </c>
      <c r="G3348">
        <v>0</v>
      </c>
      <c r="H3348" t="str">
        <f>IF(V3348=0,"No View",IF(V3348&lt;=2,"Some View","Great View"))</f>
        <v>No View</v>
      </c>
      <c r="I3348">
        <f>IF(W3348&lt;=3,3,IF(W3348&gt;3,W3348,))</f>
        <v>3</v>
      </c>
      <c r="J3348" t="s">
        <v>28</v>
      </c>
      <c r="K3348">
        <f t="shared" si="156"/>
        <v>31</v>
      </c>
      <c r="L3348">
        <f t="shared" si="157"/>
        <v>0</v>
      </c>
      <c r="M3348">
        <f t="shared" si="158"/>
        <v>0</v>
      </c>
      <c r="N3348">
        <v>98029</v>
      </c>
      <c r="O3348">
        <v>2030</v>
      </c>
      <c r="P3348">
        <v>0</v>
      </c>
      <c r="Q3348">
        <v>1994</v>
      </c>
      <c r="R3348">
        <v>0</v>
      </c>
      <c r="S3348">
        <v>2</v>
      </c>
      <c r="T3348">
        <v>4</v>
      </c>
      <c r="U3348">
        <v>2.5</v>
      </c>
      <c r="V3348">
        <v>0</v>
      </c>
      <c r="W3348">
        <v>3</v>
      </c>
    </row>
    <row r="3349" spans="1:23" x14ac:dyDescent="0.3">
      <c r="A3349">
        <v>1700000</v>
      </c>
      <c r="B3349">
        <f>IF(U3349&lt;=1,"1_or_fewer",IF(U3349&lt;=2,"2",IF(U3349&lt;=3,"3",IF(U3349&lt;=4,4,"5+"))))</f>
        <v>4</v>
      </c>
      <c r="C3349">
        <f>IF(T3349&lt;=4,T3349,5)</f>
        <v>5</v>
      </c>
      <c r="D3349">
        <v>5850</v>
      </c>
      <c r="E3349">
        <v>22885</v>
      </c>
      <c r="F3349">
        <f>IF(S3349&lt;=2,S3349,3)</f>
        <v>2</v>
      </c>
      <c r="G3349">
        <v>0</v>
      </c>
      <c r="H3349" t="str">
        <f>IF(V3349=0,"No View",IF(V3349&lt;=2,"Some View","Great View"))</f>
        <v>Some View</v>
      </c>
      <c r="I3349">
        <f>IF(W3349&lt;=3,3,IF(W3349&gt;3,W3349,))</f>
        <v>4</v>
      </c>
      <c r="J3349" t="s">
        <v>17</v>
      </c>
      <c r="K3349">
        <f t="shared" si="156"/>
        <v>47</v>
      </c>
      <c r="L3349">
        <f t="shared" si="157"/>
        <v>1</v>
      </c>
      <c r="M3349">
        <f t="shared" si="158"/>
        <v>25</v>
      </c>
      <c r="N3349">
        <v>98004</v>
      </c>
      <c r="O3349">
        <v>4670</v>
      </c>
      <c r="P3349">
        <v>1180</v>
      </c>
      <c r="Q3349">
        <v>1978</v>
      </c>
      <c r="R3349">
        <v>2000</v>
      </c>
      <c r="S3349">
        <v>2</v>
      </c>
      <c r="T3349">
        <v>5</v>
      </c>
      <c r="U3349">
        <v>3.5</v>
      </c>
      <c r="V3349">
        <v>2</v>
      </c>
      <c r="W3349">
        <v>4</v>
      </c>
    </row>
    <row r="3350" spans="1:23" x14ac:dyDescent="0.3">
      <c r="A3350">
        <v>270000</v>
      </c>
      <c r="B3350" t="str">
        <f>IF(U3350&lt;=1,"1_or_fewer",IF(U3350&lt;=2,"2",IF(U3350&lt;=3,"3",IF(U3350&lt;=4,4,"5+"))))</f>
        <v>1_or_fewer</v>
      </c>
      <c r="C3350">
        <f>IF(T3350&lt;=4,T3350,5)</f>
        <v>2</v>
      </c>
      <c r="D3350">
        <v>2060</v>
      </c>
      <c r="E3350">
        <v>8398</v>
      </c>
      <c r="F3350">
        <f>IF(S3350&lt;=2,S3350,3)</f>
        <v>1</v>
      </c>
      <c r="G3350">
        <v>0</v>
      </c>
      <c r="H3350" t="str">
        <f>IF(V3350=0,"No View",IF(V3350&lt;=2,"Some View","Great View"))</f>
        <v>No View</v>
      </c>
      <c r="I3350">
        <f>IF(W3350&lt;=3,3,IF(W3350&gt;3,W3350,))</f>
        <v>3</v>
      </c>
      <c r="J3350" t="s">
        <v>15</v>
      </c>
      <c r="K3350">
        <f t="shared" si="156"/>
        <v>63</v>
      </c>
      <c r="L3350">
        <f t="shared" si="157"/>
        <v>1</v>
      </c>
      <c r="M3350">
        <f t="shared" si="158"/>
        <v>22</v>
      </c>
      <c r="N3350">
        <v>98168</v>
      </c>
      <c r="O3350">
        <v>1260</v>
      </c>
      <c r="P3350">
        <v>800</v>
      </c>
      <c r="Q3350">
        <v>1962</v>
      </c>
      <c r="R3350">
        <v>2003</v>
      </c>
      <c r="S3350">
        <v>1</v>
      </c>
      <c r="T3350">
        <v>2</v>
      </c>
      <c r="U3350">
        <v>1</v>
      </c>
      <c r="V3350">
        <v>0</v>
      </c>
      <c r="W3350">
        <v>3</v>
      </c>
    </row>
    <row r="3351" spans="1:23" x14ac:dyDescent="0.3">
      <c r="A3351">
        <v>435000</v>
      </c>
      <c r="B3351" t="str">
        <f>IF(U3351&lt;=1,"1_or_fewer",IF(U3351&lt;=2,"2",IF(U3351&lt;=3,"3",IF(U3351&lt;=4,4,"5+"))))</f>
        <v>1_or_fewer</v>
      </c>
      <c r="C3351">
        <f>IF(T3351&lt;=4,T3351,5)</f>
        <v>2</v>
      </c>
      <c r="D3351">
        <v>1060</v>
      </c>
      <c r="E3351">
        <v>3036</v>
      </c>
      <c r="F3351">
        <f>IF(S3351&lt;=2,S3351,3)</f>
        <v>1.5</v>
      </c>
      <c r="G3351">
        <v>0</v>
      </c>
      <c r="H3351" t="str">
        <f>IF(V3351=0,"No View",IF(V3351&lt;=2,"Some View","Great View"))</f>
        <v>No View</v>
      </c>
      <c r="I3351">
        <f>IF(W3351&lt;=3,3,IF(W3351&gt;3,W3351,))</f>
        <v>4</v>
      </c>
      <c r="J3351" t="s">
        <v>15</v>
      </c>
      <c r="K3351">
        <f t="shared" si="156"/>
        <v>82</v>
      </c>
      <c r="L3351">
        <f t="shared" si="157"/>
        <v>0</v>
      </c>
      <c r="M3351">
        <f t="shared" si="158"/>
        <v>0</v>
      </c>
      <c r="N3351">
        <v>98105</v>
      </c>
      <c r="O3351">
        <v>1060</v>
      </c>
      <c r="P3351">
        <v>0</v>
      </c>
      <c r="Q3351">
        <v>1943</v>
      </c>
      <c r="R3351">
        <v>0</v>
      </c>
      <c r="S3351">
        <v>1.5</v>
      </c>
      <c r="T3351">
        <v>2</v>
      </c>
      <c r="U3351">
        <v>1</v>
      </c>
      <c r="V3351">
        <v>0</v>
      </c>
      <c r="W3351">
        <v>4</v>
      </c>
    </row>
    <row r="3352" spans="1:23" x14ac:dyDescent="0.3">
      <c r="A3352">
        <v>349000</v>
      </c>
      <c r="B3352" t="str">
        <f>IF(U3352&lt;=1,"1_or_fewer",IF(U3352&lt;=2,"2",IF(U3352&lt;=3,"3",IF(U3352&lt;=4,4,"5+"))))</f>
        <v>1_or_fewer</v>
      </c>
      <c r="C3352">
        <f>IF(T3352&lt;=4,T3352,5)</f>
        <v>3</v>
      </c>
      <c r="D3352">
        <v>1010</v>
      </c>
      <c r="E3352">
        <v>8184</v>
      </c>
      <c r="F3352">
        <f>IF(S3352&lt;=2,S3352,3)</f>
        <v>1</v>
      </c>
      <c r="G3352">
        <v>0</v>
      </c>
      <c r="H3352" t="str">
        <f>IF(V3352=0,"No View",IF(V3352&lt;=2,"Some View","Great View"))</f>
        <v>No View</v>
      </c>
      <c r="I3352">
        <f>IF(W3352&lt;=3,3,IF(W3352&gt;3,W3352,))</f>
        <v>4</v>
      </c>
      <c r="J3352" t="s">
        <v>14</v>
      </c>
      <c r="K3352">
        <f t="shared" si="156"/>
        <v>78</v>
      </c>
      <c r="L3352">
        <f t="shared" si="157"/>
        <v>1</v>
      </c>
      <c r="M3352">
        <f t="shared" si="158"/>
        <v>37</v>
      </c>
      <c r="N3352">
        <v>98155</v>
      </c>
      <c r="O3352">
        <v>1010</v>
      </c>
      <c r="P3352">
        <v>0</v>
      </c>
      <c r="Q3352">
        <v>1947</v>
      </c>
      <c r="R3352">
        <v>1988</v>
      </c>
      <c r="S3352">
        <v>1</v>
      </c>
      <c r="T3352">
        <v>3</v>
      </c>
      <c r="U3352">
        <v>1</v>
      </c>
      <c r="V3352">
        <v>0</v>
      </c>
      <c r="W3352">
        <v>4</v>
      </c>
    </row>
    <row r="3353" spans="1:23" x14ac:dyDescent="0.3">
      <c r="A3353">
        <v>1140000</v>
      </c>
      <c r="B3353" t="str">
        <f>IF(U3353&lt;=1,"1_or_fewer",IF(U3353&lt;=2,"2",IF(U3353&lt;=3,"3",IF(U3353&lt;=4,4,"5+"))))</f>
        <v>3</v>
      </c>
      <c r="C3353">
        <f>IF(T3353&lt;=4,T3353,5)</f>
        <v>4</v>
      </c>
      <c r="D3353">
        <v>3310</v>
      </c>
      <c r="E3353">
        <v>127631</v>
      </c>
      <c r="F3353">
        <f>IF(S3353&lt;=2,S3353,3)</f>
        <v>2</v>
      </c>
      <c r="G3353">
        <v>0</v>
      </c>
      <c r="H3353" t="str">
        <f>IF(V3353=0,"No View",IF(V3353&lt;=2,"Some View","Great View"))</f>
        <v>No View</v>
      </c>
      <c r="I3353">
        <f>IF(W3353&lt;=3,3,IF(W3353&gt;3,W3353,))</f>
        <v>5</v>
      </c>
      <c r="J3353" t="s">
        <v>29</v>
      </c>
      <c r="K3353">
        <f t="shared" si="156"/>
        <v>101</v>
      </c>
      <c r="L3353">
        <f t="shared" si="157"/>
        <v>1</v>
      </c>
      <c r="M3353">
        <f t="shared" si="158"/>
        <v>69</v>
      </c>
      <c r="N3353">
        <v>98072</v>
      </c>
      <c r="O3353">
        <v>3310</v>
      </c>
      <c r="P3353">
        <v>0</v>
      </c>
      <c r="Q3353">
        <v>1924</v>
      </c>
      <c r="R3353">
        <v>1956</v>
      </c>
      <c r="S3353">
        <v>2</v>
      </c>
      <c r="T3353">
        <v>4</v>
      </c>
      <c r="U3353">
        <v>2.25</v>
      </c>
      <c r="V3353">
        <v>0</v>
      </c>
      <c r="W3353">
        <v>5</v>
      </c>
    </row>
    <row r="3354" spans="1:23" x14ac:dyDescent="0.3">
      <c r="A3354">
        <v>320000</v>
      </c>
      <c r="B3354" t="str">
        <f>IF(U3354&lt;=1,"1_or_fewer",IF(U3354&lt;=2,"2",IF(U3354&lt;=3,"3",IF(U3354&lt;=4,4,"5+"))))</f>
        <v>3</v>
      </c>
      <c r="C3354">
        <f>IF(T3354&lt;=4,T3354,5)</f>
        <v>4</v>
      </c>
      <c r="D3354">
        <v>2000</v>
      </c>
      <c r="E3354">
        <v>10051</v>
      </c>
      <c r="F3354">
        <f>IF(S3354&lt;=2,S3354,3)</f>
        <v>2</v>
      </c>
      <c r="G3354">
        <v>0</v>
      </c>
      <c r="H3354" t="str">
        <f>IF(V3354=0,"No View",IF(V3354&lt;=2,"Some View","Great View"))</f>
        <v>No View</v>
      </c>
      <c r="I3354">
        <f>IF(W3354&lt;=3,3,IF(W3354&gt;3,W3354,))</f>
        <v>3</v>
      </c>
      <c r="J3354" t="s">
        <v>19</v>
      </c>
      <c r="K3354">
        <f t="shared" si="156"/>
        <v>28</v>
      </c>
      <c r="L3354">
        <f t="shared" si="157"/>
        <v>0</v>
      </c>
      <c r="M3354">
        <f t="shared" si="158"/>
        <v>0</v>
      </c>
      <c r="N3354">
        <v>98038</v>
      </c>
      <c r="O3354">
        <v>2000</v>
      </c>
      <c r="P3354">
        <v>0</v>
      </c>
      <c r="Q3354">
        <v>1997</v>
      </c>
      <c r="R3354">
        <v>0</v>
      </c>
      <c r="S3354">
        <v>2</v>
      </c>
      <c r="T3354">
        <v>4</v>
      </c>
      <c r="U3354">
        <v>2.5</v>
      </c>
      <c r="V3354">
        <v>0</v>
      </c>
      <c r="W3354">
        <v>3</v>
      </c>
    </row>
    <row r="3355" spans="1:23" x14ac:dyDescent="0.3">
      <c r="A3355">
        <v>804100</v>
      </c>
      <c r="B3355" t="str">
        <f>IF(U3355&lt;=1,"1_or_fewer",IF(U3355&lt;=2,"2",IF(U3355&lt;=3,"3",IF(U3355&lt;=4,4,"5+"))))</f>
        <v>3</v>
      </c>
      <c r="C3355">
        <f>IF(T3355&lt;=4,T3355,5)</f>
        <v>4</v>
      </c>
      <c r="D3355">
        <v>3070</v>
      </c>
      <c r="E3355">
        <v>8086</v>
      </c>
      <c r="F3355">
        <f>IF(S3355&lt;=2,S3355,3)</f>
        <v>2</v>
      </c>
      <c r="G3355">
        <v>0</v>
      </c>
      <c r="H3355" t="str">
        <f>IF(V3355=0,"No View",IF(V3355&lt;=2,"Some View","Great View"))</f>
        <v>No View</v>
      </c>
      <c r="I3355">
        <f>IF(W3355&lt;=3,3,IF(W3355&gt;3,W3355,))</f>
        <v>3</v>
      </c>
      <c r="J3355" t="s">
        <v>40</v>
      </c>
      <c r="K3355">
        <f t="shared" si="156"/>
        <v>20</v>
      </c>
      <c r="L3355">
        <f t="shared" si="157"/>
        <v>0</v>
      </c>
      <c r="M3355">
        <f t="shared" si="158"/>
        <v>0</v>
      </c>
      <c r="N3355">
        <v>98059</v>
      </c>
      <c r="O3355">
        <v>3070</v>
      </c>
      <c r="P3355">
        <v>0</v>
      </c>
      <c r="Q3355">
        <v>2005</v>
      </c>
      <c r="R3355">
        <v>0</v>
      </c>
      <c r="S3355">
        <v>2</v>
      </c>
      <c r="T3355">
        <v>4</v>
      </c>
      <c r="U3355">
        <v>2.5</v>
      </c>
      <c r="V3355">
        <v>0</v>
      </c>
      <c r="W3355">
        <v>3</v>
      </c>
    </row>
    <row r="3356" spans="1:23" x14ac:dyDescent="0.3">
      <c r="A3356">
        <v>594000</v>
      </c>
      <c r="B3356" t="str">
        <f>IF(U3356&lt;=1,"1_or_fewer",IF(U3356&lt;=2,"2",IF(U3356&lt;=3,"3",IF(U3356&lt;=4,4,"5+"))))</f>
        <v>3</v>
      </c>
      <c r="C3356">
        <f>IF(T3356&lt;=4,T3356,5)</f>
        <v>3</v>
      </c>
      <c r="D3356">
        <v>1270</v>
      </c>
      <c r="E3356">
        <v>1406</v>
      </c>
      <c r="F3356">
        <f>IF(S3356&lt;=2,S3356,3)</f>
        <v>2</v>
      </c>
      <c r="G3356">
        <v>0</v>
      </c>
      <c r="H3356" t="str">
        <f>IF(V3356=0,"No View",IF(V3356&lt;=2,"Some View","Great View"))</f>
        <v>No View</v>
      </c>
      <c r="I3356">
        <f>IF(W3356&lt;=3,3,IF(W3356&gt;3,W3356,))</f>
        <v>3</v>
      </c>
      <c r="J3356" t="s">
        <v>15</v>
      </c>
      <c r="K3356">
        <f t="shared" si="156"/>
        <v>11</v>
      </c>
      <c r="L3356">
        <f t="shared" si="157"/>
        <v>0</v>
      </c>
      <c r="M3356">
        <f t="shared" si="158"/>
        <v>0</v>
      </c>
      <c r="N3356">
        <v>98105</v>
      </c>
      <c r="O3356">
        <v>1060</v>
      </c>
      <c r="P3356">
        <v>210</v>
      </c>
      <c r="Q3356">
        <v>2014</v>
      </c>
      <c r="R3356">
        <v>0</v>
      </c>
      <c r="S3356">
        <v>2</v>
      </c>
      <c r="T3356">
        <v>3</v>
      </c>
      <c r="U3356">
        <v>2.25</v>
      </c>
      <c r="V3356">
        <v>0</v>
      </c>
      <c r="W3356">
        <v>3</v>
      </c>
    </row>
    <row r="3357" spans="1:23" x14ac:dyDescent="0.3">
      <c r="A3357">
        <v>531500</v>
      </c>
      <c r="B3357" t="str">
        <f>IF(U3357&lt;=1,"1_or_fewer",IF(U3357&lt;=2,"2",IF(U3357&lt;=3,"3",IF(U3357&lt;=4,4,"5+"))))</f>
        <v>3</v>
      </c>
      <c r="C3357">
        <f>IF(T3357&lt;=4,T3357,5)</f>
        <v>4</v>
      </c>
      <c r="D3357">
        <v>3110</v>
      </c>
      <c r="E3357">
        <v>49765</v>
      </c>
      <c r="F3357">
        <f>IF(S3357&lt;=2,S3357,3)</f>
        <v>1</v>
      </c>
      <c r="G3357">
        <v>0</v>
      </c>
      <c r="H3357" t="str">
        <f>IF(V3357=0,"No View",IF(V3357&lt;=2,"Some View","Great View"))</f>
        <v>No View</v>
      </c>
      <c r="I3357">
        <f>IF(W3357&lt;=3,3,IF(W3357&gt;3,W3357,))</f>
        <v>4</v>
      </c>
      <c r="J3357" t="s">
        <v>42</v>
      </c>
      <c r="K3357">
        <f t="shared" si="156"/>
        <v>67</v>
      </c>
      <c r="L3357">
        <f t="shared" si="157"/>
        <v>1</v>
      </c>
      <c r="M3357">
        <f t="shared" si="158"/>
        <v>53</v>
      </c>
      <c r="N3357">
        <v>98010</v>
      </c>
      <c r="O3357">
        <v>3110</v>
      </c>
      <c r="P3357">
        <v>0</v>
      </c>
      <c r="Q3357">
        <v>1958</v>
      </c>
      <c r="R3357">
        <v>1972</v>
      </c>
      <c r="S3357">
        <v>1</v>
      </c>
      <c r="T3357">
        <v>4</v>
      </c>
      <c r="U3357">
        <v>2.75</v>
      </c>
      <c r="V3357">
        <v>0</v>
      </c>
      <c r="W3357">
        <v>4</v>
      </c>
    </row>
    <row r="3358" spans="1:23" x14ac:dyDescent="0.3">
      <c r="A3358">
        <v>1150000</v>
      </c>
      <c r="B3358" t="str">
        <f>IF(U3358&lt;=1,"1_or_fewer",IF(U3358&lt;=2,"2",IF(U3358&lt;=3,"3",IF(U3358&lt;=4,4,"5+"))))</f>
        <v>2</v>
      </c>
      <c r="C3358">
        <f>IF(T3358&lt;=4,T3358,5)</f>
        <v>3</v>
      </c>
      <c r="D3358">
        <v>2110</v>
      </c>
      <c r="E3358">
        <v>18815</v>
      </c>
      <c r="F3358">
        <f>IF(S3358&lt;=2,S3358,3)</f>
        <v>2</v>
      </c>
      <c r="G3358">
        <v>0</v>
      </c>
      <c r="H3358" t="str">
        <f>IF(V3358=0,"No View",IF(V3358&lt;=2,"Some View","Great View"))</f>
        <v>No View</v>
      </c>
      <c r="I3358">
        <f>IF(W3358&lt;=3,3,IF(W3358&gt;3,W3358,))</f>
        <v>5</v>
      </c>
      <c r="J3358" t="s">
        <v>22</v>
      </c>
      <c r="K3358">
        <f t="shared" si="156"/>
        <v>46</v>
      </c>
      <c r="L3358">
        <f t="shared" si="157"/>
        <v>0</v>
      </c>
      <c r="M3358">
        <f t="shared" si="158"/>
        <v>0</v>
      </c>
      <c r="N3358">
        <v>98075</v>
      </c>
      <c r="O3358">
        <v>2110</v>
      </c>
      <c r="P3358">
        <v>0</v>
      </c>
      <c r="Q3358">
        <v>1979</v>
      </c>
      <c r="R3358">
        <v>0</v>
      </c>
      <c r="S3358">
        <v>2</v>
      </c>
      <c r="T3358">
        <v>3</v>
      </c>
      <c r="U3358">
        <v>2</v>
      </c>
      <c r="V3358">
        <v>0</v>
      </c>
      <c r="W3358">
        <v>5</v>
      </c>
    </row>
    <row r="3359" spans="1:23" x14ac:dyDescent="0.3">
      <c r="A3359">
        <v>374500</v>
      </c>
      <c r="B3359" t="str">
        <f>IF(U3359&lt;=1,"1_or_fewer",IF(U3359&lt;=2,"2",IF(U3359&lt;=3,"3",IF(U3359&lt;=4,4,"5+"))))</f>
        <v>3</v>
      </c>
      <c r="C3359">
        <f>IF(T3359&lt;=4,T3359,5)</f>
        <v>3</v>
      </c>
      <c r="D3359">
        <v>1400</v>
      </c>
      <c r="E3359">
        <v>11400</v>
      </c>
      <c r="F3359">
        <f>IF(S3359&lt;=2,S3359,3)</f>
        <v>2</v>
      </c>
      <c r="G3359">
        <v>0</v>
      </c>
      <c r="H3359" t="str">
        <f>IF(V3359=0,"No View",IF(V3359&lt;=2,"Some View","Great View"))</f>
        <v>No View</v>
      </c>
      <c r="I3359">
        <f>IF(W3359&lt;=3,3,IF(W3359&gt;3,W3359,))</f>
        <v>3</v>
      </c>
      <c r="J3359" t="s">
        <v>39</v>
      </c>
      <c r="K3359">
        <f t="shared" si="156"/>
        <v>41</v>
      </c>
      <c r="L3359">
        <f t="shared" si="157"/>
        <v>0</v>
      </c>
      <c r="M3359">
        <f t="shared" si="158"/>
        <v>0</v>
      </c>
      <c r="N3359">
        <v>98028</v>
      </c>
      <c r="O3359">
        <v>1400</v>
      </c>
      <c r="P3359">
        <v>0</v>
      </c>
      <c r="Q3359">
        <v>1984</v>
      </c>
      <c r="R3359">
        <v>0</v>
      </c>
      <c r="S3359">
        <v>2</v>
      </c>
      <c r="T3359">
        <v>3</v>
      </c>
      <c r="U3359">
        <v>2.25</v>
      </c>
      <c r="V3359">
        <v>0</v>
      </c>
      <c r="W3359">
        <v>3</v>
      </c>
    </row>
    <row r="3360" spans="1:23" x14ac:dyDescent="0.3">
      <c r="A3360">
        <v>450000</v>
      </c>
      <c r="B3360" t="str">
        <f>IF(U3360&lt;=1,"1_or_fewer",IF(U3360&lt;=2,"2",IF(U3360&lt;=3,"3",IF(U3360&lt;=4,4,"5+"))))</f>
        <v>3</v>
      </c>
      <c r="C3360">
        <f>IF(T3360&lt;=4,T3360,5)</f>
        <v>4</v>
      </c>
      <c r="D3360">
        <v>2310</v>
      </c>
      <c r="E3360">
        <v>5650</v>
      </c>
      <c r="F3360">
        <f>IF(S3360&lt;=2,S3360,3)</f>
        <v>1</v>
      </c>
      <c r="G3360">
        <v>0</v>
      </c>
      <c r="H3360" t="str">
        <f>IF(V3360=0,"No View",IF(V3360&lt;=2,"Some View","Great View"))</f>
        <v>Some View</v>
      </c>
      <c r="I3360">
        <f>IF(W3360&lt;=3,3,IF(W3360&gt;3,W3360,))</f>
        <v>3</v>
      </c>
      <c r="J3360" t="s">
        <v>15</v>
      </c>
      <c r="K3360">
        <f t="shared" si="156"/>
        <v>73</v>
      </c>
      <c r="L3360">
        <f t="shared" si="157"/>
        <v>1</v>
      </c>
      <c r="M3360">
        <f t="shared" si="158"/>
        <v>13</v>
      </c>
      <c r="N3360">
        <v>98118</v>
      </c>
      <c r="O3360">
        <v>1330</v>
      </c>
      <c r="P3360">
        <v>980</v>
      </c>
      <c r="Q3360">
        <v>1952</v>
      </c>
      <c r="R3360">
        <v>2012</v>
      </c>
      <c r="S3360">
        <v>1</v>
      </c>
      <c r="T3360">
        <v>4</v>
      </c>
      <c r="U3360">
        <v>2.75</v>
      </c>
      <c r="V3360">
        <v>2</v>
      </c>
      <c r="W3360">
        <v>3</v>
      </c>
    </row>
    <row r="3361" spans="1:23" x14ac:dyDescent="0.3">
      <c r="A3361">
        <v>744500</v>
      </c>
      <c r="B3361" t="str">
        <f>IF(U3361&lt;=1,"1_or_fewer",IF(U3361&lt;=2,"2",IF(U3361&lt;=3,"3",IF(U3361&lt;=4,4,"5+"))))</f>
        <v>3</v>
      </c>
      <c r="C3361">
        <f>IF(T3361&lt;=4,T3361,5)</f>
        <v>5</v>
      </c>
      <c r="D3361">
        <v>2700</v>
      </c>
      <c r="E3361">
        <v>16570</v>
      </c>
      <c r="F3361">
        <f>IF(S3361&lt;=2,S3361,3)</f>
        <v>1</v>
      </c>
      <c r="G3361">
        <v>0</v>
      </c>
      <c r="H3361" t="str">
        <f>IF(V3361=0,"No View",IF(V3361&lt;=2,"Some View","Great View"))</f>
        <v>No View</v>
      </c>
      <c r="I3361">
        <f>IF(W3361&lt;=3,3,IF(W3361&gt;3,W3361,))</f>
        <v>4</v>
      </c>
      <c r="J3361" t="s">
        <v>17</v>
      </c>
      <c r="K3361">
        <f t="shared" si="156"/>
        <v>58</v>
      </c>
      <c r="L3361">
        <f t="shared" si="157"/>
        <v>0</v>
      </c>
      <c r="M3361">
        <f t="shared" si="158"/>
        <v>0</v>
      </c>
      <c r="N3361">
        <v>98005</v>
      </c>
      <c r="O3361">
        <v>1750</v>
      </c>
      <c r="P3361">
        <v>950</v>
      </c>
      <c r="Q3361">
        <v>1967</v>
      </c>
      <c r="R3361">
        <v>0</v>
      </c>
      <c r="S3361">
        <v>1</v>
      </c>
      <c r="T3361">
        <v>5</v>
      </c>
      <c r="U3361">
        <v>2.5</v>
      </c>
      <c r="V3361">
        <v>0</v>
      </c>
      <c r="W3361">
        <v>4</v>
      </c>
    </row>
    <row r="3362" spans="1:23" x14ac:dyDescent="0.3">
      <c r="A3362">
        <v>913888</v>
      </c>
      <c r="B3362" t="str">
        <f>IF(U3362&lt;=1,"1_or_fewer",IF(U3362&lt;=2,"2",IF(U3362&lt;=3,"3",IF(U3362&lt;=4,4,"5+"))))</f>
        <v>3</v>
      </c>
      <c r="C3362">
        <f>IF(T3362&lt;=4,T3362,5)</f>
        <v>5</v>
      </c>
      <c r="D3362">
        <v>2370</v>
      </c>
      <c r="E3362">
        <v>15512</v>
      </c>
      <c r="F3362">
        <f>IF(S3362&lt;=2,S3362,3)</f>
        <v>2</v>
      </c>
      <c r="G3362">
        <v>0</v>
      </c>
      <c r="H3362" t="str">
        <f>IF(V3362=0,"No View",IF(V3362&lt;=2,"Some View","Great View"))</f>
        <v>No View</v>
      </c>
      <c r="I3362">
        <f>IF(W3362&lt;=3,3,IF(W3362&gt;3,W3362,))</f>
        <v>4</v>
      </c>
      <c r="J3362" t="s">
        <v>17</v>
      </c>
      <c r="K3362">
        <f t="shared" si="156"/>
        <v>44</v>
      </c>
      <c r="L3362">
        <f t="shared" si="157"/>
        <v>0</v>
      </c>
      <c r="M3362">
        <f t="shared" si="158"/>
        <v>0</v>
      </c>
      <c r="N3362">
        <v>98006</v>
      </c>
      <c r="O3362">
        <v>2370</v>
      </c>
      <c r="P3362">
        <v>0</v>
      </c>
      <c r="Q3362">
        <v>1981</v>
      </c>
      <c r="R3362">
        <v>0</v>
      </c>
      <c r="S3362">
        <v>2</v>
      </c>
      <c r="T3362">
        <v>5</v>
      </c>
      <c r="U3362">
        <v>2.25</v>
      </c>
      <c r="V3362">
        <v>0</v>
      </c>
      <c r="W3362">
        <v>4</v>
      </c>
    </row>
    <row r="3363" spans="1:23" x14ac:dyDescent="0.3">
      <c r="A3363">
        <v>760000</v>
      </c>
      <c r="B3363" t="str">
        <f>IF(U3363&lt;=1,"1_or_fewer",IF(U3363&lt;=2,"2",IF(U3363&lt;=3,"3",IF(U3363&lt;=4,4,"5+"))))</f>
        <v>3</v>
      </c>
      <c r="C3363">
        <f>IF(T3363&lt;=4,T3363,5)</f>
        <v>4</v>
      </c>
      <c r="D3363">
        <v>2760</v>
      </c>
      <c r="E3363">
        <v>6000</v>
      </c>
      <c r="F3363">
        <f>IF(S3363&lt;=2,S3363,3)</f>
        <v>2</v>
      </c>
      <c r="G3363">
        <v>0</v>
      </c>
      <c r="H3363" t="str">
        <f>IF(V3363=0,"No View",IF(V3363&lt;=2,"Some View","Great View"))</f>
        <v>No View</v>
      </c>
      <c r="I3363">
        <f>IF(W3363&lt;=3,3,IF(W3363&gt;3,W3363,))</f>
        <v>5</v>
      </c>
      <c r="J3363" t="s">
        <v>15</v>
      </c>
      <c r="K3363">
        <f t="shared" si="156"/>
        <v>83</v>
      </c>
      <c r="L3363">
        <f t="shared" si="157"/>
        <v>0</v>
      </c>
      <c r="M3363">
        <f t="shared" si="158"/>
        <v>0</v>
      </c>
      <c r="N3363">
        <v>98115</v>
      </c>
      <c r="O3363">
        <v>2230</v>
      </c>
      <c r="P3363">
        <v>530</v>
      </c>
      <c r="Q3363">
        <v>1942</v>
      </c>
      <c r="R3363">
        <v>0</v>
      </c>
      <c r="S3363">
        <v>2</v>
      </c>
      <c r="T3363">
        <v>4</v>
      </c>
      <c r="U3363">
        <v>2.5</v>
      </c>
      <c r="V3363">
        <v>0</v>
      </c>
      <c r="W3363">
        <v>5</v>
      </c>
    </row>
    <row r="3364" spans="1:23" x14ac:dyDescent="0.3">
      <c r="A3364">
        <v>346500</v>
      </c>
      <c r="B3364" t="str">
        <f>IF(U3364&lt;=1,"1_or_fewer",IF(U3364&lt;=2,"2",IF(U3364&lt;=3,"3",IF(U3364&lt;=4,4,"5+"))))</f>
        <v>2</v>
      </c>
      <c r="C3364">
        <f>IF(T3364&lt;=4,T3364,5)</f>
        <v>2</v>
      </c>
      <c r="D3364">
        <v>1610</v>
      </c>
      <c r="E3364">
        <v>6300</v>
      </c>
      <c r="F3364">
        <f>IF(S3364&lt;=2,S3364,3)</f>
        <v>1</v>
      </c>
      <c r="G3364">
        <v>0</v>
      </c>
      <c r="H3364" t="str">
        <f>IF(V3364=0,"No View",IF(V3364&lt;=2,"Some View","Great View"))</f>
        <v>No View</v>
      </c>
      <c r="I3364">
        <f>IF(W3364&lt;=3,3,IF(W3364&gt;3,W3364,))</f>
        <v>3</v>
      </c>
      <c r="J3364" t="s">
        <v>15</v>
      </c>
      <c r="K3364">
        <f t="shared" si="156"/>
        <v>84</v>
      </c>
      <c r="L3364">
        <f t="shared" si="157"/>
        <v>1</v>
      </c>
      <c r="M3364">
        <f t="shared" si="158"/>
        <v>31</v>
      </c>
      <c r="N3364">
        <v>98108</v>
      </c>
      <c r="O3364">
        <v>1010</v>
      </c>
      <c r="P3364">
        <v>600</v>
      </c>
      <c r="Q3364">
        <v>1941</v>
      </c>
      <c r="R3364">
        <v>1994</v>
      </c>
      <c r="S3364">
        <v>1</v>
      </c>
      <c r="T3364">
        <v>2</v>
      </c>
      <c r="U3364">
        <v>1.75</v>
      </c>
      <c r="V3364">
        <v>0</v>
      </c>
      <c r="W3364">
        <v>3</v>
      </c>
    </row>
    <row r="3365" spans="1:23" x14ac:dyDescent="0.3">
      <c r="A3365">
        <v>280000</v>
      </c>
      <c r="B3365" t="str">
        <f>IF(U3365&lt;=1,"1_or_fewer",IF(U3365&lt;=2,"2",IF(U3365&lt;=3,"3",IF(U3365&lt;=4,4,"5+"))))</f>
        <v>2</v>
      </c>
      <c r="C3365">
        <f>IF(T3365&lt;=4,T3365,5)</f>
        <v>3</v>
      </c>
      <c r="D3365">
        <v>1230</v>
      </c>
      <c r="E3365">
        <v>8250</v>
      </c>
      <c r="F3365">
        <f>IF(S3365&lt;=2,S3365,3)</f>
        <v>1</v>
      </c>
      <c r="G3365">
        <v>0</v>
      </c>
      <c r="H3365" t="str">
        <f>IF(V3365=0,"No View",IF(V3365&lt;=2,"Some View","Great View"))</f>
        <v>No View</v>
      </c>
      <c r="I3365">
        <f>IF(W3365&lt;=3,3,IF(W3365&gt;3,W3365,))</f>
        <v>3</v>
      </c>
      <c r="J3365" t="s">
        <v>32</v>
      </c>
      <c r="K3365">
        <f t="shared" si="156"/>
        <v>59</v>
      </c>
      <c r="L3365">
        <f t="shared" si="157"/>
        <v>1</v>
      </c>
      <c r="M3365">
        <f t="shared" si="158"/>
        <v>62</v>
      </c>
      <c r="N3365">
        <v>98058</v>
      </c>
      <c r="O3365">
        <v>1230</v>
      </c>
      <c r="P3365">
        <v>0</v>
      </c>
      <c r="Q3365">
        <v>1966</v>
      </c>
      <c r="R3365">
        <v>1963</v>
      </c>
      <c r="S3365">
        <v>1</v>
      </c>
      <c r="T3365">
        <v>3</v>
      </c>
      <c r="U3365">
        <v>1.75</v>
      </c>
      <c r="V3365">
        <v>0</v>
      </c>
      <c r="W3365">
        <v>3</v>
      </c>
    </row>
    <row r="3366" spans="1:23" x14ac:dyDescent="0.3">
      <c r="A3366">
        <v>557500</v>
      </c>
      <c r="B3366" t="str">
        <f>IF(U3366&lt;=1,"1_or_fewer",IF(U3366&lt;=2,"2",IF(U3366&lt;=3,"3",IF(U3366&lt;=4,4,"5+"))))</f>
        <v>2</v>
      </c>
      <c r="C3366">
        <f>IF(T3366&lt;=4,T3366,5)</f>
        <v>3</v>
      </c>
      <c r="D3366">
        <v>1900</v>
      </c>
      <c r="E3366">
        <v>11165</v>
      </c>
      <c r="F3366">
        <f>IF(S3366&lt;=2,S3366,3)</f>
        <v>1</v>
      </c>
      <c r="G3366">
        <v>0</v>
      </c>
      <c r="H3366" t="str">
        <f>IF(V3366=0,"No View",IF(V3366&lt;=2,"Some View","Great View"))</f>
        <v>No View</v>
      </c>
      <c r="I3366">
        <f>IF(W3366&lt;=3,3,IF(W3366&gt;3,W3366,))</f>
        <v>4</v>
      </c>
      <c r="J3366" t="s">
        <v>17</v>
      </c>
      <c r="K3366">
        <f t="shared" si="156"/>
        <v>66</v>
      </c>
      <c r="L3366">
        <f t="shared" si="157"/>
        <v>0</v>
      </c>
      <c r="M3366">
        <f t="shared" si="158"/>
        <v>0</v>
      </c>
      <c r="N3366">
        <v>98008</v>
      </c>
      <c r="O3366">
        <v>1900</v>
      </c>
      <c r="P3366">
        <v>0</v>
      </c>
      <c r="Q3366">
        <v>1959</v>
      </c>
      <c r="R3366">
        <v>0</v>
      </c>
      <c r="S3366">
        <v>1</v>
      </c>
      <c r="T3366">
        <v>3</v>
      </c>
      <c r="U3366">
        <v>1.75</v>
      </c>
      <c r="V3366">
        <v>0</v>
      </c>
      <c r="W3366">
        <v>4</v>
      </c>
    </row>
    <row r="3367" spans="1:23" x14ac:dyDescent="0.3">
      <c r="A3367">
        <v>260000</v>
      </c>
      <c r="B3367" t="str">
        <f>IF(U3367&lt;=1,"1_or_fewer",IF(U3367&lt;=2,"2",IF(U3367&lt;=3,"3",IF(U3367&lt;=4,4,"5+"))))</f>
        <v>2</v>
      </c>
      <c r="C3367">
        <f>IF(T3367&lt;=4,T3367,5)</f>
        <v>3</v>
      </c>
      <c r="D3367">
        <v>1580</v>
      </c>
      <c r="E3367">
        <v>8184</v>
      </c>
      <c r="F3367">
        <f>IF(S3367&lt;=2,S3367,3)</f>
        <v>1</v>
      </c>
      <c r="G3367">
        <v>0</v>
      </c>
      <c r="H3367" t="str">
        <f>IF(V3367=0,"No View",IF(V3367&lt;=2,"Some View","Great View"))</f>
        <v>No View</v>
      </c>
      <c r="I3367">
        <f>IF(W3367&lt;=3,3,IF(W3367&gt;3,W3367,))</f>
        <v>3</v>
      </c>
      <c r="J3367" t="s">
        <v>24</v>
      </c>
      <c r="K3367">
        <f t="shared" si="156"/>
        <v>71</v>
      </c>
      <c r="L3367">
        <f t="shared" si="157"/>
        <v>1</v>
      </c>
      <c r="M3367">
        <f t="shared" si="158"/>
        <v>20</v>
      </c>
      <c r="N3367">
        <v>98148</v>
      </c>
      <c r="O3367">
        <v>1140</v>
      </c>
      <c r="P3367">
        <v>440</v>
      </c>
      <c r="Q3367">
        <v>1954</v>
      </c>
      <c r="R3367">
        <v>2005</v>
      </c>
      <c r="S3367">
        <v>1</v>
      </c>
      <c r="T3367">
        <v>3</v>
      </c>
      <c r="U3367">
        <v>1.5</v>
      </c>
      <c r="V3367">
        <v>0</v>
      </c>
      <c r="W3367">
        <v>3</v>
      </c>
    </row>
    <row r="3368" spans="1:23" x14ac:dyDescent="0.3">
      <c r="A3368">
        <v>1330000</v>
      </c>
      <c r="B3368" t="str">
        <f>IF(U3368&lt;=1,"1_or_fewer",IF(U3368&lt;=2,"2",IF(U3368&lt;=3,"3",IF(U3368&lt;=4,4,"5+"))))</f>
        <v>2</v>
      </c>
      <c r="C3368">
        <f>IF(T3368&lt;=4,T3368,5)</f>
        <v>3</v>
      </c>
      <c r="D3368">
        <v>1940</v>
      </c>
      <c r="E3368">
        <v>2885</v>
      </c>
      <c r="F3368">
        <f>IF(S3368&lt;=2,S3368,3)</f>
        <v>1.5</v>
      </c>
      <c r="G3368">
        <v>0</v>
      </c>
      <c r="H3368" t="str">
        <f>IF(V3368=0,"No View",IF(V3368&lt;=2,"Some View","Great View"))</f>
        <v>Some View</v>
      </c>
      <c r="I3368">
        <f>IF(W3368&lt;=3,3,IF(W3368&gt;3,W3368,))</f>
        <v>3</v>
      </c>
      <c r="J3368" t="s">
        <v>15</v>
      </c>
      <c r="K3368">
        <f t="shared" si="156"/>
        <v>125</v>
      </c>
      <c r="L3368">
        <f t="shared" si="157"/>
        <v>1</v>
      </c>
      <c r="M3368">
        <f t="shared" si="158"/>
        <v>20</v>
      </c>
      <c r="N3368">
        <v>98119</v>
      </c>
      <c r="O3368">
        <v>1940</v>
      </c>
      <c r="P3368">
        <v>0</v>
      </c>
      <c r="Q3368">
        <v>1900</v>
      </c>
      <c r="R3368">
        <v>2005</v>
      </c>
      <c r="S3368">
        <v>1.5</v>
      </c>
      <c r="T3368">
        <v>3</v>
      </c>
      <c r="U3368">
        <v>1.5</v>
      </c>
      <c r="V3368">
        <v>2</v>
      </c>
      <c r="W3368">
        <v>3</v>
      </c>
    </row>
    <row r="3369" spans="1:23" x14ac:dyDescent="0.3">
      <c r="A3369">
        <v>640000</v>
      </c>
      <c r="B3369" t="str">
        <f>IF(U3369&lt;=1,"1_or_fewer",IF(U3369&lt;=2,"2",IF(U3369&lt;=3,"3",IF(U3369&lt;=4,4,"5+"))))</f>
        <v>2</v>
      </c>
      <c r="C3369">
        <f>IF(T3369&lt;=4,T3369,5)</f>
        <v>3</v>
      </c>
      <c r="D3369">
        <v>1620</v>
      </c>
      <c r="E3369">
        <v>6000</v>
      </c>
      <c r="F3369">
        <f>IF(S3369&lt;=2,S3369,3)</f>
        <v>1</v>
      </c>
      <c r="G3369">
        <v>0</v>
      </c>
      <c r="H3369" t="str">
        <f>IF(V3369=0,"No View",IF(V3369&lt;=2,"Some View","Great View"))</f>
        <v>No View</v>
      </c>
      <c r="I3369">
        <f>IF(W3369&lt;=3,3,IF(W3369&gt;3,W3369,))</f>
        <v>5</v>
      </c>
      <c r="J3369" t="s">
        <v>15</v>
      </c>
      <c r="K3369">
        <f t="shared" si="156"/>
        <v>78</v>
      </c>
      <c r="L3369">
        <f t="shared" si="157"/>
        <v>0</v>
      </c>
      <c r="M3369">
        <f t="shared" si="158"/>
        <v>0</v>
      </c>
      <c r="N3369">
        <v>98103</v>
      </c>
      <c r="O3369">
        <v>1040</v>
      </c>
      <c r="P3369">
        <v>580</v>
      </c>
      <c r="Q3369">
        <v>1947</v>
      </c>
      <c r="R3369">
        <v>0</v>
      </c>
      <c r="S3369">
        <v>1</v>
      </c>
      <c r="T3369">
        <v>3</v>
      </c>
      <c r="U3369">
        <v>1.75</v>
      </c>
      <c r="V3369">
        <v>0</v>
      </c>
      <c r="W3369">
        <v>5</v>
      </c>
    </row>
    <row r="3370" spans="1:23" x14ac:dyDescent="0.3">
      <c r="A3370">
        <v>280000</v>
      </c>
      <c r="B3370" t="str">
        <f>IF(U3370&lt;=1,"1_or_fewer",IF(U3370&lt;=2,"2",IF(U3370&lt;=3,"3",IF(U3370&lt;=4,4,"5+"))))</f>
        <v>3</v>
      </c>
      <c r="C3370">
        <f>IF(T3370&lt;=4,T3370,5)</f>
        <v>5</v>
      </c>
      <c r="D3370">
        <v>1940</v>
      </c>
      <c r="E3370">
        <v>5458</v>
      </c>
      <c r="F3370">
        <f>IF(S3370&lt;=2,S3370,3)</f>
        <v>2</v>
      </c>
      <c r="G3370">
        <v>0</v>
      </c>
      <c r="H3370" t="str">
        <f>IF(V3370=0,"No View",IF(V3370&lt;=2,"Some View","Great View"))</f>
        <v>No View</v>
      </c>
      <c r="I3370">
        <f>IF(W3370&lt;=3,3,IF(W3370&gt;3,W3370,))</f>
        <v>3</v>
      </c>
      <c r="J3370" t="s">
        <v>23</v>
      </c>
      <c r="K3370">
        <f t="shared" si="156"/>
        <v>31</v>
      </c>
      <c r="L3370">
        <f t="shared" si="157"/>
        <v>0</v>
      </c>
      <c r="M3370">
        <f t="shared" si="158"/>
        <v>0</v>
      </c>
      <c r="N3370">
        <v>98092</v>
      </c>
      <c r="O3370">
        <v>1940</v>
      </c>
      <c r="P3370">
        <v>0</v>
      </c>
      <c r="Q3370">
        <v>1994</v>
      </c>
      <c r="R3370">
        <v>0</v>
      </c>
      <c r="S3370">
        <v>2</v>
      </c>
      <c r="T3370">
        <v>7</v>
      </c>
      <c r="U3370">
        <v>2.5</v>
      </c>
      <c r="V3370">
        <v>0</v>
      </c>
      <c r="W3370">
        <v>3</v>
      </c>
    </row>
    <row r="3371" spans="1:23" x14ac:dyDescent="0.3">
      <c r="A3371">
        <v>205000</v>
      </c>
      <c r="B3371" t="str">
        <f>IF(U3371&lt;=1,"1_or_fewer",IF(U3371&lt;=2,"2",IF(U3371&lt;=3,"3",IF(U3371&lt;=4,4,"5+"))))</f>
        <v>1_or_fewer</v>
      </c>
      <c r="C3371">
        <f>IF(T3371&lt;=4,T3371,5)</f>
        <v>3</v>
      </c>
      <c r="D3371">
        <v>1230</v>
      </c>
      <c r="E3371">
        <v>8750</v>
      </c>
      <c r="F3371">
        <f>IF(S3371&lt;=2,S3371,3)</f>
        <v>1</v>
      </c>
      <c r="G3371">
        <v>0</v>
      </c>
      <c r="H3371" t="str">
        <f>IF(V3371=0,"No View",IF(V3371&lt;=2,"Some View","Great View"))</f>
        <v>No View</v>
      </c>
      <c r="I3371">
        <f>IF(W3371&lt;=3,3,IF(W3371&gt;3,W3371,))</f>
        <v>3</v>
      </c>
      <c r="J3371" t="s">
        <v>26</v>
      </c>
      <c r="K3371">
        <f t="shared" si="156"/>
        <v>60</v>
      </c>
      <c r="L3371">
        <f t="shared" si="157"/>
        <v>1</v>
      </c>
      <c r="M3371">
        <f t="shared" si="158"/>
        <v>32</v>
      </c>
      <c r="N3371">
        <v>98003</v>
      </c>
      <c r="O3371">
        <v>1230</v>
      </c>
      <c r="P3371">
        <v>0</v>
      </c>
      <c r="Q3371">
        <v>1965</v>
      </c>
      <c r="R3371">
        <v>1993</v>
      </c>
      <c r="S3371">
        <v>1</v>
      </c>
      <c r="T3371">
        <v>3</v>
      </c>
      <c r="U3371">
        <v>1</v>
      </c>
      <c r="V3371">
        <v>0</v>
      </c>
      <c r="W3371">
        <v>3</v>
      </c>
    </row>
    <row r="3372" spans="1:23" x14ac:dyDescent="0.3">
      <c r="A3372">
        <v>957000</v>
      </c>
      <c r="B3372">
        <f>IF(U3372&lt;=1,"1_or_fewer",IF(U3372&lt;=2,"2",IF(U3372&lt;=3,"3",IF(U3372&lt;=4,4,"5+"))))</f>
        <v>4</v>
      </c>
      <c r="C3372">
        <f>IF(T3372&lt;=4,T3372,5)</f>
        <v>5</v>
      </c>
      <c r="D3372">
        <v>3160</v>
      </c>
      <c r="E3372">
        <v>5000</v>
      </c>
      <c r="F3372">
        <f>IF(S3372&lt;=2,S3372,3)</f>
        <v>2</v>
      </c>
      <c r="G3372">
        <v>0</v>
      </c>
      <c r="H3372" t="str">
        <f>IF(V3372=0,"No View",IF(V3372&lt;=2,"Some View","Great View"))</f>
        <v>Some View</v>
      </c>
      <c r="I3372">
        <f>IF(W3372&lt;=3,3,IF(W3372&gt;3,W3372,))</f>
        <v>3</v>
      </c>
      <c r="J3372" t="s">
        <v>15</v>
      </c>
      <c r="K3372">
        <f t="shared" si="156"/>
        <v>20</v>
      </c>
      <c r="L3372">
        <f t="shared" si="157"/>
        <v>0</v>
      </c>
      <c r="M3372">
        <f t="shared" si="158"/>
        <v>0</v>
      </c>
      <c r="N3372">
        <v>98199</v>
      </c>
      <c r="O3372">
        <v>2180</v>
      </c>
      <c r="P3372">
        <v>980</v>
      </c>
      <c r="Q3372">
        <v>2005</v>
      </c>
      <c r="R3372">
        <v>0</v>
      </c>
      <c r="S3372">
        <v>2</v>
      </c>
      <c r="T3372">
        <v>5</v>
      </c>
      <c r="U3372">
        <v>3.25</v>
      </c>
      <c r="V3372">
        <v>2</v>
      </c>
      <c r="W3372">
        <v>3</v>
      </c>
    </row>
    <row r="3373" spans="1:23" x14ac:dyDescent="0.3">
      <c r="A3373">
        <v>625000</v>
      </c>
      <c r="B3373" t="str">
        <f>IF(U3373&lt;=1,"1_or_fewer",IF(U3373&lt;=2,"2",IF(U3373&lt;=3,"3",IF(U3373&lt;=4,4,"5+"))))</f>
        <v>3</v>
      </c>
      <c r="C3373">
        <f>IF(T3373&lt;=4,T3373,5)</f>
        <v>5</v>
      </c>
      <c r="D3373">
        <v>2700</v>
      </c>
      <c r="E3373">
        <v>21208</v>
      </c>
      <c r="F3373">
        <f>IF(S3373&lt;=2,S3373,3)</f>
        <v>1</v>
      </c>
      <c r="G3373">
        <v>0</v>
      </c>
      <c r="H3373" t="str">
        <f>IF(V3373=0,"No View",IF(V3373&lt;=2,"Some View","Great View"))</f>
        <v>No View</v>
      </c>
      <c r="I3373">
        <f>IF(W3373&lt;=3,3,IF(W3373&gt;3,W3373,))</f>
        <v>4</v>
      </c>
      <c r="J3373" t="s">
        <v>17</v>
      </c>
      <c r="K3373">
        <f t="shared" si="156"/>
        <v>70</v>
      </c>
      <c r="L3373">
        <f t="shared" si="157"/>
        <v>1</v>
      </c>
      <c r="M3373">
        <f t="shared" si="158"/>
        <v>16</v>
      </c>
      <c r="N3373">
        <v>98005</v>
      </c>
      <c r="O3373">
        <v>1950</v>
      </c>
      <c r="P3373">
        <v>750</v>
      </c>
      <c r="Q3373">
        <v>1955</v>
      </c>
      <c r="R3373">
        <v>2009</v>
      </c>
      <c r="S3373">
        <v>1</v>
      </c>
      <c r="T3373">
        <v>5</v>
      </c>
      <c r="U3373">
        <v>2.5</v>
      </c>
      <c r="V3373">
        <v>0</v>
      </c>
      <c r="W3373">
        <v>4</v>
      </c>
    </row>
    <row r="3374" spans="1:23" x14ac:dyDescent="0.3">
      <c r="A3374">
        <v>680000</v>
      </c>
      <c r="B3374" t="str">
        <f>IF(U3374&lt;=1,"1_or_fewer",IF(U3374&lt;=2,"2",IF(U3374&lt;=3,"3",IF(U3374&lt;=4,4,"5+"))))</f>
        <v>2</v>
      </c>
      <c r="C3374">
        <f>IF(T3374&lt;=4,T3374,5)</f>
        <v>4</v>
      </c>
      <c r="D3374">
        <v>1880</v>
      </c>
      <c r="E3374">
        <v>6200</v>
      </c>
      <c r="F3374">
        <f>IF(S3374&lt;=2,S3374,3)</f>
        <v>1</v>
      </c>
      <c r="G3374">
        <v>0</v>
      </c>
      <c r="H3374" t="str">
        <f>IF(V3374=0,"No View",IF(V3374&lt;=2,"Some View","Great View"))</f>
        <v>Some View</v>
      </c>
      <c r="I3374">
        <f>IF(W3374&lt;=3,3,IF(W3374&gt;3,W3374,))</f>
        <v>5</v>
      </c>
      <c r="J3374" t="s">
        <v>15</v>
      </c>
      <c r="K3374">
        <f t="shared" si="156"/>
        <v>71</v>
      </c>
      <c r="L3374">
        <f t="shared" si="157"/>
        <v>0</v>
      </c>
      <c r="M3374">
        <f t="shared" si="158"/>
        <v>0</v>
      </c>
      <c r="N3374">
        <v>98146</v>
      </c>
      <c r="O3374">
        <v>1440</v>
      </c>
      <c r="P3374">
        <v>440</v>
      </c>
      <c r="Q3374">
        <v>1954</v>
      </c>
      <c r="R3374">
        <v>0</v>
      </c>
      <c r="S3374">
        <v>1</v>
      </c>
      <c r="T3374">
        <v>4</v>
      </c>
      <c r="U3374">
        <v>1.5</v>
      </c>
      <c r="V3374">
        <v>2</v>
      </c>
      <c r="W3374">
        <v>5</v>
      </c>
    </row>
    <row r="3375" spans="1:23" x14ac:dyDescent="0.3">
      <c r="A3375">
        <v>150000</v>
      </c>
      <c r="B3375" t="str">
        <f>IF(U3375&lt;=1,"1_or_fewer",IF(U3375&lt;=2,"2",IF(U3375&lt;=3,"3",IF(U3375&lt;=4,4,"5+"))))</f>
        <v>1_or_fewer</v>
      </c>
      <c r="C3375">
        <f>IF(T3375&lt;=4,T3375,5)</f>
        <v>2</v>
      </c>
      <c r="D3375">
        <v>890</v>
      </c>
      <c r="E3375">
        <v>8100</v>
      </c>
      <c r="F3375">
        <f>IF(S3375&lt;=2,S3375,3)</f>
        <v>1</v>
      </c>
      <c r="G3375">
        <v>0</v>
      </c>
      <c r="H3375" t="str">
        <f>IF(V3375=0,"No View",IF(V3375&lt;=2,"Some View","Great View"))</f>
        <v>No View</v>
      </c>
      <c r="I3375">
        <f>IF(W3375&lt;=3,3,IF(W3375&gt;3,W3375,))</f>
        <v>3</v>
      </c>
      <c r="J3375" t="s">
        <v>36</v>
      </c>
      <c r="K3375">
        <f t="shared" si="156"/>
        <v>83</v>
      </c>
      <c r="L3375">
        <f t="shared" si="157"/>
        <v>1</v>
      </c>
      <c r="M3375">
        <f t="shared" si="158"/>
        <v>26</v>
      </c>
      <c r="N3375">
        <v>98146</v>
      </c>
      <c r="O3375">
        <v>890</v>
      </c>
      <c r="P3375">
        <v>0</v>
      </c>
      <c r="Q3375">
        <v>1942</v>
      </c>
      <c r="R3375">
        <v>1999</v>
      </c>
      <c r="S3375">
        <v>1</v>
      </c>
      <c r="T3375">
        <v>2</v>
      </c>
      <c r="U3375">
        <v>1</v>
      </c>
      <c r="V3375">
        <v>0</v>
      </c>
      <c r="W3375">
        <v>3</v>
      </c>
    </row>
    <row r="3376" spans="1:23" x14ac:dyDescent="0.3">
      <c r="A3376">
        <v>255950</v>
      </c>
      <c r="B3376" t="str">
        <f>IF(U3376&lt;=1,"1_or_fewer",IF(U3376&lt;=2,"2",IF(U3376&lt;=3,"3",IF(U3376&lt;=4,4,"5+"))))</f>
        <v>3</v>
      </c>
      <c r="C3376">
        <f>IF(T3376&lt;=4,T3376,5)</f>
        <v>3</v>
      </c>
      <c r="D3376">
        <v>1720</v>
      </c>
      <c r="E3376">
        <v>3676</v>
      </c>
      <c r="F3376">
        <f>IF(S3376&lt;=2,S3376,3)</f>
        <v>2</v>
      </c>
      <c r="G3376">
        <v>0</v>
      </c>
      <c r="H3376" t="str">
        <f>IF(V3376=0,"No View",IF(V3376&lt;=2,"Some View","Great View"))</f>
        <v>No View</v>
      </c>
      <c r="I3376">
        <f>IF(W3376&lt;=3,3,IF(W3376&gt;3,W3376,))</f>
        <v>3</v>
      </c>
      <c r="J3376" t="s">
        <v>16</v>
      </c>
      <c r="K3376">
        <f t="shared" si="156"/>
        <v>33</v>
      </c>
      <c r="L3376">
        <f t="shared" si="157"/>
        <v>0</v>
      </c>
      <c r="M3376">
        <f t="shared" si="158"/>
        <v>0</v>
      </c>
      <c r="N3376">
        <v>98031</v>
      </c>
      <c r="O3376">
        <v>1720</v>
      </c>
      <c r="P3376">
        <v>0</v>
      </c>
      <c r="Q3376">
        <v>1992</v>
      </c>
      <c r="R3376">
        <v>0</v>
      </c>
      <c r="S3376">
        <v>2</v>
      </c>
      <c r="T3376">
        <v>3</v>
      </c>
      <c r="U3376">
        <v>2.5</v>
      </c>
      <c r="V3376">
        <v>0</v>
      </c>
      <c r="W3376">
        <v>3</v>
      </c>
    </row>
    <row r="3377" spans="1:23" x14ac:dyDescent="0.3">
      <c r="A3377">
        <v>246500</v>
      </c>
      <c r="B3377" t="str">
        <f>IF(U3377&lt;=1,"1_or_fewer",IF(U3377&lt;=2,"2",IF(U3377&lt;=3,"3",IF(U3377&lt;=4,4,"5+"))))</f>
        <v>3</v>
      </c>
      <c r="C3377">
        <f>IF(T3377&lt;=4,T3377,5)</f>
        <v>3</v>
      </c>
      <c r="D3377">
        <v>1620</v>
      </c>
      <c r="E3377">
        <v>7686</v>
      </c>
      <c r="F3377">
        <f>IF(S3377&lt;=2,S3377,3)</f>
        <v>2</v>
      </c>
      <c r="G3377">
        <v>0</v>
      </c>
      <c r="H3377" t="str">
        <f>IF(V3377=0,"No View",IF(V3377&lt;=2,"Some View","Great View"))</f>
        <v>No View</v>
      </c>
      <c r="I3377">
        <f>IF(W3377&lt;=3,3,IF(W3377&gt;3,W3377,))</f>
        <v>3</v>
      </c>
      <c r="J3377" t="s">
        <v>19</v>
      </c>
      <c r="K3377">
        <f t="shared" si="156"/>
        <v>36</v>
      </c>
      <c r="L3377">
        <f t="shared" si="157"/>
        <v>0</v>
      </c>
      <c r="M3377">
        <f t="shared" si="158"/>
        <v>0</v>
      </c>
      <c r="N3377">
        <v>98038</v>
      </c>
      <c r="O3377">
        <v>1620</v>
      </c>
      <c r="P3377">
        <v>0</v>
      </c>
      <c r="Q3377">
        <v>1989</v>
      </c>
      <c r="R3377">
        <v>0</v>
      </c>
      <c r="S3377">
        <v>2</v>
      </c>
      <c r="T3377">
        <v>3</v>
      </c>
      <c r="U3377">
        <v>2.5</v>
      </c>
      <c r="V3377">
        <v>0</v>
      </c>
      <c r="W3377">
        <v>3</v>
      </c>
    </row>
    <row r="3378" spans="1:23" x14ac:dyDescent="0.3">
      <c r="A3378">
        <v>450000</v>
      </c>
      <c r="B3378" t="str">
        <f>IF(U3378&lt;=1,"1_or_fewer",IF(U3378&lt;=2,"2",IF(U3378&lt;=3,"3",IF(U3378&lt;=4,4,"5+"))))</f>
        <v>1_or_fewer</v>
      </c>
      <c r="C3378">
        <f>IF(T3378&lt;=4,T3378,5)</f>
        <v>2</v>
      </c>
      <c r="D3378">
        <v>1380</v>
      </c>
      <c r="E3378">
        <v>4390</v>
      </c>
      <c r="F3378">
        <f>IF(S3378&lt;=2,S3378,3)</f>
        <v>1</v>
      </c>
      <c r="G3378">
        <v>0</v>
      </c>
      <c r="H3378" t="str">
        <f>IF(V3378=0,"No View",IF(V3378&lt;=2,"Some View","Great View"))</f>
        <v>No View</v>
      </c>
      <c r="I3378">
        <f>IF(W3378&lt;=3,3,IF(W3378&gt;3,W3378,))</f>
        <v>4</v>
      </c>
      <c r="J3378" t="s">
        <v>15</v>
      </c>
      <c r="K3378">
        <f t="shared" si="156"/>
        <v>94</v>
      </c>
      <c r="L3378">
        <f t="shared" si="157"/>
        <v>0</v>
      </c>
      <c r="M3378">
        <f t="shared" si="158"/>
        <v>0</v>
      </c>
      <c r="N3378">
        <v>98115</v>
      </c>
      <c r="O3378">
        <v>880</v>
      </c>
      <c r="P3378">
        <v>500</v>
      </c>
      <c r="Q3378">
        <v>1931</v>
      </c>
      <c r="R3378">
        <v>0</v>
      </c>
      <c r="S3378">
        <v>1</v>
      </c>
      <c r="T3378">
        <v>2</v>
      </c>
      <c r="U3378">
        <v>1</v>
      </c>
      <c r="V3378">
        <v>0</v>
      </c>
      <c r="W3378">
        <v>4</v>
      </c>
    </row>
    <row r="3379" spans="1:23" x14ac:dyDescent="0.3">
      <c r="A3379">
        <v>595888</v>
      </c>
      <c r="B3379" t="str">
        <f>IF(U3379&lt;=1,"1_or_fewer",IF(U3379&lt;=2,"2",IF(U3379&lt;=3,"3",IF(U3379&lt;=4,4,"5+"))))</f>
        <v>2</v>
      </c>
      <c r="C3379">
        <f>IF(T3379&lt;=4,T3379,5)</f>
        <v>3</v>
      </c>
      <c r="D3379">
        <v>1870</v>
      </c>
      <c r="E3379">
        <v>9000</v>
      </c>
      <c r="F3379">
        <f>IF(S3379&lt;=2,S3379,3)</f>
        <v>1</v>
      </c>
      <c r="G3379">
        <v>0</v>
      </c>
      <c r="H3379" t="str">
        <f>IF(V3379=0,"No View",IF(V3379&lt;=2,"Some View","Great View"))</f>
        <v>No View</v>
      </c>
      <c r="I3379">
        <f>IF(W3379&lt;=3,3,IF(W3379&gt;3,W3379,))</f>
        <v>5</v>
      </c>
      <c r="J3379" t="s">
        <v>15</v>
      </c>
      <c r="K3379">
        <f t="shared" si="156"/>
        <v>67</v>
      </c>
      <c r="L3379">
        <f t="shared" si="157"/>
        <v>0</v>
      </c>
      <c r="M3379">
        <f t="shared" si="158"/>
        <v>0</v>
      </c>
      <c r="N3379">
        <v>98177</v>
      </c>
      <c r="O3379">
        <v>1870</v>
      </c>
      <c r="P3379">
        <v>0</v>
      </c>
      <c r="Q3379">
        <v>1958</v>
      </c>
      <c r="R3379">
        <v>0</v>
      </c>
      <c r="S3379">
        <v>1</v>
      </c>
      <c r="T3379">
        <v>3</v>
      </c>
      <c r="U3379">
        <v>1.75</v>
      </c>
      <c r="V3379">
        <v>0</v>
      </c>
      <c r="W3379">
        <v>5</v>
      </c>
    </row>
    <row r="3380" spans="1:23" x14ac:dyDescent="0.3">
      <c r="A3380">
        <v>454000</v>
      </c>
      <c r="B3380" t="str">
        <f>IF(U3380&lt;=1,"1_or_fewer",IF(U3380&lt;=2,"2",IF(U3380&lt;=3,"3",IF(U3380&lt;=4,4,"5+"))))</f>
        <v>1_or_fewer</v>
      </c>
      <c r="C3380">
        <f>IF(T3380&lt;=4,T3380,5)</f>
        <v>3</v>
      </c>
      <c r="D3380">
        <v>1970</v>
      </c>
      <c r="E3380">
        <v>22144</v>
      </c>
      <c r="F3380">
        <f>IF(S3380&lt;=2,S3380,3)</f>
        <v>1</v>
      </c>
      <c r="G3380">
        <v>0</v>
      </c>
      <c r="H3380" t="str">
        <f>IF(V3380=0,"No View",IF(V3380&lt;=2,"Some View","Great View"))</f>
        <v>No View</v>
      </c>
      <c r="I3380">
        <f>IF(W3380&lt;=3,3,IF(W3380&gt;3,W3380,))</f>
        <v>4</v>
      </c>
      <c r="J3380" t="s">
        <v>34</v>
      </c>
      <c r="K3380">
        <f t="shared" si="156"/>
        <v>55</v>
      </c>
      <c r="L3380">
        <f t="shared" si="157"/>
        <v>0</v>
      </c>
      <c r="M3380">
        <f t="shared" si="158"/>
        <v>0</v>
      </c>
      <c r="N3380">
        <v>98065</v>
      </c>
      <c r="O3380">
        <v>1970</v>
      </c>
      <c r="P3380">
        <v>0</v>
      </c>
      <c r="Q3380">
        <v>1970</v>
      </c>
      <c r="R3380">
        <v>0</v>
      </c>
      <c r="S3380">
        <v>1</v>
      </c>
      <c r="T3380">
        <v>3</v>
      </c>
      <c r="U3380">
        <v>1</v>
      </c>
      <c r="V3380">
        <v>0</v>
      </c>
      <c r="W3380">
        <v>4</v>
      </c>
    </row>
    <row r="3381" spans="1:23" x14ac:dyDescent="0.3">
      <c r="A3381">
        <v>299900</v>
      </c>
      <c r="B3381" t="str">
        <f>IF(U3381&lt;=1,"1_or_fewer",IF(U3381&lt;=2,"2",IF(U3381&lt;=3,"3",IF(U3381&lt;=4,4,"5+"))))</f>
        <v>1_or_fewer</v>
      </c>
      <c r="C3381">
        <f>IF(T3381&lt;=4,T3381,5)</f>
        <v>3</v>
      </c>
      <c r="D3381">
        <v>1110</v>
      </c>
      <c r="E3381">
        <v>8593</v>
      </c>
      <c r="F3381">
        <f>IF(S3381&lt;=2,S3381,3)</f>
        <v>1</v>
      </c>
      <c r="G3381">
        <v>0</v>
      </c>
      <c r="H3381" t="str">
        <f>IF(V3381=0,"No View",IF(V3381&lt;=2,"Some View","Great View"))</f>
        <v>No View</v>
      </c>
      <c r="I3381">
        <f>IF(W3381&lt;=3,3,IF(W3381&gt;3,W3381,))</f>
        <v>3</v>
      </c>
      <c r="J3381" t="s">
        <v>14</v>
      </c>
      <c r="K3381">
        <f t="shared" si="156"/>
        <v>46</v>
      </c>
      <c r="L3381">
        <f t="shared" si="157"/>
        <v>1</v>
      </c>
      <c r="M3381">
        <f t="shared" si="158"/>
        <v>11</v>
      </c>
      <c r="N3381">
        <v>98155</v>
      </c>
      <c r="O3381">
        <v>1110</v>
      </c>
      <c r="P3381">
        <v>0</v>
      </c>
      <c r="Q3381">
        <v>1979</v>
      </c>
      <c r="R3381">
        <v>2014</v>
      </c>
      <c r="S3381">
        <v>1</v>
      </c>
      <c r="T3381">
        <v>3</v>
      </c>
      <c r="U3381">
        <v>1</v>
      </c>
      <c r="V3381">
        <v>0</v>
      </c>
      <c r="W3381">
        <v>3</v>
      </c>
    </row>
    <row r="3382" spans="1:23" x14ac:dyDescent="0.3">
      <c r="A3382">
        <v>200000</v>
      </c>
      <c r="B3382" t="str">
        <f>IF(U3382&lt;=1,"1_or_fewer",IF(U3382&lt;=2,"2",IF(U3382&lt;=3,"3",IF(U3382&lt;=4,4,"5+"))))</f>
        <v>2</v>
      </c>
      <c r="C3382">
        <f>IF(T3382&lt;=4,T3382,5)</f>
        <v>3</v>
      </c>
      <c r="D3382">
        <v>1190</v>
      </c>
      <c r="E3382">
        <v>6833</v>
      </c>
      <c r="F3382">
        <f>IF(S3382&lt;=2,S3382,3)</f>
        <v>1</v>
      </c>
      <c r="G3382">
        <v>0</v>
      </c>
      <c r="H3382" t="str">
        <f>IF(V3382=0,"No View",IF(V3382&lt;=2,"Some View","Great View"))</f>
        <v>No View</v>
      </c>
      <c r="I3382">
        <f>IF(W3382&lt;=3,3,IF(W3382&gt;3,W3382,))</f>
        <v>3</v>
      </c>
      <c r="J3382" t="s">
        <v>23</v>
      </c>
      <c r="K3382">
        <f t="shared" si="156"/>
        <v>30</v>
      </c>
      <c r="L3382">
        <f t="shared" si="157"/>
        <v>0</v>
      </c>
      <c r="M3382">
        <f t="shared" si="158"/>
        <v>0</v>
      </c>
      <c r="N3382">
        <v>98092</v>
      </c>
      <c r="O3382">
        <v>1190</v>
      </c>
      <c r="P3382">
        <v>0</v>
      </c>
      <c r="Q3382">
        <v>1995</v>
      </c>
      <c r="R3382">
        <v>0</v>
      </c>
      <c r="S3382">
        <v>1</v>
      </c>
      <c r="T3382">
        <v>3</v>
      </c>
      <c r="U3382">
        <v>2</v>
      </c>
      <c r="V3382">
        <v>0</v>
      </c>
      <c r="W3382">
        <v>3</v>
      </c>
    </row>
    <row r="3383" spans="1:23" x14ac:dyDescent="0.3">
      <c r="A3383">
        <v>346500</v>
      </c>
      <c r="B3383" t="str">
        <f>IF(U3383&lt;=1,"1_or_fewer",IF(U3383&lt;=2,"2",IF(U3383&lt;=3,"3",IF(U3383&lt;=4,4,"5+"))))</f>
        <v>1_or_fewer</v>
      </c>
      <c r="C3383">
        <f>IF(T3383&lt;=4,T3383,5)</f>
        <v>3</v>
      </c>
      <c r="D3383">
        <v>1150</v>
      </c>
      <c r="E3383">
        <v>11802</v>
      </c>
      <c r="F3383">
        <f>IF(S3383&lt;=2,S3383,3)</f>
        <v>1</v>
      </c>
      <c r="G3383">
        <v>0</v>
      </c>
      <c r="H3383" t="str">
        <f>IF(V3383=0,"No View",IF(V3383&lt;=2,"Some View","Great View"))</f>
        <v>No View</v>
      </c>
      <c r="I3383">
        <f>IF(W3383&lt;=3,3,IF(W3383&gt;3,W3383,))</f>
        <v>4</v>
      </c>
      <c r="J3383" t="s">
        <v>15</v>
      </c>
      <c r="K3383">
        <f t="shared" si="156"/>
        <v>93</v>
      </c>
      <c r="L3383">
        <f t="shared" si="157"/>
        <v>1</v>
      </c>
      <c r="M3383">
        <f t="shared" si="158"/>
        <v>67</v>
      </c>
      <c r="N3383">
        <v>98106</v>
      </c>
      <c r="O3383">
        <v>1150</v>
      </c>
      <c r="P3383">
        <v>0</v>
      </c>
      <c r="Q3383">
        <v>1932</v>
      </c>
      <c r="R3383">
        <v>1958</v>
      </c>
      <c r="S3383">
        <v>1</v>
      </c>
      <c r="T3383">
        <v>3</v>
      </c>
      <c r="U3383">
        <v>1</v>
      </c>
      <c r="V3383">
        <v>0</v>
      </c>
      <c r="W3383">
        <v>4</v>
      </c>
    </row>
    <row r="3384" spans="1:23" x14ac:dyDescent="0.3">
      <c r="A3384">
        <v>585000</v>
      </c>
      <c r="B3384" t="str">
        <f>IF(U3384&lt;=1,"1_or_fewer",IF(U3384&lt;=2,"2",IF(U3384&lt;=3,"3",IF(U3384&lt;=4,4,"5+"))))</f>
        <v>3</v>
      </c>
      <c r="C3384">
        <f>IF(T3384&lt;=4,T3384,5)</f>
        <v>4</v>
      </c>
      <c r="D3384">
        <v>2890</v>
      </c>
      <c r="E3384">
        <v>6825</v>
      </c>
      <c r="F3384">
        <f>IF(S3384&lt;=2,S3384,3)</f>
        <v>1</v>
      </c>
      <c r="G3384">
        <v>0</v>
      </c>
      <c r="H3384" t="str">
        <f>IF(V3384=0,"No View",IF(V3384&lt;=2,"Some View","Great View"))</f>
        <v>No View</v>
      </c>
      <c r="I3384">
        <f>IF(W3384&lt;=3,3,IF(W3384&gt;3,W3384,))</f>
        <v>3</v>
      </c>
      <c r="J3384" t="s">
        <v>27</v>
      </c>
      <c r="K3384">
        <f t="shared" si="156"/>
        <v>52</v>
      </c>
      <c r="L3384">
        <f t="shared" si="157"/>
        <v>1</v>
      </c>
      <c r="M3384">
        <f t="shared" si="158"/>
        <v>12</v>
      </c>
      <c r="N3384">
        <v>98034</v>
      </c>
      <c r="O3384">
        <v>1560</v>
      </c>
      <c r="P3384">
        <v>1330</v>
      </c>
      <c r="Q3384">
        <v>1973</v>
      </c>
      <c r="R3384">
        <v>2013</v>
      </c>
      <c r="S3384">
        <v>1</v>
      </c>
      <c r="T3384">
        <v>4</v>
      </c>
      <c r="U3384">
        <v>2.75</v>
      </c>
      <c r="V3384">
        <v>0</v>
      </c>
      <c r="W3384">
        <v>3</v>
      </c>
    </row>
    <row r="3385" spans="1:23" x14ac:dyDescent="0.3">
      <c r="A3385">
        <v>383000</v>
      </c>
      <c r="B3385" t="str">
        <f>IF(U3385&lt;=1,"1_or_fewer",IF(U3385&lt;=2,"2",IF(U3385&lt;=3,"3",IF(U3385&lt;=4,4,"5+"))))</f>
        <v>2</v>
      </c>
      <c r="C3385">
        <f>IF(T3385&lt;=4,T3385,5)</f>
        <v>3</v>
      </c>
      <c r="D3385">
        <v>1500</v>
      </c>
      <c r="E3385">
        <v>13430</v>
      </c>
      <c r="F3385">
        <f>IF(S3385&lt;=2,S3385,3)</f>
        <v>1</v>
      </c>
      <c r="G3385">
        <v>0</v>
      </c>
      <c r="H3385" t="str">
        <f>IF(V3385=0,"No View",IF(V3385&lt;=2,"Some View","Great View"))</f>
        <v>No View</v>
      </c>
      <c r="I3385">
        <f>IF(W3385&lt;=3,3,IF(W3385&gt;3,W3385,))</f>
        <v>3</v>
      </c>
      <c r="J3385" t="s">
        <v>29</v>
      </c>
      <c r="K3385">
        <f t="shared" si="156"/>
        <v>48</v>
      </c>
      <c r="L3385">
        <f t="shared" si="157"/>
        <v>1</v>
      </c>
      <c r="M3385">
        <f t="shared" si="158"/>
        <v>21</v>
      </c>
      <c r="N3385">
        <v>98072</v>
      </c>
      <c r="O3385">
        <v>1500</v>
      </c>
      <c r="P3385">
        <v>0</v>
      </c>
      <c r="Q3385">
        <v>1977</v>
      </c>
      <c r="R3385">
        <v>2004</v>
      </c>
      <c r="S3385">
        <v>1</v>
      </c>
      <c r="T3385">
        <v>3</v>
      </c>
      <c r="U3385">
        <v>1.75</v>
      </c>
      <c r="V3385">
        <v>0</v>
      </c>
      <c r="W3385">
        <v>3</v>
      </c>
    </row>
    <row r="3386" spans="1:23" x14ac:dyDescent="0.3">
      <c r="A3386">
        <v>519000</v>
      </c>
      <c r="B3386" t="str">
        <f>IF(U3386&lt;=1,"1_or_fewer",IF(U3386&lt;=2,"2",IF(U3386&lt;=3,"3",IF(U3386&lt;=4,4,"5+"))))</f>
        <v>3</v>
      </c>
      <c r="C3386">
        <f>IF(T3386&lt;=4,T3386,5)</f>
        <v>4</v>
      </c>
      <c r="D3386">
        <v>1950</v>
      </c>
      <c r="E3386">
        <v>2617</v>
      </c>
      <c r="F3386">
        <f>IF(S3386&lt;=2,S3386,3)</f>
        <v>1.5</v>
      </c>
      <c r="G3386">
        <v>0</v>
      </c>
      <c r="H3386" t="str">
        <f>IF(V3386=0,"No View",IF(V3386&lt;=2,"Some View","Great View"))</f>
        <v>No View</v>
      </c>
      <c r="I3386">
        <f>IF(W3386&lt;=3,3,IF(W3386&gt;3,W3386,))</f>
        <v>4</v>
      </c>
      <c r="J3386" t="s">
        <v>15</v>
      </c>
      <c r="K3386">
        <f t="shared" si="156"/>
        <v>115</v>
      </c>
      <c r="L3386">
        <f t="shared" si="157"/>
        <v>0</v>
      </c>
      <c r="M3386">
        <f t="shared" si="158"/>
        <v>0</v>
      </c>
      <c r="N3386">
        <v>98107</v>
      </c>
      <c r="O3386">
        <v>1250</v>
      </c>
      <c r="P3386">
        <v>700</v>
      </c>
      <c r="Q3386">
        <v>1910</v>
      </c>
      <c r="R3386">
        <v>0</v>
      </c>
      <c r="S3386">
        <v>1.5</v>
      </c>
      <c r="T3386">
        <v>4</v>
      </c>
      <c r="U3386">
        <v>2.5</v>
      </c>
      <c r="V3386">
        <v>0</v>
      </c>
      <c r="W3386">
        <v>4</v>
      </c>
    </row>
    <row r="3387" spans="1:23" x14ac:dyDescent="0.3">
      <c r="A3387">
        <v>410000</v>
      </c>
      <c r="B3387" t="str">
        <f>IF(U3387&lt;=1,"1_or_fewer",IF(U3387&lt;=2,"2",IF(U3387&lt;=3,"3",IF(U3387&lt;=4,4,"5+"))))</f>
        <v>2</v>
      </c>
      <c r="C3387">
        <f>IF(T3387&lt;=4,T3387,5)</f>
        <v>3</v>
      </c>
      <c r="D3387">
        <v>1250</v>
      </c>
      <c r="E3387">
        <v>7700</v>
      </c>
      <c r="F3387">
        <f>IF(S3387&lt;=2,S3387,3)</f>
        <v>1</v>
      </c>
      <c r="G3387">
        <v>0</v>
      </c>
      <c r="H3387" t="str">
        <f>IF(V3387=0,"No View",IF(V3387&lt;=2,"Some View","Great View"))</f>
        <v>No View</v>
      </c>
      <c r="I3387">
        <f>IF(W3387&lt;=3,3,IF(W3387&gt;3,W3387,))</f>
        <v>5</v>
      </c>
      <c r="J3387" t="s">
        <v>40</v>
      </c>
      <c r="K3387">
        <f t="shared" si="156"/>
        <v>57</v>
      </c>
      <c r="L3387">
        <f t="shared" si="157"/>
        <v>0</v>
      </c>
      <c r="M3387">
        <f t="shared" si="158"/>
        <v>0</v>
      </c>
      <c r="N3387">
        <v>98056</v>
      </c>
      <c r="O3387">
        <v>1250</v>
      </c>
      <c r="P3387">
        <v>0</v>
      </c>
      <c r="Q3387">
        <v>1968</v>
      </c>
      <c r="R3387">
        <v>0</v>
      </c>
      <c r="S3387">
        <v>1</v>
      </c>
      <c r="T3387">
        <v>3</v>
      </c>
      <c r="U3387">
        <v>1.5</v>
      </c>
      <c r="V3387">
        <v>0</v>
      </c>
      <c r="W3387">
        <v>5</v>
      </c>
    </row>
    <row r="3388" spans="1:23" x14ac:dyDescent="0.3">
      <c r="A3388">
        <v>578000</v>
      </c>
      <c r="B3388" t="str">
        <f>IF(U3388&lt;=1,"1_or_fewer",IF(U3388&lt;=2,"2",IF(U3388&lt;=3,"3",IF(U3388&lt;=4,4,"5+"))))</f>
        <v>3</v>
      </c>
      <c r="C3388">
        <f>IF(T3388&lt;=4,T3388,5)</f>
        <v>4</v>
      </c>
      <c r="D3388">
        <v>2070</v>
      </c>
      <c r="E3388">
        <v>5415</v>
      </c>
      <c r="F3388">
        <f>IF(S3388&lt;=2,S3388,3)</f>
        <v>2</v>
      </c>
      <c r="G3388">
        <v>0</v>
      </c>
      <c r="H3388" t="str">
        <f>IF(V3388=0,"No View",IF(V3388&lt;=2,"Some View","Great View"))</f>
        <v>No View</v>
      </c>
      <c r="I3388">
        <f>IF(W3388&lt;=3,3,IF(W3388&gt;3,W3388,))</f>
        <v>3</v>
      </c>
      <c r="J3388" t="s">
        <v>28</v>
      </c>
      <c r="K3388">
        <f t="shared" si="156"/>
        <v>29</v>
      </c>
      <c r="L3388">
        <f t="shared" si="157"/>
        <v>0</v>
      </c>
      <c r="M3388">
        <f t="shared" si="158"/>
        <v>0</v>
      </c>
      <c r="N3388">
        <v>98029</v>
      </c>
      <c r="O3388">
        <v>2070</v>
      </c>
      <c r="P3388">
        <v>0</v>
      </c>
      <c r="Q3388">
        <v>1996</v>
      </c>
      <c r="R3388">
        <v>0</v>
      </c>
      <c r="S3388">
        <v>2</v>
      </c>
      <c r="T3388">
        <v>4</v>
      </c>
      <c r="U3388">
        <v>2.5</v>
      </c>
      <c r="V3388">
        <v>0</v>
      </c>
      <c r="W3388">
        <v>3</v>
      </c>
    </row>
    <row r="3389" spans="1:23" x14ac:dyDescent="0.3">
      <c r="A3389">
        <v>1280000</v>
      </c>
      <c r="B3389">
        <f>IF(U3389&lt;=1,"1_or_fewer",IF(U3389&lt;=2,"2",IF(U3389&lt;=3,"3",IF(U3389&lt;=4,4,"5+"))))</f>
        <v>4</v>
      </c>
      <c r="C3389">
        <f>IF(T3389&lt;=4,T3389,5)</f>
        <v>4</v>
      </c>
      <c r="D3389">
        <v>4660</v>
      </c>
      <c r="E3389">
        <v>17398</v>
      </c>
      <c r="F3389">
        <f>IF(S3389&lt;=2,S3389,3)</f>
        <v>2</v>
      </c>
      <c r="G3389">
        <v>0</v>
      </c>
      <c r="H3389" t="str">
        <f>IF(V3389=0,"No View",IF(V3389&lt;=2,"Some View","Great View"))</f>
        <v>Some View</v>
      </c>
      <c r="I3389">
        <f>IF(W3389&lt;=3,3,IF(W3389&gt;3,W3389,))</f>
        <v>3</v>
      </c>
      <c r="J3389" t="s">
        <v>17</v>
      </c>
      <c r="K3389">
        <f t="shared" si="156"/>
        <v>22</v>
      </c>
      <c r="L3389">
        <f t="shared" si="157"/>
        <v>0</v>
      </c>
      <c r="M3389">
        <f t="shared" si="158"/>
        <v>0</v>
      </c>
      <c r="N3389">
        <v>98006</v>
      </c>
      <c r="O3389">
        <v>4660</v>
      </c>
      <c r="P3389">
        <v>0</v>
      </c>
      <c r="Q3389">
        <v>2003</v>
      </c>
      <c r="R3389">
        <v>0</v>
      </c>
      <c r="S3389">
        <v>2</v>
      </c>
      <c r="T3389">
        <v>4</v>
      </c>
      <c r="U3389">
        <v>3.5</v>
      </c>
      <c r="V3389">
        <v>2</v>
      </c>
      <c r="W3389">
        <v>3</v>
      </c>
    </row>
    <row r="3390" spans="1:23" x14ac:dyDescent="0.3">
      <c r="A3390">
        <v>395000</v>
      </c>
      <c r="B3390" t="str">
        <f>IF(U3390&lt;=1,"1_or_fewer",IF(U3390&lt;=2,"2",IF(U3390&lt;=3,"3",IF(U3390&lt;=4,4,"5+"))))</f>
        <v>3</v>
      </c>
      <c r="C3390">
        <f>IF(T3390&lt;=4,T3390,5)</f>
        <v>2</v>
      </c>
      <c r="D3390">
        <v>1350</v>
      </c>
      <c r="E3390">
        <v>1493</v>
      </c>
      <c r="F3390">
        <f>IF(S3390&lt;=2,S3390,3)</f>
        <v>2</v>
      </c>
      <c r="G3390">
        <v>0</v>
      </c>
      <c r="H3390" t="str">
        <f>IF(V3390=0,"No View",IF(V3390&lt;=2,"Some View","Great View"))</f>
        <v>No View</v>
      </c>
      <c r="I3390">
        <f>IF(W3390&lt;=3,3,IF(W3390&gt;3,W3390,))</f>
        <v>3</v>
      </c>
      <c r="J3390" t="s">
        <v>15</v>
      </c>
      <c r="K3390">
        <f t="shared" si="156"/>
        <v>18</v>
      </c>
      <c r="L3390">
        <f t="shared" si="157"/>
        <v>0</v>
      </c>
      <c r="M3390">
        <f t="shared" si="158"/>
        <v>0</v>
      </c>
      <c r="N3390">
        <v>98136</v>
      </c>
      <c r="O3390">
        <v>1050</v>
      </c>
      <c r="P3390">
        <v>300</v>
      </c>
      <c r="Q3390">
        <v>2007</v>
      </c>
      <c r="R3390">
        <v>0</v>
      </c>
      <c r="S3390">
        <v>2</v>
      </c>
      <c r="T3390">
        <v>2</v>
      </c>
      <c r="U3390">
        <v>2.25</v>
      </c>
      <c r="V3390">
        <v>0</v>
      </c>
      <c r="W3390">
        <v>3</v>
      </c>
    </row>
    <row r="3391" spans="1:23" x14ac:dyDescent="0.3">
      <c r="A3391">
        <v>364000</v>
      </c>
      <c r="B3391" t="str">
        <f>IF(U3391&lt;=1,"1_or_fewer",IF(U3391&lt;=2,"2",IF(U3391&lt;=3,"3",IF(U3391&lt;=4,4,"5+"))))</f>
        <v>3</v>
      </c>
      <c r="C3391">
        <f>IF(T3391&lt;=4,T3391,5)</f>
        <v>3</v>
      </c>
      <c r="D3391">
        <v>1800</v>
      </c>
      <c r="E3391">
        <v>2790</v>
      </c>
      <c r="F3391">
        <f>IF(S3391&lt;=2,S3391,3)</f>
        <v>2</v>
      </c>
      <c r="G3391">
        <v>0</v>
      </c>
      <c r="H3391" t="str">
        <f>IF(V3391=0,"No View",IF(V3391&lt;=2,"Some View","Great View"))</f>
        <v>No View</v>
      </c>
      <c r="I3391">
        <f>IF(W3391&lt;=3,3,IF(W3391&gt;3,W3391,))</f>
        <v>3</v>
      </c>
      <c r="J3391" t="s">
        <v>15</v>
      </c>
      <c r="K3391">
        <f t="shared" si="156"/>
        <v>14</v>
      </c>
      <c r="L3391">
        <f t="shared" si="157"/>
        <v>0</v>
      </c>
      <c r="M3391">
        <f t="shared" si="158"/>
        <v>0</v>
      </c>
      <c r="N3391">
        <v>98126</v>
      </c>
      <c r="O3391">
        <v>1800</v>
      </c>
      <c r="P3391">
        <v>0</v>
      </c>
      <c r="Q3391">
        <v>2011</v>
      </c>
      <c r="R3391">
        <v>0</v>
      </c>
      <c r="S3391">
        <v>2</v>
      </c>
      <c r="T3391">
        <v>3</v>
      </c>
      <c r="U3391">
        <v>2.5</v>
      </c>
      <c r="V3391">
        <v>0</v>
      </c>
      <c r="W3391">
        <v>3</v>
      </c>
    </row>
    <row r="3392" spans="1:23" x14ac:dyDescent="0.3">
      <c r="A3392">
        <v>240000</v>
      </c>
      <c r="B3392" t="str">
        <f>IF(U3392&lt;=1,"1_or_fewer",IF(U3392&lt;=2,"2",IF(U3392&lt;=3,"3",IF(U3392&lt;=4,4,"5+"))))</f>
        <v>3</v>
      </c>
      <c r="C3392">
        <f>IF(T3392&lt;=4,T3392,5)</f>
        <v>3</v>
      </c>
      <c r="D3392">
        <v>1481</v>
      </c>
      <c r="E3392">
        <v>2820</v>
      </c>
      <c r="F3392">
        <f>IF(S3392&lt;=2,S3392,3)</f>
        <v>2</v>
      </c>
      <c r="G3392">
        <v>0</v>
      </c>
      <c r="H3392" t="str">
        <f>IF(V3392=0,"No View",IF(V3392&lt;=2,"Some View","Great View"))</f>
        <v>No View</v>
      </c>
      <c r="I3392">
        <f>IF(W3392&lt;=3,3,IF(W3392&gt;3,W3392,))</f>
        <v>3</v>
      </c>
      <c r="J3392" t="s">
        <v>23</v>
      </c>
      <c r="K3392">
        <f t="shared" ref="K3392:K3455" si="159">2025-Q3392</f>
        <v>13</v>
      </c>
      <c r="L3392">
        <f t="shared" ref="L3392:L3455" si="160">IF(R3392&gt;0,1,0)</f>
        <v>1</v>
      </c>
      <c r="M3392">
        <f t="shared" ref="M3392:M3455" si="161">IF(L3392,(2025-R3392),0)</f>
        <v>113</v>
      </c>
      <c r="N3392">
        <v>98002</v>
      </c>
      <c r="O3392">
        <v>1481</v>
      </c>
      <c r="P3392">
        <v>0</v>
      </c>
      <c r="Q3392">
        <v>2012</v>
      </c>
      <c r="R3392">
        <v>1912</v>
      </c>
      <c r="S3392">
        <v>2</v>
      </c>
      <c r="T3392">
        <v>3</v>
      </c>
      <c r="U3392">
        <v>2.25</v>
      </c>
      <c r="V3392">
        <v>0</v>
      </c>
      <c r="W3392">
        <v>3</v>
      </c>
    </row>
    <row r="3393" spans="1:23" x14ac:dyDescent="0.3">
      <c r="A3393">
        <v>328423</v>
      </c>
      <c r="B3393" t="str">
        <f>IF(U3393&lt;=1,"1_or_fewer",IF(U3393&lt;=2,"2",IF(U3393&lt;=3,"3",IF(U3393&lt;=4,4,"5+"))))</f>
        <v>3</v>
      </c>
      <c r="C3393">
        <f>IF(T3393&lt;=4,T3393,5)</f>
        <v>3</v>
      </c>
      <c r="D3393">
        <v>1730</v>
      </c>
      <c r="E3393">
        <v>3600</v>
      </c>
      <c r="F3393">
        <f>IF(S3393&lt;=2,S3393,3)</f>
        <v>2</v>
      </c>
      <c r="G3393">
        <v>0</v>
      </c>
      <c r="H3393" t="str">
        <f>IF(V3393=0,"No View",IF(V3393&lt;=2,"Some View","Great View"))</f>
        <v>No View</v>
      </c>
      <c r="I3393">
        <f>IF(W3393&lt;=3,3,IF(W3393&gt;3,W3393,))</f>
        <v>3</v>
      </c>
      <c r="J3393" t="s">
        <v>15</v>
      </c>
      <c r="K3393">
        <f t="shared" si="159"/>
        <v>11</v>
      </c>
      <c r="L3393">
        <f t="shared" si="160"/>
        <v>0</v>
      </c>
      <c r="M3393">
        <f t="shared" si="161"/>
        <v>0</v>
      </c>
      <c r="N3393">
        <v>98146</v>
      </c>
      <c r="O3393">
        <v>1730</v>
      </c>
      <c r="P3393">
        <v>0</v>
      </c>
      <c r="Q3393">
        <v>2014</v>
      </c>
      <c r="R3393">
        <v>0</v>
      </c>
      <c r="S3393">
        <v>2</v>
      </c>
      <c r="T3393">
        <v>3</v>
      </c>
      <c r="U3393">
        <v>2.5</v>
      </c>
      <c r="V3393">
        <v>0</v>
      </c>
      <c r="W3393">
        <v>3</v>
      </c>
    </row>
    <row r="3394" spans="1:23" x14ac:dyDescent="0.3">
      <c r="A3394">
        <v>594000</v>
      </c>
      <c r="B3394" t="str">
        <f>IF(U3394&lt;=1,"1_or_fewer",IF(U3394&lt;=2,"2",IF(U3394&lt;=3,"3",IF(U3394&lt;=4,4,"5+"))))</f>
        <v>3</v>
      </c>
      <c r="C3394">
        <f>IF(T3394&lt;=4,T3394,5)</f>
        <v>4</v>
      </c>
      <c r="D3394">
        <v>2720</v>
      </c>
      <c r="E3394">
        <v>4613</v>
      </c>
      <c r="F3394">
        <f>IF(S3394&lt;=2,S3394,3)</f>
        <v>2</v>
      </c>
      <c r="G3394">
        <v>0</v>
      </c>
      <c r="H3394" t="str">
        <f>IF(V3394=0,"No View",IF(V3394&lt;=2,"Some View","Great View"))</f>
        <v>No View</v>
      </c>
      <c r="I3394">
        <f>IF(W3394&lt;=3,3,IF(W3394&gt;3,W3394,))</f>
        <v>3</v>
      </c>
      <c r="J3394" t="s">
        <v>39</v>
      </c>
      <c r="K3394">
        <f t="shared" si="159"/>
        <v>20</v>
      </c>
      <c r="L3394">
        <f t="shared" si="160"/>
        <v>0</v>
      </c>
      <c r="M3394">
        <f t="shared" si="161"/>
        <v>0</v>
      </c>
      <c r="N3394">
        <v>98028</v>
      </c>
      <c r="O3394">
        <v>2720</v>
      </c>
      <c r="P3394">
        <v>0</v>
      </c>
      <c r="Q3394">
        <v>2005</v>
      </c>
      <c r="R3394">
        <v>0</v>
      </c>
      <c r="S3394">
        <v>2</v>
      </c>
      <c r="T3394">
        <v>4</v>
      </c>
      <c r="U3394">
        <v>2.75</v>
      </c>
      <c r="V3394">
        <v>0</v>
      </c>
      <c r="W3394">
        <v>3</v>
      </c>
    </row>
    <row r="3395" spans="1:23" x14ac:dyDescent="0.3">
      <c r="A3395">
        <v>425000</v>
      </c>
      <c r="B3395" t="str">
        <f>IF(U3395&lt;=1,"1_or_fewer",IF(U3395&lt;=2,"2",IF(U3395&lt;=3,"3",IF(U3395&lt;=4,4,"5+"))))</f>
        <v>3</v>
      </c>
      <c r="C3395">
        <f>IF(T3395&lt;=4,T3395,5)</f>
        <v>3</v>
      </c>
      <c r="D3395">
        <v>2320</v>
      </c>
      <c r="E3395">
        <v>2267</v>
      </c>
      <c r="F3395">
        <f>IF(S3395&lt;=2,S3395,3)</f>
        <v>3</v>
      </c>
      <c r="G3395">
        <v>0</v>
      </c>
      <c r="H3395" t="str">
        <f>IF(V3395=0,"No View",IF(V3395&lt;=2,"Some View","Great View"))</f>
        <v>No View</v>
      </c>
      <c r="I3395">
        <f>IF(W3395&lt;=3,3,IF(W3395&gt;3,W3395,))</f>
        <v>3</v>
      </c>
      <c r="J3395" t="s">
        <v>15</v>
      </c>
      <c r="K3395">
        <f t="shared" si="159"/>
        <v>16</v>
      </c>
      <c r="L3395">
        <f t="shared" si="160"/>
        <v>0</v>
      </c>
      <c r="M3395">
        <f t="shared" si="161"/>
        <v>0</v>
      </c>
      <c r="N3395">
        <v>98177</v>
      </c>
      <c r="O3395">
        <v>2320</v>
      </c>
      <c r="P3395">
        <v>0</v>
      </c>
      <c r="Q3395">
        <v>2009</v>
      </c>
      <c r="R3395">
        <v>0</v>
      </c>
      <c r="S3395">
        <v>3</v>
      </c>
      <c r="T3395">
        <v>3</v>
      </c>
      <c r="U3395">
        <v>2.5</v>
      </c>
      <c r="V3395">
        <v>0</v>
      </c>
      <c r="W3395">
        <v>3</v>
      </c>
    </row>
    <row r="3396" spans="1:23" x14ac:dyDescent="0.3">
      <c r="A3396">
        <v>309620</v>
      </c>
      <c r="B3396" t="str">
        <f>IF(U3396&lt;=1,"1_or_fewer",IF(U3396&lt;=2,"2",IF(U3396&lt;=3,"3",IF(U3396&lt;=4,4,"5+"))))</f>
        <v>3</v>
      </c>
      <c r="C3396">
        <f>IF(T3396&lt;=4,T3396,5)</f>
        <v>3</v>
      </c>
      <c r="D3396">
        <v>1860</v>
      </c>
      <c r="E3396">
        <v>3730</v>
      </c>
      <c r="F3396">
        <f>IF(S3396&lt;=2,S3396,3)</f>
        <v>2</v>
      </c>
      <c r="G3396">
        <v>0</v>
      </c>
      <c r="H3396" t="str">
        <f>IF(V3396=0,"No View",IF(V3396&lt;=2,"Some View","Great View"))</f>
        <v>No View</v>
      </c>
      <c r="I3396">
        <f>IF(W3396&lt;=3,3,IF(W3396&gt;3,W3396,))</f>
        <v>3</v>
      </c>
      <c r="J3396" t="s">
        <v>35</v>
      </c>
      <c r="K3396">
        <f t="shared" si="159"/>
        <v>13</v>
      </c>
      <c r="L3396">
        <f t="shared" si="160"/>
        <v>1</v>
      </c>
      <c r="M3396">
        <f t="shared" si="161"/>
        <v>113</v>
      </c>
      <c r="N3396">
        <v>98019</v>
      </c>
      <c r="O3396">
        <v>1860</v>
      </c>
      <c r="P3396">
        <v>0</v>
      </c>
      <c r="Q3396">
        <v>2012</v>
      </c>
      <c r="R3396">
        <v>1912</v>
      </c>
      <c r="S3396">
        <v>2</v>
      </c>
      <c r="T3396">
        <v>3</v>
      </c>
      <c r="U3396">
        <v>2.5</v>
      </c>
      <c r="V3396">
        <v>0</v>
      </c>
      <c r="W3396">
        <v>3</v>
      </c>
    </row>
    <row r="3397" spans="1:23" x14ac:dyDescent="0.3">
      <c r="A3397">
        <v>260000</v>
      </c>
      <c r="B3397" t="str">
        <f>IF(U3397&lt;=1,"1_or_fewer",IF(U3397&lt;=2,"2",IF(U3397&lt;=3,"3",IF(U3397&lt;=4,4,"5+"))))</f>
        <v>3</v>
      </c>
      <c r="C3397">
        <f>IF(T3397&lt;=4,T3397,5)</f>
        <v>5</v>
      </c>
      <c r="D3397">
        <v>2025</v>
      </c>
      <c r="E3397">
        <v>7760</v>
      </c>
      <c r="F3397">
        <f>IF(S3397&lt;=2,S3397,3)</f>
        <v>2</v>
      </c>
      <c r="G3397">
        <v>0</v>
      </c>
      <c r="H3397" t="str">
        <f>IF(V3397=0,"No View",IF(V3397&lt;=2,"Some View","Great View"))</f>
        <v>No View</v>
      </c>
      <c r="I3397">
        <f>IF(W3397&lt;=3,3,IF(W3397&gt;3,W3397,))</f>
        <v>3</v>
      </c>
      <c r="J3397" t="s">
        <v>54</v>
      </c>
      <c r="K3397">
        <f t="shared" si="159"/>
        <v>18</v>
      </c>
      <c r="L3397">
        <f t="shared" si="160"/>
        <v>0</v>
      </c>
      <c r="M3397">
        <f t="shared" si="161"/>
        <v>0</v>
      </c>
      <c r="N3397">
        <v>98047</v>
      </c>
      <c r="O3397">
        <v>2025</v>
      </c>
      <c r="P3397">
        <v>0</v>
      </c>
      <c r="Q3397">
        <v>2007</v>
      </c>
      <c r="R3397">
        <v>0</v>
      </c>
      <c r="S3397">
        <v>2</v>
      </c>
      <c r="T3397">
        <v>5</v>
      </c>
      <c r="U3397">
        <v>2.5</v>
      </c>
      <c r="V3397">
        <v>0</v>
      </c>
      <c r="W3397">
        <v>3</v>
      </c>
    </row>
    <row r="3398" spans="1:23" x14ac:dyDescent="0.3">
      <c r="A3398">
        <v>563500</v>
      </c>
      <c r="B3398" t="str">
        <f>IF(U3398&lt;=1,"1_or_fewer",IF(U3398&lt;=2,"2",IF(U3398&lt;=3,"3",IF(U3398&lt;=4,4,"5+"))))</f>
        <v>3</v>
      </c>
      <c r="C3398">
        <f>IF(T3398&lt;=4,T3398,5)</f>
        <v>3</v>
      </c>
      <c r="D3398">
        <v>1400</v>
      </c>
      <c r="E3398">
        <v>1312</v>
      </c>
      <c r="F3398">
        <f>IF(S3398&lt;=2,S3398,3)</f>
        <v>3</v>
      </c>
      <c r="G3398">
        <v>0</v>
      </c>
      <c r="H3398" t="str">
        <f>IF(V3398=0,"No View",IF(V3398&lt;=2,"Some View","Great View"))</f>
        <v>No View</v>
      </c>
      <c r="I3398">
        <f>IF(W3398&lt;=3,3,IF(W3398&gt;3,W3398,))</f>
        <v>3</v>
      </c>
      <c r="J3398" t="s">
        <v>15</v>
      </c>
      <c r="K3398">
        <f t="shared" si="159"/>
        <v>18</v>
      </c>
      <c r="L3398">
        <f t="shared" si="160"/>
        <v>0</v>
      </c>
      <c r="M3398">
        <f t="shared" si="161"/>
        <v>0</v>
      </c>
      <c r="N3398">
        <v>98103</v>
      </c>
      <c r="O3398">
        <v>1400</v>
      </c>
      <c r="P3398">
        <v>0</v>
      </c>
      <c r="Q3398">
        <v>2007</v>
      </c>
      <c r="R3398">
        <v>0</v>
      </c>
      <c r="S3398">
        <v>3.5</v>
      </c>
      <c r="T3398">
        <v>3</v>
      </c>
      <c r="U3398">
        <v>2.5</v>
      </c>
      <c r="V3398">
        <v>0</v>
      </c>
      <c r="W3398">
        <v>3</v>
      </c>
    </row>
    <row r="3399" spans="1:23" x14ac:dyDescent="0.3">
      <c r="A3399">
        <v>975000</v>
      </c>
      <c r="B3399" t="str">
        <f>IF(U3399&lt;=1,"1_or_fewer",IF(U3399&lt;=2,"2",IF(U3399&lt;=3,"3",IF(U3399&lt;=4,4,"5+"))))</f>
        <v>3</v>
      </c>
      <c r="C3399">
        <f>IF(T3399&lt;=4,T3399,5)</f>
        <v>5</v>
      </c>
      <c r="D3399">
        <v>2620</v>
      </c>
      <c r="E3399">
        <v>5477</v>
      </c>
      <c r="F3399">
        <f>IF(S3399&lt;=2,S3399,3)</f>
        <v>2</v>
      </c>
      <c r="G3399">
        <v>0</v>
      </c>
      <c r="H3399" t="str">
        <f>IF(V3399=0,"No View",IF(V3399&lt;=2,"Some View","Great View"))</f>
        <v>No View</v>
      </c>
      <c r="I3399">
        <f>IF(W3399&lt;=3,3,IF(W3399&gt;3,W3399,))</f>
        <v>3</v>
      </c>
      <c r="J3399" t="s">
        <v>15</v>
      </c>
      <c r="K3399">
        <f t="shared" si="159"/>
        <v>16</v>
      </c>
      <c r="L3399">
        <f t="shared" si="160"/>
        <v>0</v>
      </c>
      <c r="M3399">
        <f t="shared" si="161"/>
        <v>0</v>
      </c>
      <c r="N3399">
        <v>98115</v>
      </c>
      <c r="O3399">
        <v>2620</v>
      </c>
      <c r="P3399">
        <v>0</v>
      </c>
      <c r="Q3399">
        <v>2009</v>
      </c>
      <c r="R3399">
        <v>0</v>
      </c>
      <c r="S3399">
        <v>2</v>
      </c>
      <c r="T3399">
        <v>5</v>
      </c>
      <c r="U3399">
        <v>3</v>
      </c>
      <c r="V3399">
        <v>0</v>
      </c>
      <c r="W3399">
        <v>3</v>
      </c>
    </row>
    <row r="3400" spans="1:23" x14ac:dyDescent="0.3">
      <c r="A3400">
        <v>937000</v>
      </c>
      <c r="B3400" t="str">
        <f>IF(U3400&lt;=1,"1_or_fewer",IF(U3400&lt;=2,"2",IF(U3400&lt;=3,"3",IF(U3400&lt;=4,4,"5+"))))</f>
        <v>2</v>
      </c>
      <c r="C3400">
        <f>IF(T3400&lt;=4,T3400,5)</f>
        <v>3</v>
      </c>
      <c r="D3400">
        <v>2450</v>
      </c>
      <c r="E3400">
        <v>2691</v>
      </c>
      <c r="F3400">
        <f>IF(S3400&lt;=2,S3400,3)</f>
        <v>2</v>
      </c>
      <c r="G3400">
        <v>0</v>
      </c>
      <c r="H3400" t="str">
        <f>IF(V3400=0,"No View",IF(V3400&lt;=2,"Some View","Great View"))</f>
        <v>No View</v>
      </c>
      <c r="I3400">
        <f>IF(W3400&lt;=3,3,IF(W3400&gt;3,W3400,))</f>
        <v>3</v>
      </c>
      <c r="J3400" t="s">
        <v>15</v>
      </c>
      <c r="K3400">
        <f t="shared" si="159"/>
        <v>110</v>
      </c>
      <c r="L3400">
        <f t="shared" si="160"/>
        <v>0</v>
      </c>
      <c r="M3400">
        <f t="shared" si="161"/>
        <v>0</v>
      </c>
      <c r="N3400">
        <v>98119</v>
      </c>
      <c r="O3400">
        <v>1750</v>
      </c>
      <c r="P3400">
        <v>700</v>
      </c>
      <c r="Q3400">
        <v>1915</v>
      </c>
      <c r="R3400">
        <v>0</v>
      </c>
      <c r="S3400">
        <v>2</v>
      </c>
      <c r="T3400">
        <v>3</v>
      </c>
      <c r="U3400">
        <v>1.75</v>
      </c>
      <c r="V3400">
        <v>0</v>
      </c>
      <c r="W3400">
        <v>3</v>
      </c>
    </row>
    <row r="3401" spans="1:23" x14ac:dyDescent="0.3">
      <c r="A3401">
        <v>518500</v>
      </c>
      <c r="B3401">
        <f>IF(U3401&lt;=1,"1_or_fewer",IF(U3401&lt;=2,"2",IF(U3401&lt;=3,"3",IF(U3401&lt;=4,4,"5+"))))</f>
        <v>4</v>
      </c>
      <c r="C3401">
        <f>IF(T3401&lt;=4,T3401,5)</f>
        <v>3</v>
      </c>
      <c r="D3401">
        <v>1590</v>
      </c>
      <c r="E3401">
        <v>1102</v>
      </c>
      <c r="F3401">
        <f>IF(S3401&lt;=2,S3401,3)</f>
        <v>3</v>
      </c>
      <c r="G3401">
        <v>0</v>
      </c>
      <c r="H3401" t="str">
        <f>IF(V3401=0,"No View",IF(V3401&lt;=2,"Some View","Great View"))</f>
        <v>No View</v>
      </c>
      <c r="I3401">
        <f>IF(W3401&lt;=3,3,IF(W3401&gt;3,W3401,))</f>
        <v>3</v>
      </c>
      <c r="J3401" t="s">
        <v>15</v>
      </c>
      <c r="K3401">
        <f t="shared" si="159"/>
        <v>15</v>
      </c>
      <c r="L3401">
        <f t="shared" si="160"/>
        <v>0</v>
      </c>
      <c r="M3401">
        <f t="shared" si="161"/>
        <v>0</v>
      </c>
      <c r="N3401">
        <v>98103</v>
      </c>
      <c r="O3401">
        <v>1590</v>
      </c>
      <c r="P3401">
        <v>0</v>
      </c>
      <c r="Q3401">
        <v>2010</v>
      </c>
      <c r="R3401">
        <v>0</v>
      </c>
      <c r="S3401">
        <v>3</v>
      </c>
      <c r="T3401">
        <v>3</v>
      </c>
      <c r="U3401">
        <v>3.5</v>
      </c>
      <c r="V3401">
        <v>0</v>
      </c>
      <c r="W3401">
        <v>3</v>
      </c>
    </row>
    <row r="3402" spans="1:23" x14ac:dyDescent="0.3">
      <c r="A3402">
        <v>563500</v>
      </c>
      <c r="B3402" t="str">
        <f>IF(U3402&lt;=1,"1_or_fewer",IF(U3402&lt;=2,"2",IF(U3402&lt;=3,"3",IF(U3402&lt;=4,4,"5+"))))</f>
        <v>2</v>
      </c>
      <c r="C3402">
        <f>IF(T3402&lt;=4,T3402,5)</f>
        <v>4</v>
      </c>
      <c r="D3402">
        <v>2085</v>
      </c>
      <c r="E3402">
        <v>174240</v>
      </c>
      <c r="F3402">
        <f>IF(S3402&lt;=2,S3402,3)</f>
        <v>1</v>
      </c>
      <c r="G3402">
        <v>0</v>
      </c>
      <c r="H3402" t="str">
        <f>IF(V3402=0,"No View",IF(V3402&lt;=2,"Some View","Great View"))</f>
        <v>No View</v>
      </c>
      <c r="I3402">
        <f>IF(W3402&lt;=3,3,IF(W3402&gt;3,W3402,))</f>
        <v>3</v>
      </c>
      <c r="J3402" t="s">
        <v>31</v>
      </c>
      <c r="K3402">
        <f t="shared" si="159"/>
        <v>61</v>
      </c>
      <c r="L3402">
        <f t="shared" si="160"/>
        <v>1</v>
      </c>
      <c r="M3402">
        <f t="shared" si="161"/>
        <v>25</v>
      </c>
      <c r="N3402">
        <v>98024</v>
      </c>
      <c r="O3402">
        <v>1610</v>
      </c>
      <c r="P3402">
        <v>475</v>
      </c>
      <c r="Q3402">
        <v>1964</v>
      </c>
      <c r="R3402">
        <v>2000</v>
      </c>
      <c r="S3402">
        <v>1</v>
      </c>
      <c r="T3402">
        <v>4</v>
      </c>
      <c r="U3402">
        <v>1.75</v>
      </c>
      <c r="V3402">
        <v>0</v>
      </c>
      <c r="W3402">
        <v>3</v>
      </c>
    </row>
    <row r="3403" spans="1:23" x14ac:dyDescent="0.3">
      <c r="A3403">
        <v>1050000</v>
      </c>
      <c r="B3403">
        <f>IF(U3403&lt;=1,"1_or_fewer",IF(U3403&lt;=2,"2",IF(U3403&lt;=3,"3",IF(U3403&lt;=4,4,"5+"))))</f>
        <v>4</v>
      </c>
      <c r="C3403">
        <f>IF(T3403&lt;=4,T3403,5)</f>
        <v>4</v>
      </c>
      <c r="D3403">
        <v>3450</v>
      </c>
      <c r="E3403">
        <v>7832</v>
      </c>
      <c r="F3403">
        <f>IF(S3403&lt;=2,S3403,3)</f>
        <v>2</v>
      </c>
      <c r="G3403">
        <v>0</v>
      </c>
      <c r="H3403" t="str">
        <f>IF(V3403=0,"No View",IF(V3403&lt;=2,"Some View","Great View"))</f>
        <v>No View</v>
      </c>
      <c r="I3403">
        <f>IF(W3403&lt;=3,3,IF(W3403&gt;3,W3403,))</f>
        <v>3</v>
      </c>
      <c r="J3403" t="s">
        <v>17</v>
      </c>
      <c r="K3403">
        <f t="shared" si="159"/>
        <v>18</v>
      </c>
      <c r="L3403">
        <f t="shared" si="160"/>
        <v>0</v>
      </c>
      <c r="M3403">
        <f t="shared" si="161"/>
        <v>0</v>
      </c>
      <c r="N3403">
        <v>98006</v>
      </c>
      <c r="O3403">
        <v>3450</v>
      </c>
      <c r="P3403">
        <v>0</v>
      </c>
      <c r="Q3403">
        <v>2007</v>
      </c>
      <c r="R3403">
        <v>0</v>
      </c>
      <c r="S3403">
        <v>2</v>
      </c>
      <c r="T3403">
        <v>4</v>
      </c>
      <c r="U3403">
        <v>3.5</v>
      </c>
      <c r="V3403">
        <v>0</v>
      </c>
      <c r="W3403">
        <v>3</v>
      </c>
    </row>
    <row r="3404" spans="1:23" x14ac:dyDescent="0.3">
      <c r="A3404">
        <v>350000</v>
      </c>
      <c r="B3404" t="str">
        <f>IF(U3404&lt;=1,"1_or_fewer",IF(U3404&lt;=2,"2",IF(U3404&lt;=3,"3",IF(U3404&lt;=4,4,"5+"))))</f>
        <v>3</v>
      </c>
      <c r="C3404">
        <f>IF(T3404&lt;=4,T3404,5)</f>
        <v>3</v>
      </c>
      <c r="D3404">
        <v>1780</v>
      </c>
      <c r="E3404">
        <v>16290</v>
      </c>
      <c r="F3404">
        <f>IF(S3404&lt;=2,S3404,3)</f>
        <v>2</v>
      </c>
      <c r="G3404">
        <v>0</v>
      </c>
      <c r="H3404" t="str">
        <f>IF(V3404=0,"No View",IF(V3404&lt;=2,"Some View","Great View"))</f>
        <v>No View</v>
      </c>
      <c r="I3404">
        <f>IF(W3404&lt;=3,3,IF(W3404&gt;3,W3404,))</f>
        <v>4</v>
      </c>
      <c r="J3404" t="s">
        <v>32</v>
      </c>
      <c r="K3404">
        <f t="shared" si="159"/>
        <v>38</v>
      </c>
      <c r="L3404">
        <f t="shared" si="160"/>
        <v>0</v>
      </c>
      <c r="M3404">
        <f t="shared" si="161"/>
        <v>0</v>
      </c>
      <c r="N3404">
        <v>98058</v>
      </c>
      <c r="O3404">
        <v>1780</v>
      </c>
      <c r="P3404">
        <v>0</v>
      </c>
      <c r="Q3404">
        <v>1987</v>
      </c>
      <c r="R3404">
        <v>0</v>
      </c>
      <c r="S3404">
        <v>2</v>
      </c>
      <c r="T3404">
        <v>3</v>
      </c>
      <c r="U3404">
        <v>2.25</v>
      </c>
      <c r="V3404">
        <v>0</v>
      </c>
      <c r="W3404">
        <v>4</v>
      </c>
    </row>
    <row r="3405" spans="1:23" x14ac:dyDescent="0.3">
      <c r="A3405">
        <v>826000</v>
      </c>
      <c r="B3405" t="str">
        <f>IF(U3405&lt;=1,"1_or_fewer",IF(U3405&lt;=2,"2",IF(U3405&lt;=3,"3",IF(U3405&lt;=4,4,"5+"))))</f>
        <v>3</v>
      </c>
      <c r="C3405">
        <f>IF(T3405&lt;=4,T3405,5)</f>
        <v>4</v>
      </c>
      <c r="D3405">
        <v>3060</v>
      </c>
      <c r="E3405">
        <v>7140</v>
      </c>
      <c r="F3405">
        <f>IF(S3405&lt;=2,S3405,3)</f>
        <v>2</v>
      </c>
      <c r="G3405">
        <v>0</v>
      </c>
      <c r="H3405" t="str">
        <f>IF(V3405=0,"No View",IF(V3405&lt;=2,"Some View","Great View"))</f>
        <v>No View</v>
      </c>
      <c r="I3405">
        <f>IF(W3405&lt;=3,3,IF(W3405&gt;3,W3405,))</f>
        <v>3</v>
      </c>
      <c r="J3405" t="s">
        <v>28</v>
      </c>
      <c r="K3405">
        <f t="shared" si="159"/>
        <v>19</v>
      </c>
      <c r="L3405">
        <f t="shared" si="160"/>
        <v>0</v>
      </c>
      <c r="M3405">
        <f t="shared" si="161"/>
        <v>0</v>
      </c>
      <c r="N3405">
        <v>98029</v>
      </c>
      <c r="O3405">
        <v>3060</v>
      </c>
      <c r="P3405">
        <v>0</v>
      </c>
      <c r="Q3405">
        <v>2006</v>
      </c>
      <c r="R3405">
        <v>0</v>
      </c>
      <c r="S3405">
        <v>2</v>
      </c>
      <c r="T3405">
        <v>4</v>
      </c>
      <c r="U3405">
        <v>2.5</v>
      </c>
      <c r="V3405">
        <v>0</v>
      </c>
      <c r="W3405">
        <v>3</v>
      </c>
    </row>
    <row r="3406" spans="1:23" x14ac:dyDescent="0.3">
      <c r="A3406">
        <v>225000</v>
      </c>
      <c r="B3406" t="str">
        <f>IF(U3406&lt;=1,"1_or_fewer",IF(U3406&lt;=2,"2",IF(U3406&lt;=3,"3",IF(U3406&lt;=4,4,"5+"))))</f>
        <v>2</v>
      </c>
      <c r="C3406">
        <f>IF(T3406&lt;=4,T3406,5)</f>
        <v>3</v>
      </c>
      <c r="D3406">
        <v>1700</v>
      </c>
      <c r="E3406">
        <v>11475</v>
      </c>
      <c r="F3406">
        <f>IF(S3406&lt;=2,S3406,3)</f>
        <v>1</v>
      </c>
      <c r="G3406">
        <v>0</v>
      </c>
      <c r="H3406" t="str">
        <f>IF(V3406=0,"No View",IF(V3406&lt;=2,"Some View","Great View"))</f>
        <v>No View</v>
      </c>
      <c r="I3406">
        <f>IF(W3406&lt;=3,3,IF(W3406&gt;3,W3406,))</f>
        <v>5</v>
      </c>
      <c r="J3406" t="s">
        <v>36</v>
      </c>
      <c r="K3406">
        <f t="shared" si="159"/>
        <v>80</v>
      </c>
      <c r="L3406">
        <f t="shared" si="160"/>
        <v>0</v>
      </c>
      <c r="M3406">
        <f t="shared" si="161"/>
        <v>0</v>
      </c>
      <c r="N3406">
        <v>98146</v>
      </c>
      <c r="O3406">
        <v>970</v>
      </c>
      <c r="P3406">
        <v>730</v>
      </c>
      <c r="Q3406">
        <v>1945</v>
      </c>
      <c r="R3406">
        <v>0</v>
      </c>
      <c r="S3406">
        <v>1</v>
      </c>
      <c r="T3406">
        <v>3</v>
      </c>
      <c r="U3406">
        <v>2</v>
      </c>
      <c r="V3406">
        <v>0</v>
      </c>
      <c r="W3406">
        <v>5</v>
      </c>
    </row>
    <row r="3407" spans="1:23" x14ac:dyDescent="0.3">
      <c r="A3407">
        <v>235867</v>
      </c>
      <c r="B3407" t="str">
        <f>IF(U3407&lt;=1,"1_or_fewer",IF(U3407&lt;=2,"2",IF(U3407&lt;=3,"3",IF(U3407&lt;=4,4,"5+"))))</f>
        <v>2</v>
      </c>
      <c r="C3407">
        <f>IF(T3407&lt;=4,T3407,5)</f>
        <v>4</v>
      </c>
      <c r="D3407">
        <v>1330</v>
      </c>
      <c r="E3407">
        <v>5926</v>
      </c>
      <c r="F3407">
        <f>IF(S3407&lt;=2,S3407,3)</f>
        <v>1</v>
      </c>
      <c r="G3407">
        <v>0</v>
      </c>
      <c r="H3407" t="str">
        <f>IF(V3407=0,"No View",IF(V3407&lt;=2,"Some View","Great View"))</f>
        <v>No View</v>
      </c>
      <c r="I3407">
        <f>IF(W3407&lt;=3,3,IF(W3407&gt;3,W3407,))</f>
        <v>4</v>
      </c>
      <c r="J3407" t="s">
        <v>32</v>
      </c>
      <c r="K3407">
        <f t="shared" si="159"/>
        <v>83</v>
      </c>
      <c r="L3407">
        <f t="shared" si="160"/>
        <v>1</v>
      </c>
      <c r="M3407">
        <f t="shared" si="161"/>
        <v>43</v>
      </c>
      <c r="N3407">
        <v>98056</v>
      </c>
      <c r="O3407">
        <v>1330</v>
      </c>
      <c r="P3407">
        <v>0</v>
      </c>
      <c r="Q3407">
        <v>1942</v>
      </c>
      <c r="R3407">
        <v>1982</v>
      </c>
      <c r="S3407">
        <v>1</v>
      </c>
      <c r="T3407">
        <v>4</v>
      </c>
      <c r="U3407">
        <v>2</v>
      </c>
      <c r="V3407">
        <v>0</v>
      </c>
      <c r="W3407">
        <v>4</v>
      </c>
    </row>
    <row r="3408" spans="1:23" x14ac:dyDescent="0.3">
      <c r="A3408">
        <v>399000</v>
      </c>
      <c r="B3408" t="str">
        <f>IF(U3408&lt;=1,"1_or_fewer",IF(U3408&lt;=2,"2",IF(U3408&lt;=3,"3",IF(U3408&lt;=4,4,"5+"))))</f>
        <v>3</v>
      </c>
      <c r="C3408">
        <f>IF(T3408&lt;=4,T3408,5)</f>
        <v>4</v>
      </c>
      <c r="D3408">
        <v>3060</v>
      </c>
      <c r="E3408">
        <v>5000</v>
      </c>
      <c r="F3408">
        <f>IF(S3408&lt;=2,S3408,3)</f>
        <v>2</v>
      </c>
      <c r="G3408">
        <v>0</v>
      </c>
      <c r="H3408" t="str">
        <f>IF(V3408=0,"No View",IF(V3408&lt;=2,"Some View","Great View"))</f>
        <v>No View</v>
      </c>
      <c r="I3408">
        <f>IF(W3408&lt;=3,3,IF(W3408&gt;3,W3408,))</f>
        <v>3</v>
      </c>
      <c r="J3408" t="s">
        <v>37</v>
      </c>
      <c r="K3408">
        <f t="shared" si="159"/>
        <v>24</v>
      </c>
      <c r="L3408">
        <f t="shared" si="160"/>
        <v>0</v>
      </c>
      <c r="M3408">
        <f t="shared" si="161"/>
        <v>0</v>
      </c>
      <c r="N3408">
        <v>98042</v>
      </c>
      <c r="O3408">
        <v>3060</v>
      </c>
      <c r="P3408">
        <v>0</v>
      </c>
      <c r="Q3408">
        <v>2001</v>
      </c>
      <c r="R3408">
        <v>0</v>
      </c>
      <c r="S3408">
        <v>2</v>
      </c>
      <c r="T3408">
        <v>4</v>
      </c>
      <c r="U3408">
        <v>3</v>
      </c>
      <c r="V3408">
        <v>0</v>
      </c>
      <c r="W3408">
        <v>3</v>
      </c>
    </row>
    <row r="3409" spans="1:23" x14ac:dyDescent="0.3">
      <c r="A3409">
        <v>177500</v>
      </c>
      <c r="B3409" t="str">
        <f>IF(U3409&lt;=1,"1_or_fewer",IF(U3409&lt;=2,"2",IF(U3409&lt;=3,"3",IF(U3409&lt;=4,4,"5+"))))</f>
        <v>2</v>
      </c>
      <c r="C3409">
        <f>IF(T3409&lt;=4,T3409,5)</f>
        <v>3</v>
      </c>
      <c r="D3409">
        <v>1220</v>
      </c>
      <c r="E3409">
        <v>6000</v>
      </c>
      <c r="F3409">
        <f>IF(S3409&lt;=2,S3409,3)</f>
        <v>1</v>
      </c>
      <c r="G3409">
        <v>0</v>
      </c>
      <c r="H3409" t="str">
        <f>IF(V3409=0,"No View",IF(V3409&lt;=2,"Some View","Great View"))</f>
        <v>No View</v>
      </c>
      <c r="I3409">
        <f>IF(W3409&lt;=3,3,IF(W3409&gt;3,W3409,))</f>
        <v>3</v>
      </c>
      <c r="J3409" t="s">
        <v>32</v>
      </c>
      <c r="K3409">
        <f t="shared" si="159"/>
        <v>57</v>
      </c>
      <c r="L3409">
        <f t="shared" si="160"/>
        <v>1</v>
      </c>
      <c r="M3409">
        <f t="shared" si="161"/>
        <v>28</v>
      </c>
      <c r="N3409">
        <v>98057</v>
      </c>
      <c r="O3409">
        <v>1220</v>
      </c>
      <c r="P3409">
        <v>0</v>
      </c>
      <c r="Q3409">
        <v>1968</v>
      </c>
      <c r="R3409">
        <v>1997</v>
      </c>
      <c r="S3409">
        <v>1</v>
      </c>
      <c r="T3409">
        <v>3</v>
      </c>
      <c r="U3409">
        <v>1.5</v>
      </c>
      <c r="V3409">
        <v>0</v>
      </c>
      <c r="W3409">
        <v>3</v>
      </c>
    </row>
    <row r="3410" spans="1:23" x14ac:dyDescent="0.3">
      <c r="A3410">
        <v>224000</v>
      </c>
      <c r="B3410" t="str">
        <f>IF(U3410&lt;=1,"1_or_fewer",IF(U3410&lt;=2,"2",IF(U3410&lt;=3,"3",IF(U3410&lt;=4,4,"5+"))))</f>
        <v>2</v>
      </c>
      <c r="C3410">
        <f>IF(T3410&lt;=4,T3410,5)</f>
        <v>4</v>
      </c>
      <c r="D3410">
        <v>1600</v>
      </c>
      <c r="E3410">
        <v>9289</v>
      </c>
      <c r="F3410">
        <f>IF(S3410&lt;=2,S3410,3)</f>
        <v>1</v>
      </c>
      <c r="G3410">
        <v>0</v>
      </c>
      <c r="H3410" t="str">
        <f>IF(V3410=0,"No View",IF(V3410&lt;=2,"Some View","Great View"))</f>
        <v>No View</v>
      </c>
      <c r="I3410">
        <f>IF(W3410&lt;=3,3,IF(W3410&gt;3,W3410,))</f>
        <v>4</v>
      </c>
      <c r="J3410" t="s">
        <v>23</v>
      </c>
      <c r="K3410">
        <f t="shared" si="159"/>
        <v>66</v>
      </c>
      <c r="L3410">
        <f t="shared" si="160"/>
        <v>0</v>
      </c>
      <c r="M3410">
        <f t="shared" si="161"/>
        <v>0</v>
      </c>
      <c r="N3410">
        <v>98002</v>
      </c>
      <c r="O3410">
        <v>1600</v>
      </c>
      <c r="P3410">
        <v>0</v>
      </c>
      <c r="Q3410">
        <v>1959</v>
      </c>
      <c r="R3410">
        <v>0</v>
      </c>
      <c r="S3410">
        <v>1</v>
      </c>
      <c r="T3410">
        <v>4</v>
      </c>
      <c r="U3410">
        <v>1.5</v>
      </c>
      <c r="V3410">
        <v>0</v>
      </c>
      <c r="W3410">
        <v>4</v>
      </c>
    </row>
    <row r="3411" spans="1:23" x14ac:dyDescent="0.3">
      <c r="A3411">
        <v>302000</v>
      </c>
      <c r="B3411" t="str">
        <f>IF(U3411&lt;=1,"1_or_fewer",IF(U3411&lt;=2,"2",IF(U3411&lt;=3,"3",IF(U3411&lt;=4,4,"5+"))))</f>
        <v>2</v>
      </c>
      <c r="C3411">
        <f>IF(T3411&lt;=4,T3411,5)</f>
        <v>4</v>
      </c>
      <c r="D3411">
        <v>1530</v>
      </c>
      <c r="E3411">
        <v>17664</v>
      </c>
      <c r="F3411">
        <f>IF(S3411&lt;=2,S3411,3)</f>
        <v>1.5</v>
      </c>
      <c r="G3411">
        <v>0</v>
      </c>
      <c r="H3411" t="str">
        <f>IF(V3411=0,"No View",IF(V3411&lt;=2,"Some View","Great View"))</f>
        <v>No View</v>
      </c>
      <c r="I3411">
        <f>IF(W3411&lt;=3,3,IF(W3411&gt;3,W3411,))</f>
        <v>3</v>
      </c>
      <c r="J3411" t="s">
        <v>32</v>
      </c>
      <c r="K3411">
        <f t="shared" si="159"/>
        <v>57</v>
      </c>
      <c r="L3411">
        <f t="shared" si="160"/>
        <v>1</v>
      </c>
      <c r="M3411">
        <f t="shared" si="161"/>
        <v>28</v>
      </c>
      <c r="N3411">
        <v>98058</v>
      </c>
      <c r="O3411">
        <v>1530</v>
      </c>
      <c r="P3411">
        <v>0</v>
      </c>
      <c r="Q3411">
        <v>1968</v>
      </c>
      <c r="R3411">
        <v>1997</v>
      </c>
      <c r="S3411">
        <v>1.5</v>
      </c>
      <c r="T3411">
        <v>4</v>
      </c>
      <c r="U3411">
        <v>1.75</v>
      </c>
      <c r="V3411">
        <v>0</v>
      </c>
      <c r="W3411">
        <v>3</v>
      </c>
    </row>
    <row r="3412" spans="1:23" x14ac:dyDescent="0.3">
      <c r="A3412">
        <v>760000</v>
      </c>
      <c r="B3412" t="str">
        <f>IF(U3412&lt;=1,"1_or_fewer",IF(U3412&lt;=2,"2",IF(U3412&lt;=3,"3",IF(U3412&lt;=4,4,"5+"))))</f>
        <v>3</v>
      </c>
      <c r="C3412">
        <f>IF(T3412&lt;=4,T3412,5)</f>
        <v>3</v>
      </c>
      <c r="D3412">
        <v>1980</v>
      </c>
      <c r="E3412">
        <v>13964</v>
      </c>
      <c r="F3412">
        <f>IF(S3412&lt;=2,S3412,3)</f>
        <v>1</v>
      </c>
      <c r="G3412">
        <v>0</v>
      </c>
      <c r="H3412" t="str">
        <f>IF(V3412=0,"No View",IF(V3412&lt;=2,"Some View","Great View"))</f>
        <v>No View</v>
      </c>
      <c r="I3412">
        <f>IF(W3412&lt;=3,3,IF(W3412&gt;3,W3412,))</f>
        <v>5</v>
      </c>
      <c r="J3412" t="s">
        <v>41</v>
      </c>
      <c r="K3412">
        <f t="shared" si="159"/>
        <v>66</v>
      </c>
      <c r="L3412">
        <f t="shared" si="160"/>
        <v>0</v>
      </c>
      <c r="M3412">
        <f t="shared" si="161"/>
        <v>0</v>
      </c>
      <c r="N3412">
        <v>98040</v>
      </c>
      <c r="O3412">
        <v>1980</v>
      </c>
      <c r="P3412">
        <v>0</v>
      </c>
      <c r="Q3412">
        <v>1959</v>
      </c>
      <c r="R3412">
        <v>0</v>
      </c>
      <c r="S3412">
        <v>1</v>
      </c>
      <c r="T3412">
        <v>3</v>
      </c>
      <c r="U3412">
        <v>2.5</v>
      </c>
      <c r="V3412">
        <v>0</v>
      </c>
      <c r="W3412">
        <v>5</v>
      </c>
    </row>
    <row r="3413" spans="1:23" x14ac:dyDescent="0.3">
      <c r="A3413">
        <v>460000</v>
      </c>
      <c r="B3413" t="str">
        <f>IF(U3413&lt;=1,"1_or_fewer",IF(U3413&lt;=2,"2",IF(U3413&lt;=3,"3",IF(U3413&lt;=4,4,"5+"))))</f>
        <v>3</v>
      </c>
      <c r="C3413">
        <f>IF(T3413&lt;=4,T3413,5)</f>
        <v>3</v>
      </c>
      <c r="D3413">
        <v>1730</v>
      </c>
      <c r="E3413">
        <v>8490</v>
      </c>
      <c r="F3413">
        <f>IF(S3413&lt;=2,S3413,3)</f>
        <v>1</v>
      </c>
      <c r="G3413">
        <v>0</v>
      </c>
      <c r="H3413" t="str">
        <f>IF(V3413=0,"No View",IF(V3413&lt;=2,"Some View","Great View"))</f>
        <v>No View</v>
      </c>
      <c r="I3413">
        <f>IF(W3413&lt;=3,3,IF(W3413&gt;3,W3413,))</f>
        <v>3</v>
      </c>
      <c r="J3413" t="s">
        <v>27</v>
      </c>
      <c r="K3413">
        <f t="shared" si="159"/>
        <v>56</v>
      </c>
      <c r="L3413">
        <f t="shared" si="160"/>
        <v>1</v>
      </c>
      <c r="M3413">
        <f t="shared" si="161"/>
        <v>15</v>
      </c>
      <c r="N3413">
        <v>98034</v>
      </c>
      <c r="O3413">
        <v>1210</v>
      </c>
      <c r="P3413">
        <v>520</v>
      </c>
      <c r="Q3413">
        <v>1969</v>
      </c>
      <c r="R3413">
        <v>2010</v>
      </c>
      <c r="S3413">
        <v>1</v>
      </c>
      <c r="T3413">
        <v>3</v>
      </c>
      <c r="U3413">
        <v>2.5</v>
      </c>
      <c r="V3413">
        <v>0</v>
      </c>
      <c r="W3413">
        <v>3</v>
      </c>
    </row>
    <row r="3414" spans="1:23" x14ac:dyDescent="0.3">
      <c r="A3414">
        <v>415000</v>
      </c>
      <c r="B3414" t="str">
        <f>IF(U3414&lt;=1,"1_or_fewer",IF(U3414&lt;=2,"2",IF(U3414&lt;=3,"3",IF(U3414&lt;=4,4,"5+"))))</f>
        <v>1_or_fewer</v>
      </c>
      <c r="C3414">
        <f>IF(T3414&lt;=4,T3414,5)</f>
        <v>3</v>
      </c>
      <c r="D3414">
        <v>1170</v>
      </c>
      <c r="E3414">
        <v>6700</v>
      </c>
      <c r="F3414">
        <f>IF(S3414&lt;=2,S3414,3)</f>
        <v>1</v>
      </c>
      <c r="G3414">
        <v>0</v>
      </c>
      <c r="H3414" t="str">
        <f>IF(V3414=0,"No View",IF(V3414&lt;=2,"Some View","Great View"))</f>
        <v>No View</v>
      </c>
      <c r="I3414">
        <f>IF(W3414&lt;=3,3,IF(W3414&gt;3,W3414,))</f>
        <v>3</v>
      </c>
      <c r="J3414" t="s">
        <v>15</v>
      </c>
      <c r="K3414">
        <f t="shared" si="159"/>
        <v>68</v>
      </c>
      <c r="L3414">
        <f t="shared" si="160"/>
        <v>1</v>
      </c>
      <c r="M3414">
        <f t="shared" si="161"/>
        <v>25</v>
      </c>
      <c r="N3414">
        <v>98125</v>
      </c>
      <c r="O3414">
        <v>1170</v>
      </c>
      <c r="P3414">
        <v>0</v>
      </c>
      <c r="Q3414">
        <v>1957</v>
      </c>
      <c r="R3414">
        <v>2000</v>
      </c>
      <c r="S3414">
        <v>1</v>
      </c>
      <c r="T3414">
        <v>3</v>
      </c>
      <c r="U3414">
        <v>1</v>
      </c>
      <c r="V3414">
        <v>0</v>
      </c>
      <c r="W3414">
        <v>3</v>
      </c>
    </row>
    <row r="3415" spans="1:23" x14ac:dyDescent="0.3">
      <c r="A3415">
        <v>669000</v>
      </c>
      <c r="B3415" t="str">
        <f>IF(U3415&lt;=1,"1_or_fewer",IF(U3415&lt;=2,"2",IF(U3415&lt;=3,"3",IF(U3415&lt;=4,4,"5+"))))</f>
        <v>2</v>
      </c>
      <c r="C3415">
        <f>IF(T3415&lt;=4,T3415,5)</f>
        <v>2</v>
      </c>
      <c r="D3415">
        <v>1950</v>
      </c>
      <c r="E3415">
        <v>10766</v>
      </c>
      <c r="F3415">
        <f>IF(S3415&lt;=2,S3415,3)</f>
        <v>1</v>
      </c>
      <c r="G3415">
        <v>0</v>
      </c>
      <c r="H3415" t="str">
        <f>IF(V3415=0,"No View",IF(V3415&lt;=2,"Some View","Great View"))</f>
        <v>Great View</v>
      </c>
      <c r="I3415">
        <f>IF(W3415&lt;=3,3,IF(W3415&gt;3,W3415,))</f>
        <v>4</v>
      </c>
      <c r="J3415" t="s">
        <v>36</v>
      </c>
      <c r="K3415">
        <f t="shared" si="159"/>
        <v>73</v>
      </c>
      <c r="L3415">
        <f t="shared" si="160"/>
        <v>0</v>
      </c>
      <c r="M3415">
        <f t="shared" si="161"/>
        <v>0</v>
      </c>
      <c r="N3415">
        <v>98166</v>
      </c>
      <c r="O3415">
        <v>1160</v>
      </c>
      <c r="P3415">
        <v>790</v>
      </c>
      <c r="Q3415">
        <v>1952</v>
      </c>
      <c r="R3415">
        <v>0</v>
      </c>
      <c r="S3415">
        <v>1</v>
      </c>
      <c r="T3415">
        <v>2</v>
      </c>
      <c r="U3415">
        <v>1.75</v>
      </c>
      <c r="V3415">
        <v>3</v>
      </c>
      <c r="W3415">
        <v>4</v>
      </c>
    </row>
    <row r="3416" spans="1:23" x14ac:dyDescent="0.3">
      <c r="A3416">
        <v>254600</v>
      </c>
      <c r="B3416" t="str">
        <f>IF(U3416&lt;=1,"1_or_fewer",IF(U3416&lt;=2,"2",IF(U3416&lt;=3,"3",IF(U3416&lt;=4,4,"5+"))))</f>
        <v>2</v>
      </c>
      <c r="C3416">
        <f>IF(T3416&lt;=4,T3416,5)</f>
        <v>3</v>
      </c>
      <c r="D3416">
        <v>1470</v>
      </c>
      <c r="E3416">
        <v>20000</v>
      </c>
      <c r="F3416">
        <f>IF(S3416&lt;=2,S3416,3)</f>
        <v>1</v>
      </c>
      <c r="G3416">
        <v>0</v>
      </c>
      <c r="H3416" t="str">
        <f>IF(V3416=0,"No View",IF(V3416&lt;=2,"Some View","Great View"))</f>
        <v>No View</v>
      </c>
      <c r="I3416">
        <f>IF(W3416&lt;=3,3,IF(W3416&gt;3,W3416,))</f>
        <v>4</v>
      </c>
      <c r="J3416" t="s">
        <v>23</v>
      </c>
      <c r="K3416">
        <f t="shared" si="159"/>
        <v>57</v>
      </c>
      <c r="L3416">
        <f t="shared" si="160"/>
        <v>0</v>
      </c>
      <c r="M3416">
        <f t="shared" si="161"/>
        <v>0</v>
      </c>
      <c r="N3416">
        <v>98092</v>
      </c>
      <c r="O3416">
        <v>1470</v>
      </c>
      <c r="P3416">
        <v>0</v>
      </c>
      <c r="Q3416">
        <v>1968</v>
      </c>
      <c r="R3416">
        <v>0</v>
      </c>
      <c r="S3416">
        <v>1</v>
      </c>
      <c r="T3416">
        <v>3</v>
      </c>
      <c r="U3416">
        <v>2</v>
      </c>
      <c r="V3416">
        <v>0</v>
      </c>
      <c r="W3416">
        <v>4</v>
      </c>
    </row>
    <row r="3417" spans="1:23" x14ac:dyDescent="0.3">
      <c r="A3417">
        <v>357250</v>
      </c>
      <c r="B3417" t="str">
        <f>IF(U3417&lt;=1,"1_or_fewer",IF(U3417&lt;=2,"2",IF(U3417&lt;=3,"3",IF(U3417&lt;=4,4,"5+"))))</f>
        <v>2</v>
      </c>
      <c r="C3417">
        <f>IF(T3417&lt;=4,T3417,5)</f>
        <v>3</v>
      </c>
      <c r="D3417">
        <v>1400</v>
      </c>
      <c r="E3417">
        <v>8840</v>
      </c>
      <c r="F3417">
        <f>IF(S3417&lt;=2,S3417,3)</f>
        <v>1</v>
      </c>
      <c r="G3417">
        <v>0</v>
      </c>
      <c r="H3417" t="str">
        <f>IF(V3417=0,"No View",IF(V3417&lt;=2,"Some View","Great View"))</f>
        <v>No View</v>
      </c>
      <c r="I3417">
        <f>IF(W3417&lt;=3,3,IF(W3417&gt;3,W3417,))</f>
        <v>4</v>
      </c>
      <c r="J3417" t="s">
        <v>15</v>
      </c>
      <c r="K3417">
        <f t="shared" si="159"/>
        <v>73</v>
      </c>
      <c r="L3417">
        <f t="shared" si="160"/>
        <v>0</v>
      </c>
      <c r="M3417">
        <f t="shared" si="161"/>
        <v>0</v>
      </c>
      <c r="N3417">
        <v>98125</v>
      </c>
      <c r="O3417">
        <v>1400</v>
      </c>
      <c r="P3417">
        <v>0</v>
      </c>
      <c r="Q3417">
        <v>1952</v>
      </c>
      <c r="R3417">
        <v>0</v>
      </c>
      <c r="S3417">
        <v>1</v>
      </c>
      <c r="T3417">
        <v>3</v>
      </c>
      <c r="U3417">
        <v>1.5</v>
      </c>
      <c r="V3417">
        <v>0</v>
      </c>
      <c r="W3417">
        <v>4</v>
      </c>
    </row>
    <row r="3418" spans="1:23" x14ac:dyDescent="0.3">
      <c r="A3418">
        <v>910000</v>
      </c>
      <c r="B3418">
        <f>IF(U3418&lt;=1,"1_or_fewer",IF(U3418&lt;=2,"2",IF(U3418&lt;=3,"3",IF(U3418&lt;=4,4,"5+"))))</f>
        <v>4</v>
      </c>
      <c r="C3418">
        <f>IF(T3418&lt;=4,T3418,5)</f>
        <v>4</v>
      </c>
      <c r="D3418">
        <v>4040</v>
      </c>
      <c r="E3418">
        <v>50479</v>
      </c>
      <c r="F3418">
        <f>IF(S3418&lt;=2,S3418,3)</f>
        <v>2</v>
      </c>
      <c r="G3418">
        <v>0</v>
      </c>
      <c r="H3418" t="str">
        <f>IF(V3418=0,"No View",IF(V3418&lt;=2,"Some View","Great View"))</f>
        <v>No View</v>
      </c>
      <c r="I3418">
        <f>IF(W3418&lt;=3,3,IF(W3418&gt;3,W3418,))</f>
        <v>3</v>
      </c>
      <c r="J3418" t="s">
        <v>29</v>
      </c>
      <c r="K3418">
        <f t="shared" si="159"/>
        <v>38</v>
      </c>
      <c r="L3418">
        <f t="shared" si="160"/>
        <v>1</v>
      </c>
      <c r="M3418">
        <f t="shared" si="161"/>
        <v>25</v>
      </c>
      <c r="N3418">
        <v>98077</v>
      </c>
      <c r="O3418">
        <v>4040</v>
      </c>
      <c r="P3418">
        <v>0</v>
      </c>
      <c r="Q3418">
        <v>1987</v>
      </c>
      <c r="R3418">
        <v>2000</v>
      </c>
      <c r="S3418">
        <v>2</v>
      </c>
      <c r="T3418">
        <v>4</v>
      </c>
      <c r="U3418">
        <v>3.5</v>
      </c>
      <c r="V3418">
        <v>0</v>
      </c>
      <c r="W3418">
        <v>3</v>
      </c>
    </row>
    <row r="3419" spans="1:23" x14ac:dyDescent="0.3">
      <c r="A3419">
        <v>725000</v>
      </c>
      <c r="B3419" t="str">
        <f>IF(U3419&lt;=1,"1_or_fewer",IF(U3419&lt;=2,"2",IF(U3419&lt;=3,"3",IF(U3419&lt;=4,4,"5+"))))</f>
        <v>3</v>
      </c>
      <c r="C3419">
        <f>IF(T3419&lt;=4,T3419,5)</f>
        <v>5</v>
      </c>
      <c r="D3419">
        <v>3110</v>
      </c>
      <c r="E3419">
        <v>5000</v>
      </c>
      <c r="F3419">
        <f>IF(S3419&lt;=2,S3419,3)</f>
        <v>1.5</v>
      </c>
      <c r="G3419">
        <v>0</v>
      </c>
      <c r="H3419" t="str">
        <f>IF(V3419=0,"No View",IF(V3419&lt;=2,"Some View","Great View"))</f>
        <v>No View</v>
      </c>
      <c r="I3419">
        <f>IF(W3419&lt;=3,3,IF(W3419&gt;3,W3419,))</f>
        <v>5</v>
      </c>
      <c r="J3419" t="s">
        <v>15</v>
      </c>
      <c r="K3419">
        <f t="shared" si="159"/>
        <v>104</v>
      </c>
      <c r="L3419">
        <f t="shared" si="160"/>
        <v>0</v>
      </c>
      <c r="M3419">
        <f t="shared" si="161"/>
        <v>0</v>
      </c>
      <c r="N3419">
        <v>98103</v>
      </c>
      <c r="O3419">
        <v>1810</v>
      </c>
      <c r="P3419">
        <v>1300</v>
      </c>
      <c r="Q3419">
        <v>1921</v>
      </c>
      <c r="R3419">
        <v>0</v>
      </c>
      <c r="S3419">
        <v>1.5</v>
      </c>
      <c r="T3419">
        <v>6</v>
      </c>
      <c r="U3419">
        <v>3</v>
      </c>
      <c r="V3419">
        <v>0</v>
      </c>
      <c r="W3419">
        <v>5</v>
      </c>
    </row>
    <row r="3420" spans="1:23" x14ac:dyDescent="0.3">
      <c r="A3420">
        <v>670000</v>
      </c>
      <c r="B3420" t="str">
        <f>IF(U3420&lt;=1,"1_or_fewer",IF(U3420&lt;=2,"2",IF(U3420&lt;=3,"3",IF(U3420&lt;=4,4,"5+"))))</f>
        <v>2</v>
      </c>
      <c r="C3420">
        <f>IF(T3420&lt;=4,T3420,5)</f>
        <v>3</v>
      </c>
      <c r="D3420">
        <v>1490</v>
      </c>
      <c r="E3420">
        <v>4400</v>
      </c>
      <c r="F3420">
        <f>IF(S3420&lt;=2,S3420,3)</f>
        <v>1.5</v>
      </c>
      <c r="G3420">
        <v>0</v>
      </c>
      <c r="H3420" t="str">
        <f>IF(V3420=0,"No View",IF(V3420&lt;=2,"Some View","Great View"))</f>
        <v>No View</v>
      </c>
      <c r="I3420">
        <f>IF(W3420&lt;=3,3,IF(W3420&gt;3,W3420,))</f>
        <v>4</v>
      </c>
      <c r="J3420" t="s">
        <v>15</v>
      </c>
      <c r="K3420">
        <f t="shared" si="159"/>
        <v>119</v>
      </c>
      <c r="L3420">
        <f t="shared" si="160"/>
        <v>1</v>
      </c>
      <c r="M3420">
        <f t="shared" si="161"/>
        <v>35</v>
      </c>
      <c r="N3420">
        <v>98122</v>
      </c>
      <c r="O3420">
        <v>1490</v>
      </c>
      <c r="P3420">
        <v>0</v>
      </c>
      <c r="Q3420">
        <v>1906</v>
      </c>
      <c r="R3420">
        <v>1990</v>
      </c>
      <c r="S3420">
        <v>1.5</v>
      </c>
      <c r="T3420">
        <v>3</v>
      </c>
      <c r="U3420">
        <v>1.5</v>
      </c>
      <c r="V3420">
        <v>0</v>
      </c>
      <c r="W3420">
        <v>4</v>
      </c>
    </row>
    <row r="3421" spans="1:23" x14ac:dyDescent="0.3">
      <c r="A3421">
        <v>440000</v>
      </c>
      <c r="B3421" t="str">
        <f>IF(U3421&lt;=1,"1_or_fewer",IF(U3421&lt;=2,"2",IF(U3421&lt;=3,"3",IF(U3421&lt;=4,4,"5+"))))</f>
        <v>2</v>
      </c>
      <c r="C3421">
        <f>IF(T3421&lt;=4,T3421,5)</f>
        <v>4</v>
      </c>
      <c r="D3421">
        <v>1770</v>
      </c>
      <c r="E3421">
        <v>5750</v>
      </c>
      <c r="F3421">
        <f>IF(S3421&lt;=2,S3421,3)</f>
        <v>2</v>
      </c>
      <c r="G3421">
        <v>0</v>
      </c>
      <c r="H3421" t="str">
        <f>IF(V3421=0,"No View",IF(V3421&lt;=2,"Some View","Great View"))</f>
        <v>No View</v>
      </c>
      <c r="I3421">
        <f>IF(W3421&lt;=3,3,IF(W3421&gt;3,W3421,))</f>
        <v>3</v>
      </c>
      <c r="J3421" t="s">
        <v>15</v>
      </c>
      <c r="K3421">
        <f t="shared" si="159"/>
        <v>78</v>
      </c>
      <c r="L3421">
        <f t="shared" si="160"/>
        <v>1</v>
      </c>
      <c r="M3421">
        <f t="shared" si="161"/>
        <v>13</v>
      </c>
      <c r="N3421">
        <v>98116</v>
      </c>
      <c r="O3421">
        <v>1770</v>
      </c>
      <c r="P3421">
        <v>0</v>
      </c>
      <c r="Q3421">
        <v>1947</v>
      </c>
      <c r="R3421">
        <v>2012</v>
      </c>
      <c r="S3421">
        <v>2</v>
      </c>
      <c r="T3421">
        <v>4</v>
      </c>
      <c r="U3421">
        <v>1.5</v>
      </c>
      <c r="V3421">
        <v>0</v>
      </c>
      <c r="W3421">
        <v>3</v>
      </c>
    </row>
    <row r="3422" spans="1:23" x14ac:dyDescent="0.3">
      <c r="A3422">
        <v>1025000</v>
      </c>
      <c r="B3422">
        <f>IF(U3422&lt;=1,"1_or_fewer",IF(U3422&lt;=2,"2",IF(U3422&lt;=3,"3",IF(U3422&lt;=4,4,"5+"))))</f>
        <v>4</v>
      </c>
      <c r="C3422">
        <f>IF(T3422&lt;=4,T3422,5)</f>
        <v>4</v>
      </c>
      <c r="D3422">
        <v>3320</v>
      </c>
      <c r="E3422">
        <v>19850</v>
      </c>
      <c r="F3422">
        <f>IF(S3422&lt;=2,S3422,3)</f>
        <v>1</v>
      </c>
      <c r="G3422">
        <v>0</v>
      </c>
      <c r="H3422" t="str">
        <f>IF(V3422=0,"No View",IF(V3422&lt;=2,"Some View","Great View"))</f>
        <v>Some View</v>
      </c>
      <c r="I3422">
        <f>IF(W3422&lt;=3,3,IF(W3422&gt;3,W3422,))</f>
        <v>4</v>
      </c>
      <c r="J3422" t="s">
        <v>41</v>
      </c>
      <c r="K3422">
        <f t="shared" si="159"/>
        <v>48</v>
      </c>
      <c r="L3422">
        <f t="shared" si="160"/>
        <v>0</v>
      </c>
      <c r="M3422">
        <f t="shared" si="161"/>
        <v>0</v>
      </c>
      <c r="N3422">
        <v>98040</v>
      </c>
      <c r="O3422">
        <v>2040</v>
      </c>
      <c r="P3422">
        <v>1280</v>
      </c>
      <c r="Q3422">
        <v>1977</v>
      </c>
      <c r="R3422">
        <v>0</v>
      </c>
      <c r="S3422">
        <v>1</v>
      </c>
      <c r="T3422">
        <v>4</v>
      </c>
      <c r="U3422">
        <v>3.5</v>
      </c>
      <c r="V3422">
        <v>2</v>
      </c>
      <c r="W3422">
        <v>4</v>
      </c>
    </row>
    <row r="3423" spans="1:23" x14ac:dyDescent="0.3">
      <c r="A3423">
        <v>320000</v>
      </c>
      <c r="B3423" t="str">
        <f>IF(U3423&lt;=1,"1_or_fewer",IF(U3423&lt;=2,"2",IF(U3423&lt;=3,"3",IF(U3423&lt;=4,4,"5+"))))</f>
        <v>1_or_fewer</v>
      </c>
      <c r="C3423">
        <f>IF(T3423&lt;=4,T3423,5)</f>
        <v>2</v>
      </c>
      <c r="D3423">
        <v>950</v>
      </c>
      <c r="E3423">
        <v>5316</v>
      </c>
      <c r="F3423">
        <f>IF(S3423&lt;=2,S3423,3)</f>
        <v>1</v>
      </c>
      <c r="G3423">
        <v>0</v>
      </c>
      <c r="H3423" t="str">
        <f>IF(V3423=0,"No View",IF(V3423&lt;=2,"Some View","Great View"))</f>
        <v>Some View</v>
      </c>
      <c r="I3423">
        <f>IF(W3423&lt;=3,3,IF(W3423&gt;3,W3423,))</f>
        <v>3</v>
      </c>
      <c r="J3423" t="s">
        <v>15</v>
      </c>
      <c r="K3423">
        <f t="shared" si="159"/>
        <v>77</v>
      </c>
      <c r="L3423">
        <f t="shared" si="160"/>
        <v>1</v>
      </c>
      <c r="M3423">
        <f t="shared" si="161"/>
        <v>31</v>
      </c>
      <c r="N3423">
        <v>98126</v>
      </c>
      <c r="O3423">
        <v>950</v>
      </c>
      <c r="P3423">
        <v>0</v>
      </c>
      <c r="Q3423">
        <v>1948</v>
      </c>
      <c r="R3423">
        <v>1994</v>
      </c>
      <c r="S3423">
        <v>1</v>
      </c>
      <c r="T3423">
        <v>2</v>
      </c>
      <c r="U3423">
        <v>1</v>
      </c>
      <c r="V3423">
        <v>2</v>
      </c>
      <c r="W3423">
        <v>3</v>
      </c>
    </row>
    <row r="3424" spans="1:23" x14ac:dyDescent="0.3">
      <c r="A3424">
        <v>310000</v>
      </c>
      <c r="B3424" t="str">
        <f>IF(U3424&lt;=1,"1_or_fewer",IF(U3424&lt;=2,"2",IF(U3424&lt;=3,"3",IF(U3424&lt;=4,4,"5+"))))</f>
        <v>3</v>
      </c>
      <c r="C3424">
        <f>IF(T3424&lt;=4,T3424,5)</f>
        <v>4</v>
      </c>
      <c r="D3424">
        <v>2430</v>
      </c>
      <c r="E3424">
        <v>5499</v>
      </c>
      <c r="F3424">
        <f>IF(S3424&lt;=2,S3424,3)</f>
        <v>2</v>
      </c>
      <c r="G3424">
        <v>0</v>
      </c>
      <c r="H3424" t="str">
        <f>IF(V3424=0,"No View",IF(V3424&lt;=2,"Some View","Great View"))</f>
        <v>No View</v>
      </c>
      <c r="I3424">
        <f>IF(W3424&lt;=3,3,IF(W3424&gt;3,W3424,))</f>
        <v>3</v>
      </c>
      <c r="J3424" t="s">
        <v>37</v>
      </c>
      <c r="K3424">
        <f t="shared" si="159"/>
        <v>23</v>
      </c>
      <c r="L3424">
        <f t="shared" si="160"/>
        <v>0</v>
      </c>
      <c r="M3424">
        <f t="shared" si="161"/>
        <v>0</v>
      </c>
      <c r="N3424">
        <v>98042</v>
      </c>
      <c r="O3424">
        <v>2430</v>
      </c>
      <c r="P3424">
        <v>0</v>
      </c>
      <c r="Q3424">
        <v>2002</v>
      </c>
      <c r="R3424">
        <v>0</v>
      </c>
      <c r="S3424">
        <v>2</v>
      </c>
      <c r="T3424">
        <v>4</v>
      </c>
      <c r="U3424">
        <v>2.5</v>
      </c>
      <c r="V3424">
        <v>0</v>
      </c>
      <c r="W3424">
        <v>3</v>
      </c>
    </row>
    <row r="3425" spans="1:23" x14ac:dyDescent="0.3">
      <c r="A3425">
        <v>772650</v>
      </c>
      <c r="B3425" t="str">
        <f>IF(U3425&lt;=1,"1_or_fewer",IF(U3425&lt;=2,"2",IF(U3425&lt;=3,"3",IF(U3425&lt;=4,4,"5+"))))</f>
        <v>3</v>
      </c>
      <c r="C3425">
        <f>IF(T3425&lt;=4,T3425,5)</f>
        <v>4</v>
      </c>
      <c r="D3425">
        <v>2660</v>
      </c>
      <c r="E3425">
        <v>10800</v>
      </c>
      <c r="F3425">
        <f>IF(S3425&lt;=2,S3425,3)</f>
        <v>1</v>
      </c>
      <c r="G3425">
        <v>0</v>
      </c>
      <c r="H3425" t="str">
        <f>IF(V3425=0,"No View",IF(V3425&lt;=2,"Some View","Great View"))</f>
        <v>No View</v>
      </c>
      <c r="I3425">
        <f>IF(W3425&lt;=3,3,IF(W3425&gt;3,W3425,))</f>
        <v>3</v>
      </c>
      <c r="J3425" t="s">
        <v>17</v>
      </c>
      <c r="K3425">
        <f t="shared" si="159"/>
        <v>70</v>
      </c>
      <c r="L3425">
        <f t="shared" si="160"/>
        <v>1</v>
      </c>
      <c r="M3425">
        <f t="shared" si="161"/>
        <v>11</v>
      </c>
      <c r="N3425">
        <v>98005</v>
      </c>
      <c r="O3425">
        <v>2660</v>
      </c>
      <c r="P3425">
        <v>0</v>
      </c>
      <c r="Q3425">
        <v>1955</v>
      </c>
      <c r="R3425">
        <v>2014</v>
      </c>
      <c r="S3425">
        <v>1</v>
      </c>
      <c r="T3425">
        <v>4</v>
      </c>
      <c r="U3425">
        <v>2.5</v>
      </c>
      <c r="V3425">
        <v>0</v>
      </c>
      <c r="W3425">
        <v>3</v>
      </c>
    </row>
    <row r="3426" spans="1:23" x14ac:dyDescent="0.3">
      <c r="A3426">
        <v>669950</v>
      </c>
      <c r="B3426" t="str">
        <f>IF(U3426&lt;=1,"1_or_fewer",IF(U3426&lt;=2,"2",IF(U3426&lt;=3,"3",IF(U3426&lt;=4,4,"5+"))))</f>
        <v>3</v>
      </c>
      <c r="C3426">
        <f>IF(T3426&lt;=4,T3426,5)</f>
        <v>4</v>
      </c>
      <c r="D3426">
        <v>2670</v>
      </c>
      <c r="E3426">
        <v>11877</v>
      </c>
      <c r="F3426">
        <f>IF(S3426&lt;=2,S3426,3)</f>
        <v>2</v>
      </c>
      <c r="G3426">
        <v>0</v>
      </c>
      <c r="H3426" t="str">
        <f>IF(V3426=0,"No View",IF(V3426&lt;=2,"Some View","Great View"))</f>
        <v>No View</v>
      </c>
      <c r="I3426">
        <f>IF(W3426&lt;=3,3,IF(W3426&gt;3,W3426,))</f>
        <v>3</v>
      </c>
      <c r="J3426" t="s">
        <v>22</v>
      </c>
      <c r="K3426">
        <f t="shared" si="159"/>
        <v>29</v>
      </c>
      <c r="L3426">
        <f t="shared" si="160"/>
        <v>0</v>
      </c>
      <c r="M3426">
        <f t="shared" si="161"/>
        <v>0</v>
      </c>
      <c r="N3426">
        <v>98074</v>
      </c>
      <c r="O3426">
        <v>2670</v>
      </c>
      <c r="P3426">
        <v>0</v>
      </c>
      <c r="Q3426">
        <v>1996</v>
      </c>
      <c r="R3426">
        <v>0</v>
      </c>
      <c r="S3426">
        <v>2</v>
      </c>
      <c r="T3426">
        <v>4</v>
      </c>
      <c r="U3426">
        <v>2.5</v>
      </c>
      <c r="V3426">
        <v>0</v>
      </c>
      <c r="W3426">
        <v>3</v>
      </c>
    </row>
    <row r="3427" spans="1:23" x14ac:dyDescent="0.3">
      <c r="A3427">
        <v>690000</v>
      </c>
      <c r="B3427">
        <f>IF(U3427&lt;=1,"1_or_fewer",IF(U3427&lt;=2,"2",IF(U3427&lt;=3,"3",IF(U3427&lt;=4,4,"5+"))))</f>
        <v>4</v>
      </c>
      <c r="C3427">
        <f>IF(T3427&lt;=4,T3427,5)</f>
        <v>5</v>
      </c>
      <c r="D3427">
        <v>2720</v>
      </c>
      <c r="E3427">
        <v>7598</v>
      </c>
      <c r="F3427">
        <f>IF(S3427&lt;=2,S3427,3)</f>
        <v>2</v>
      </c>
      <c r="G3427">
        <v>0</v>
      </c>
      <c r="H3427" t="str">
        <f>IF(V3427=0,"No View",IF(V3427&lt;=2,"Some View","Great View"))</f>
        <v>No View</v>
      </c>
      <c r="I3427">
        <f>IF(W3427&lt;=3,3,IF(W3427&gt;3,W3427,))</f>
        <v>3</v>
      </c>
      <c r="J3427" t="s">
        <v>15</v>
      </c>
      <c r="K3427">
        <f t="shared" si="159"/>
        <v>32</v>
      </c>
      <c r="L3427">
        <f t="shared" si="160"/>
        <v>0</v>
      </c>
      <c r="M3427">
        <f t="shared" si="161"/>
        <v>0</v>
      </c>
      <c r="N3427">
        <v>98115</v>
      </c>
      <c r="O3427">
        <v>1860</v>
      </c>
      <c r="P3427">
        <v>860</v>
      </c>
      <c r="Q3427">
        <v>1993</v>
      </c>
      <c r="R3427">
        <v>0</v>
      </c>
      <c r="S3427">
        <v>2</v>
      </c>
      <c r="T3427">
        <v>5</v>
      </c>
      <c r="U3427">
        <v>3.5</v>
      </c>
      <c r="V3427">
        <v>0</v>
      </c>
      <c r="W3427">
        <v>3</v>
      </c>
    </row>
    <row r="3428" spans="1:23" x14ac:dyDescent="0.3">
      <c r="A3428">
        <v>385000</v>
      </c>
      <c r="B3428" t="str">
        <f>IF(U3428&lt;=1,"1_or_fewer",IF(U3428&lt;=2,"2",IF(U3428&lt;=3,"3",IF(U3428&lt;=4,4,"5+"))))</f>
        <v>3</v>
      </c>
      <c r="C3428">
        <f>IF(T3428&lt;=4,T3428,5)</f>
        <v>4</v>
      </c>
      <c r="D3428">
        <v>3200</v>
      </c>
      <c r="E3428">
        <v>22651</v>
      </c>
      <c r="F3428">
        <f>IF(S3428&lt;=2,S3428,3)</f>
        <v>1</v>
      </c>
      <c r="G3428">
        <v>0</v>
      </c>
      <c r="H3428" t="str">
        <f>IF(V3428=0,"No View",IF(V3428&lt;=2,"Some View","Great View"))</f>
        <v>No View</v>
      </c>
      <c r="I3428">
        <f>IF(W3428&lt;=3,3,IF(W3428&gt;3,W3428,))</f>
        <v>5</v>
      </c>
      <c r="J3428" t="s">
        <v>16</v>
      </c>
      <c r="K3428">
        <f t="shared" si="159"/>
        <v>55</v>
      </c>
      <c r="L3428">
        <f t="shared" si="160"/>
        <v>0</v>
      </c>
      <c r="M3428">
        <f t="shared" si="161"/>
        <v>0</v>
      </c>
      <c r="N3428">
        <v>98031</v>
      </c>
      <c r="O3428">
        <v>1610</v>
      </c>
      <c r="P3428">
        <v>1590</v>
      </c>
      <c r="Q3428">
        <v>1970</v>
      </c>
      <c r="R3428">
        <v>0</v>
      </c>
      <c r="S3428">
        <v>1</v>
      </c>
      <c r="T3428">
        <v>4</v>
      </c>
      <c r="U3428">
        <v>2.5</v>
      </c>
      <c r="V3428">
        <v>0</v>
      </c>
      <c r="W3428">
        <v>5</v>
      </c>
    </row>
    <row r="3429" spans="1:23" x14ac:dyDescent="0.3">
      <c r="A3429">
        <v>663000</v>
      </c>
      <c r="B3429" t="str">
        <f>IF(U3429&lt;=1,"1_or_fewer",IF(U3429&lt;=2,"2",IF(U3429&lt;=3,"3",IF(U3429&lt;=4,4,"5+"))))</f>
        <v>3</v>
      </c>
      <c r="C3429">
        <f>IF(T3429&lt;=4,T3429,5)</f>
        <v>3</v>
      </c>
      <c r="D3429">
        <v>2480</v>
      </c>
      <c r="E3429">
        <v>37843</v>
      </c>
      <c r="F3429">
        <f>IF(S3429&lt;=2,S3429,3)</f>
        <v>1.5</v>
      </c>
      <c r="G3429">
        <v>1</v>
      </c>
      <c r="H3429" t="str">
        <f>IF(V3429=0,"No View",IF(V3429&lt;=2,"Some View","Great View"))</f>
        <v>Great View</v>
      </c>
      <c r="I3429">
        <f>IF(W3429&lt;=3,3,IF(W3429&gt;3,W3429,))</f>
        <v>4</v>
      </c>
      <c r="J3429" t="s">
        <v>48</v>
      </c>
      <c r="K3429">
        <f t="shared" si="159"/>
        <v>51</v>
      </c>
      <c r="L3429">
        <f t="shared" si="160"/>
        <v>0</v>
      </c>
      <c r="M3429">
        <f t="shared" si="161"/>
        <v>0</v>
      </c>
      <c r="N3429">
        <v>98070</v>
      </c>
      <c r="O3429">
        <v>2480</v>
      </c>
      <c r="P3429">
        <v>0</v>
      </c>
      <c r="Q3429">
        <v>1974</v>
      </c>
      <c r="R3429">
        <v>0</v>
      </c>
      <c r="S3429">
        <v>1.5</v>
      </c>
      <c r="T3429">
        <v>3</v>
      </c>
      <c r="U3429">
        <v>2.5</v>
      </c>
      <c r="V3429">
        <v>3</v>
      </c>
      <c r="W3429">
        <v>4</v>
      </c>
    </row>
    <row r="3430" spans="1:23" x14ac:dyDescent="0.3">
      <c r="A3430">
        <v>300000</v>
      </c>
      <c r="B3430" t="str">
        <f>IF(U3430&lt;=1,"1_or_fewer",IF(U3430&lt;=2,"2",IF(U3430&lt;=3,"3",IF(U3430&lt;=4,4,"5+"))))</f>
        <v>3</v>
      </c>
      <c r="C3430">
        <f>IF(T3430&lt;=4,T3430,5)</f>
        <v>3</v>
      </c>
      <c r="D3430">
        <v>1780</v>
      </c>
      <c r="E3430">
        <v>10395</v>
      </c>
      <c r="F3430">
        <f>IF(S3430&lt;=2,S3430,3)</f>
        <v>1</v>
      </c>
      <c r="G3430">
        <v>0</v>
      </c>
      <c r="H3430" t="str">
        <f>IF(V3430=0,"No View",IF(V3430&lt;=2,"Some View","Great View"))</f>
        <v>No View</v>
      </c>
      <c r="I3430">
        <f>IF(W3430&lt;=3,3,IF(W3430&gt;3,W3430,))</f>
        <v>3</v>
      </c>
      <c r="J3430" t="s">
        <v>32</v>
      </c>
      <c r="K3430">
        <f t="shared" si="159"/>
        <v>58</v>
      </c>
      <c r="L3430">
        <f t="shared" si="160"/>
        <v>1</v>
      </c>
      <c r="M3430">
        <f t="shared" si="161"/>
        <v>14</v>
      </c>
      <c r="N3430">
        <v>98058</v>
      </c>
      <c r="O3430">
        <v>1780</v>
      </c>
      <c r="P3430">
        <v>0</v>
      </c>
      <c r="Q3430">
        <v>1967</v>
      </c>
      <c r="R3430">
        <v>2011</v>
      </c>
      <c r="S3430">
        <v>1</v>
      </c>
      <c r="T3430">
        <v>3</v>
      </c>
      <c r="U3430">
        <v>2.25</v>
      </c>
      <c r="V3430">
        <v>0</v>
      </c>
      <c r="W3430">
        <v>3</v>
      </c>
    </row>
    <row r="3431" spans="1:23" x14ac:dyDescent="0.3">
      <c r="A3431">
        <v>225500</v>
      </c>
      <c r="B3431" t="str">
        <f>IF(U3431&lt;=1,"1_or_fewer",IF(U3431&lt;=2,"2",IF(U3431&lt;=3,"3",IF(U3431&lt;=4,4,"5+"))))</f>
        <v>2</v>
      </c>
      <c r="C3431">
        <f>IF(T3431&lt;=4,T3431,5)</f>
        <v>2</v>
      </c>
      <c r="D3431">
        <v>1590</v>
      </c>
      <c r="E3431">
        <v>11276</v>
      </c>
      <c r="F3431">
        <f>IF(S3431&lt;=2,S3431,3)</f>
        <v>1</v>
      </c>
      <c r="G3431">
        <v>0</v>
      </c>
      <c r="H3431" t="str">
        <f>IF(V3431=0,"No View",IF(V3431&lt;=2,"Some View","Great View"))</f>
        <v>No View</v>
      </c>
      <c r="I3431">
        <f>IF(W3431&lt;=3,3,IF(W3431&gt;3,W3431,))</f>
        <v>4</v>
      </c>
      <c r="J3431" t="s">
        <v>23</v>
      </c>
      <c r="K3431">
        <f t="shared" si="159"/>
        <v>53</v>
      </c>
      <c r="L3431">
        <f t="shared" si="160"/>
        <v>0</v>
      </c>
      <c r="M3431">
        <f t="shared" si="161"/>
        <v>0</v>
      </c>
      <c r="N3431">
        <v>98002</v>
      </c>
      <c r="O3431">
        <v>1590</v>
      </c>
      <c r="P3431">
        <v>0</v>
      </c>
      <c r="Q3431">
        <v>1972</v>
      </c>
      <c r="R3431">
        <v>0</v>
      </c>
      <c r="S3431">
        <v>1</v>
      </c>
      <c r="T3431">
        <v>2</v>
      </c>
      <c r="U3431">
        <v>1.75</v>
      </c>
      <c r="V3431">
        <v>0</v>
      </c>
      <c r="W3431">
        <v>4</v>
      </c>
    </row>
    <row r="3432" spans="1:23" x14ac:dyDescent="0.3">
      <c r="A3432">
        <v>320000</v>
      </c>
      <c r="B3432" t="str">
        <f>IF(U3432&lt;=1,"1_or_fewer",IF(U3432&lt;=2,"2",IF(U3432&lt;=3,"3",IF(U3432&lt;=4,4,"5+"))))</f>
        <v>2</v>
      </c>
      <c r="C3432">
        <f>IF(T3432&lt;=4,T3432,5)</f>
        <v>3</v>
      </c>
      <c r="D3432">
        <v>1550</v>
      </c>
      <c r="E3432">
        <v>34175</v>
      </c>
      <c r="F3432">
        <f>IF(S3432&lt;=2,S3432,3)</f>
        <v>1.5</v>
      </c>
      <c r="G3432">
        <v>0</v>
      </c>
      <c r="H3432" t="str">
        <f>IF(V3432=0,"No View",IF(V3432&lt;=2,"Some View","Great View"))</f>
        <v>No View</v>
      </c>
      <c r="I3432">
        <f>IF(W3432&lt;=3,3,IF(W3432&gt;3,W3432,))</f>
        <v>3</v>
      </c>
      <c r="J3432" t="s">
        <v>20</v>
      </c>
      <c r="K3432">
        <f t="shared" si="159"/>
        <v>26</v>
      </c>
      <c r="L3432">
        <f t="shared" si="160"/>
        <v>0</v>
      </c>
      <c r="M3432">
        <f t="shared" si="161"/>
        <v>0</v>
      </c>
      <c r="N3432">
        <v>98045</v>
      </c>
      <c r="O3432">
        <v>1550</v>
      </c>
      <c r="P3432">
        <v>0</v>
      </c>
      <c r="Q3432">
        <v>1999</v>
      </c>
      <c r="R3432">
        <v>0</v>
      </c>
      <c r="S3432">
        <v>1.5</v>
      </c>
      <c r="T3432">
        <v>3</v>
      </c>
      <c r="U3432">
        <v>2</v>
      </c>
      <c r="V3432">
        <v>0</v>
      </c>
      <c r="W3432">
        <v>3</v>
      </c>
    </row>
    <row r="3433" spans="1:23" x14ac:dyDescent="0.3">
      <c r="A3433">
        <v>775000</v>
      </c>
      <c r="B3433" t="str">
        <f>IF(U3433&lt;=1,"1_or_fewer",IF(U3433&lt;=2,"2",IF(U3433&lt;=3,"3",IF(U3433&lt;=4,4,"5+"))))</f>
        <v>3</v>
      </c>
      <c r="C3433">
        <f>IF(T3433&lt;=4,T3433,5)</f>
        <v>3</v>
      </c>
      <c r="D3433">
        <v>2850</v>
      </c>
      <c r="E3433">
        <v>14800</v>
      </c>
      <c r="F3433">
        <f>IF(S3433&lt;=2,S3433,3)</f>
        <v>1</v>
      </c>
      <c r="G3433">
        <v>0</v>
      </c>
      <c r="H3433" t="str">
        <f>IF(V3433=0,"No View",IF(V3433&lt;=2,"Some View","Great View"))</f>
        <v>No View</v>
      </c>
      <c r="I3433">
        <f>IF(W3433&lt;=3,3,IF(W3433&gt;3,W3433,))</f>
        <v>4</v>
      </c>
      <c r="J3433" t="s">
        <v>17</v>
      </c>
      <c r="K3433">
        <f t="shared" si="159"/>
        <v>49</v>
      </c>
      <c r="L3433">
        <f t="shared" si="160"/>
        <v>1</v>
      </c>
      <c r="M3433">
        <f t="shared" si="161"/>
        <v>33</v>
      </c>
      <c r="N3433">
        <v>98006</v>
      </c>
      <c r="O3433">
        <v>1920</v>
      </c>
      <c r="P3433">
        <v>930</v>
      </c>
      <c r="Q3433">
        <v>1976</v>
      </c>
      <c r="R3433">
        <v>1992</v>
      </c>
      <c r="S3433">
        <v>1</v>
      </c>
      <c r="T3433">
        <v>3</v>
      </c>
      <c r="U3433">
        <v>2.75</v>
      </c>
      <c r="V3433">
        <v>0</v>
      </c>
      <c r="W3433">
        <v>4</v>
      </c>
    </row>
    <row r="3434" spans="1:23" x14ac:dyDescent="0.3">
      <c r="A3434">
        <v>805000</v>
      </c>
      <c r="B3434" t="str">
        <f>IF(U3434&lt;=1,"1_or_fewer",IF(U3434&lt;=2,"2",IF(U3434&lt;=3,"3",IF(U3434&lt;=4,4,"5+"))))</f>
        <v>3</v>
      </c>
      <c r="C3434">
        <f>IF(T3434&lt;=4,T3434,5)</f>
        <v>3</v>
      </c>
      <c r="D3434">
        <v>2600</v>
      </c>
      <c r="E3434">
        <v>5875</v>
      </c>
      <c r="F3434">
        <f>IF(S3434&lt;=2,S3434,3)</f>
        <v>1.5</v>
      </c>
      <c r="G3434">
        <v>0</v>
      </c>
      <c r="H3434" t="str">
        <f>IF(V3434=0,"No View",IF(V3434&lt;=2,"Some View","Great View"))</f>
        <v>Some View</v>
      </c>
      <c r="I3434">
        <f>IF(W3434&lt;=3,3,IF(W3434&gt;3,W3434,))</f>
        <v>5</v>
      </c>
      <c r="J3434" t="s">
        <v>15</v>
      </c>
      <c r="K3434">
        <f t="shared" si="159"/>
        <v>96</v>
      </c>
      <c r="L3434">
        <f t="shared" si="160"/>
        <v>0</v>
      </c>
      <c r="M3434">
        <f t="shared" si="161"/>
        <v>0</v>
      </c>
      <c r="N3434">
        <v>98116</v>
      </c>
      <c r="O3434">
        <v>1600</v>
      </c>
      <c r="P3434">
        <v>1000</v>
      </c>
      <c r="Q3434">
        <v>1929</v>
      </c>
      <c r="R3434">
        <v>0</v>
      </c>
      <c r="S3434">
        <v>1.5</v>
      </c>
      <c r="T3434">
        <v>3</v>
      </c>
      <c r="U3434">
        <v>2.75</v>
      </c>
      <c r="V3434">
        <v>2</v>
      </c>
      <c r="W3434">
        <v>5</v>
      </c>
    </row>
    <row r="3435" spans="1:23" x14ac:dyDescent="0.3">
      <c r="A3435">
        <v>252750</v>
      </c>
      <c r="B3435" t="str">
        <f>IF(U3435&lt;=1,"1_or_fewer",IF(U3435&lt;=2,"2",IF(U3435&lt;=3,"3",IF(U3435&lt;=4,4,"5+"))))</f>
        <v>1_or_fewer</v>
      </c>
      <c r="C3435">
        <f>IF(T3435&lt;=4,T3435,5)</f>
        <v>4</v>
      </c>
      <c r="D3435">
        <v>1230</v>
      </c>
      <c r="E3435">
        <v>7410</v>
      </c>
      <c r="F3435">
        <f>IF(S3435&lt;=2,S3435,3)</f>
        <v>1.5</v>
      </c>
      <c r="G3435">
        <v>0</v>
      </c>
      <c r="H3435" t="str">
        <f>IF(V3435=0,"No View",IF(V3435&lt;=2,"Some View","Great View"))</f>
        <v>No View</v>
      </c>
      <c r="I3435">
        <f>IF(W3435&lt;=3,3,IF(W3435&gt;3,W3435,))</f>
        <v>3</v>
      </c>
      <c r="J3435" t="s">
        <v>36</v>
      </c>
      <c r="K3435">
        <f t="shared" si="159"/>
        <v>81</v>
      </c>
      <c r="L3435">
        <f t="shared" si="160"/>
        <v>0</v>
      </c>
      <c r="M3435">
        <f t="shared" si="161"/>
        <v>0</v>
      </c>
      <c r="N3435">
        <v>98166</v>
      </c>
      <c r="O3435">
        <v>1230</v>
      </c>
      <c r="P3435">
        <v>0</v>
      </c>
      <c r="Q3435">
        <v>1944</v>
      </c>
      <c r="R3435">
        <v>0</v>
      </c>
      <c r="S3435">
        <v>1.5</v>
      </c>
      <c r="T3435">
        <v>4</v>
      </c>
      <c r="U3435">
        <v>1</v>
      </c>
      <c r="V3435">
        <v>0</v>
      </c>
      <c r="W3435">
        <v>3</v>
      </c>
    </row>
    <row r="3436" spans="1:23" x14ac:dyDescent="0.3">
      <c r="A3436">
        <v>254000</v>
      </c>
      <c r="B3436" t="str">
        <f>IF(U3436&lt;=1,"1_or_fewer",IF(U3436&lt;=2,"2",IF(U3436&lt;=3,"3",IF(U3436&lt;=4,4,"5+"))))</f>
        <v>2</v>
      </c>
      <c r="C3436">
        <f>IF(T3436&lt;=4,T3436,5)</f>
        <v>5</v>
      </c>
      <c r="D3436">
        <v>2080</v>
      </c>
      <c r="E3436">
        <v>16117</v>
      </c>
      <c r="F3436">
        <f>IF(S3436&lt;=2,S3436,3)</f>
        <v>1</v>
      </c>
      <c r="G3436">
        <v>0</v>
      </c>
      <c r="H3436" t="str">
        <f>IF(V3436=0,"No View",IF(V3436&lt;=2,"Some View","Great View"))</f>
        <v>No View</v>
      </c>
      <c r="I3436">
        <f>IF(W3436&lt;=3,3,IF(W3436&gt;3,W3436,))</f>
        <v>5</v>
      </c>
      <c r="J3436" t="s">
        <v>23</v>
      </c>
      <c r="K3436">
        <f t="shared" si="159"/>
        <v>66</v>
      </c>
      <c r="L3436">
        <f t="shared" si="160"/>
        <v>0</v>
      </c>
      <c r="M3436">
        <f t="shared" si="161"/>
        <v>0</v>
      </c>
      <c r="N3436">
        <v>98001</v>
      </c>
      <c r="O3436">
        <v>1740</v>
      </c>
      <c r="P3436">
        <v>340</v>
      </c>
      <c r="Q3436">
        <v>1959</v>
      </c>
      <c r="R3436">
        <v>0</v>
      </c>
      <c r="S3436">
        <v>1</v>
      </c>
      <c r="T3436">
        <v>5</v>
      </c>
      <c r="U3436">
        <v>2</v>
      </c>
      <c r="V3436">
        <v>0</v>
      </c>
      <c r="W3436">
        <v>5</v>
      </c>
    </row>
    <row r="3437" spans="1:23" x14ac:dyDescent="0.3">
      <c r="A3437">
        <v>620000</v>
      </c>
      <c r="B3437">
        <f>IF(U3437&lt;=1,"1_or_fewer",IF(U3437&lt;=2,"2",IF(U3437&lt;=3,"3",IF(U3437&lt;=4,4,"5+"))))</f>
        <v>4</v>
      </c>
      <c r="C3437">
        <f>IF(T3437&lt;=4,T3437,5)</f>
        <v>5</v>
      </c>
      <c r="D3437">
        <v>3600</v>
      </c>
      <c r="E3437">
        <v>6875</v>
      </c>
      <c r="F3437">
        <f>IF(S3437&lt;=2,S3437,3)</f>
        <v>2</v>
      </c>
      <c r="G3437">
        <v>0</v>
      </c>
      <c r="H3437" t="str">
        <f>IF(V3437=0,"No View",IF(V3437&lt;=2,"Some View","Great View"))</f>
        <v>No View</v>
      </c>
      <c r="I3437">
        <f>IF(W3437&lt;=3,3,IF(W3437&gt;3,W3437,))</f>
        <v>3</v>
      </c>
      <c r="J3437" t="s">
        <v>34</v>
      </c>
      <c r="K3437">
        <f t="shared" si="159"/>
        <v>21</v>
      </c>
      <c r="L3437">
        <f t="shared" si="160"/>
        <v>1</v>
      </c>
      <c r="M3437">
        <f t="shared" si="161"/>
        <v>22</v>
      </c>
      <c r="N3437">
        <v>98065</v>
      </c>
      <c r="O3437">
        <v>2740</v>
      </c>
      <c r="P3437">
        <v>860</v>
      </c>
      <c r="Q3437">
        <v>2004</v>
      </c>
      <c r="R3437">
        <v>2003</v>
      </c>
      <c r="S3437">
        <v>2</v>
      </c>
      <c r="T3437">
        <v>6</v>
      </c>
      <c r="U3437">
        <v>3.5</v>
      </c>
      <c r="V3437">
        <v>0</v>
      </c>
      <c r="W3437">
        <v>3</v>
      </c>
    </row>
    <row r="3438" spans="1:23" x14ac:dyDescent="0.3">
      <c r="A3438">
        <v>435000</v>
      </c>
      <c r="B3438" t="str">
        <f>IF(U3438&lt;=1,"1_or_fewer",IF(U3438&lt;=2,"2",IF(U3438&lt;=3,"3",IF(U3438&lt;=4,4,"5+"))))</f>
        <v>3</v>
      </c>
      <c r="C3438">
        <f>IF(T3438&lt;=4,T3438,5)</f>
        <v>4</v>
      </c>
      <c r="D3438">
        <v>2110</v>
      </c>
      <c r="E3438">
        <v>8751</v>
      </c>
      <c r="F3438">
        <f>IF(S3438&lt;=2,S3438,3)</f>
        <v>1</v>
      </c>
      <c r="G3438">
        <v>0</v>
      </c>
      <c r="H3438" t="str">
        <f>IF(V3438=0,"No View",IF(V3438&lt;=2,"Some View","Great View"))</f>
        <v>No View</v>
      </c>
      <c r="I3438">
        <f>IF(W3438&lt;=3,3,IF(W3438&gt;3,W3438,))</f>
        <v>3</v>
      </c>
      <c r="J3438" t="s">
        <v>25</v>
      </c>
      <c r="K3438">
        <f t="shared" si="159"/>
        <v>63</v>
      </c>
      <c r="L3438">
        <f t="shared" si="160"/>
        <v>1</v>
      </c>
      <c r="M3438">
        <f t="shared" si="161"/>
        <v>22</v>
      </c>
      <c r="N3438">
        <v>98011</v>
      </c>
      <c r="O3438">
        <v>1510</v>
      </c>
      <c r="P3438">
        <v>600</v>
      </c>
      <c r="Q3438">
        <v>1962</v>
      </c>
      <c r="R3438">
        <v>2003</v>
      </c>
      <c r="S3438">
        <v>1</v>
      </c>
      <c r="T3438">
        <v>4</v>
      </c>
      <c r="U3438">
        <v>2.75</v>
      </c>
      <c r="V3438">
        <v>0</v>
      </c>
      <c r="W3438">
        <v>3</v>
      </c>
    </row>
    <row r="3439" spans="1:23" x14ac:dyDescent="0.3">
      <c r="A3439">
        <v>460000</v>
      </c>
      <c r="B3439" t="str">
        <f>IF(U3439&lt;=1,"1_or_fewer",IF(U3439&lt;=2,"2",IF(U3439&lt;=3,"3",IF(U3439&lt;=4,4,"5+"))))</f>
        <v>3</v>
      </c>
      <c r="C3439">
        <f>IF(T3439&lt;=4,T3439,5)</f>
        <v>4</v>
      </c>
      <c r="D3439">
        <v>2550</v>
      </c>
      <c r="E3439">
        <v>19017</v>
      </c>
      <c r="F3439">
        <f>IF(S3439&lt;=2,S3439,3)</f>
        <v>1</v>
      </c>
      <c r="G3439">
        <v>0</v>
      </c>
      <c r="H3439" t="str">
        <f>IF(V3439=0,"No View",IF(V3439&lt;=2,"Some View","Great View"))</f>
        <v>No View</v>
      </c>
      <c r="I3439">
        <f>IF(W3439&lt;=3,3,IF(W3439&gt;3,W3439,))</f>
        <v>4</v>
      </c>
      <c r="J3439" t="s">
        <v>21</v>
      </c>
      <c r="K3439">
        <f t="shared" si="159"/>
        <v>64</v>
      </c>
      <c r="L3439">
        <f t="shared" si="160"/>
        <v>1</v>
      </c>
      <c r="M3439">
        <f t="shared" si="161"/>
        <v>24</v>
      </c>
      <c r="N3439">
        <v>98155</v>
      </c>
      <c r="O3439">
        <v>1300</v>
      </c>
      <c r="P3439">
        <v>1250</v>
      </c>
      <c r="Q3439">
        <v>1961</v>
      </c>
      <c r="R3439">
        <v>2001</v>
      </c>
      <c r="S3439">
        <v>1</v>
      </c>
      <c r="T3439">
        <v>4</v>
      </c>
      <c r="U3439">
        <v>2.5</v>
      </c>
      <c r="V3439">
        <v>0</v>
      </c>
      <c r="W3439">
        <v>4</v>
      </c>
    </row>
    <row r="3440" spans="1:23" x14ac:dyDescent="0.3">
      <c r="A3440">
        <v>268000</v>
      </c>
      <c r="B3440" t="str">
        <f>IF(U3440&lt;=1,"1_or_fewer",IF(U3440&lt;=2,"2",IF(U3440&lt;=3,"3",IF(U3440&lt;=4,4,"5+"))))</f>
        <v>3</v>
      </c>
      <c r="C3440">
        <f>IF(T3440&lt;=4,T3440,5)</f>
        <v>3</v>
      </c>
      <c r="D3440">
        <v>1650</v>
      </c>
      <c r="E3440">
        <v>6684</v>
      </c>
      <c r="F3440">
        <f>IF(S3440&lt;=2,S3440,3)</f>
        <v>2</v>
      </c>
      <c r="G3440">
        <v>0</v>
      </c>
      <c r="H3440" t="str">
        <f>IF(V3440=0,"No View",IF(V3440&lt;=2,"Some View","Great View"))</f>
        <v>No View</v>
      </c>
      <c r="I3440">
        <f>IF(W3440&lt;=3,3,IF(W3440&gt;3,W3440,))</f>
        <v>3</v>
      </c>
      <c r="J3440" t="s">
        <v>16</v>
      </c>
      <c r="K3440">
        <f t="shared" si="159"/>
        <v>34</v>
      </c>
      <c r="L3440">
        <f t="shared" si="160"/>
        <v>0</v>
      </c>
      <c r="M3440">
        <f t="shared" si="161"/>
        <v>0</v>
      </c>
      <c r="N3440">
        <v>98031</v>
      </c>
      <c r="O3440">
        <v>1650</v>
      </c>
      <c r="P3440">
        <v>0</v>
      </c>
      <c r="Q3440">
        <v>1991</v>
      </c>
      <c r="R3440">
        <v>0</v>
      </c>
      <c r="S3440">
        <v>2</v>
      </c>
      <c r="T3440">
        <v>3</v>
      </c>
      <c r="U3440">
        <v>2.5</v>
      </c>
      <c r="V3440">
        <v>0</v>
      </c>
      <c r="W3440">
        <v>3</v>
      </c>
    </row>
    <row r="3441" spans="1:23" x14ac:dyDescent="0.3">
      <c r="A3441">
        <v>446000</v>
      </c>
      <c r="B3441" t="str">
        <f>IF(U3441&lt;=1,"1_or_fewer",IF(U3441&lt;=2,"2",IF(U3441&lt;=3,"3",IF(U3441&lt;=4,4,"5+"))))</f>
        <v>2</v>
      </c>
      <c r="C3441">
        <f>IF(T3441&lt;=4,T3441,5)</f>
        <v>2</v>
      </c>
      <c r="D3441">
        <v>1370</v>
      </c>
      <c r="E3441">
        <v>1221</v>
      </c>
      <c r="F3441">
        <f>IF(S3441&lt;=2,S3441,3)</f>
        <v>2</v>
      </c>
      <c r="G3441">
        <v>0</v>
      </c>
      <c r="H3441" t="str">
        <f>IF(V3441=0,"No View",IF(V3441&lt;=2,"Some View","Great View"))</f>
        <v>No View</v>
      </c>
      <c r="I3441">
        <f>IF(W3441&lt;=3,3,IF(W3441&gt;3,W3441,))</f>
        <v>3</v>
      </c>
      <c r="J3441" t="s">
        <v>15</v>
      </c>
      <c r="K3441">
        <f t="shared" si="159"/>
        <v>17</v>
      </c>
      <c r="L3441">
        <f t="shared" si="160"/>
        <v>0</v>
      </c>
      <c r="M3441">
        <f t="shared" si="161"/>
        <v>0</v>
      </c>
      <c r="N3441">
        <v>98122</v>
      </c>
      <c r="O3441">
        <v>1080</v>
      </c>
      <c r="P3441">
        <v>290</v>
      </c>
      <c r="Q3441">
        <v>2008</v>
      </c>
      <c r="R3441">
        <v>0</v>
      </c>
      <c r="S3441">
        <v>2</v>
      </c>
      <c r="T3441">
        <v>2</v>
      </c>
      <c r="U3441">
        <v>1.5</v>
      </c>
      <c r="V3441">
        <v>0</v>
      </c>
      <c r="W3441">
        <v>3</v>
      </c>
    </row>
    <row r="3442" spans="1:23" x14ac:dyDescent="0.3">
      <c r="A3442">
        <v>285000</v>
      </c>
      <c r="B3442" t="str">
        <f>IF(U3442&lt;=1,"1_or_fewer",IF(U3442&lt;=2,"2",IF(U3442&lt;=3,"3",IF(U3442&lt;=4,4,"5+"))))</f>
        <v>1_or_fewer</v>
      </c>
      <c r="C3442">
        <f>IF(T3442&lt;=4,T3442,5)</f>
        <v>2</v>
      </c>
      <c r="D3442">
        <v>1010</v>
      </c>
      <c r="E3442">
        <v>7200</v>
      </c>
      <c r="F3442">
        <f>IF(S3442&lt;=2,S3442,3)</f>
        <v>1</v>
      </c>
      <c r="G3442">
        <v>0</v>
      </c>
      <c r="H3442" t="str">
        <f>IF(V3442=0,"No View",IF(V3442&lt;=2,"Some View","Great View"))</f>
        <v>No View</v>
      </c>
      <c r="I3442">
        <f>IF(W3442&lt;=3,3,IF(W3442&gt;3,W3442,))</f>
        <v>3</v>
      </c>
      <c r="J3442" t="s">
        <v>21</v>
      </c>
      <c r="K3442">
        <f t="shared" si="159"/>
        <v>50</v>
      </c>
      <c r="L3442">
        <f t="shared" si="160"/>
        <v>0</v>
      </c>
      <c r="M3442">
        <f t="shared" si="161"/>
        <v>0</v>
      </c>
      <c r="N3442">
        <v>98155</v>
      </c>
      <c r="O3442">
        <v>1010</v>
      </c>
      <c r="P3442">
        <v>0</v>
      </c>
      <c r="Q3442">
        <v>1975</v>
      </c>
      <c r="R3442">
        <v>0</v>
      </c>
      <c r="S3442">
        <v>1</v>
      </c>
      <c r="T3442">
        <v>2</v>
      </c>
      <c r="U3442">
        <v>1</v>
      </c>
      <c r="V3442">
        <v>0</v>
      </c>
      <c r="W3442">
        <v>3</v>
      </c>
    </row>
    <row r="3443" spans="1:23" x14ac:dyDescent="0.3">
      <c r="A3443">
        <v>530000</v>
      </c>
      <c r="B3443" t="str">
        <f>IF(U3443&lt;=1,"1_or_fewer",IF(U3443&lt;=2,"2",IF(U3443&lt;=3,"3",IF(U3443&lt;=4,4,"5+"))))</f>
        <v>2</v>
      </c>
      <c r="C3443">
        <f>IF(T3443&lt;=4,T3443,5)</f>
        <v>3</v>
      </c>
      <c r="D3443">
        <v>2330</v>
      </c>
      <c r="E3443">
        <v>26571</v>
      </c>
      <c r="F3443">
        <f>IF(S3443&lt;=2,S3443,3)</f>
        <v>3</v>
      </c>
      <c r="G3443">
        <v>0</v>
      </c>
      <c r="H3443" t="str">
        <f>IF(V3443=0,"No View",IF(V3443&lt;=2,"Some View","Great View"))</f>
        <v>No View</v>
      </c>
      <c r="I3443">
        <f>IF(W3443&lt;=3,3,IF(W3443&gt;3,W3443,))</f>
        <v>3</v>
      </c>
      <c r="J3443" t="s">
        <v>17</v>
      </c>
      <c r="K3443">
        <f t="shared" si="159"/>
        <v>38</v>
      </c>
      <c r="L3443">
        <f t="shared" si="160"/>
        <v>1</v>
      </c>
      <c r="M3443">
        <f t="shared" si="161"/>
        <v>25</v>
      </c>
      <c r="N3443">
        <v>98005</v>
      </c>
      <c r="O3443">
        <v>2330</v>
      </c>
      <c r="P3443">
        <v>0</v>
      </c>
      <c r="Q3443">
        <v>1987</v>
      </c>
      <c r="R3443">
        <v>2000</v>
      </c>
      <c r="S3443">
        <v>2.5</v>
      </c>
      <c r="T3443">
        <v>3</v>
      </c>
      <c r="U3443">
        <v>2</v>
      </c>
      <c r="V3443">
        <v>0</v>
      </c>
      <c r="W3443">
        <v>3</v>
      </c>
    </row>
    <row r="3444" spans="1:23" x14ac:dyDescent="0.3">
      <c r="A3444">
        <v>402000</v>
      </c>
      <c r="B3444" t="str">
        <f>IF(U3444&lt;=1,"1_or_fewer",IF(U3444&lt;=2,"2",IF(U3444&lt;=3,"3",IF(U3444&lt;=4,4,"5+"))))</f>
        <v>1_or_fewer</v>
      </c>
      <c r="C3444">
        <f>IF(T3444&lt;=4,T3444,5)</f>
        <v>2</v>
      </c>
      <c r="D3444">
        <v>620</v>
      </c>
      <c r="E3444">
        <v>2475</v>
      </c>
      <c r="F3444">
        <f>IF(S3444&lt;=2,S3444,3)</f>
        <v>1</v>
      </c>
      <c r="G3444">
        <v>0</v>
      </c>
      <c r="H3444" t="str">
        <f>IF(V3444=0,"No View",IF(V3444&lt;=2,"Some View","Great View"))</f>
        <v>No View</v>
      </c>
      <c r="I3444">
        <f>IF(W3444&lt;=3,3,IF(W3444&gt;3,W3444,))</f>
        <v>5</v>
      </c>
      <c r="J3444" t="s">
        <v>15</v>
      </c>
      <c r="K3444">
        <f t="shared" si="159"/>
        <v>114</v>
      </c>
      <c r="L3444">
        <f t="shared" si="160"/>
        <v>1</v>
      </c>
      <c r="M3444">
        <f t="shared" si="161"/>
        <v>41</v>
      </c>
      <c r="N3444">
        <v>98107</v>
      </c>
      <c r="O3444">
        <v>620</v>
      </c>
      <c r="P3444">
        <v>0</v>
      </c>
      <c r="Q3444">
        <v>1911</v>
      </c>
      <c r="R3444">
        <v>1984</v>
      </c>
      <c r="S3444">
        <v>1</v>
      </c>
      <c r="T3444">
        <v>2</v>
      </c>
      <c r="U3444">
        <v>1</v>
      </c>
      <c r="V3444">
        <v>0</v>
      </c>
      <c r="W3444">
        <v>5</v>
      </c>
    </row>
    <row r="3445" spans="1:23" x14ac:dyDescent="0.3">
      <c r="A3445">
        <v>358000</v>
      </c>
      <c r="B3445" t="str">
        <f>IF(U3445&lt;=1,"1_or_fewer",IF(U3445&lt;=2,"2",IF(U3445&lt;=3,"3",IF(U3445&lt;=4,4,"5+"))))</f>
        <v>2</v>
      </c>
      <c r="C3445">
        <f>IF(T3445&lt;=4,T3445,5)</f>
        <v>3</v>
      </c>
      <c r="D3445">
        <v>2450</v>
      </c>
      <c r="E3445">
        <v>12497</v>
      </c>
      <c r="F3445">
        <f>IF(S3445&lt;=2,S3445,3)</f>
        <v>1</v>
      </c>
      <c r="G3445">
        <v>0</v>
      </c>
      <c r="H3445" t="str">
        <f>IF(V3445=0,"No View",IF(V3445&lt;=2,"Some View","Great View"))</f>
        <v>No View</v>
      </c>
      <c r="I3445">
        <f>IF(W3445&lt;=3,3,IF(W3445&gt;3,W3445,))</f>
        <v>4</v>
      </c>
      <c r="J3445" t="s">
        <v>34</v>
      </c>
      <c r="K3445">
        <f t="shared" si="159"/>
        <v>58</v>
      </c>
      <c r="L3445">
        <f t="shared" si="160"/>
        <v>0</v>
      </c>
      <c r="M3445">
        <f t="shared" si="161"/>
        <v>0</v>
      </c>
      <c r="N3445">
        <v>98065</v>
      </c>
      <c r="O3445">
        <v>2450</v>
      </c>
      <c r="P3445">
        <v>0</v>
      </c>
      <c r="Q3445">
        <v>1967</v>
      </c>
      <c r="R3445">
        <v>0</v>
      </c>
      <c r="S3445">
        <v>1</v>
      </c>
      <c r="T3445">
        <v>3</v>
      </c>
      <c r="U3445">
        <v>1.5</v>
      </c>
      <c r="V3445">
        <v>0</v>
      </c>
      <c r="W3445">
        <v>4</v>
      </c>
    </row>
    <row r="3446" spans="1:23" x14ac:dyDescent="0.3">
      <c r="A3446">
        <v>354950</v>
      </c>
      <c r="B3446" t="str">
        <f>IF(U3446&lt;=1,"1_or_fewer",IF(U3446&lt;=2,"2",IF(U3446&lt;=3,"3",IF(U3446&lt;=4,4,"5+"))))</f>
        <v>3</v>
      </c>
      <c r="C3446">
        <f>IF(T3446&lt;=4,T3446,5)</f>
        <v>4</v>
      </c>
      <c r="D3446">
        <v>2530</v>
      </c>
      <c r="E3446">
        <v>7350</v>
      </c>
      <c r="F3446">
        <f>IF(S3446&lt;=2,S3446,3)</f>
        <v>1</v>
      </c>
      <c r="G3446">
        <v>0</v>
      </c>
      <c r="H3446" t="str">
        <f>IF(V3446=0,"No View",IF(V3446&lt;=2,"Some View","Great View"))</f>
        <v>No View</v>
      </c>
      <c r="I3446">
        <f>IF(W3446&lt;=3,3,IF(W3446&gt;3,W3446,))</f>
        <v>5</v>
      </c>
      <c r="J3446" t="s">
        <v>26</v>
      </c>
      <c r="K3446">
        <f t="shared" si="159"/>
        <v>48</v>
      </c>
      <c r="L3446">
        <f t="shared" si="160"/>
        <v>0</v>
      </c>
      <c r="M3446">
        <f t="shared" si="161"/>
        <v>0</v>
      </c>
      <c r="N3446">
        <v>98023</v>
      </c>
      <c r="O3446">
        <v>1280</v>
      </c>
      <c r="P3446">
        <v>1250</v>
      </c>
      <c r="Q3446">
        <v>1977</v>
      </c>
      <c r="R3446">
        <v>0</v>
      </c>
      <c r="S3446">
        <v>1</v>
      </c>
      <c r="T3446">
        <v>4</v>
      </c>
      <c r="U3446">
        <v>2.75</v>
      </c>
      <c r="V3446">
        <v>0</v>
      </c>
      <c r="W3446">
        <v>5</v>
      </c>
    </row>
    <row r="3447" spans="1:23" x14ac:dyDescent="0.3">
      <c r="A3447">
        <v>405000</v>
      </c>
      <c r="B3447" t="str">
        <f>IF(U3447&lt;=1,"1_or_fewer",IF(U3447&lt;=2,"2",IF(U3447&lt;=3,"3",IF(U3447&lt;=4,4,"5+"))))</f>
        <v>3</v>
      </c>
      <c r="C3447">
        <f>IF(T3447&lt;=4,T3447,5)</f>
        <v>4</v>
      </c>
      <c r="D3447">
        <v>2220</v>
      </c>
      <c r="E3447">
        <v>4652</v>
      </c>
      <c r="F3447">
        <f>IF(S3447&lt;=2,S3447,3)</f>
        <v>2</v>
      </c>
      <c r="G3447">
        <v>0</v>
      </c>
      <c r="H3447" t="str">
        <f>IF(V3447=0,"No View",IF(V3447&lt;=2,"Some View","Great View"))</f>
        <v>No View</v>
      </c>
      <c r="I3447">
        <f>IF(W3447&lt;=3,3,IF(W3447&gt;3,W3447,))</f>
        <v>3</v>
      </c>
      <c r="J3447" t="s">
        <v>32</v>
      </c>
      <c r="K3447">
        <f t="shared" si="159"/>
        <v>24</v>
      </c>
      <c r="L3447">
        <f t="shared" si="160"/>
        <v>0</v>
      </c>
      <c r="M3447">
        <f t="shared" si="161"/>
        <v>0</v>
      </c>
      <c r="N3447">
        <v>98059</v>
      </c>
      <c r="O3447">
        <v>2220</v>
      </c>
      <c r="P3447">
        <v>0</v>
      </c>
      <c r="Q3447">
        <v>2001</v>
      </c>
      <c r="R3447">
        <v>0</v>
      </c>
      <c r="S3447">
        <v>2</v>
      </c>
      <c r="T3447">
        <v>4</v>
      </c>
      <c r="U3447">
        <v>2.5</v>
      </c>
      <c r="V3447">
        <v>0</v>
      </c>
      <c r="W3447">
        <v>3</v>
      </c>
    </row>
    <row r="3448" spans="1:23" x14ac:dyDescent="0.3">
      <c r="A3448">
        <v>568000</v>
      </c>
      <c r="B3448" t="str">
        <f>IF(U3448&lt;=1,"1_or_fewer",IF(U3448&lt;=2,"2",IF(U3448&lt;=3,"3",IF(U3448&lt;=4,4,"5+"))))</f>
        <v>2</v>
      </c>
      <c r="C3448">
        <f>IF(T3448&lt;=4,T3448,5)</f>
        <v>4</v>
      </c>
      <c r="D3448">
        <v>2110</v>
      </c>
      <c r="E3448">
        <v>265716</v>
      </c>
      <c r="F3448">
        <f>IF(S3448&lt;=2,S3448,3)</f>
        <v>1</v>
      </c>
      <c r="G3448">
        <v>0</v>
      </c>
      <c r="H3448" t="str">
        <f>IF(V3448=0,"No View",IF(V3448&lt;=2,"Some View","Great View"))</f>
        <v>No View</v>
      </c>
      <c r="I3448">
        <f>IF(W3448&lt;=3,3,IF(W3448&gt;3,W3448,))</f>
        <v>4</v>
      </c>
      <c r="J3448" t="s">
        <v>18</v>
      </c>
      <c r="K3448">
        <f t="shared" si="159"/>
        <v>46</v>
      </c>
      <c r="L3448">
        <f t="shared" si="160"/>
        <v>0</v>
      </c>
      <c r="M3448">
        <f t="shared" si="161"/>
        <v>0</v>
      </c>
      <c r="N3448">
        <v>98053</v>
      </c>
      <c r="O3448">
        <v>2110</v>
      </c>
      <c r="P3448">
        <v>0</v>
      </c>
      <c r="Q3448">
        <v>1979</v>
      </c>
      <c r="R3448">
        <v>0</v>
      </c>
      <c r="S3448">
        <v>1</v>
      </c>
      <c r="T3448">
        <v>4</v>
      </c>
      <c r="U3448">
        <v>1.75</v>
      </c>
      <c r="V3448">
        <v>0</v>
      </c>
      <c r="W3448">
        <v>4</v>
      </c>
    </row>
    <row r="3449" spans="1:23" x14ac:dyDescent="0.3">
      <c r="A3449">
        <v>575000</v>
      </c>
      <c r="B3449" t="str">
        <f>IF(U3449&lt;=1,"1_or_fewer",IF(U3449&lt;=2,"2",IF(U3449&lt;=3,"3",IF(U3449&lt;=4,4,"5+"))))</f>
        <v>3</v>
      </c>
      <c r="C3449">
        <f>IF(T3449&lt;=4,T3449,5)</f>
        <v>5</v>
      </c>
      <c r="D3449">
        <v>3690</v>
      </c>
      <c r="E3449">
        <v>49709</v>
      </c>
      <c r="F3449">
        <f>IF(S3449&lt;=2,S3449,3)</f>
        <v>1</v>
      </c>
      <c r="G3449">
        <v>0</v>
      </c>
      <c r="H3449" t="str">
        <f>IF(V3449=0,"No View",IF(V3449&lt;=2,"Some View","Great View"))</f>
        <v>Some View</v>
      </c>
      <c r="I3449">
        <f>IF(W3449&lt;=3,3,IF(W3449&gt;3,W3449,))</f>
        <v>3</v>
      </c>
      <c r="J3449" t="s">
        <v>24</v>
      </c>
      <c r="K3449">
        <f t="shared" si="159"/>
        <v>65</v>
      </c>
      <c r="L3449">
        <f t="shared" si="160"/>
        <v>1</v>
      </c>
      <c r="M3449">
        <f t="shared" si="161"/>
        <v>13</v>
      </c>
      <c r="N3449">
        <v>98198</v>
      </c>
      <c r="O3449">
        <v>2690</v>
      </c>
      <c r="P3449">
        <v>1000</v>
      </c>
      <c r="Q3449">
        <v>1960</v>
      </c>
      <c r="R3449">
        <v>2012</v>
      </c>
      <c r="S3449">
        <v>1</v>
      </c>
      <c r="T3449">
        <v>5</v>
      </c>
      <c r="U3449">
        <v>3</v>
      </c>
      <c r="V3449">
        <v>2</v>
      </c>
      <c r="W3449">
        <v>3</v>
      </c>
    </row>
    <row r="3450" spans="1:23" x14ac:dyDescent="0.3">
      <c r="A3450">
        <v>315000</v>
      </c>
      <c r="B3450" t="str">
        <f>IF(U3450&lt;=1,"1_or_fewer",IF(U3450&lt;=2,"2",IF(U3450&lt;=3,"3",IF(U3450&lt;=4,4,"5+"))))</f>
        <v>3</v>
      </c>
      <c r="C3450">
        <f>IF(T3450&lt;=4,T3450,5)</f>
        <v>4</v>
      </c>
      <c r="D3450">
        <v>1940</v>
      </c>
      <c r="E3450">
        <v>10200</v>
      </c>
      <c r="F3450">
        <f>IF(S3450&lt;=2,S3450,3)</f>
        <v>1</v>
      </c>
      <c r="G3450">
        <v>0</v>
      </c>
      <c r="H3450" t="str">
        <f>IF(V3450=0,"No View",IF(V3450&lt;=2,"Some View","Great View"))</f>
        <v>No View</v>
      </c>
      <c r="I3450">
        <f>IF(W3450&lt;=3,3,IF(W3450&gt;3,W3450,))</f>
        <v>4</v>
      </c>
      <c r="J3450" t="s">
        <v>16</v>
      </c>
      <c r="K3450">
        <f t="shared" si="159"/>
        <v>48</v>
      </c>
      <c r="L3450">
        <f t="shared" si="160"/>
        <v>0</v>
      </c>
      <c r="M3450">
        <f t="shared" si="161"/>
        <v>0</v>
      </c>
      <c r="N3450">
        <v>98042</v>
      </c>
      <c r="O3450">
        <v>1140</v>
      </c>
      <c r="P3450">
        <v>800</v>
      </c>
      <c r="Q3450">
        <v>1977</v>
      </c>
      <c r="R3450">
        <v>0</v>
      </c>
      <c r="S3450">
        <v>1</v>
      </c>
      <c r="T3450">
        <v>4</v>
      </c>
      <c r="U3450">
        <v>2.5</v>
      </c>
      <c r="V3450">
        <v>0</v>
      </c>
      <c r="W3450">
        <v>4</v>
      </c>
    </row>
    <row r="3451" spans="1:23" x14ac:dyDescent="0.3">
      <c r="A3451">
        <v>280927</v>
      </c>
      <c r="B3451" t="str">
        <f>IF(U3451&lt;=1,"1_or_fewer",IF(U3451&lt;=2,"2",IF(U3451&lt;=3,"3",IF(U3451&lt;=4,4,"5+"))))</f>
        <v>3</v>
      </c>
      <c r="C3451">
        <f>IF(T3451&lt;=4,T3451,5)</f>
        <v>4</v>
      </c>
      <c r="D3451">
        <v>2070</v>
      </c>
      <c r="E3451">
        <v>7350</v>
      </c>
      <c r="F3451">
        <f>IF(S3451&lt;=2,S3451,3)</f>
        <v>2</v>
      </c>
      <c r="G3451">
        <v>0</v>
      </c>
      <c r="H3451" t="str">
        <f>IF(V3451=0,"No View",IF(V3451&lt;=2,"Some View","Great View"))</f>
        <v>No View</v>
      </c>
      <c r="I3451">
        <f>IF(W3451&lt;=3,3,IF(W3451&gt;3,W3451,))</f>
        <v>4</v>
      </c>
      <c r="J3451" t="s">
        <v>16</v>
      </c>
      <c r="K3451">
        <f t="shared" si="159"/>
        <v>48</v>
      </c>
      <c r="L3451">
        <f t="shared" si="160"/>
        <v>0</v>
      </c>
      <c r="M3451">
        <f t="shared" si="161"/>
        <v>0</v>
      </c>
      <c r="N3451">
        <v>98032</v>
      </c>
      <c r="O3451">
        <v>2070</v>
      </c>
      <c r="P3451">
        <v>0</v>
      </c>
      <c r="Q3451">
        <v>1977</v>
      </c>
      <c r="R3451">
        <v>0</v>
      </c>
      <c r="S3451">
        <v>2</v>
      </c>
      <c r="T3451">
        <v>4</v>
      </c>
      <c r="U3451">
        <v>2.25</v>
      </c>
      <c r="V3451">
        <v>0</v>
      </c>
      <c r="W3451">
        <v>4</v>
      </c>
    </row>
    <row r="3452" spans="1:23" x14ac:dyDescent="0.3">
      <c r="A3452">
        <v>440000</v>
      </c>
      <c r="B3452" t="str">
        <f>IF(U3452&lt;=1,"1_or_fewer",IF(U3452&lt;=2,"2",IF(U3452&lt;=3,"3",IF(U3452&lt;=4,4,"5+"))))</f>
        <v>3</v>
      </c>
      <c r="C3452">
        <f>IF(T3452&lt;=4,T3452,5)</f>
        <v>4</v>
      </c>
      <c r="D3452">
        <v>2160</v>
      </c>
      <c r="E3452">
        <v>7826</v>
      </c>
      <c r="F3452">
        <f>IF(S3452&lt;=2,S3452,3)</f>
        <v>1</v>
      </c>
      <c r="G3452">
        <v>0</v>
      </c>
      <c r="H3452" t="str">
        <f>IF(V3452=0,"No View",IF(V3452&lt;=2,"Some View","Great View"))</f>
        <v>No View</v>
      </c>
      <c r="I3452">
        <f>IF(W3452&lt;=3,3,IF(W3452&gt;3,W3452,))</f>
        <v>4</v>
      </c>
      <c r="J3452" t="s">
        <v>21</v>
      </c>
      <c r="K3452">
        <f t="shared" si="159"/>
        <v>49</v>
      </c>
      <c r="L3452">
        <f t="shared" si="160"/>
        <v>1</v>
      </c>
      <c r="M3452">
        <f t="shared" si="161"/>
        <v>33</v>
      </c>
      <c r="N3452">
        <v>98155</v>
      </c>
      <c r="O3452">
        <v>1390</v>
      </c>
      <c r="P3452">
        <v>770</v>
      </c>
      <c r="Q3452">
        <v>1976</v>
      </c>
      <c r="R3452">
        <v>1992</v>
      </c>
      <c r="S3452">
        <v>1</v>
      </c>
      <c r="T3452">
        <v>4</v>
      </c>
      <c r="U3452">
        <v>2.5</v>
      </c>
      <c r="V3452">
        <v>0</v>
      </c>
      <c r="W3452">
        <v>4</v>
      </c>
    </row>
    <row r="3453" spans="1:23" x14ac:dyDescent="0.3">
      <c r="A3453">
        <v>270000</v>
      </c>
      <c r="B3453" t="str">
        <f>IF(U3453&lt;=1,"1_or_fewer",IF(U3453&lt;=2,"2",IF(U3453&lt;=3,"3",IF(U3453&lt;=4,4,"5+"))))</f>
        <v>3</v>
      </c>
      <c r="C3453">
        <f>IF(T3453&lt;=4,T3453,5)</f>
        <v>4</v>
      </c>
      <c r="D3453">
        <v>2600</v>
      </c>
      <c r="E3453">
        <v>9900</v>
      </c>
      <c r="F3453">
        <f>IF(S3453&lt;=2,S3453,3)</f>
        <v>1</v>
      </c>
      <c r="G3453">
        <v>0</v>
      </c>
      <c r="H3453" t="str">
        <f>IF(V3453=0,"No View",IF(V3453&lt;=2,"Some View","Great View"))</f>
        <v>No View</v>
      </c>
      <c r="I3453">
        <f>IF(W3453&lt;=3,3,IF(W3453&gt;3,W3453,))</f>
        <v>3</v>
      </c>
      <c r="J3453" t="s">
        <v>15</v>
      </c>
      <c r="K3453">
        <f t="shared" si="159"/>
        <v>60</v>
      </c>
      <c r="L3453">
        <f t="shared" si="160"/>
        <v>1</v>
      </c>
      <c r="M3453">
        <f t="shared" si="161"/>
        <v>32</v>
      </c>
      <c r="N3453">
        <v>98178</v>
      </c>
      <c r="O3453">
        <v>1600</v>
      </c>
      <c r="P3453">
        <v>1000</v>
      </c>
      <c r="Q3453">
        <v>1965</v>
      </c>
      <c r="R3453">
        <v>1993</v>
      </c>
      <c r="S3453">
        <v>1</v>
      </c>
      <c r="T3453">
        <v>4</v>
      </c>
      <c r="U3453">
        <v>2.25</v>
      </c>
      <c r="V3453">
        <v>0</v>
      </c>
      <c r="W3453">
        <v>3</v>
      </c>
    </row>
    <row r="3454" spans="1:23" x14ac:dyDescent="0.3">
      <c r="A3454">
        <v>755000</v>
      </c>
      <c r="B3454" t="str">
        <f>IF(U3454&lt;=1,"1_or_fewer",IF(U3454&lt;=2,"2",IF(U3454&lt;=3,"3",IF(U3454&lt;=4,4,"5+"))))</f>
        <v>3</v>
      </c>
      <c r="C3454">
        <f>IF(T3454&lt;=4,T3454,5)</f>
        <v>4</v>
      </c>
      <c r="D3454">
        <v>2880</v>
      </c>
      <c r="E3454">
        <v>4000</v>
      </c>
      <c r="F3454">
        <f>IF(S3454&lt;=2,S3454,3)</f>
        <v>1.5</v>
      </c>
      <c r="G3454">
        <v>0</v>
      </c>
      <c r="H3454" t="str">
        <f>IF(V3454=0,"No View",IF(V3454&lt;=2,"Some View","Great View"))</f>
        <v>No View</v>
      </c>
      <c r="I3454">
        <f>IF(W3454&lt;=3,3,IF(W3454&gt;3,W3454,))</f>
        <v>3</v>
      </c>
      <c r="J3454" t="s">
        <v>15</v>
      </c>
      <c r="K3454">
        <f t="shared" si="159"/>
        <v>113</v>
      </c>
      <c r="L3454">
        <f t="shared" si="160"/>
        <v>1</v>
      </c>
      <c r="M3454">
        <f t="shared" si="161"/>
        <v>25</v>
      </c>
      <c r="N3454">
        <v>98144</v>
      </c>
      <c r="O3454">
        <v>2100</v>
      </c>
      <c r="P3454">
        <v>780</v>
      </c>
      <c r="Q3454">
        <v>1912</v>
      </c>
      <c r="R3454">
        <v>2000</v>
      </c>
      <c r="S3454">
        <v>1.5</v>
      </c>
      <c r="T3454">
        <v>4</v>
      </c>
      <c r="U3454">
        <v>2.75</v>
      </c>
      <c r="V3454">
        <v>0</v>
      </c>
      <c r="W3454">
        <v>3</v>
      </c>
    </row>
    <row r="3455" spans="1:23" x14ac:dyDescent="0.3">
      <c r="A3455">
        <v>289659</v>
      </c>
      <c r="B3455" t="str">
        <f>IF(U3455&lt;=1,"1_or_fewer",IF(U3455&lt;=2,"2",IF(U3455&lt;=3,"3",IF(U3455&lt;=4,4,"5+"))))</f>
        <v>3</v>
      </c>
      <c r="C3455">
        <f>IF(T3455&lt;=4,T3455,5)</f>
        <v>4</v>
      </c>
      <c r="D3455">
        <v>2260</v>
      </c>
      <c r="E3455">
        <v>7200</v>
      </c>
      <c r="F3455">
        <f>IF(S3455&lt;=2,S3455,3)</f>
        <v>2</v>
      </c>
      <c r="G3455">
        <v>0</v>
      </c>
      <c r="H3455" t="str">
        <f>IF(V3455=0,"No View",IF(V3455&lt;=2,"Some View","Great View"))</f>
        <v>No View</v>
      </c>
      <c r="I3455">
        <f>IF(W3455&lt;=3,3,IF(W3455&gt;3,W3455,))</f>
        <v>4</v>
      </c>
      <c r="J3455" t="s">
        <v>16</v>
      </c>
      <c r="K3455">
        <f t="shared" si="159"/>
        <v>41</v>
      </c>
      <c r="L3455">
        <f t="shared" si="160"/>
        <v>0</v>
      </c>
      <c r="M3455">
        <f t="shared" si="161"/>
        <v>0</v>
      </c>
      <c r="N3455">
        <v>98031</v>
      </c>
      <c r="O3455">
        <v>2260</v>
      </c>
      <c r="P3455">
        <v>0</v>
      </c>
      <c r="Q3455">
        <v>1984</v>
      </c>
      <c r="R3455">
        <v>0</v>
      </c>
      <c r="S3455">
        <v>2</v>
      </c>
      <c r="T3455">
        <v>4</v>
      </c>
      <c r="U3455">
        <v>2.25</v>
      </c>
      <c r="V3455">
        <v>0</v>
      </c>
      <c r="W3455">
        <v>4</v>
      </c>
    </row>
    <row r="3456" spans="1:23" x14ac:dyDescent="0.3">
      <c r="A3456">
        <v>555000</v>
      </c>
      <c r="B3456" t="str">
        <f>IF(U3456&lt;=1,"1_or_fewer",IF(U3456&lt;=2,"2",IF(U3456&lt;=3,"3",IF(U3456&lt;=4,4,"5+"))))</f>
        <v>3</v>
      </c>
      <c r="C3456">
        <f>IF(T3456&lt;=4,T3456,5)</f>
        <v>5</v>
      </c>
      <c r="D3456">
        <v>3640</v>
      </c>
      <c r="E3456">
        <v>6930</v>
      </c>
      <c r="F3456">
        <f>IF(S3456&lt;=2,S3456,3)</f>
        <v>2</v>
      </c>
      <c r="G3456">
        <v>0</v>
      </c>
      <c r="H3456" t="str">
        <f>IF(V3456=0,"No View",IF(V3456&lt;=2,"Some View","Great View"))</f>
        <v>No View</v>
      </c>
      <c r="I3456">
        <f>IF(W3456&lt;=3,3,IF(W3456&gt;3,W3456,))</f>
        <v>3</v>
      </c>
      <c r="J3456" t="s">
        <v>19</v>
      </c>
      <c r="K3456">
        <f t="shared" ref="K3456:K3519" si="162">2025-Q3456</f>
        <v>21</v>
      </c>
      <c r="L3456">
        <f t="shared" ref="L3456:L3519" si="163">IF(R3456&gt;0,1,0)</f>
        <v>1</v>
      </c>
      <c r="M3456">
        <f t="shared" ref="M3456:M3519" si="164">IF(L3456,(2025-R3456),0)</f>
        <v>22</v>
      </c>
      <c r="N3456">
        <v>98038</v>
      </c>
      <c r="O3456">
        <v>3640</v>
      </c>
      <c r="P3456">
        <v>0</v>
      </c>
      <c r="Q3456">
        <v>2004</v>
      </c>
      <c r="R3456">
        <v>2003</v>
      </c>
      <c r="S3456">
        <v>2</v>
      </c>
      <c r="T3456">
        <v>5</v>
      </c>
      <c r="U3456">
        <v>3</v>
      </c>
      <c r="V3456">
        <v>0</v>
      </c>
      <c r="W3456">
        <v>3</v>
      </c>
    </row>
    <row r="3457" spans="1:23" x14ac:dyDescent="0.3">
      <c r="A3457">
        <v>450000</v>
      </c>
      <c r="B3457" t="str">
        <f>IF(U3457&lt;=1,"1_or_fewer",IF(U3457&lt;=2,"2",IF(U3457&lt;=3,"3",IF(U3457&lt;=4,4,"5+"))))</f>
        <v>2</v>
      </c>
      <c r="C3457">
        <f>IF(T3457&lt;=4,T3457,5)</f>
        <v>3</v>
      </c>
      <c r="D3457">
        <v>1530</v>
      </c>
      <c r="E3457">
        <v>23660</v>
      </c>
      <c r="F3457">
        <f>IF(S3457&lt;=2,S3457,3)</f>
        <v>1</v>
      </c>
      <c r="G3457">
        <v>0</v>
      </c>
      <c r="H3457" t="str">
        <f>IF(V3457=0,"No View",IF(V3457&lt;=2,"Some View","Great View"))</f>
        <v>No View</v>
      </c>
      <c r="I3457">
        <f>IF(W3457&lt;=3,3,IF(W3457&gt;3,W3457,))</f>
        <v>3</v>
      </c>
      <c r="J3457" t="s">
        <v>21</v>
      </c>
      <c r="K3457">
        <f t="shared" si="162"/>
        <v>73</v>
      </c>
      <c r="L3457">
        <f t="shared" si="163"/>
        <v>1</v>
      </c>
      <c r="M3457">
        <f t="shared" si="164"/>
        <v>17</v>
      </c>
      <c r="N3457">
        <v>98155</v>
      </c>
      <c r="O3457">
        <v>1530</v>
      </c>
      <c r="P3457">
        <v>0</v>
      </c>
      <c r="Q3457">
        <v>1952</v>
      </c>
      <c r="R3457">
        <v>2008</v>
      </c>
      <c r="S3457">
        <v>1</v>
      </c>
      <c r="T3457">
        <v>3</v>
      </c>
      <c r="U3457">
        <v>1.5</v>
      </c>
      <c r="V3457">
        <v>0</v>
      </c>
      <c r="W3457">
        <v>3</v>
      </c>
    </row>
    <row r="3458" spans="1:23" x14ac:dyDescent="0.3">
      <c r="A3458">
        <v>1145000</v>
      </c>
      <c r="B3458" t="str">
        <f>IF(U3458&lt;=1,"1_or_fewer",IF(U3458&lt;=2,"2",IF(U3458&lt;=3,"3",IF(U3458&lt;=4,4,"5+"))))</f>
        <v>3</v>
      </c>
      <c r="C3458">
        <f>IF(T3458&lt;=4,T3458,5)</f>
        <v>3</v>
      </c>
      <c r="D3458">
        <v>2490</v>
      </c>
      <c r="E3458">
        <v>4000</v>
      </c>
      <c r="F3458">
        <f>IF(S3458&lt;=2,S3458,3)</f>
        <v>2</v>
      </c>
      <c r="G3458">
        <v>0</v>
      </c>
      <c r="H3458" t="str">
        <f>IF(V3458=0,"No View",IF(V3458&lt;=2,"Some View","Great View"))</f>
        <v>No View</v>
      </c>
      <c r="I3458">
        <f>IF(W3458&lt;=3,3,IF(W3458&gt;3,W3458,))</f>
        <v>5</v>
      </c>
      <c r="J3458" t="s">
        <v>15</v>
      </c>
      <c r="K3458">
        <f t="shared" si="162"/>
        <v>107</v>
      </c>
      <c r="L3458">
        <f t="shared" si="163"/>
        <v>0</v>
      </c>
      <c r="M3458">
        <f t="shared" si="164"/>
        <v>0</v>
      </c>
      <c r="N3458">
        <v>98109</v>
      </c>
      <c r="O3458">
        <v>1670</v>
      </c>
      <c r="P3458">
        <v>820</v>
      </c>
      <c r="Q3458">
        <v>1918</v>
      </c>
      <c r="R3458">
        <v>0</v>
      </c>
      <c r="S3458">
        <v>2</v>
      </c>
      <c r="T3458">
        <v>3</v>
      </c>
      <c r="U3458">
        <v>2.5</v>
      </c>
      <c r="V3458">
        <v>0</v>
      </c>
      <c r="W3458">
        <v>5</v>
      </c>
    </row>
    <row r="3459" spans="1:23" x14ac:dyDescent="0.3">
      <c r="A3459">
        <v>495000</v>
      </c>
      <c r="B3459" t="str">
        <f>IF(U3459&lt;=1,"1_or_fewer",IF(U3459&lt;=2,"2",IF(U3459&lt;=3,"3",IF(U3459&lt;=4,4,"5+"))))</f>
        <v>2</v>
      </c>
      <c r="C3459">
        <f>IF(T3459&lt;=4,T3459,5)</f>
        <v>3</v>
      </c>
      <c r="D3459">
        <v>1440</v>
      </c>
      <c r="E3459">
        <v>11787</v>
      </c>
      <c r="F3459">
        <f>IF(S3459&lt;=2,S3459,3)</f>
        <v>1</v>
      </c>
      <c r="G3459">
        <v>0</v>
      </c>
      <c r="H3459" t="str">
        <f>IF(V3459=0,"No View",IF(V3459&lt;=2,"Some View","Great View"))</f>
        <v>No View</v>
      </c>
      <c r="I3459">
        <f>IF(W3459&lt;=3,3,IF(W3459&gt;3,W3459,))</f>
        <v>3</v>
      </c>
      <c r="J3459" t="s">
        <v>22</v>
      </c>
      <c r="K3459">
        <f t="shared" si="162"/>
        <v>42</v>
      </c>
      <c r="L3459">
        <f t="shared" si="163"/>
        <v>1</v>
      </c>
      <c r="M3459">
        <f t="shared" si="164"/>
        <v>16</v>
      </c>
      <c r="N3459">
        <v>98074</v>
      </c>
      <c r="O3459">
        <v>1440</v>
      </c>
      <c r="P3459">
        <v>0</v>
      </c>
      <c r="Q3459">
        <v>1983</v>
      </c>
      <c r="R3459">
        <v>2009</v>
      </c>
      <c r="S3459">
        <v>1</v>
      </c>
      <c r="T3459">
        <v>3</v>
      </c>
      <c r="U3459">
        <v>1.75</v>
      </c>
      <c r="V3459">
        <v>0</v>
      </c>
      <c r="W3459">
        <v>3</v>
      </c>
    </row>
    <row r="3460" spans="1:23" x14ac:dyDescent="0.3">
      <c r="A3460">
        <v>1250000</v>
      </c>
      <c r="B3460" t="str">
        <f>IF(U3460&lt;=1,"1_or_fewer",IF(U3460&lt;=2,"2",IF(U3460&lt;=3,"3",IF(U3460&lt;=4,4,"5+"))))</f>
        <v>3</v>
      </c>
      <c r="C3460">
        <f>IF(T3460&lt;=4,T3460,5)</f>
        <v>3</v>
      </c>
      <c r="D3460">
        <v>3760</v>
      </c>
      <c r="E3460">
        <v>8500</v>
      </c>
      <c r="F3460">
        <f>IF(S3460&lt;=2,S3460,3)</f>
        <v>3</v>
      </c>
      <c r="G3460">
        <v>0</v>
      </c>
      <c r="H3460" t="str">
        <f>IF(V3460=0,"No View",IF(V3460&lt;=2,"Some View","Great View"))</f>
        <v>Great View</v>
      </c>
      <c r="I3460">
        <f>IF(W3460&lt;=3,3,IF(W3460&gt;3,W3460,))</f>
        <v>4</v>
      </c>
      <c r="J3460" t="s">
        <v>15</v>
      </c>
      <c r="K3460">
        <f t="shared" si="162"/>
        <v>115</v>
      </c>
      <c r="L3460">
        <f t="shared" si="163"/>
        <v>0</v>
      </c>
      <c r="M3460">
        <f t="shared" si="164"/>
        <v>0</v>
      </c>
      <c r="N3460">
        <v>98116</v>
      </c>
      <c r="O3460">
        <v>3060</v>
      </c>
      <c r="P3460">
        <v>700</v>
      </c>
      <c r="Q3460">
        <v>1910</v>
      </c>
      <c r="R3460">
        <v>0</v>
      </c>
      <c r="S3460">
        <v>2.5</v>
      </c>
      <c r="T3460">
        <v>3</v>
      </c>
      <c r="U3460">
        <v>3</v>
      </c>
      <c r="V3460">
        <v>3</v>
      </c>
      <c r="W3460">
        <v>4</v>
      </c>
    </row>
    <row r="3461" spans="1:23" x14ac:dyDescent="0.3">
      <c r="A3461">
        <v>580000</v>
      </c>
      <c r="B3461" t="str">
        <f>IF(U3461&lt;=1,"1_or_fewer",IF(U3461&lt;=2,"2",IF(U3461&lt;=3,"3",IF(U3461&lt;=4,4,"5+"))))</f>
        <v>2</v>
      </c>
      <c r="C3461">
        <f>IF(T3461&lt;=4,T3461,5)</f>
        <v>4</v>
      </c>
      <c r="D3461">
        <v>1720</v>
      </c>
      <c r="E3461">
        <v>6975</v>
      </c>
      <c r="F3461">
        <f>IF(S3461&lt;=2,S3461,3)</f>
        <v>1</v>
      </c>
      <c r="G3461">
        <v>0</v>
      </c>
      <c r="H3461" t="str">
        <f>IF(V3461=0,"No View",IF(V3461&lt;=2,"Some View","Great View"))</f>
        <v>No View</v>
      </c>
      <c r="I3461">
        <f>IF(W3461&lt;=3,3,IF(W3461&gt;3,W3461,))</f>
        <v>3</v>
      </c>
      <c r="J3461" t="s">
        <v>18</v>
      </c>
      <c r="K3461">
        <f t="shared" si="162"/>
        <v>50</v>
      </c>
      <c r="L3461">
        <f t="shared" si="163"/>
        <v>0</v>
      </c>
      <c r="M3461">
        <f t="shared" si="164"/>
        <v>0</v>
      </c>
      <c r="N3461">
        <v>98052</v>
      </c>
      <c r="O3461">
        <v>1420</v>
      </c>
      <c r="P3461">
        <v>300</v>
      </c>
      <c r="Q3461">
        <v>1975</v>
      </c>
      <c r="R3461">
        <v>0</v>
      </c>
      <c r="S3461">
        <v>1</v>
      </c>
      <c r="T3461">
        <v>4</v>
      </c>
      <c r="U3461">
        <v>1.75</v>
      </c>
      <c r="V3461">
        <v>0</v>
      </c>
      <c r="W3461">
        <v>3</v>
      </c>
    </row>
    <row r="3462" spans="1:23" x14ac:dyDescent="0.3">
      <c r="A3462">
        <v>560000</v>
      </c>
      <c r="B3462" t="str">
        <f>IF(U3462&lt;=1,"1_or_fewer",IF(U3462&lt;=2,"2",IF(U3462&lt;=3,"3",IF(U3462&lt;=4,4,"5+"))))</f>
        <v>3</v>
      </c>
      <c r="C3462">
        <f>IF(T3462&lt;=4,T3462,5)</f>
        <v>4</v>
      </c>
      <c r="D3462">
        <v>2480</v>
      </c>
      <c r="E3462">
        <v>16360</v>
      </c>
      <c r="F3462">
        <f>IF(S3462&lt;=2,S3462,3)</f>
        <v>1</v>
      </c>
      <c r="G3462">
        <v>0</v>
      </c>
      <c r="H3462" t="str">
        <f>IF(V3462=0,"No View",IF(V3462&lt;=2,"Some View","Great View"))</f>
        <v>No View</v>
      </c>
      <c r="I3462">
        <f>IF(W3462&lt;=3,3,IF(W3462&gt;3,W3462,))</f>
        <v>5</v>
      </c>
      <c r="J3462" t="s">
        <v>39</v>
      </c>
      <c r="K3462">
        <f t="shared" si="162"/>
        <v>66</v>
      </c>
      <c r="L3462">
        <f t="shared" si="163"/>
        <v>0</v>
      </c>
      <c r="M3462">
        <f t="shared" si="164"/>
        <v>0</v>
      </c>
      <c r="N3462">
        <v>98028</v>
      </c>
      <c r="O3462">
        <v>1510</v>
      </c>
      <c r="P3462">
        <v>970</v>
      </c>
      <c r="Q3462">
        <v>1959</v>
      </c>
      <c r="R3462">
        <v>0</v>
      </c>
      <c r="S3462">
        <v>1</v>
      </c>
      <c r="T3462">
        <v>4</v>
      </c>
      <c r="U3462">
        <v>2.5</v>
      </c>
      <c r="V3462">
        <v>0</v>
      </c>
      <c r="W3462">
        <v>5</v>
      </c>
    </row>
    <row r="3463" spans="1:23" x14ac:dyDescent="0.3">
      <c r="A3463">
        <v>1080000</v>
      </c>
      <c r="B3463">
        <f>IF(U3463&lt;=1,"1_or_fewer",IF(U3463&lt;=2,"2",IF(U3463&lt;=3,"3",IF(U3463&lt;=4,4,"5+"))))</f>
        <v>4</v>
      </c>
      <c r="C3463">
        <f>IF(T3463&lt;=4,T3463,5)</f>
        <v>4</v>
      </c>
      <c r="D3463">
        <v>3990</v>
      </c>
      <c r="E3463">
        <v>5267</v>
      </c>
      <c r="F3463">
        <f>IF(S3463&lt;=2,S3463,3)</f>
        <v>2</v>
      </c>
      <c r="G3463">
        <v>0</v>
      </c>
      <c r="H3463" t="str">
        <f>IF(V3463=0,"No View",IF(V3463&lt;=2,"Some View","Great View"))</f>
        <v>No View</v>
      </c>
      <c r="I3463">
        <f>IF(W3463&lt;=3,3,IF(W3463&gt;3,W3463,))</f>
        <v>3</v>
      </c>
      <c r="J3463" t="s">
        <v>17</v>
      </c>
      <c r="K3463">
        <f t="shared" si="162"/>
        <v>17</v>
      </c>
      <c r="L3463">
        <f t="shared" si="163"/>
        <v>0</v>
      </c>
      <c r="M3463">
        <f t="shared" si="164"/>
        <v>0</v>
      </c>
      <c r="N3463">
        <v>98006</v>
      </c>
      <c r="O3463">
        <v>3990</v>
      </c>
      <c r="P3463">
        <v>0</v>
      </c>
      <c r="Q3463">
        <v>2008</v>
      </c>
      <c r="R3463">
        <v>0</v>
      </c>
      <c r="S3463">
        <v>2</v>
      </c>
      <c r="T3463">
        <v>4</v>
      </c>
      <c r="U3463">
        <v>3.5</v>
      </c>
      <c r="V3463">
        <v>0</v>
      </c>
      <c r="W3463">
        <v>3</v>
      </c>
    </row>
    <row r="3464" spans="1:23" x14ac:dyDescent="0.3">
      <c r="A3464">
        <v>450000</v>
      </c>
      <c r="B3464" t="str">
        <f>IF(U3464&lt;=1,"1_or_fewer",IF(U3464&lt;=2,"2",IF(U3464&lt;=3,"3",IF(U3464&lt;=4,4,"5+"))))</f>
        <v>2</v>
      </c>
      <c r="C3464">
        <f>IF(T3464&lt;=4,T3464,5)</f>
        <v>2</v>
      </c>
      <c r="D3464">
        <v>840</v>
      </c>
      <c r="E3464">
        <v>3340</v>
      </c>
      <c r="F3464">
        <f>IF(S3464&lt;=2,S3464,3)</f>
        <v>1</v>
      </c>
      <c r="G3464">
        <v>0</v>
      </c>
      <c r="H3464" t="str">
        <f>IF(V3464=0,"No View",IF(V3464&lt;=2,"Some View","Great View"))</f>
        <v>No View</v>
      </c>
      <c r="I3464">
        <f>IF(W3464&lt;=3,3,IF(W3464&gt;3,W3464,))</f>
        <v>3</v>
      </c>
      <c r="J3464" t="s">
        <v>15</v>
      </c>
      <c r="K3464">
        <f t="shared" si="162"/>
        <v>113</v>
      </c>
      <c r="L3464">
        <f t="shared" si="163"/>
        <v>1</v>
      </c>
      <c r="M3464">
        <f t="shared" si="164"/>
        <v>31</v>
      </c>
      <c r="N3464">
        <v>98107</v>
      </c>
      <c r="O3464">
        <v>700</v>
      </c>
      <c r="P3464">
        <v>140</v>
      </c>
      <c r="Q3464">
        <v>1912</v>
      </c>
      <c r="R3464">
        <v>1994</v>
      </c>
      <c r="S3464">
        <v>1</v>
      </c>
      <c r="T3464">
        <v>2</v>
      </c>
      <c r="U3464">
        <v>1.75</v>
      </c>
      <c r="V3464">
        <v>0</v>
      </c>
      <c r="W3464">
        <v>3</v>
      </c>
    </row>
    <row r="3465" spans="1:23" x14ac:dyDescent="0.3">
      <c r="A3465">
        <v>815000</v>
      </c>
      <c r="B3465" t="str">
        <f>IF(U3465&lt;=1,"1_or_fewer",IF(U3465&lt;=2,"2",IF(U3465&lt;=3,"3",IF(U3465&lt;=4,4,"5+"))))</f>
        <v>2</v>
      </c>
      <c r="C3465">
        <f>IF(T3465&lt;=4,T3465,5)</f>
        <v>3</v>
      </c>
      <c r="D3465">
        <v>2270</v>
      </c>
      <c r="E3465">
        <v>11989</v>
      </c>
      <c r="F3465">
        <f>IF(S3465&lt;=2,S3465,3)</f>
        <v>1</v>
      </c>
      <c r="G3465">
        <v>0</v>
      </c>
      <c r="H3465" t="str">
        <f>IF(V3465=0,"No View",IF(V3465&lt;=2,"Some View","Great View"))</f>
        <v>No View</v>
      </c>
      <c r="I3465">
        <f>IF(W3465&lt;=3,3,IF(W3465&gt;3,W3465,))</f>
        <v>4</v>
      </c>
      <c r="J3465" t="s">
        <v>41</v>
      </c>
      <c r="K3465">
        <f t="shared" si="162"/>
        <v>57</v>
      </c>
      <c r="L3465">
        <f t="shared" si="163"/>
        <v>0</v>
      </c>
      <c r="M3465">
        <f t="shared" si="164"/>
        <v>0</v>
      </c>
      <c r="N3465">
        <v>98040</v>
      </c>
      <c r="O3465">
        <v>2270</v>
      </c>
      <c r="P3465">
        <v>0</v>
      </c>
      <c r="Q3465">
        <v>1968</v>
      </c>
      <c r="R3465">
        <v>0</v>
      </c>
      <c r="S3465">
        <v>1</v>
      </c>
      <c r="T3465">
        <v>3</v>
      </c>
      <c r="U3465">
        <v>2</v>
      </c>
      <c r="V3465">
        <v>0</v>
      </c>
      <c r="W3465">
        <v>4</v>
      </c>
    </row>
    <row r="3466" spans="1:23" x14ac:dyDescent="0.3">
      <c r="A3466">
        <v>354000</v>
      </c>
      <c r="B3466" t="str">
        <f>IF(U3466&lt;=1,"1_or_fewer",IF(U3466&lt;=2,"2",IF(U3466&lt;=3,"3",IF(U3466&lt;=4,4,"5+"))))</f>
        <v>3</v>
      </c>
      <c r="C3466">
        <f>IF(T3466&lt;=4,T3466,5)</f>
        <v>4</v>
      </c>
      <c r="D3466">
        <v>2580</v>
      </c>
      <c r="E3466">
        <v>5476</v>
      </c>
      <c r="F3466">
        <f>IF(S3466&lt;=2,S3466,3)</f>
        <v>2</v>
      </c>
      <c r="G3466">
        <v>0</v>
      </c>
      <c r="H3466" t="str">
        <f>IF(V3466=0,"No View",IF(V3466&lt;=2,"Some View","Great View"))</f>
        <v>No View</v>
      </c>
      <c r="I3466">
        <f>IF(W3466&lt;=3,3,IF(W3466&gt;3,W3466,))</f>
        <v>3</v>
      </c>
      <c r="J3466" t="s">
        <v>16</v>
      </c>
      <c r="K3466">
        <f t="shared" si="162"/>
        <v>20</v>
      </c>
      <c r="L3466">
        <f t="shared" si="163"/>
        <v>0</v>
      </c>
      <c r="M3466">
        <f t="shared" si="164"/>
        <v>0</v>
      </c>
      <c r="N3466">
        <v>98031</v>
      </c>
      <c r="O3466">
        <v>2580</v>
      </c>
      <c r="P3466">
        <v>0</v>
      </c>
      <c r="Q3466">
        <v>2005</v>
      </c>
      <c r="R3466">
        <v>0</v>
      </c>
      <c r="S3466">
        <v>2</v>
      </c>
      <c r="T3466">
        <v>4</v>
      </c>
      <c r="U3466">
        <v>2.5</v>
      </c>
      <c r="V3466">
        <v>0</v>
      </c>
      <c r="W3466">
        <v>3</v>
      </c>
    </row>
    <row r="3467" spans="1:23" x14ac:dyDescent="0.3">
      <c r="A3467">
        <v>279900</v>
      </c>
      <c r="B3467" t="str">
        <f>IF(U3467&lt;=1,"1_or_fewer",IF(U3467&lt;=2,"2",IF(U3467&lt;=3,"3",IF(U3467&lt;=4,4,"5+"))))</f>
        <v>2</v>
      </c>
      <c r="C3467">
        <f>IF(T3467&lt;=4,T3467,5)</f>
        <v>3</v>
      </c>
      <c r="D3467">
        <v>1580</v>
      </c>
      <c r="E3467">
        <v>6620</v>
      </c>
      <c r="F3467">
        <f>IF(S3467&lt;=2,S3467,3)</f>
        <v>1</v>
      </c>
      <c r="G3467">
        <v>0</v>
      </c>
      <c r="H3467" t="str">
        <f>IF(V3467=0,"No View",IF(V3467&lt;=2,"Some View","Great View"))</f>
        <v>No View</v>
      </c>
      <c r="I3467">
        <f>IF(W3467&lt;=3,3,IF(W3467&gt;3,W3467,))</f>
        <v>3</v>
      </c>
      <c r="J3467" t="s">
        <v>26</v>
      </c>
      <c r="K3467">
        <f t="shared" si="162"/>
        <v>37</v>
      </c>
      <c r="L3467">
        <f t="shared" si="163"/>
        <v>1</v>
      </c>
      <c r="M3467">
        <f t="shared" si="164"/>
        <v>25</v>
      </c>
      <c r="N3467">
        <v>98003</v>
      </c>
      <c r="O3467">
        <v>1580</v>
      </c>
      <c r="P3467">
        <v>0</v>
      </c>
      <c r="Q3467">
        <v>1988</v>
      </c>
      <c r="R3467">
        <v>2000</v>
      </c>
      <c r="S3467">
        <v>1</v>
      </c>
      <c r="T3467">
        <v>3</v>
      </c>
      <c r="U3467">
        <v>1.75</v>
      </c>
      <c r="V3467">
        <v>0</v>
      </c>
      <c r="W3467">
        <v>3</v>
      </c>
    </row>
    <row r="3468" spans="1:23" x14ac:dyDescent="0.3">
      <c r="A3468">
        <v>339000</v>
      </c>
      <c r="B3468" t="str">
        <f>IF(U3468&lt;=1,"1_or_fewer",IF(U3468&lt;=2,"2",IF(U3468&lt;=3,"3",IF(U3468&lt;=4,4,"5+"))))</f>
        <v>1_or_fewer</v>
      </c>
      <c r="C3468">
        <f>IF(T3468&lt;=4,T3468,5)</f>
        <v>2</v>
      </c>
      <c r="D3468">
        <v>950</v>
      </c>
      <c r="E3468">
        <v>7954</v>
      </c>
      <c r="F3468">
        <f>IF(S3468&lt;=2,S3468,3)</f>
        <v>1</v>
      </c>
      <c r="G3468">
        <v>0</v>
      </c>
      <c r="H3468" t="str">
        <f>IF(V3468=0,"No View",IF(V3468&lt;=2,"Some View","Great View"))</f>
        <v>No View</v>
      </c>
      <c r="I3468">
        <f>IF(W3468&lt;=3,3,IF(W3468&gt;3,W3468,))</f>
        <v>4</v>
      </c>
      <c r="J3468" t="s">
        <v>15</v>
      </c>
      <c r="K3468">
        <f t="shared" si="162"/>
        <v>84</v>
      </c>
      <c r="L3468">
        <f t="shared" si="163"/>
        <v>1</v>
      </c>
      <c r="M3468">
        <f t="shared" si="164"/>
        <v>27</v>
      </c>
      <c r="N3468">
        <v>98108</v>
      </c>
      <c r="O3468">
        <v>950</v>
      </c>
      <c r="P3468">
        <v>0</v>
      </c>
      <c r="Q3468">
        <v>1941</v>
      </c>
      <c r="R3468">
        <v>1998</v>
      </c>
      <c r="S3468">
        <v>1</v>
      </c>
      <c r="T3468">
        <v>2</v>
      </c>
      <c r="U3468">
        <v>1</v>
      </c>
      <c r="V3468">
        <v>0</v>
      </c>
      <c r="W3468">
        <v>4</v>
      </c>
    </row>
    <row r="3469" spans="1:23" x14ac:dyDescent="0.3">
      <c r="A3469">
        <v>1340000</v>
      </c>
      <c r="B3469">
        <f>IF(U3469&lt;=1,"1_or_fewer",IF(U3469&lt;=2,"2",IF(U3469&lt;=3,"3",IF(U3469&lt;=4,4,"5+"))))</f>
        <v>4</v>
      </c>
      <c r="C3469">
        <f>IF(T3469&lt;=4,T3469,5)</f>
        <v>4</v>
      </c>
      <c r="D3469">
        <v>3190</v>
      </c>
      <c r="E3469">
        <v>5040</v>
      </c>
      <c r="F3469">
        <f>IF(S3469&lt;=2,S3469,3)</f>
        <v>2</v>
      </c>
      <c r="G3469">
        <v>0</v>
      </c>
      <c r="H3469" t="str">
        <f>IF(V3469=0,"No View",IF(V3469&lt;=2,"Some View","Great View"))</f>
        <v>Great View</v>
      </c>
      <c r="I3469">
        <f>IF(W3469&lt;=3,3,IF(W3469&gt;3,W3469,))</f>
        <v>3</v>
      </c>
      <c r="J3469" t="s">
        <v>15</v>
      </c>
      <c r="K3469">
        <f t="shared" si="162"/>
        <v>22</v>
      </c>
      <c r="L3469">
        <f t="shared" si="163"/>
        <v>0</v>
      </c>
      <c r="M3469">
        <f t="shared" si="164"/>
        <v>0</v>
      </c>
      <c r="N3469">
        <v>98144</v>
      </c>
      <c r="O3469">
        <v>2160</v>
      </c>
      <c r="P3469">
        <v>1030</v>
      </c>
      <c r="Q3469">
        <v>2003</v>
      </c>
      <c r="R3469">
        <v>0</v>
      </c>
      <c r="S3469">
        <v>2</v>
      </c>
      <c r="T3469">
        <v>4</v>
      </c>
      <c r="U3469">
        <v>3.5</v>
      </c>
      <c r="V3469">
        <v>3</v>
      </c>
      <c r="W3469">
        <v>3</v>
      </c>
    </row>
    <row r="3470" spans="1:23" x14ac:dyDescent="0.3">
      <c r="A3470">
        <v>710000</v>
      </c>
      <c r="B3470">
        <f>IF(U3470&lt;=1,"1_or_fewer",IF(U3470&lt;=2,"2",IF(U3470&lt;=3,"3",IF(U3470&lt;=4,4,"5+"))))</f>
        <v>4</v>
      </c>
      <c r="C3470">
        <f>IF(T3470&lt;=4,T3470,5)</f>
        <v>3</v>
      </c>
      <c r="D3470">
        <v>3740</v>
      </c>
      <c r="E3470">
        <v>136915</v>
      </c>
      <c r="F3470">
        <f>IF(S3470&lt;=2,S3470,3)</f>
        <v>3</v>
      </c>
      <c r="G3470">
        <v>0</v>
      </c>
      <c r="H3470" t="str">
        <f>IF(V3470=0,"No View",IF(V3470&lt;=2,"Some View","Great View"))</f>
        <v>No View</v>
      </c>
      <c r="I3470">
        <f>IF(W3470&lt;=3,3,IF(W3470&gt;3,W3470,))</f>
        <v>3</v>
      </c>
      <c r="J3470" t="s">
        <v>36</v>
      </c>
      <c r="K3470">
        <f t="shared" si="162"/>
        <v>35</v>
      </c>
      <c r="L3470">
        <f t="shared" si="163"/>
        <v>1</v>
      </c>
      <c r="M3470">
        <f t="shared" si="164"/>
        <v>16</v>
      </c>
      <c r="N3470">
        <v>98166</v>
      </c>
      <c r="O3470">
        <v>3100</v>
      </c>
      <c r="P3470">
        <v>640</v>
      </c>
      <c r="Q3470">
        <v>1990</v>
      </c>
      <c r="R3470">
        <v>2009</v>
      </c>
      <c r="S3470">
        <v>2.5</v>
      </c>
      <c r="T3470">
        <v>3</v>
      </c>
      <c r="U3470">
        <v>3.25</v>
      </c>
      <c r="V3470">
        <v>0</v>
      </c>
      <c r="W3470">
        <v>3</v>
      </c>
    </row>
    <row r="3471" spans="1:23" x14ac:dyDescent="0.3">
      <c r="A3471">
        <v>815000</v>
      </c>
      <c r="B3471" t="str">
        <f>IF(U3471&lt;=1,"1_or_fewer",IF(U3471&lt;=2,"2",IF(U3471&lt;=3,"3",IF(U3471&lt;=4,4,"5+"))))</f>
        <v>3</v>
      </c>
      <c r="C3471">
        <f>IF(T3471&lt;=4,T3471,5)</f>
        <v>4</v>
      </c>
      <c r="D3471">
        <v>2620</v>
      </c>
      <c r="E3471">
        <v>4743</v>
      </c>
      <c r="F3471">
        <f>IF(S3471&lt;=2,S3471,3)</f>
        <v>1</v>
      </c>
      <c r="G3471">
        <v>0</v>
      </c>
      <c r="H3471" t="str">
        <f>IF(V3471=0,"No View",IF(V3471&lt;=2,"Some View","Great View"))</f>
        <v>Some View</v>
      </c>
      <c r="I3471">
        <f>IF(W3471&lt;=3,3,IF(W3471&gt;3,W3471,))</f>
        <v>4</v>
      </c>
      <c r="J3471" t="s">
        <v>15</v>
      </c>
      <c r="K3471">
        <f t="shared" si="162"/>
        <v>76</v>
      </c>
      <c r="L3471">
        <f t="shared" si="163"/>
        <v>1</v>
      </c>
      <c r="M3471">
        <f t="shared" si="164"/>
        <v>40</v>
      </c>
      <c r="N3471">
        <v>98117</v>
      </c>
      <c r="O3471">
        <v>1310</v>
      </c>
      <c r="P3471">
        <v>1310</v>
      </c>
      <c r="Q3471">
        <v>1949</v>
      </c>
      <c r="R3471">
        <v>1985</v>
      </c>
      <c r="S3471">
        <v>1</v>
      </c>
      <c r="T3471">
        <v>4</v>
      </c>
      <c r="U3471">
        <v>2.75</v>
      </c>
      <c r="V3471">
        <v>2</v>
      </c>
      <c r="W3471">
        <v>4</v>
      </c>
    </row>
    <row r="3472" spans="1:23" x14ac:dyDescent="0.3">
      <c r="A3472">
        <v>800000</v>
      </c>
      <c r="B3472" t="str">
        <f>IF(U3472&lt;=1,"1_or_fewer",IF(U3472&lt;=2,"2",IF(U3472&lt;=3,"3",IF(U3472&lt;=4,4,"5+"))))</f>
        <v>2</v>
      </c>
      <c r="C3472">
        <f>IF(T3472&lt;=4,T3472,5)</f>
        <v>3</v>
      </c>
      <c r="D3472">
        <v>2080</v>
      </c>
      <c r="E3472">
        <v>75794</v>
      </c>
      <c r="F3472">
        <f>IF(S3472&lt;=2,S3472,3)</f>
        <v>1</v>
      </c>
      <c r="G3472">
        <v>0</v>
      </c>
      <c r="H3472" t="str">
        <f>IF(V3472=0,"No View",IF(V3472&lt;=2,"Some View","Great View"))</f>
        <v>No View</v>
      </c>
      <c r="I3472">
        <f>IF(W3472&lt;=3,3,IF(W3472&gt;3,W3472,))</f>
        <v>3</v>
      </c>
      <c r="J3472" t="s">
        <v>27</v>
      </c>
      <c r="K3472">
        <f t="shared" si="162"/>
        <v>67</v>
      </c>
      <c r="L3472">
        <f t="shared" si="163"/>
        <v>1</v>
      </c>
      <c r="M3472">
        <f t="shared" si="164"/>
        <v>21</v>
      </c>
      <c r="N3472">
        <v>98033</v>
      </c>
      <c r="O3472">
        <v>2080</v>
      </c>
      <c r="P3472">
        <v>0</v>
      </c>
      <c r="Q3472">
        <v>1958</v>
      </c>
      <c r="R3472">
        <v>2004</v>
      </c>
      <c r="S3472">
        <v>1</v>
      </c>
      <c r="T3472">
        <v>3</v>
      </c>
      <c r="U3472">
        <v>1.75</v>
      </c>
      <c r="V3472">
        <v>0</v>
      </c>
      <c r="W3472">
        <v>3</v>
      </c>
    </row>
    <row r="3473" spans="1:23" x14ac:dyDescent="0.3">
      <c r="A3473">
        <v>638000</v>
      </c>
      <c r="B3473" t="str">
        <f>IF(U3473&lt;=1,"1_or_fewer",IF(U3473&lt;=2,"2",IF(U3473&lt;=3,"3",IF(U3473&lt;=4,4,"5+"))))</f>
        <v>2</v>
      </c>
      <c r="C3473">
        <f>IF(T3473&lt;=4,T3473,5)</f>
        <v>3</v>
      </c>
      <c r="D3473">
        <v>1660</v>
      </c>
      <c r="E3473">
        <v>3729</v>
      </c>
      <c r="F3473">
        <f>IF(S3473&lt;=2,S3473,3)</f>
        <v>1</v>
      </c>
      <c r="G3473">
        <v>0</v>
      </c>
      <c r="H3473" t="str">
        <f>IF(V3473=0,"No View",IF(V3473&lt;=2,"Some View","Great View"))</f>
        <v>No View</v>
      </c>
      <c r="I3473">
        <f>IF(W3473&lt;=3,3,IF(W3473&gt;3,W3473,))</f>
        <v>5</v>
      </c>
      <c r="J3473" t="s">
        <v>15</v>
      </c>
      <c r="K3473">
        <f t="shared" si="162"/>
        <v>103</v>
      </c>
      <c r="L3473">
        <f t="shared" si="163"/>
        <v>1</v>
      </c>
      <c r="M3473">
        <f t="shared" si="164"/>
        <v>69</v>
      </c>
      <c r="N3473">
        <v>98116</v>
      </c>
      <c r="O3473">
        <v>970</v>
      </c>
      <c r="P3473">
        <v>690</v>
      </c>
      <c r="Q3473">
        <v>1922</v>
      </c>
      <c r="R3473">
        <v>1956</v>
      </c>
      <c r="S3473">
        <v>1</v>
      </c>
      <c r="T3473">
        <v>3</v>
      </c>
      <c r="U3473">
        <v>2</v>
      </c>
      <c r="V3473">
        <v>0</v>
      </c>
      <c r="W3473">
        <v>5</v>
      </c>
    </row>
    <row r="3474" spans="1:23" x14ac:dyDescent="0.3">
      <c r="A3474">
        <v>475580</v>
      </c>
      <c r="B3474" t="str">
        <f>IF(U3474&lt;=1,"1_or_fewer",IF(U3474&lt;=2,"2",IF(U3474&lt;=3,"3",IF(U3474&lt;=4,4,"5+"))))</f>
        <v>2</v>
      </c>
      <c r="C3474">
        <f>IF(T3474&lt;=4,T3474,5)</f>
        <v>3</v>
      </c>
      <c r="D3474">
        <v>1520</v>
      </c>
      <c r="E3474">
        <v>11085</v>
      </c>
      <c r="F3474">
        <f>IF(S3474&lt;=2,S3474,3)</f>
        <v>1</v>
      </c>
      <c r="G3474">
        <v>0</v>
      </c>
      <c r="H3474" t="str">
        <f>IF(V3474=0,"No View",IF(V3474&lt;=2,"Some View","Great View"))</f>
        <v>No View</v>
      </c>
      <c r="I3474">
        <f>IF(W3474&lt;=3,3,IF(W3474&gt;3,W3474,))</f>
        <v>3</v>
      </c>
      <c r="J3474" t="s">
        <v>22</v>
      </c>
      <c r="K3474">
        <f t="shared" si="162"/>
        <v>42</v>
      </c>
      <c r="L3474">
        <f t="shared" si="163"/>
        <v>1</v>
      </c>
      <c r="M3474">
        <f t="shared" si="164"/>
        <v>16</v>
      </c>
      <c r="N3474">
        <v>98074</v>
      </c>
      <c r="O3474">
        <v>1520</v>
      </c>
      <c r="P3474">
        <v>0</v>
      </c>
      <c r="Q3474">
        <v>1983</v>
      </c>
      <c r="R3474">
        <v>2009</v>
      </c>
      <c r="S3474">
        <v>1</v>
      </c>
      <c r="T3474">
        <v>3</v>
      </c>
      <c r="U3474">
        <v>1.75</v>
      </c>
      <c r="V3474">
        <v>0</v>
      </c>
      <c r="W3474">
        <v>3</v>
      </c>
    </row>
    <row r="3475" spans="1:23" x14ac:dyDescent="0.3">
      <c r="A3475">
        <v>243800</v>
      </c>
      <c r="B3475" t="str">
        <f>IF(U3475&lt;=1,"1_or_fewer",IF(U3475&lt;=2,"2",IF(U3475&lt;=3,"3",IF(U3475&lt;=4,4,"5+"))))</f>
        <v>1_or_fewer</v>
      </c>
      <c r="C3475">
        <f>IF(T3475&lt;=4,T3475,5)</f>
        <v>3</v>
      </c>
      <c r="D3475">
        <v>1140</v>
      </c>
      <c r="E3475">
        <v>27760</v>
      </c>
      <c r="F3475">
        <f>IF(S3475&lt;=2,S3475,3)</f>
        <v>1</v>
      </c>
      <c r="G3475">
        <v>0</v>
      </c>
      <c r="H3475" t="str">
        <f>IF(V3475=0,"No View",IF(V3475&lt;=2,"Some View","Great View"))</f>
        <v>No View</v>
      </c>
      <c r="I3475">
        <f>IF(W3475&lt;=3,3,IF(W3475&gt;3,W3475,))</f>
        <v>4</v>
      </c>
      <c r="J3475" t="s">
        <v>28</v>
      </c>
      <c r="K3475">
        <f t="shared" si="162"/>
        <v>44</v>
      </c>
      <c r="L3475">
        <f t="shared" si="163"/>
        <v>0</v>
      </c>
      <c r="M3475">
        <f t="shared" si="164"/>
        <v>0</v>
      </c>
      <c r="N3475">
        <v>98027</v>
      </c>
      <c r="O3475">
        <v>1140</v>
      </c>
      <c r="P3475">
        <v>0</v>
      </c>
      <c r="Q3475">
        <v>1981</v>
      </c>
      <c r="R3475">
        <v>0</v>
      </c>
      <c r="S3475">
        <v>1</v>
      </c>
      <c r="T3475">
        <v>3</v>
      </c>
      <c r="U3475">
        <v>1</v>
      </c>
      <c r="V3475">
        <v>0</v>
      </c>
      <c r="W3475">
        <v>4</v>
      </c>
    </row>
    <row r="3476" spans="1:23" x14ac:dyDescent="0.3">
      <c r="A3476">
        <v>600000</v>
      </c>
      <c r="B3476" t="str">
        <f>IF(U3476&lt;=1,"1_or_fewer",IF(U3476&lt;=2,"2",IF(U3476&lt;=3,"3",IF(U3476&lt;=4,4,"5+"))))</f>
        <v>3</v>
      </c>
      <c r="C3476">
        <f>IF(T3476&lt;=4,T3476,5)</f>
        <v>3</v>
      </c>
      <c r="D3476">
        <v>3240</v>
      </c>
      <c r="E3476">
        <v>8016</v>
      </c>
      <c r="F3476">
        <f>IF(S3476&lt;=2,S3476,3)</f>
        <v>2</v>
      </c>
      <c r="G3476">
        <v>0</v>
      </c>
      <c r="H3476" t="str">
        <f>IF(V3476=0,"No View",IF(V3476&lt;=2,"Some View","Great View"))</f>
        <v>No View</v>
      </c>
      <c r="I3476">
        <f>IF(W3476&lt;=3,3,IF(W3476&gt;3,W3476,))</f>
        <v>3</v>
      </c>
      <c r="J3476" t="s">
        <v>34</v>
      </c>
      <c r="K3476">
        <f t="shared" si="162"/>
        <v>21</v>
      </c>
      <c r="L3476">
        <f t="shared" si="163"/>
        <v>1</v>
      </c>
      <c r="M3476">
        <f t="shared" si="164"/>
        <v>22</v>
      </c>
      <c r="N3476">
        <v>98065</v>
      </c>
      <c r="O3476">
        <v>2910</v>
      </c>
      <c r="P3476">
        <v>330</v>
      </c>
      <c r="Q3476">
        <v>2004</v>
      </c>
      <c r="R3476">
        <v>2003</v>
      </c>
      <c r="S3476">
        <v>2</v>
      </c>
      <c r="T3476">
        <v>3</v>
      </c>
      <c r="U3476">
        <v>2.5</v>
      </c>
      <c r="V3476">
        <v>0</v>
      </c>
      <c r="W3476">
        <v>3</v>
      </c>
    </row>
    <row r="3477" spans="1:23" x14ac:dyDescent="0.3">
      <c r="A3477">
        <v>620000</v>
      </c>
      <c r="B3477" t="str">
        <f>IF(U3477&lt;=1,"1_or_fewer",IF(U3477&lt;=2,"2",IF(U3477&lt;=3,"3",IF(U3477&lt;=4,4,"5+"))))</f>
        <v>2</v>
      </c>
      <c r="C3477">
        <f>IF(T3477&lt;=4,T3477,5)</f>
        <v>3</v>
      </c>
      <c r="D3477">
        <v>2460</v>
      </c>
      <c r="E3477">
        <v>41343</v>
      </c>
      <c r="F3477">
        <f>IF(S3477&lt;=2,S3477,3)</f>
        <v>1</v>
      </c>
      <c r="G3477">
        <v>0</v>
      </c>
      <c r="H3477" t="str">
        <f>IF(V3477=0,"No View",IF(V3477&lt;=2,"Some View","Great View"))</f>
        <v>No View</v>
      </c>
      <c r="I3477">
        <f>IF(W3477&lt;=3,3,IF(W3477&gt;3,W3477,))</f>
        <v>4</v>
      </c>
      <c r="J3477" t="s">
        <v>28</v>
      </c>
      <c r="K3477">
        <f t="shared" si="162"/>
        <v>37</v>
      </c>
      <c r="L3477">
        <f t="shared" si="163"/>
        <v>0</v>
      </c>
      <c r="M3477">
        <f t="shared" si="164"/>
        <v>0</v>
      </c>
      <c r="N3477">
        <v>98027</v>
      </c>
      <c r="O3477">
        <v>2460</v>
      </c>
      <c r="P3477">
        <v>0</v>
      </c>
      <c r="Q3477">
        <v>1988</v>
      </c>
      <c r="R3477">
        <v>0</v>
      </c>
      <c r="S3477">
        <v>1</v>
      </c>
      <c r="T3477">
        <v>3</v>
      </c>
      <c r="U3477">
        <v>2</v>
      </c>
      <c r="V3477">
        <v>0</v>
      </c>
      <c r="W3477">
        <v>4</v>
      </c>
    </row>
    <row r="3478" spans="1:23" x14ac:dyDescent="0.3">
      <c r="A3478">
        <v>750000</v>
      </c>
      <c r="B3478" t="str">
        <f>IF(U3478&lt;=1,"1_or_fewer",IF(U3478&lt;=2,"2",IF(U3478&lt;=3,"3",IF(U3478&lt;=4,4,"5+"))))</f>
        <v>3</v>
      </c>
      <c r="C3478">
        <f>IF(T3478&lt;=4,T3478,5)</f>
        <v>4</v>
      </c>
      <c r="D3478">
        <v>1750</v>
      </c>
      <c r="E3478">
        <v>5080</v>
      </c>
      <c r="F3478">
        <f>IF(S3478&lt;=2,S3478,3)</f>
        <v>1.5</v>
      </c>
      <c r="G3478">
        <v>0</v>
      </c>
      <c r="H3478" t="str">
        <f>IF(V3478=0,"No View",IF(V3478&lt;=2,"Some View","Great View"))</f>
        <v>No View</v>
      </c>
      <c r="I3478">
        <f>IF(W3478&lt;=3,3,IF(W3478&gt;3,W3478,))</f>
        <v>3</v>
      </c>
      <c r="J3478" t="s">
        <v>15</v>
      </c>
      <c r="K3478">
        <f t="shared" si="162"/>
        <v>122</v>
      </c>
      <c r="L3478">
        <f t="shared" si="163"/>
        <v>1</v>
      </c>
      <c r="M3478">
        <f t="shared" si="164"/>
        <v>20</v>
      </c>
      <c r="N3478">
        <v>98122</v>
      </c>
      <c r="O3478">
        <v>1750</v>
      </c>
      <c r="P3478">
        <v>0</v>
      </c>
      <c r="Q3478">
        <v>1903</v>
      </c>
      <c r="R3478">
        <v>2005</v>
      </c>
      <c r="S3478">
        <v>1.5</v>
      </c>
      <c r="T3478">
        <v>4</v>
      </c>
      <c r="U3478">
        <v>2.75</v>
      </c>
      <c r="V3478">
        <v>0</v>
      </c>
      <c r="W3478">
        <v>3</v>
      </c>
    </row>
    <row r="3479" spans="1:23" x14ac:dyDescent="0.3">
      <c r="A3479">
        <v>626000</v>
      </c>
      <c r="B3479" t="str">
        <f>IF(U3479&lt;=1,"1_or_fewer",IF(U3479&lt;=2,"2",IF(U3479&lt;=3,"3",IF(U3479&lt;=4,4,"5+"))))</f>
        <v>2</v>
      </c>
      <c r="C3479">
        <f>IF(T3479&lt;=4,T3479,5)</f>
        <v>3</v>
      </c>
      <c r="D3479">
        <v>2430</v>
      </c>
      <c r="E3479">
        <v>5000</v>
      </c>
      <c r="F3479">
        <f>IF(S3479&lt;=2,S3479,3)</f>
        <v>2</v>
      </c>
      <c r="G3479">
        <v>0</v>
      </c>
      <c r="H3479" t="str">
        <f>IF(V3479=0,"No View",IF(V3479&lt;=2,"Some View","Great View"))</f>
        <v>No View</v>
      </c>
      <c r="I3479">
        <f>IF(W3479&lt;=3,3,IF(W3479&gt;3,W3479,))</f>
        <v>4</v>
      </c>
      <c r="J3479" t="s">
        <v>15</v>
      </c>
      <c r="K3479">
        <f t="shared" si="162"/>
        <v>80</v>
      </c>
      <c r="L3479">
        <f t="shared" si="163"/>
        <v>0</v>
      </c>
      <c r="M3479">
        <f t="shared" si="164"/>
        <v>0</v>
      </c>
      <c r="N3479">
        <v>98117</v>
      </c>
      <c r="O3479">
        <v>1760</v>
      </c>
      <c r="P3479">
        <v>670</v>
      </c>
      <c r="Q3479">
        <v>1945</v>
      </c>
      <c r="R3479">
        <v>0</v>
      </c>
      <c r="S3479">
        <v>2</v>
      </c>
      <c r="T3479">
        <v>3</v>
      </c>
      <c r="U3479">
        <v>1.75</v>
      </c>
      <c r="V3479">
        <v>0</v>
      </c>
      <c r="W3479">
        <v>4</v>
      </c>
    </row>
    <row r="3480" spans="1:23" x14ac:dyDescent="0.3">
      <c r="A3480">
        <v>230000</v>
      </c>
      <c r="B3480" t="str">
        <f>IF(U3480&lt;=1,"1_or_fewer",IF(U3480&lt;=2,"2",IF(U3480&lt;=3,"3",IF(U3480&lt;=4,4,"5+"))))</f>
        <v>1_or_fewer</v>
      </c>
      <c r="C3480">
        <f>IF(T3480&lt;=4,T3480,5)</f>
        <v>3</v>
      </c>
      <c r="D3480">
        <v>1060</v>
      </c>
      <c r="E3480">
        <v>9946</v>
      </c>
      <c r="F3480">
        <f>IF(S3480&lt;=2,S3480,3)</f>
        <v>1</v>
      </c>
      <c r="G3480">
        <v>0</v>
      </c>
      <c r="H3480" t="str">
        <f>IF(V3480=0,"No View",IF(V3480&lt;=2,"Some View","Great View"))</f>
        <v>No View</v>
      </c>
      <c r="I3480">
        <f>IF(W3480&lt;=3,3,IF(W3480&gt;3,W3480,))</f>
        <v>4</v>
      </c>
      <c r="J3480" t="s">
        <v>50</v>
      </c>
      <c r="K3480">
        <f t="shared" si="162"/>
        <v>69</v>
      </c>
      <c r="L3480">
        <f t="shared" si="163"/>
        <v>0</v>
      </c>
      <c r="M3480">
        <f t="shared" si="164"/>
        <v>0</v>
      </c>
      <c r="N3480">
        <v>98188</v>
      </c>
      <c r="O3480">
        <v>1060</v>
      </c>
      <c r="P3480">
        <v>0</v>
      </c>
      <c r="Q3480">
        <v>1956</v>
      </c>
      <c r="R3480">
        <v>0</v>
      </c>
      <c r="S3480">
        <v>1</v>
      </c>
      <c r="T3480">
        <v>3</v>
      </c>
      <c r="U3480">
        <v>1</v>
      </c>
      <c r="V3480">
        <v>0</v>
      </c>
      <c r="W3480">
        <v>4</v>
      </c>
    </row>
    <row r="3481" spans="1:23" x14ac:dyDescent="0.3">
      <c r="A3481">
        <v>537000</v>
      </c>
      <c r="B3481" t="str">
        <f>IF(U3481&lt;=1,"1_or_fewer",IF(U3481&lt;=2,"2",IF(U3481&lt;=3,"3",IF(U3481&lt;=4,4,"5+"))))</f>
        <v>3</v>
      </c>
      <c r="C3481">
        <f>IF(T3481&lt;=4,T3481,5)</f>
        <v>3</v>
      </c>
      <c r="D3481">
        <v>2410</v>
      </c>
      <c r="E3481">
        <v>7479</v>
      </c>
      <c r="F3481">
        <f>IF(S3481&lt;=2,S3481,3)</f>
        <v>2</v>
      </c>
      <c r="G3481">
        <v>0</v>
      </c>
      <c r="H3481" t="str">
        <f>IF(V3481=0,"No View",IF(V3481&lt;=2,"Some View","Great View"))</f>
        <v>Some View</v>
      </c>
      <c r="I3481">
        <f>IF(W3481&lt;=3,3,IF(W3481&gt;3,W3481,))</f>
        <v>3</v>
      </c>
      <c r="J3481" t="s">
        <v>21</v>
      </c>
      <c r="K3481">
        <f t="shared" si="162"/>
        <v>83</v>
      </c>
      <c r="L3481">
        <f t="shared" si="163"/>
        <v>1</v>
      </c>
      <c r="M3481">
        <f t="shared" si="164"/>
        <v>37</v>
      </c>
      <c r="N3481">
        <v>98155</v>
      </c>
      <c r="O3481">
        <v>2410</v>
      </c>
      <c r="P3481">
        <v>0</v>
      </c>
      <c r="Q3481">
        <v>1942</v>
      </c>
      <c r="R3481">
        <v>1988</v>
      </c>
      <c r="S3481">
        <v>2</v>
      </c>
      <c r="T3481">
        <v>3</v>
      </c>
      <c r="U3481">
        <v>3</v>
      </c>
      <c r="V3481">
        <v>2</v>
      </c>
      <c r="W3481">
        <v>3</v>
      </c>
    </row>
    <row r="3482" spans="1:23" x14ac:dyDescent="0.3">
      <c r="A3482">
        <v>210000</v>
      </c>
      <c r="B3482" t="str">
        <f>IF(U3482&lt;=1,"1_or_fewer",IF(U3482&lt;=2,"2",IF(U3482&lt;=3,"3",IF(U3482&lt;=4,4,"5+"))))</f>
        <v>1_or_fewer</v>
      </c>
      <c r="C3482">
        <f>IF(T3482&lt;=4,T3482,5)</f>
        <v>2</v>
      </c>
      <c r="D3482">
        <v>720</v>
      </c>
      <c r="E3482">
        <v>8040</v>
      </c>
      <c r="F3482">
        <f>IF(S3482&lt;=2,S3482,3)</f>
        <v>1</v>
      </c>
      <c r="G3482">
        <v>0</v>
      </c>
      <c r="H3482" t="str">
        <f>IF(V3482=0,"No View",IF(V3482&lt;=2,"Some View","Great View"))</f>
        <v>No View</v>
      </c>
      <c r="I3482">
        <f>IF(W3482&lt;=3,3,IF(W3482&gt;3,W3482,))</f>
        <v>3</v>
      </c>
      <c r="J3482" t="s">
        <v>36</v>
      </c>
      <c r="K3482">
        <f t="shared" si="162"/>
        <v>82</v>
      </c>
      <c r="L3482">
        <f t="shared" si="163"/>
        <v>1</v>
      </c>
      <c r="M3482">
        <f t="shared" si="164"/>
        <v>23</v>
      </c>
      <c r="N3482">
        <v>98166</v>
      </c>
      <c r="O3482">
        <v>720</v>
      </c>
      <c r="P3482">
        <v>0</v>
      </c>
      <c r="Q3482">
        <v>1943</v>
      </c>
      <c r="R3482">
        <v>2002</v>
      </c>
      <c r="S3482">
        <v>1</v>
      </c>
      <c r="T3482">
        <v>2</v>
      </c>
      <c r="U3482">
        <v>1</v>
      </c>
      <c r="V3482">
        <v>0</v>
      </c>
      <c r="W3482">
        <v>3</v>
      </c>
    </row>
    <row r="3483" spans="1:23" x14ac:dyDescent="0.3">
      <c r="A3483">
        <v>200500</v>
      </c>
      <c r="B3483" t="str">
        <f>IF(U3483&lt;=1,"1_or_fewer",IF(U3483&lt;=2,"2",IF(U3483&lt;=3,"3",IF(U3483&lt;=4,4,"5+"))))</f>
        <v>2</v>
      </c>
      <c r="C3483">
        <f>IF(T3483&lt;=4,T3483,5)</f>
        <v>3</v>
      </c>
      <c r="D3483">
        <v>1260</v>
      </c>
      <c r="E3483">
        <v>9346</v>
      </c>
      <c r="F3483">
        <f>IF(S3483&lt;=2,S3483,3)</f>
        <v>1</v>
      </c>
      <c r="G3483">
        <v>0</v>
      </c>
      <c r="H3483" t="str">
        <f>IF(V3483=0,"No View",IF(V3483&lt;=2,"Some View","Great View"))</f>
        <v>No View</v>
      </c>
      <c r="I3483">
        <f>IF(W3483&lt;=3,3,IF(W3483&gt;3,W3483,))</f>
        <v>4</v>
      </c>
      <c r="J3483" t="s">
        <v>16</v>
      </c>
      <c r="K3483">
        <f t="shared" si="162"/>
        <v>62</v>
      </c>
      <c r="L3483">
        <f t="shared" si="163"/>
        <v>0</v>
      </c>
      <c r="M3483">
        <f t="shared" si="164"/>
        <v>0</v>
      </c>
      <c r="N3483">
        <v>98030</v>
      </c>
      <c r="O3483">
        <v>1260</v>
      </c>
      <c r="P3483">
        <v>0</v>
      </c>
      <c r="Q3483">
        <v>1963</v>
      </c>
      <c r="R3483">
        <v>0</v>
      </c>
      <c r="S3483">
        <v>1</v>
      </c>
      <c r="T3483">
        <v>3</v>
      </c>
      <c r="U3483">
        <v>1.75</v>
      </c>
      <c r="V3483">
        <v>0</v>
      </c>
      <c r="W3483">
        <v>4</v>
      </c>
    </row>
    <row r="3484" spans="1:23" x14ac:dyDescent="0.3">
      <c r="A3484">
        <v>253500</v>
      </c>
      <c r="B3484" t="str">
        <f>IF(U3484&lt;=1,"1_or_fewer",IF(U3484&lt;=2,"2",IF(U3484&lt;=3,"3",IF(U3484&lt;=4,4,"5+"))))</f>
        <v>1_or_fewer</v>
      </c>
      <c r="C3484">
        <f>IF(T3484&lt;=4,T3484,5)</f>
        <v>3</v>
      </c>
      <c r="D3484">
        <v>1640</v>
      </c>
      <c r="E3484">
        <v>12384</v>
      </c>
      <c r="F3484">
        <f>IF(S3484&lt;=2,S3484,3)</f>
        <v>1</v>
      </c>
      <c r="G3484">
        <v>0</v>
      </c>
      <c r="H3484" t="str">
        <f>IF(V3484=0,"No View",IF(V3484&lt;=2,"Some View","Great View"))</f>
        <v>No View</v>
      </c>
      <c r="I3484">
        <f>IF(W3484&lt;=3,3,IF(W3484&gt;3,W3484,))</f>
        <v>4</v>
      </c>
      <c r="J3484" t="s">
        <v>26</v>
      </c>
      <c r="K3484">
        <f t="shared" si="162"/>
        <v>71</v>
      </c>
      <c r="L3484">
        <f t="shared" si="163"/>
        <v>1</v>
      </c>
      <c r="M3484">
        <f t="shared" si="164"/>
        <v>46</v>
      </c>
      <c r="N3484">
        <v>98003</v>
      </c>
      <c r="O3484">
        <v>1090</v>
      </c>
      <c r="P3484">
        <v>550</v>
      </c>
      <c r="Q3484">
        <v>1954</v>
      </c>
      <c r="R3484">
        <v>1979</v>
      </c>
      <c r="S3484">
        <v>1</v>
      </c>
      <c r="T3484">
        <v>3</v>
      </c>
      <c r="U3484">
        <v>1</v>
      </c>
      <c r="V3484">
        <v>0</v>
      </c>
      <c r="W3484">
        <v>4</v>
      </c>
    </row>
    <row r="3485" spans="1:23" x14ac:dyDescent="0.3">
      <c r="A3485">
        <v>150000</v>
      </c>
      <c r="B3485" t="str">
        <f>IF(U3485&lt;=1,"1_or_fewer",IF(U3485&lt;=2,"2",IF(U3485&lt;=3,"3",IF(U3485&lt;=4,4,"5+"))))</f>
        <v>1_or_fewer</v>
      </c>
      <c r="C3485">
        <f>IF(T3485&lt;=4,T3485,5)</f>
        <v>3</v>
      </c>
      <c r="D3485">
        <v>1310</v>
      </c>
      <c r="E3485">
        <v>9612</v>
      </c>
      <c r="F3485">
        <f>IF(S3485&lt;=2,S3485,3)</f>
        <v>1</v>
      </c>
      <c r="G3485">
        <v>0</v>
      </c>
      <c r="H3485" t="str">
        <f>IF(V3485=0,"No View",IF(V3485&lt;=2,"Some View","Great View"))</f>
        <v>No View</v>
      </c>
      <c r="I3485">
        <f>IF(W3485&lt;=3,3,IF(W3485&gt;3,W3485,))</f>
        <v>3</v>
      </c>
      <c r="J3485" t="s">
        <v>23</v>
      </c>
      <c r="K3485">
        <f t="shared" si="162"/>
        <v>63</v>
      </c>
      <c r="L3485">
        <f t="shared" si="163"/>
        <v>1</v>
      </c>
      <c r="M3485">
        <f t="shared" si="164"/>
        <v>22</v>
      </c>
      <c r="N3485">
        <v>98001</v>
      </c>
      <c r="O3485">
        <v>960</v>
      </c>
      <c r="P3485">
        <v>350</v>
      </c>
      <c r="Q3485">
        <v>1962</v>
      </c>
      <c r="R3485">
        <v>2003</v>
      </c>
      <c r="S3485">
        <v>1</v>
      </c>
      <c r="T3485">
        <v>3</v>
      </c>
      <c r="U3485">
        <v>1</v>
      </c>
      <c r="V3485">
        <v>0</v>
      </c>
      <c r="W3485">
        <v>3</v>
      </c>
    </row>
    <row r="3486" spans="1:23" x14ac:dyDescent="0.3">
      <c r="A3486">
        <v>440000</v>
      </c>
      <c r="B3486" t="str">
        <f>IF(U3486&lt;=1,"1_or_fewer",IF(U3486&lt;=2,"2",IF(U3486&lt;=3,"3",IF(U3486&lt;=4,4,"5+"))))</f>
        <v>2</v>
      </c>
      <c r="C3486">
        <f>IF(T3486&lt;=4,T3486,5)</f>
        <v>3</v>
      </c>
      <c r="D3486">
        <v>2120</v>
      </c>
      <c r="E3486">
        <v>6290</v>
      </c>
      <c r="F3486">
        <f>IF(S3486&lt;=2,S3486,3)</f>
        <v>1</v>
      </c>
      <c r="G3486">
        <v>0</v>
      </c>
      <c r="H3486" t="str">
        <f>IF(V3486=0,"No View",IF(V3486&lt;=2,"Some View","Great View"))</f>
        <v>No View</v>
      </c>
      <c r="I3486">
        <f>IF(W3486&lt;=3,3,IF(W3486&gt;3,W3486,))</f>
        <v>4</v>
      </c>
      <c r="J3486" t="s">
        <v>15</v>
      </c>
      <c r="K3486">
        <f t="shared" si="162"/>
        <v>76</v>
      </c>
      <c r="L3486">
        <f t="shared" si="163"/>
        <v>1</v>
      </c>
      <c r="M3486">
        <f t="shared" si="164"/>
        <v>40</v>
      </c>
      <c r="N3486">
        <v>98108</v>
      </c>
      <c r="O3486">
        <v>1220</v>
      </c>
      <c r="P3486">
        <v>900</v>
      </c>
      <c r="Q3486">
        <v>1949</v>
      </c>
      <c r="R3486">
        <v>1985</v>
      </c>
      <c r="S3486">
        <v>1</v>
      </c>
      <c r="T3486">
        <v>3</v>
      </c>
      <c r="U3486">
        <v>1.5</v>
      </c>
      <c r="V3486">
        <v>0</v>
      </c>
      <c r="W3486">
        <v>4</v>
      </c>
    </row>
    <row r="3487" spans="1:23" x14ac:dyDescent="0.3">
      <c r="A3487">
        <v>667000</v>
      </c>
      <c r="B3487" t="str">
        <f>IF(U3487&lt;=1,"1_or_fewer",IF(U3487&lt;=2,"2",IF(U3487&lt;=3,"3",IF(U3487&lt;=4,4,"5+"))))</f>
        <v>2</v>
      </c>
      <c r="C3487">
        <f>IF(T3487&lt;=4,T3487,5)</f>
        <v>3</v>
      </c>
      <c r="D3487">
        <v>3320</v>
      </c>
      <c r="E3487">
        <v>478288</v>
      </c>
      <c r="F3487">
        <f>IF(S3487&lt;=2,S3487,3)</f>
        <v>1.5</v>
      </c>
      <c r="G3487">
        <v>0</v>
      </c>
      <c r="H3487" t="str">
        <f>IF(V3487=0,"No View",IF(V3487&lt;=2,"Some View","Great View"))</f>
        <v>Great View</v>
      </c>
      <c r="I3487">
        <f>IF(W3487&lt;=3,3,IF(W3487&gt;3,W3487,))</f>
        <v>4</v>
      </c>
      <c r="J3487" t="s">
        <v>52</v>
      </c>
      <c r="K3487">
        <f t="shared" si="162"/>
        <v>92</v>
      </c>
      <c r="L3487">
        <f t="shared" si="163"/>
        <v>1</v>
      </c>
      <c r="M3487">
        <f t="shared" si="164"/>
        <v>43</v>
      </c>
      <c r="N3487">
        <v>98022</v>
      </c>
      <c r="O3487">
        <v>2260</v>
      </c>
      <c r="P3487">
        <v>1060</v>
      </c>
      <c r="Q3487">
        <v>1933</v>
      </c>
      <c r="R3487">
        <v>1982</v>
      </c>
      <c r="S3487">
        <v>1.5</v>
      </c>
      <c r="T3487">
        <v>3</v>
      </c>
      <c r="U3487">
        <v>1.75</v>
      </c>
      <c r="V3487">
        <v>3</v>
      </c>
      <c r="W3487">
        <v>4</v>
      </c>
    </row>
    <row r="3488" spans="1:23" x14ac:dyDescent="0.3">
      <c r="A3488">
        <v>660000</v>
      </c>
      <c r="B3488" t="str">
        <f>IF(U3488&lt;=1,"1_or_fewer",IF(U3488&lt;=2,"2",IF(U3488&lt;=3,"3",IF(U3488&lt;=4,4,"5+"))))</f>
        <v>1_or_fewer</v>
      </c>
      <c r="C3488">
        <f>IF(T3488&lt;=4,T3488,5)</f>
        <v>3</v>
      </c>
      <c r="D3488">
        <v>1210</v>
      </c>
      <c r="E3488">
        <v>9622</v>
      </c>
      <c r="F3488">
        <f>IF(S3488&lt;=2,S3488,3)</f>
        <v>1</v>
      </c>
      <c r="G3488">
        <v>0</v>
      </c>
      <c r="H3488" t="str">
        <f>IF(V3488=0,"No View",IF(V3488&lt;=2,"Some View","Great View"))</f>
        <v>Some View</v>
      </c>
      <c r="I3488">
        <f>IF(W3488&lt;=3,3,IF(W3488&gt;3,W3488,))</f>
        <v>3</v>
      </c>
      <c r="J3488" t="s">
        <v>17</v>
      </c>
      <c r="K3488">
        <f t="shared" si="162"/>
        <v>70</v>
      </c>
      <c r="L3488">
        <f t="shared" si="163"/>
        <v>1</v>
      </c>
      <c r="M3488">
        <f t="shared" si="164"/>
        <v>16</v>
      </c>
      <c r="N3488">
        <v>98006</v>
      </c>
      <c r="O3488">
        <v>1210</v>
      </c>
      <c r="P3488">
        <v>0</v>
      </c>
      <c r="Q3488">
        <v>1955</v>
      </c>
      <c r="R3488">
        <v>2009</v>
      </c>
      <c r="S3488">
        <v>1</v>
      </c>
      <c r="T3488">
        <v>3</v>
      </c>
      <c r="U3488">
        <v>1</v>
      </c>
      <c r="V3488">
        <v>1</v>
      </c>
      <c r="W3488">
        <v>3</v>
      </c>
    </row>
    <row r="3489" spans="1:23" x14ac:dyDescent="0.3">
      <c r="A3489">
        <v>695000</v>
      </c>
      <c r="B3489" t="str">
        <f>IF(U3489&lt;=1,"1_or_fewer",IF(U3489&lt;=2,"2",IF(U3489&lt;=3,"3",IF(U3489&lt;=4,4,"5+"))))</f>
        <v>3</v>
      </c>
      <c r="C3489">
        <f>IF(T3489&lt;=4,T3489,5)</f>
        <v>3</v>
      </c>
      <c r="D3489">
        <v>2590</v>
      </c>
      <c r="E3489">
        <v>12063</v>
      </c>
      <c r="F3489">
        <f>IF(S3489&lt;=2,S3489,3)</f>
        <v>2</v>
      </c>
      <c r="G3489">
        <v>0</v>
      </c>
      <c r="H3489" t="str">
        <f>IF(V3489=0,"No View",IF(V3489&lt;=2,"Some View","Great View"))</f>
        <v>No View</v>
      </c>
      <c r="I3489">
        <f>IF(W3489&lt;=3,3,IF(W3489&gt;3,W3489,))</f>
        <v>3</v>
      </c>
      <c r="J3489" t="s">
        <v>17</v>
      </c>
      <c r="K3489">
        <f t="shared" si="162"/>
        <v>32</v>
      </c>
      <c r="L3489">
        <f t="shared" si="163"/>
        <v>0</v>
      </c>
      <c r="M3489">
        <f t="shared" si="164"/>
        <v>0</v>
      </c>
      <c r="N3489">
        <v>98006</v>
      </c>
      <c r="O3489">
        <v>2590</v>
      </c>
      <c r="P3489">
        <v>0</v>
      </c>
      <c r="Q3489">
        <v>1993</v>
      </c>
      <c r="R3489">
        <v>0</v>
      </c>
      <c r="S3489">
        <v>2</v>
      </c>
      <c r="T3489">
        <v>3</v>
      </c>
      <c r="U3489">
        <v>2.75</v>
      </c>
      <c r="V3489">
        <v>0</v>
      </c>
      <c r="W3489">
        <v>3</v>
      </c>
    </row>
    <row r="3490" spans="1:23" x14ac:dyDescent="0.3">
      <c r="A3490">
        <v>440000</v>
      </c>
      <c r="B3490" t="str">
        <f>IF(U3490&lt;=1,"1_or_fewer",IF(U3490&lt;=2,"2",IF(U3490&lt;=3,"3",IF(U3490&lt;=4,4,"5+"))))</f>
        <v>3</v>
      </c>
      <c r="C3490">
        <f>IF(T3490&lt;=4,T3490,5)</f>
        <v>4</v>
      </c>
      <c r="D3490">
        <v>2250</v>
      </c>
      <c r="E3490">
        <v>7526</v>
      </c>
      <c r="F3490">
        <f>IF(S3490&lt;=2,S3490,3)</f>
        <v>2</v>
      </c>
      <c r="G3490">
        <v>0</v>
      </c>
      <c r="H3490" t="str">
        <f>IF(V3490=0,"No View",IF(V3490&lt;=2,"Some View","Great View"))</f>
        <v>No View</v>
      </c>
      <c r="I3490">
        <f>IF(W3490&lt;=3,3,IF(W3490&gt;3,W3490,))</f>
        <v>3</v>
      </c>
      <c r="J3490" t="s">
        <v>32</v>
      </c>
      <c r="K3490">
        <f t="shared" si="162"/>
        <v>36</v>
      </c>
      <c r="L3490">
        <f t="shared" si="163"/>
        <v>0</v>
      </c>
      <c r="M3490">
        <f t="shared" si="164"/>
        <v>0</v>
      </c>
      <c r="N3490">
        <v>98059</v>
      </c>
      <c r="O3490">
        <v>2250</v>
      </c>
      <c r="P3490">
        <v>0</v>
      </c>
      <c r="Q3490">
        <v>1989</v>
      </c>
      <c r="R3490">
        <v>0</v>
      </c>
      <c r="S3490">
        <v>2</v>
      </c>
      <c r="T3490">
        <v>4</v>
      </c>
      <c r="U3490">
        <v>2.5</v>
      </c>
      <c r="V3490">
        <v>0</v>
      </c>
      <c r="W3490">
        <v>3</v>
      </c>
    </row>
    <row r="3491" spans="1:23" x14ac:dyDescent="0.3">
      <c r="A3491">
        <v>1388000</v>
      </c>
      <c r="B3491" t="str">
        <f>IF(U3491&lt;=1,"1_or_fewer",IF(U3491&lt;=2,"2",IF(U3491&lt;=3,"3",IF(U3491&lt;=4,4,"5+"))))</f>
        <v>3</v>
      </c>
      <c r="C3491">
        <f>IF(T3491&lt;=4,T3491,5)</f>
        <v>4</v>
      </c>
      <c r="D3491">
        <v>4040</v>
      </c>
      <c r="E3491">
        <v>20001</v>
      </c>
      <c r="F3491">
        <f>IF(S3491&lt;=2,S3491,3)</f>
        <v>1</v>
      </c>
      <c r="G3491">
        <v>0</v>
      </c>
      <c r="H3491" t="str">
        <f>IF(V3491=0,"No View",IF(V3491&lt;=2,"Some View","Great View"))</f>
        <v>No View</v>
      </c>
      <c r="I3491">
        <f>IF(W3491&lt;=3,3,IF(W3491&gt;3,W3491,))</f>
        <v>3</v>
      </c>
      <c r="J3491" t="s">
        <v>44</v>
      </c>
      <c r="K3491">
        <f t="shared" si="162"/>
        <v>53</v>
      </c>
      <c r="L3491">
        <f t="shared" si="163"/>
        <v>1</v>
      </c>
      <c r="M3491">
        <f t="shared" si="164"/>
        <v>24</v>
      </c>
      <c r="N3491">
        <v>98004</v>
      </c>
      <c r="O3491">
        <v>2020</v>
      </c>
      <c r="P3491">
        <v>2020</v>
      </c>
      <c r="Q3491">
        <v>1972</v>
      </c>
      <c r="R3491">
        <v>2001</v>
      </c>
      <c r="S3491">
        <v>1</v>
      </c>
      <c r="T3491">
        <v>4</v>
      </c>
      <c r="U3491">
        <v>3</v>
      </c>
      <c r="V3491">
        <v>0</v>
      </c>
      <c r="W3491">
        <v>3</v>
      </c>
    </row>
    <row r="3492" spans="1:23" x14ac:dyDescent="0.3">
      <c r="A3492">
        <v>219500</v>
      </c>
      <c r="B3492" t="str">
        <f>IF(U3492&lt;=1,"1_or_fewer",IF(U3492&lt;=2,"2",IF(U3492&lt;=3,"3",IF(U3492&lt;=4,4,"5+"))))</f>
        <v>1_or_fewer</v>
      </c>
      <c r="C3492">
        <f>IF(T3492&lt;=4,T3492,5)</f>
        <v>3</v>
      </c>
      <c r="D3492">
        <v>1090</v>
      </c>
      <c r="E3492">
        <v>6710</v>
      </c>
      <c r="F3492">
        <f>IF(S3492&lt;=2,S3492,3)</f>
        <v>1.5</v>
      </c>
      <c r="G3492">
        <v>0</v>
      </c>
      <c r="H3492" t="str">
        <f>IF(V3492=0,"No View",IF(V3492&lt;=2,"Some View","Great View"))</f>
        <v>No View</v>
      </c>
      <c r="I3492">
        <f>IF(W3492&lt;=3,3,IF(W3492&gt;3,W3492,))</f>
        <v>5</v>
      </c>
      <c r="J3492" t="s">
        <v>23</v>
      </c>
      <c r="K3492">
        <f t="shared" si="162"/>
        <v>113</v>
      </c>
      <c r="L3492">
        <f t="shared" si="163"/>
        <v>0</v>
      </c>
      <c r="M3492">
        <f t="shared" si="164"/>
        <v>0</v>
      </c>
      <c r="N3492">
        <v>98002</v>
      </c>
      <c r="O3492">
        <v>1090</v>
      </c>
      <c r="P3492">
        <v>0</v>
      </c>
      <c r="Q3492">
        <v>1912</v>
      </c>
      <c r="R3492">
        <v>0</v>
      </c>
      <c r="S3492">
        <v>1.5</v>
      </c>
      <c r="T3492">
        <v>3</v>
      </c>
      <c r="U3492">
        <v>1</v>
      </c>
      <c r="V3492">
        <v>0</v>
      </c>
      <c r="W3492">
        <v>5</v>
      </c>
    </row>
    <row r="3493" spans="1:23" x14ac:dyDescent="0.3">
      <c r="A3493">
        <v>220000</v>
      </c>
      <c r="B3493" t="str">
        <f>IF(U3493&lt;=1,"1_or_fewer",IF(U3493&lt;=2,"2",IF(U3493&lt;=3,"3",IF(U3493&lt;=4,4,"5+"))))</f>
        <v>2</v>
      </c>
      <c r="C3493">
        <f>IF(T3493&lt;=4,T3493,5)</f>
        <v>3</v>
      </c>
      <c r="D3493">
        <v>1660</v>
      </c>
      <c r="E3493">
        <v>15600</v>
      </c>
      <c r="F3493">
        <f>IF(S3493&lt;=2,S3493,3)</f>
        <v>2</v>
      </c>
      <c r="G3493">
        <v>0</v>
      </c>
      <c r="H3493" t="str">
        <f>IF(V3493=0,"No View",IF(V3493&lt;=2,"Some View","Great View"))</f>
        <v>No View</v>
      </c>
      <c r="I3493">
        <f>IF(W3493&lt;=3,3,IF(W3493&gt;3,W3493,))</f>
        <v>3</v>
      </c>
      <c r="J3493" t="s">
        <v>23</v>
      </c>
      <c r="K3493">
        <f t="shared" si="162"/>
        <v>44</v>
      </c>
      <c r="L3493">
        <f t="shared" si="163"/>
        <v>1</v>
      </c>
      <c r="M3493">
        <f t="shared" si="164"/>
        <v>12</v>
      </c>
      <c r="N3493">
        <v>98001</v>
      </c>
      <c r="O3493">
        <v>1660</v>
      </c>
      <c r="P3493">
        <v>0</v>
      </c>
      <c r="Q3493">
        <v>1981</v>
      </c>
      <c r="R3493">
        <v>2013</v>
      </c>
      <c r="S3493">
        <v>2</v>
      </c>
      <c r="T3493">
        <v>3</v>
      </c>
      <c r="U3493">
        <v>1.5</v>
      </c>
      <c r="V3493">
        <v>0</v>
      </c>
      <c r="W3493">
        <v>3</v>
      </c>
    </row>
    <row r="3494" spans="1:23" x14ac:dyDescent="0.3">
      <c r="A3494">
        <v>270000</v>
      </c>
      <c r="B3494" t="str">
        <f>IF(U3494&lt;=1,"1_or_fewer",IF(U3494&lt;=2,"2",IF(U3494&lt;=3,"3",IF(U3494&lt;=4,4,"5+"))))</f>
        <v>1_or_fewer</v>
      </c>
      <c r="C3494">
        <f>IF(T3494&lt;=4,T3494,5)</f>
        <v>2</v>
      </c>
      <c r="D3494">
        <v>1780</v>
      </c>
      <c r="E3494">
        <v>81021</v>
      </c>
      <c r="F3494">
        <f>IF(S3494&lt;=2,S3494,3)</f>
        <v>1</v>
      </c>
      <c r="G3494">
        <v>0</v>
      </c>
      <c r="H3494" t="str">
        <f>IF(V3494=0,"No View",IF(V3494&lt;=2,"Some View","Great View"))</f>
        <v>Great View</v>
      </c>
      <c r="I3494">
        <f>IF(W3494&lt;=3,3,IF(W3494&gt;3,W3494,))</f>
        <v>4</v>
      </c>
      <c r="J3494" t="s">
        <v>23</v>
      </c>
      <c r="K3494">
        <f t="shared" si="162"/>
        <v>71</v>
      </c>
      <c r="L3494">
        <f t="shared" si="163"/>
        <v>1</v>
      </c>
      <c r="M3494">
        <f t="shared" si="164"/>
        <v>46</v>
      </c>
      <c r="N3494">
        <v>98001</v>
      </c>
      <c r="O3494">
        <v>1780</v>
      </c>
      <c r="P3494">
        <v>0</v>
      </c>
      <c r="Q3494">
        <v>1954</v>
      </c>
      <c r="R3494">
        <v>1979</v>
      </c>
      <c r="S3494">
        <v>1</v>
      </c>
      <c r="T3494">
        <v>2</v>
      </c>
      <c r="U3494">
        <v>1</v>
      </c>
      <c r="V3494">
        <v>3</v>
      </c>
      <c r="W3494">
        <v>4</v>
      </c>
    </row>
    <row r="3495" spans="1:23" x14ac:dyDescent="0.3">
      <c r="A3495">
        <v>900000</v>
      </c>
      <c r="B3495">
        <f>IF(U3495&lt;=1,"1_or_fewer",IF(U3495&lt;=2,"2",IF(U3495&lt;=3,"3",IF(U3495&lt;=4,4,"5+"))))</f>
        <v>4</v>
      </c>
      <c r="C3495">
        <f>IF(T3495&lt;=4,T3495,5)</f>
        <v>4</v>
      </c>
      <c r="D3495">
        <v>3370</v>
      </c>
      <c r="E3495">
        <v>5000</v>
      </c>
      <c r="F3495">
        <f>IF(S3495&lt;=2,S3495,3)</f>
        <v>2</v>
      </c>
      <c r="G3495">
        <v>0</v>
      </c>
      <c r="H3495" t="str">
        <f>IF(V3495=0,"No View",IF(V3495&lt;=2,"Some View","Great View"))</f>
        <v>Some View</v>
      </c>
      <c r="I3495">
        <f>IF(W3495&lt;=3,3,IF(W3495&gt;3,W3495,))</f>
        <v>3</v>
      </c>
      <c r="J3495" t="s">
        <v>15</v>
      </c>
      <c r="K3495">
        <f t="shared" si="162"/>
        <v>17</v>
      </c>
      <c r="L3495">
        <f t="shared" si="163"/>
        <v>0</v>
      </c>
      <c r="M3495">
        <f t="shared" si="164"/>
        <v>0</v>
      </c>
      <c r="N3495">
        <v>98126</v>
      </c>
      <c r="O3495">
        <v>2470</v>
      </c>
      <c r="P3495">
        <v>900</v>
      </c>
      <c r="Q3495">
        <v>2008</v>
      </c>
      <c r="R3495">
        <v>0</v>
      </c>
      <c r="S3495">
        <v>2</v>
      </c>
      <c r="T3495">
        <v>4</v>
      </c>
      <c r="U3495">
        <v>3.5</v>
      </c>
      <c r="V3495">
        <v>2</v>
      </c>
      <c r="W3495">
        <v>3</v>
      </c>
    </row>
    <row r="3496" spans="1:23" x14ac:dyDescent="0.3">
      <c r="A3496">
        <v>1990000</v>
      </c>
      <c r="B3496" t="str">
        <f>IF(U3496&lt;=1,"1_or_fewer",IF(U3496&lt;=2,"2",IF(U3496&lt;=3,"3",IF(U3496&lt;=4,4,"5+"))))</f>
        <v>3</v>
      </c>
      <c r="C3496">
        <f>IF(T3496&lt;=4,T3496,5)</f>
        <v>5</v>
      </c>
      <c r="D3496">
        <v>4480</v>
      </c>
      <c r="E3496">
        <v>5000</v>
      </c>
      <c r="F3496">
        <f>IF(S3496&lt;=2,S3496,3)</f>
        <v>3</v>
      </c>
      <c r="G3496">
        <v>0</v>
      </c>
      <c r="H3496" t="str">
        <f>IF(V3496=0,"No View",IF(V3496&lt;=2,"Some View","Great View"))</f>
        <v>No View</v>
      </c>
      <c r="I3496">
        <f>IF(W3496&lt;=3,3,IF(W3496&gt;3,W3496,))</f>
        <v>5</v>
      </c>
      <c r="J3496" t="s">
        <v>15</v>
      </c>
      <c r="K3496">
        <f t="shared" si="162"/>
        <v>123</v>
      </c>
      <c r="L3496">
        <f t="shared" si="163"/>
        <v>0</v>
      </c>
      <c r="M3496">
        <f t="shared" si="164"/>
        <v>0</v>
      </c>
      <c r="N3496">
        <v>98112</v>
      </c>
      <c r="O3496">
        <v>3420</v>
      </c>
      <c r="P3496">
        <v>1060</v>
      </c>
      <c r="Q3496">
        <v>1902</v>
      </c>
      <c r="R3496">
        <v>0</v>
      </c>
      <c r="S3496">
        <v>2.5</v>
      </c>
      <c r="T3496">
        <v>5</v>
      </c>
      <c r="U3496">
        <v>3</v>
      </c>
      <c r="V3496">
        <v>0</v>
      </c>
      <c r="W3496">
        <v>5</v>
      </c>
    </row>
    <row r="3497" spans="1:23" x14ac:dyDescent="0.3">
      <c r="A3497">
        <v>800000</v>
      </c>
      <c r="B3497" t="str">
        <f>IF(U3497&lt;=1,"1_or_fewer",IF(U3497&lt;=2,"2",IF(U3497&lt;=3,"3",IF(U3497&lt;=4,4,"5+"))))</f>
        <v>3</v>
      </c>
      <c r="C3497">
        <f>IF(T3497&lt;=4,T3497,5)</f>
        <v>4</v>
      </c>
      <c r="D3497">
        <v>2990</v>
      </c>
      <c r="E3497">
        <v>16809</v>
      </c>
      <c r="F3497">
        <f>IF(S3497&lt;=2,S3497,3)</f>
        <v>2</v>
      </c>
      <c r="G3497">
        <v>0</v>
      </c>
      <c r="H3497" t="str">
        <f>IF(V3497=0,"No View",IF(V3497&lt;=2,"Some View","Great View"))</f>
        <v>No View</v>
      </c>
      <c r="I3497">
        <f>IF(W3497&lt;=3,3,IF(W3497&gt;3,W3497,))</f>
        <v>3</v>
      </c>
      <c r="J3497" t="s">
        <v>29</v>
      </c>
      <c r="K3497">
        <f t="shared" si="162"/>
        <v>35</v>
      </c>
      <c r="L3497">
        <f t="shared" si="163"/>
        <v>1</v>
      </c>
      <c r="M3497">
        <f t="shared" si="164"/>
        <v>16</v>
      </c>
      <c r="N3497">
        <v>98077</v>
      </c>
      <c r="O3497">
        <v>2990</v>
      </c>
      <c r="P3497">
        <v>0</v>
      </c>
      <c r="Q3497">
        <v>1990</v>
      </c>
      <c r="R3497">
        <v>2009</v>
      </c>
      <c r="S3497">
        <v>2</v>
      </c>
      <c r="T3497">
        <v>4</v>
      </c>
      <c r="U3497">
        <v>2.5</v>
      </c>
      <c r="V3497">
        <v>0</v>
      </c>
      <c r="W3497">
        <v>3</v>
      </c>
    </row>
    <row r="3498" spans="1:23" x14ac:dyDescent="0.3">
      <c r="A3498">
        <v>365000</v>
      </c>
      <c r="B3498" t="str">
        <f>IF(U3498&lt;=1,"1_or_fewer",IF(U3498&lt;=2,"2",IF(U3498&lt;=3,"3",IF(U3498&lt;=4,4,"5+"))))</f>
        <v>2</v>
      </c>
      <c r="C3498">
        <f>IF(T3498&lt;=4,T3498,5)</f>
        <v>5</v>
      </c>
      <c r="D3498">
        <v>2280</v>
      </c>
      <c r="E3498">
        <v>19000</v>
      </c>
      <c r="F3498">
        <f>IF(S3498&lt;=2,S3498,3)</f>
        <v>1.5</v>
      </c>
      <c r="G3498">
        <v>0</v>
      </c>
      <c r="H3498" t="str">
        <f>IF(V3498=0,"No View",IF(V3498&lt;=2,"Some View","Great View"))</f>
        <v>No View</v>
      </c>
      <c r="I3498">
        <f>IF(W3498&lt;=3,3,IF(W3498&gt;3,W3498,))</f>
        <v>3</v>
      </c>
      <c r="J3498" t="s">
        <v>36</v>
      </c>
      <c r="K3498">
        <f t="shared" si="162"/>
        <v>101</v>
      </c>
      <c r="L3498">
        <f t="shared" si="163"/>
        <v>1</v>
      </c>
      <c r="M3498">
        <f t="shared" si="164"/>
        <v>14</v>
      </c>
      <c r="N3498">
        <v>98166</v>
      </c>
      <c r="O3498">
        <v>2280</v>
      </c>
      <c r="P3498">
        <v>0</v>
      </c>
      <c r="Q3498">
        <v>1924</v>
      </c>
      <c r="R3498">
        <v>2011</v>
      </c>
      <c r="S3498">
        <v>1.5</v>
      </c>
      <c r="T3498">
        <v>5</v>
      </c>
      <c r="U3498">
        <v>2</v>
      </c>
      <c r="V3498">
        <v>0</v>
      </c>
      <c r="W3498">
        <v>3</v>
      </c>
    </row>
    <row r="3499" spans="1:23" x14ac:dyDescent="0.3">
      <c r="A3499">
        <v>1387800</v>
      </c>
      <c r="B3499" t="str">
        <f>IF(U3499&lt;=1,"1_or_fewer",IF(U3499&lt;=2,"2",IF(U3499&lt;=3,"3",IF(U3499&lt;=4,4,"5+"))))</f>
        <v>3</v>
      </c>
      <c r="C3499">
        <f>IF(T3499&lt;=4,T3499,5)</f>
        <v>3</v>
      </c>
      <c r="D3499">
        <v>2480</v>
      </c>
      <c r="E3499">
        <v>5500</v>
      </c>
      <c r="F3499">
        <f>IF(S3499&lt;=2,S3499,3)</f>
        <v>2</v>
      </c>
      <c r="G3499">
        <v>0</v>
      </c>
      <c r="H3499" t="str">
        <f>IF(V3499=0,"No View",IF(V3499&lt;=2,"Some View","Great View"))</f>
        <v>Great View</v>
      </c>
      <c r="I3499">
        <f>IF(W3499&lt;=3,3,IF(W3499&gt;3,W3499,))</f>
        <v>3</v>
      </c>
      <c r="J3499" t="s">
        <v>15</v>
      </c>
      <c r="K3499">
        <f t="shared" si="162"/>
        <v>75</v>
      </c>
      <c r="L3499">
        <f t="shared" si="163"/>
        <v>1</v>
      </c>
      <c r="M3499">
        <f t="shared" si="164"/>
        <v>20</v>
      </c>
      <c r="N3499">
        <v>98199</v>
      </c>
      <c r="O3499">
        <v>1730</v>
      </c>
      <c r="P3499">
        <v>750</v>
      </c>
      <c r="Q3499">
        <v>1950</v>
      </c>
      <c r="R3499">
        <v>2005</v>
      </c>
      <c r="S3499">
        <v>2</v>
      </c>
      <c r="T3499">
        <v>3</v>
      </c>
      <c r="U3499">
        <v>3</v>
      </c>
      <c r="V3499">
        <v>3</v>
      </c>
      <c r="W3499">
        <v>3</v>
      </c>
    </row>
    <row r="3500" spans="1:23" x14ac:dyDescent="0.3">
      <c r="A3500">
        <v>451000</v>
      </c>
      <c r="B3500" t="str">
        <f>IF(U3500&lt;=1,"1_or_fewer",IF(U3500&lt;=2,"2",IF(U3500&lt;=3,"3",IF(U3500&lt;=4,4,"5+"))))</f>
        <v>3</v>
      </c>
      <c r="C3500">
        <f>IF(T3500&lt;=4,T3500,5)</f>
        <v>5</v>
      </c>
      <c r="D3500">
        <v>2830</v>
      </c>
      <c r="E3500">
        <v>8925</v>
      </c>
      <c r="F3500">
        <f>IF(S3500&lt;=2,S3500,3)</f>
        <v>1.5</v>
      </c>
      <c r="G3500">
        <v>0</v>
      </c>
      <c r="H3500" t="str">
        <f>IF(V3500=0,"No View",IF(V3500&lt;=2,"Some View","Great View"))</f>
        <v>No View</v>
      </c>
      <c r="I3500">
        <f>IF(W3500&lt;=3,3,IF(W3500&gt;3,W3500,))</f>
        <v>3</v>
      </c>
      <c r="J3500" t="s">
        <v>27</v>
      </c>
      <c r="K3500">
        <f t="shared" si="162"/>
        <v>58</v>
      </c>
      <c r="L3500">
        <f t="shared" si="163"/>
        <v>1</v>
      </c>
      <c r="M3500">
        <f t="shared" si="164"/>
        <v>14</v>
      </c>
      <c r="N3500">
        <v>98034</v>
      </c>
      <c r="O3500">
        <v>2830</v>
      </c>
      <c r="P3500">
        <v>0</v>
      </c>
      <c r="Q3500">
        <v>1967</v>
      </c>
      <c r="R3500">
        <v>2011</v>
      </c>
      <c r="S3500">
        <v>1.5</v>
      </c>
      <c r="T3500">
        <v>5</v>
      </c>
      <c r="U3500">
        <v>2.75</v>
      </c>
      <c r="V3500">
        <v>0</v>
      </c>
      <c r="W3500">
        <v>3</v>
      </c>
    </row>
    <row r="3501" spans="1:23" x14ac:dyDescent="0.3">
      <c r="A3501">
        <v>202000</v>
      </c>
      <c r="B3501" t="str">
        <f>IF(U3501&lt;=1,"1_or_fewer",IF(U3501&lt;=2,"2",IF(U3501&lt;=3,"3",IF(U3501&lt;=4,4,"5+"))))</f>
        <v>1_or_fewer</v>
      </c>
      <c r="C3501">
        <f>IF(T3501&lt;=4,T3501,5)</f>
        <v>2</v>
      </c>
      <c r="D3501">
        <v>920</v>
      </c>
      <c r="E3501">
        <v>7569</v>
      </c>
      <c r="F3501">
        <f>IF(S3501&lt;=2,S3501,3)</f>
        <v>1</v>
      </c>
      <c r="G3501">
        <v>0</v>
      </c>
      <c r="H3501" t="str">
        <f>IF(V3501=0,"No View",IF(V3501&lt;=2,"Some View","Great View"))</f>
        <v>No View</v>
      </c>
      <c r="I3501">
        <f>IF(W3501&lt;=3,3,IF(W3501&gt;3,W3501,))</f>
        <v>4</v>
      </c>
      <c r="J3501" t="s">
        <v>36</v>
      </c>
      <c r="K3501">
        <f t="shared" si="162"/>
        <v>75</v>
      </c>
      <c r="L3501">
        <f t="shared" si="163"/>
        <v>1</v>
      </c>
      <c r="M3501">
        <f t="shared" si="164"/>
        <v>42</v>
      </c>
      <c r="N3501">
        <v>98168</v>
      </c>
      <c r="O3501">
        <v>920</v>
      </c>
      <c r="P3501">
        <v>0</v>
      </c>
      <c r="Q3501">
        <v>1950</v>
      </c>
      <c r="R3501">
        <v>1983</v>
      </c>
      <c r="S3501">
        <v>1</v>
      </c>
      <c r="T3501">
        <v>2</v>
      </c>
      <c r="U3501">
        <v>1</v>
      </c>
      <c r="V3501">
        <v>0</v>
      </c>
      <c r="W3501">
        <v>4</v>
      </c>
    </row>
    <row r="3502" spans="1:23" x14ac:dyDescent="0.3">
      <c r="A3502">
        <v>1410000</v>
      </c>
      <c r="B3502" t="str">
        <f>IF(U3502&lt;=1,"1_or_fewer",IF(U3502&lt;=2,"2",IF(U3502&lt;=3,"3",IF(U3502&lt;=4,4,"5+"))))</f>
        <v>3</v>
      </c>
      <c r="C3502">
        <f>IF(T3502&lt;=4,T3502,5)</f>
        <v>4</v>
      </c>
      <c r="D3502">
        <v>3250</v>
      </c>
      <c r="E3502">
        <v>16684</v>
      </c>
      <c r="F3502">
        <f>IF(S3502&lt;=2,S3502,3)</f>
        <v>2</v>
      </c>
      <c r="G3502">
        <v>0</v>
      </c>
      <c r="H3502" t="str">
        <f>IF(V3502=0,"No View",IF(V3502&lt;=2,"Some View","Great View"))</f>
        <v>No View</v>
      </c>
      <c r="I3502">
        <f>IF(W3502&lt;=3,3,IF(W3502&gt;3,W3502,))</f>
        <v>3</v>
      </c>
      <c r="J3502" t="s">
        <v>51</v>
      </c>
      <c r="K3502">
        <f t="shared" si="162"/>
        <v>46</v>
      </c>
      <c r="L3502">
        <f t="shared" si="163"/>
        <v>1</v>
      </c>
      <c r="M3502">
        <f t="shared" si="164"/>
        <v>11</v>
      </c>
      <c r="N3502">
        <v>98039</v>
      </c>
      <c r="O3502">
        <v>3250</v>
      </c>
      <c r="P3502">
        <v>0</v>
      </c>
      <c r="Q3502">
        <v>1979</v>
      </c>
      <c r="R3502">
        <v>2014</v>
      </c>
      <c r="S3502">
        <v>2</v>
      </c>
      <c r="T3502">
        <v>4</v>
      </c>
      <c r="U3502">
        <v>2.25</v>
      </c>
      <c r="V3502">
        <v>0</v>
      </c>
      <c r="W3502">
        <v>3</v>
      </c>
    </row>
    <row r="3503" spans="1:23" x14ac:dyDescent="0.3">
      <c r="A3503">
        <v>471000</v>
      </c>
      <c r="B3503" t="str">
        <f>IF(U3503&lt;=1,"1_or_fewer",IF(U3503&lt;=2,"2",IF(U3503&lt;=3,"3",IF(U3503&lt;=4,4,"5+"))))</f>
        <v>2</v>
      </c>
      <c r="C3503">
        <f>IF(T3503&lt;=4,T3503,5)</f>
        <v>2</v>
      </c>
      <c r="D3503">
        <v>1240</v>
      </c>
      <c r="E3503">
        <v>6417</v>
      </c>
      <c r="F3503">
        <f>IF(S3503&lt;=2,S3503,3)</f>
        <v>1</v>
      </c>
      <c r="G3503">
        <v>0</v>
      </c>
      <c r="H3503" t="str">
        <f>IF(V3503=0,"No View",IF(V3503&lt;=2,"Some View","Great View"))</f>
        <v>No View</v>
      </c>
      <c r="I3503">
        <f>IF(W3503&lt;=3,3,IF(W3503&gt;3,W3503,))</f>
        <v>5</v>
      </c>
      <c r="J3503" t="s">
        <v>15</v>
      </c>
      <c r="K3503">
        <f t="shared" si="162"/>
        <v>101</v>
      </c>
      <c r="L3503">
        <f t="shared" si="163"/>
        <v>1</v>
      </c>
      <c r="M3503">
        <f t="shared" si="164"/>
        <v>69</v>
      </c>
      <c r="N3503">
        <v>98126</v>
      </c>
      <c r="O3503">
        <v>1240</v>
      </c>
      <c r="P3503">
        <v>0</v>
      </c>
      <c r="Q3503">
        <v>1924</v>
      </c>
      <c r="R3503">
        <v>1956</v>
      </c>
      <c r="S3503">
        <v>1</v>
      </c>
      <c r="T3503">
        <v>2</v>
      </c>
      <c r="U3503">
        <v>1.75</v>
      </c>
      <c r="V3503">
        <v>0</v>
      </c>
      <c r="W3503">
        <v>5</v>
      </c>
    </row>
    <row r="3504" spans="1:23" x14ac:dyDescent="0.3">
      <c r="A3504">
        <v>827000</v>
      </c>
      <c r="B3504" t="str">
        <f>IF(U3504&lt;=1,"1_or_fewer",IF(U3504&lt;=2,"2",IF(U3504&lt;=3,"3",IF(U3504&lt;=4,4,"5+"))))</f>
        <v>3</v>
      </c>
      <c r="C3504">
        <f>IF(T3504&lt;=4,T3504,5)</f>
        <v>4</v>
      </c>
      <c r="D3504">
        <v>3230</v>
      </c>
      <c r="E3504">
        <v>12100</v>
      </c>
      <c r="F3504">
        <f>IF(S3504&lt;=2,S3504,3)</f>
        <v>1</v>
      </c>
      <c r="G3504">
        <v>0</v>
      </c>
      <c r="H3504" t="str">
        <f>IF(V3504=0,"No View",IF(V3504&lt;=2,"Some View","Great View"))</f>
        <v>No View</v>
      </c>
      <c r="I3504">
        <f>IF(W3504&lt;=3,3,IF(W3504&gt;3,W3504,))</f>
        <v>3</v>
      </c>
      <c r="J3504" t="s">
        <v>17</v>
      </c>
      <c r="K3504">
        <f t="shared" si="162"/>
        <v>48</v>
      </c>
      <c r="L3504">
        <f t="shared" si="163"/>
        <v>1</v>
      </c>
      <c r="M3504">
        <f t="shared" si="164"/>
        <v>21</v>
      </c>
      <c r="N3504">
        <v>98006</v>
      </c>
      <c r="O3504">
        <v>1870</v>
      </c>
      <c r="P3504">
        <v>1360</v>
      </c>
      <c r="Q3504">
        <v>1977</v>
      </c>
      <c r="R3504">
        <v>2004</v>
      </c>
      <c r="S3504">
        <v>1</v>
      </c>
      <c r="T3504">
        <v>4</v>
      </c>
      <c r="U3504">
        <v>2.5</v>
      </c>
      <c r="V3504">
        <v>0</v>
      </c>
      <c r="W3504">
        <v>3</v>
      </c>
    </row>
    <row r="3505" spans="1:23" x14ac:dyDescent="0.3">
      <c r="A3505">
        <v>235000</v>
      </c>
      <c r="B3505" t="str">
        <f>IF(U3505&lt;=1,"1_or_fewer",IF(U3505&lt;=2,"2",IF(U3505&lt;=3,"3",IF(U3505&lt;=4,4,"5+"))))</f>
        <v>3</v>
      </c>
      <c r="C3505">
        <f>IF(T3505&lt;=4,T3505,5)</f>
        <v>5</v>
      </c>
      <c r="D3505">
        <v>2500</v>
      </c>
      <c r="E3505">
        <v>9583</v>
      </c>
      <c r="F3505">
        <f>IF(S3505&lt;=2,S3505,3)</f>
        <v>1</v>
      </c>
      <c r="G3505">
        <v>0</v>
      </c>
      <c r="H3505" t="str">
        <f>IF(V3505=0,"No View",IF(V3505&lt;=2,"Some View","Great View"))</f>
        <v>No View</v>
      </c>
      <c r="I3505">
        <f>IF(W3505&lt;=3,3,IF(W3505&gt;3,W3505,))</f>
        <v>3</v>
      </c>
      <c r="J3505" t="s">
        <v>24</v>
      </c>
      <c r="K3505">
        <f t="shared" si="162"/>
        <v>46</v>
      </c>
      <c r="L3505">
        <f t="shared" si="163"/>
        <v>1</v>
      </c>
      <c r="M3505">
        <f t="shared" si="164"/>
        <v>11</v>
      </c>
      <c r="N3505">
        <v>98198</v>
      </c>
      <c r="O3505">
        <v>1300</v>
      </c>
      <c r="P3505">
        <v>1200</v>
      </c>
      <c r="Q3505">
        <v>1979</v>
      </c>
      <c r="R3505">
        <v>2014</v>
      </c>
      <c r="S3505">
        <v>1</v>
      </c>
      <c r="T3505">
        <v>5</v>
      </c>
      <c r="U3505">
        <v>2.5</v>
      </c>
      <c r="V3505">
        <v>0</v>
      </c>
      <c r="W3505">
        <v>3</v>
      </c>
    </row>
    <row r="3506" spans="1:23" x14ac:dyDescent="0.3">
      <c r="A3506">
        <v>216500</v>
      </c>
      <c r="B3506" t="str">
        <f>IF(U3506&lt;=1,"1_or_fewer",IF(U3506&lt;=2,"2",IF(U3506&lt;=3,"3",IF(U3506&lt;=4,4,"5+"))))</f>
        <v>2</v>
      </c>
      <c r="C3506">
        <f>IF(T3506&lt;=4,T3506,5)</f>
        <v>2</v>
      </c>
      <c r="D3506">
        <v>1390</v>
      </c>
      <c r="E3506">
        <v>4482</v>
      </c>
      <c r="F3506">
        <f>IF(S3506&lt;=2,S3506,3)</f>
        <v>1</v>
      </c>
      <c r="G3506">
        <v>0</v>
      </c>
      <c r="H3506" t="str">
        <f>IF(V3506=0,"No View",IF(V3506&lt;=2,"Some View","Great View"))</f>
        <v>No View</v>
      </c>
      <c r="I3506">
        <f>IF(W3506&lt;=3,3,IF(W3506&gt;3,W3506,))</f>
        <v>4</v>
      </c>
      <c r="J3506" t="s">
        <v>24</v>
      </c>
      <c r="K3506">
        <f t="shared" si="162"/>
        <v>45</v>
      </c>
      <c r="L3506">
        <f t="shared" si="163"/>
        <v>0</v>
      </c>
      <c r="M3506">
        <f t="shared" si="164"/>
        <v>0</v>
      </c>
      <c r="N3506">
        <v>98198</v>
      </c>
      <c r="O3506">
        <v>1390</v>
      </c>
      <c r="P3506">
        <v>0</v>
      </c>
      <c r="Q3506">
        <v>1980</v>
      </c>
      <c r="R3506">
        <v>0</v>
      </c>
      <c r="S3506">
        <v>1</v>
      </c>
      <c r="T3506">
        <v>2</v>
      </c>
      <c r="U3506">
        <v>1.75</v>
      </c>
      <c r="V3506">
        <v>0</v>
      </c>
      <c r="W3506">
        <v>4</v>
      </c>
    </row>
    <row r="3507" spans="1:23" x14ac:dyDescent="0.3">
      <c r="A3507">
        <v>359000</v>
      </c>
      <c r="B3507" t="str">
        <f>IF(U3507&lt;=1,"1_or_fewer",IF(U3507&lt;=2,"2",IF(U3507&lt;=3,"3",IF(U3507&lt;=4,4,"5+"))))</f>
        <v>2</v>
      </c>
      <c r="C3507">
        <f>IF(T3507&lt;=4,T3507,5)</f>
        <v>5</v>
      </c>
      <c r="D3507">
        <v>1940</v>
      </c>
      <c r="E3507">
        <v>6654</v>
      </c>
      <c r="F3507">
        <f>IF(S3507&lt;=2,S3507,3)</f>
        <v>1.5</v>
      </c>
      <c r="G3507">
        <v>0</v>
      </c>
      <c r="H3507" t="str">
        <f>IF(V3507=0,"No View",IF(V3507&lt;=2,"Some View","Great View"))</f>
        <v>No View</v>
      </c>
      <c r="I3507">
        <f>IF(W3507&lt;=3,3,IF(W3507&gt;3,W3507,))</f>
        <v>4</v>
      </c>
      <c r="J3507" t="s">
        <v>36</v>
      </c>
      <c r="K3507">
        <f t="shared" si="162"/>
        <v>72</v>
      </c>
      <c r="L3507">
        <f t="shared" si="163"/>
        <v>1</v>
      </c>
      <c r="M3507">
        <f t="shared" si="164"/>
        <v>42</v>
      </c>
      <c r="N3507">
        <v>98166</v>
      </c>
      <c r="O3507">
        <v>1940</v>
      </c>
      <c r="P3507">
        <v>0</v>
      </c>
      <c r="Q3507">
        <v>1953</v>
      </c>
      <c r="R3507">
        <v>1983</v>
      </c>
      <c r="S3507">
        <v>1.5</v>
      </c>
      <c r="T3507">
        <v>5</v>
      </c>
      <c r="U3507">
        <v>1.75</v>
      </c>
      <c r="V3507">
        <v>0</v>
      </c>
      <c r="W3507">
        <v>4</v>
      </c>
    </row>
    <row r="3508" spans="1:23" x14ac:dyDescent="0.3">
      <c r="A3508">
        <v>252500</v>
      </c>
      <c r="B3508" t="str">
        <f>IF(U3508&lt;=1,"1_or_fewer",IF(U3508&lt;=2,"2",IF(U3508&lt;=3,"3",IF(U3508&lt;=4,4,"5+"))))</f>
        <v>2</v>
      </c>
      <c r="C3508">
        <f>IF(T3508&lt;=4,T3508,5)</f>
        <v>3</v>
      </c>
      <c r="D3508">
        <v>1900</v>
      </c>
      <c r="E3508">
        <v>8002</v>
      </c>
      <c r="F3508">
        <f>IF(S3508&lt;=2,S3508,3)</f>
        <v>1</v>
      </c>
      <c r="G3508">
        <v>0</v>
      </c>
      <c r="H3508" t="str">
        <f>IF(V3508=0,"No View",IF(V3508&lt;=2,"Some View","Great View"))</f>
        <v>No View</v>
      </c>
      <c r="I3508">
        <f>IF(W3508&lt;=3,3,IF(W3508&gt;3,W3508,))</f>
        <v>3</v>
      </c>
      <c r="J3508" t="s">
        <v>26</v>
      </c>
      <c r="K3508">
        <f t="shared" si="162"/>
        <v>34</v>
      </c>
      <c r="L3508">
        <f t="shared" si="163"/>
        <v>0</v>
      </c>
      <c r="M3508">
        <f t="shared" si="164"/>
        <v>0</v>
      </c>
      <c r="N3508">
        <v>98023</v>
      </c>
      <c r="O3508">
        <v>1900</v>
      </c>
      <c r="P3508">
        <v>0</v>
      </c>
      <c r="Q3508">
        <v>1991</v>
      </c>
      <c r="R3508">
        <v>0</v>
      </c>
      <c r="S3508">
        <v>1</v>
      </c>
      <c r="T3508">
        <v>3</v>
      </c>
      <c r="U3508">
        <v>2</v>
      </c>
      <c r="V3508">
        <v>0</v>
      </c>
      <c r="W3508">
        <v>3</v>
      </c>
    </row>
    <row r="3509" spans="1:23" x14ac:dyDescent="0.3">
      <c r="A3509">
        <v>370000</v>
      </c>
      <c r="B3509" t="str">
        <f>IF(U3509&lt;=1,"1_or_fewer",IF(U3509&lt;=2,"2",IF(U3509&lt;=3,"3",IF(U3509&lt;=4,4,"5+"))))</f>
        <v>2</v>
      </c>
      <c r="C3509">
        <f>IF(T3509&lt;=4,T3509,5)</f>
        <v>3</v>
      </c>
      <c r="D3509">
        <v>2380</v>
      </c>
      <c r="E3509">
        <v>14500</v>
      </c>
      <c r="F3509">
        <f>IF(S3509&lt;=2,S3509,3)</f>
        <v>1</v>
      </c>
      <c r="G3509">
        <v>0</v>
      </c>
      <c r="H3509" t="str">
        <f>IF(V3509=0,"No View",IF(V3509&lt;=2,"Some View","Great View"))</f>
        <v>No View</v>
      </c>
      <c r="I3509">
        <f>IF(W3509&lt;=3,3,IF(W3509&gt;3,W3509,))</f>
        <v>4</v>
      </c>
      <c r="J3509" t="s">
        <v>39</v>
      </c>
      <c r="K3509">
        <f t="shared" si="162"/>
        <v>64</v>
      </c>
      <c r="L3509">
        <f t="shared" si="163"/>
        <v>1</v>
      </c>
      <c r="M3509">
        <f t="shared" si="164"/>
        <v>24</v>
      </c>
      <c r="N3509">
        <v>98028</v>
      </c>
      <c r="O3509">
        <v>1850</v>
      </c>
      <c r="P3509">
        <v>530</v>
      </c>
      <c r="Q3509">
        <v>1961</v>
      </c>
      <c r="R3509">
        <v>2001</v>
      </c>
      <c r="S3509">
        <v>1</v>
      </c>
      <c r="T3509">
        <v>3</v>
      </c>
      <c r="U3509">
        <v>1.5</v>
      </c>
      <c r="V3509">
        <v>0</v>
      </c>
      <c r="W3509">
        <v>4</v>
      </c>
    </row>
    <row r="3510" spans="1:23" x14ac:dyDescent="0.3">
      <c r="A3510">
        <v>663000</v>
      </c>
      <c r="B3510" t="str">
        <f>IF(U3510&lt;=1,"1_or_fewer",IF(U3510&lt;=2,"2",IF(U3510&lt;=3,"3",IF(U3510&lt;=4,4,"5+"))))</f>
        <v>2</v>
      </c>
      <c r="C3510">
        <f>IF(T3510&lt;=4,T3510,5)</f>
        <v>3</v>
      </c>
      <c r="D3510">
        <v>1480</v>
      </c>
      <c r="E3510">
        <v>3876</v>
      </c>
      <c r="F3510">
        <f>IF(S3510&lt;=2,S3510,3)</f>
        <v>1</v>
      </c>
      <c r="G3510">
        <v>0</v>
      </c>
      <c r="H3510" t="str">
        <f>IF(V3510=0,"No View",IF(V3510&lt;=2,"Some View","Great View"))</f>
        <v>No View</v>
      </c>
      <c r="I3510">
        <f>IF(W3510&lt;=3,3,IF(W3510&gt;3,W3510,))</f>
        <v>5</v>
      </c>
      <c r="J3510" t="s">
        <v>15</v>
      </c>
      <c r="K3510">
        <f t="shared" si="162"/>
        <v>97</v>
      </c>
      <c r="L3510">
        <f t="shared" si="163"/>
        <v>1</v>
      </c>
      <c r="M3510">
        <f t="shared" si="164"/>
        <v>55</v>
      </c>
      <c r="N3510">
        <v>98117</v>
      </c>
      <c r="O3510">
        <v>860</v>
      </c>
      <c r="P3510">
        <v>620</v>
      </c>
      <c r="Q3510">
        <v>1928</v>
      </c>
      <c r="R3510">
        <v>1970</v>
      </c>
      <c r="S3510">
        <v>1</v>
      </c>
      <c r="T3510">
        <v>3</v>
      </c>
      <c r="U3510">
        <v>2</v>
      </c>
      <c r="V3510">
        <v>0</v>
      </c>
      <c r="W3510">
        <v>5</v>
      </c>
    </row>
    <row r="3511" spans="1:23" x14ac:dyDescent="0.3">
      <c r="A3511">
        <v>971971</v>
      </c>
      <c r="B3511">
        <f>IF(U3511&lt;=1,"1_or_fewer",IF(U3511&lt;=2,"2",IF(U3511&lt;=3,"3",IF(U3511&lt;=4,4,"5+"))))</f>
        <v>4</v>
      </c>
      <c r="C3511">
        <f>IF(T3511&lt;=4,T3511,5)</f>
        <v>4</v>
      </c>
      <c r="D3511">
        <v>3460</v>
      </c>
      <c r="E3511">
        <v>6738</v>
      </c>
      <c r="F3511">
        <f>IF(S3511&lt;=2,S3511,3)</f>
        <v>2</v>
      </c>
      <c r="G3511">
        <v>0</v>
      </c>
      <c r="H3511" t="str">
        <f>IF(V3511=0,"No View",IF(V3511&lt;=2,"Some View","Great View"))</f>
        <v>No View</v>
      </c>
      <c r="I3511">
        <f>IF(W3511&lt;=3,3,IF(W3511&gt;3,W3511,))</f>
        <v>3</v>
      </c>
      <c r="J3511" t="s">
        <v>32</v>
      </c>
      <c r="K3511">
        <f t="shared" si="162"/>
        <v>12</v>
      </c>
      <c r="L3511">
        <f t="shared" si="163"/>
        <v>1</v>
      </c>
      <c r="M3511">
        <f t="shared" si="164"/>
        <v>102</v>
      </c>
      <c r="N3511">
        <v>98059</v>
      </c>
      <c r="O3511">
        <v>3460</v>
      </c>
      <c r="P3511">
        <v>0</v>
      </c>
      <c r="Q3511">
        <v>2013</v>
      </c>
      <c r="R3511">
        <v>1923</v>
      </c>
      <c r="S3511">
        <v>2</v>
      </c>
      <c r="T3511">
        <v>4</v>
      </c>
      <c r="U3511">
        <v>3.75</v>
      </c>
      <c r="V3511">
        <v>0</v>
      </c>
      <c r="W3511">
        <v>3</v>
      </c>
    </row>
    <row r="3512" spans="1:23" x14ac:dyDescent="0.3">
      <c r="A3512">
        <v>420000</v>
      </c>
      <c r="B3512" t="str">
        <f>IF(U3512&lt;=1,"1_or_fewer",IF(U3512&lt;=2,"2",IF(U3512&lt;=3,"3",IF(U3512&lt;=4,4,"5+"))))</f>
        <v>2</v>
      </c>
      <c r="C3512">
        <f>IF(T3512&lt;=4,T3512,5)</f>
        <v>3</v>
      </c>
      <c r="D3512">
        <v>1444</v>
      </c>
      <c r="E3512">
        <v>249126</v>
      </c>
      <c r="F3512">
        <f>IF(S3512&lt;=2,S3512,3)</f>
        <v>1.5</v>
      </c>
      <c r="G3512">
        <v>0</v>
      </c>
      <c r="H3512" t="str">
        <f>IF(V3512=0,"No View",IF(V3512&lt;=2,"Some View","Great View"))</f>
        <v>No View</v>
      </c>
      <c r="I3512">
        <f>IF(W3512&lt;=3,3,IF(W3512&gt;3,W3512,))</f>
        <v>3</v>
      </c>
      <c r="J3512" t="s">
        <v>48</v>
      </c>
      <c r="K3512">
        <f t="shared" si="162"/>
        <v>17</v>
      </c>
      <c r="L3512">
        <f t="shared" si="163"/>
        <v>0</v>
      </c>
      <c r="M3512">
        <f t="shared" si="164"/>
        <v>0</v>
      </c>
      <c r="N3512">
        <v>98070</v>
      </c>
      <c r="O3512">
        <v>1444</v>
      </c>
      <c r="P3512">
        <v>0</v>
      </c>
      <c r="Q3512">
        <v>2008</v>
      </c>
      <c r="R3512">
        <v>0</v>
      </c>
      <c r="S3512">
        <v>1.5</v>
      </c>
      <c r="T3512">
        <v>3</v>
      </c>
      <c r="U3512">
        <v>1.75</v>
      </c>
      <c r="V3512">
        <v>0</v>
      </c>
      <c r="W3512">
        <v>3</v>
      </c>
    </row>
    <row r="3513" spans="1:23" x14ac:dyDescent="0.3">
      <c r="A3513">
        <v>330675</v>
      </c>
      <c r="B3513" t="str">
        <f>IF(U3513&lt;=1,"1_or_fewer",IF(U3513&lt;=2,"2",IF(U3513&lt;=3,"3",IF(U3513&lt;=4,4,"5+"))))</f>
        <v>3</v>
      </c>
      <c r="C3513">
        <f>IF(T3513&lt;=4,T3513,5)</f>
        <v>4</v>
      </c>
      <c r="D3513">
        <v>1930</v>
      </c>
      <c r="E3513">
        <v>3031</v>
      </c>
      <c r="F3513">
        <f>IF(S3513&lt;=2,S3513,3)</f>
        <v>1</v>
      </c>
      <c r="G3513">
        <v>0</v>
      </c>
      <c r="H3513" t="str">
        <f>IF(V3513=0,"No View",IF(V3513&lt;=2,"Some View","Great View"))</f>
        <v>No View</v>
      </c>
      <c r="I3513">
        <f>IF(W3513&lt;=3,3,IF(W3513&gt;3,W3513,))</f>
        <v>3</v>
      </c>
      <c r="J3513" t="s">
        <v>35</v>
      </c>
      <c r="K3513">
        <f t="shared" si="162"/>
        <v>19</v>
      </c>
      <c r="L3513">
        <f t="shared" si="163"/>
        <v>0</v>
      </c>
      <c r="M3513">
        <f t="shared" si="164"/>
        <v>0</v>
      </c>
      <c r="N3513">
        <v>98019</v>
      </c>
      <c r="O3513">
        <v>1200</v>
      </c>
      <c r="P3513">
        <v>730</v>
      </c>
      <c r="Q3513">
        <v>2006</v>
      </c>
      <c r="R3513">
        <v>0</v>
      </c>
      <c r="S3513">
        <v>1</v>
      </c>
      <c r="T3513">
        <v>4</v>
      </c>
      <c r="U3513">
        <v>3</v>
      </c>
      <c r="V3513">
        <v>0</v>
      </c>
      <c r="W3513">
        <v>3</v>
      </c>
    </row>
    <row r="3514" spans="1:23" x14ac:dyDescent="0.3">
      <c r="A3514">
        <v>240000</v>
      </c>
      <c r="B3514" t="str">
        <f>IF(U3514&lt;=1,"1_or_fewer",IF(U3514&lt;=2,"2",IF(U3514&lt;=3,"3",IF(U3514&lt;=4,4,"5+"))))</f>
        <v>1_or_fewer</v>
      </c>
      <c r="C3514">
        <f>IF(T3514&lt;=4,T3514,5)</f>
        <v>4</v>
      </c>
      <c r="D3514">
        <v>1200</v>
      </c>
      <c r="E3514">
        <v>2171</v>
      </c>
      <c r="F3514">
        <f>IF(S3514&lt;=2,S3514,3)</f>
        <v>1.5</v>
      </c>
      <c r="G3514">
        <v>0</v>
      </c>
      <c r="H3514" t="str">
        <f>IF(V3514=0,"No View",IF(V3514&lt;=2,"Some View","Great View"))</f>
        <v>No View</v>
      </c>
      <c r="I3514">
        <f>IF(W3514&lt;=3,3,IF(W3514&gt;3,W3514,))</f>
        <v>3</v>
      </c>
      <c r="J3514" t="s">
        <v>15</v>
      </c>
      <c r="K3514">
        <f t="shared" si="162"/>
        <v>92</v>
      </c>
      <c r="L3514">
        <f t="shared" si="163"/>
        <v>0</v>
      </c>
      <c r="M3514">
        <f t="shared" si="164"/>
        <v>0</v>
      </c>
      <c r="N3514">
        <v>98133</v>
      </c>
      <c r="O3514">
        <v>1200</v>
      </c>
      <c r="P3514">
        <v>0</v>
      </c>
      <c r="Q3514">
        <v>1933</v>
      </c>
      <c r="R3514">
        <v>0</v>
      </c>
      <c r="S3514">
        <v>1.5</v>
      </c>
      <c r="T3514">
        <v>4</v>
      </c>
      <c r="U3514">
        <v>1</v>
      </c>
      <c r="V3514">
        <v>0</v>
      </c>
      <c r="W3514">
        <v>3</v>
      </c>
    </row>
    <row r="3515" spans="1:23" x14ac:dyDescent="0.3">
      <c r="A3515">
        <v>334888</v>
      </c>
      <c r="B3515" t="str">
        <f>IF(U3515&lt;=1,"1_or_fewer",IF(U3515&lt;=2,"2",IF(U3515&lt;=3,"3",IF(U3515&lt;=4,4,"5+"))))</f>
        <v>3</v>
      </c>
      <c r="C3515">
        <f>IF(T3515&lt;=4,T3515,5)</f>
        <v>3</v>
      </c>
      <c r="D3515">
        <v>1769</v>
      </c>
      <c r="E3515">
        <v>7324</v>
      </c>
      <c r="F3515">
        <f>IF(S3515&lt;=2,S3515,3)</f>
        <v>2</v>
      </c>
      <c r="G3515">
        <v>0</v>
      </c>
      <c r="H3515" t="str">
        <f>IF(V3515=0,"No View",IF(V3515&lt;=2,"Some View","Great View"))</f>
        <v>No View</v>
      </c>
      <c r="I3515">
        <f>IF(W3515&lt;=3,3,IF(W3515&gt;3,W3515,))</f>
        <v>3</v>
      </c>
      <c r="J3515" t="s">
        <v>23</v>
      </c>
      <c r="K3515">
        <f t="shared" si="162"/>
        <v>13</v>
      </c>
      <c r="L3515">
        <f t="shared" si="163"/>
        <v>1</v>
      </c>
      <c r="M3515">
        <f t="shared" si="164"/>
        <v>113</v>
      </c>
      <c r="N3515">
        <v>98092</v>
      </c>
      <c r="O3515">
        <v>1769</v>
      </c>
      <c r="P3515">
        <v>0</v>
      </c>
      <c r="Q3515">
        <v>2012</v>
      </c>
      <c r="R3515">
        <v>1912</v>
      </c>
      <c r="S3515">
        <v>2</v>
      </c>
      <c r="T3515">
        <v>3</v>
      </c>
      <c r="U3515">
        <v>2.5</v>
      </c>
      <c r="V3515">
        <v>0</v>
      </c>
      <c r="W3515">
        <v>3</v>
      </c>
    </row>
    <row r="3516" spans="1:23" x14ac:dyDescent="0.3">
      <c r="A3516">
        <v>414000</v>
      </c>
      <c r="B3516" t="str">
        <f>IF(U3516&lt;=1,"1_or_fewer",IF(U3516&lt;=2,"2",IF(U3516&lt;=3,"3",IF(U3516&lt;=4,4,"5+"))))</f>
        <v>3</v>
      </c>
      <c r="C3516">
        <f>IF(T3516&lt;=4,T3516,5)</f>
        <v>3</v>
      </c>
      <c r="D3516">
        <v>2490</v>
      </c>
      <c r="E3516">
        <v>4540</v>
      </c>
      <c r="F3516">
        <f>IF(S3516&lt;=2,S3516,3)</f>
        <v>3</v>
      </c>
      <c r="G3516">
        <v>0</v>
      </c>
      <c r="H3516" t="str">
        <f>IF(V3516=0,"No View",IF(V3516&lt;=2,"Some View","Great View"))</f>
        <v>No View</v>
      </c>
      <c r="I3516">
        <f>IF(W3516&lt;=3,3,IF(W3516&gt;3,W3516,))</f>
        <v>3</v>
      </c>
      <c r="J3516" t="s">
        <v>32</v>
      </c>
      <c r="K3516">
        <f t="shared" si="162"/>
        <v>13</v>
      </c>
      <c r="L3516">
        <f t="shared" si="163"/>
        <v>1</v>
      </c>
      <c r="M3516">
        <f t="shared" si="164"/>
        <v>113</v>
      </c>
      <c r="N3516">
        <v>98059</v>
      </c>
      <c r="O3516">
        <v>2490</v>
      </c>
      <c r="P3516">
        <v>0</v>
      </c>
      <c r="Q3516">
        <v>2012</v>
      </c>
      <c r="R3516">
        <v>1912</v>
      </c>
      <c r="S3516">
        <v>2.5</v>
      </c>
      <c r="T3516">
        <v>3</v>
      </c>
      <c r="U3516">
        <v>2.5</v>
      </c>
      <c r="V3516">
        <v>0</v>
      </c>
      <c r="W3516">
        <v>3</v>
      </c>
    </row>
    <row r="3517" spans="1:23" x14ac:dyDescent="0.3">
      <c r="A3517">
        <v>782900</v>
      </c>
      <c r="B3517">
        <f>IF(U3517&lt;=1,"1_or_fewer",IF(U3517&lt;=2,"2",IF(U3517&lt;=3,"3",IF(U3517&lt;=4,4,"5+"))))</f>
        <v>4</v>
      </c>
      <c r="C3517">
        <f>IF(T3517&lt;=4,T3517,5)</f>
        <v>4</v>
      </c>
      <c r="D3517">
        <v>3060</v>
      </c>
      <c r="E3517">
        <v>3898</v>
      </c>
      <c r="F3517">
        <f>IF(S3517&lt;=2,S3517,3)</f>
        <v>2</v>
      </c>
      <c r="G3517">
        <v>0</v>
      </c>
      <c r="H3517" t="str">
        <f>IF(V3517=0,"No View",IF(V3517&lt;=2,"Some View","Great View"))</f>
        <v>No View</v>
      </c>
      <c r="I3517">
        <f>IF(W3517&lt;=3,3,IF(W3517&gt;3,W3517,))</f>
        <v>3</v>
      </c>
      <c r="J3517" t="s">
        <v>28</v>
      </c>
      <c r="K3517">
        <f t="shared" si="162"/>
        <v>11</v>
      </c>
      <c r="L3517">
        <f t="shared" si="163"/>
        <v>0</v>
      </c>
      <c r="M3517">
        <f t="shared" si="164"/>
        <v>0</v>
      </c>
      <c r="N3517">
        <v>98027</v>
      </c>
      <c r="O3517">
        <v>2300</v>
      </c>
      <c r="P3517">
        <v>760</v>
      </c>
      <c r="Q3517">
        <v>2014</v>
      </c>
      <c r="R3517">
        <v>0</v>
      </c>
      <c r="S3517">
        <v>2</v>
      </c>
      <c r="T3517">
        <v>4</v>
      </c>
      <c r="U3517">
        <v>3.25</v>
      </c>
      <c r="V3517">
        <v>0</v>
      </c>
      <c r="W3517">
        <v>3</v>
      </c>
    </row>
    <row r="3518" spans="1:23" x14ac:dyDescent="0.3">
      <c r="A3518">
        <v>525000</v>
      </c>
      <c r="B3518" t="str">
        <f>IF(U3518&lt;=1,"1_or_fewer",IF(U3518&lt;=2,"2",IF(U3518&lt;=3,"3",IF(U3518&lt;=4,4,"5+"))))</f>
        <v>3</v>
      </c>
      <c r="C3518">
        <f>IF(T3518&lt;=4,T3518,5)</f>
        <v>4</v>
      </c>
      <c r="D3518">
        <v>3030</v>
      </c>
      <c r="E3518">
        <v>6625</v>
      </c>
      <c r="F3518">
        <f>IF(S3518&lt;=2,S3518,3)</f>
        <v>2</v>
      </c>
      <c r="G3518">
        <v>0</v>
      </c>
      <c r="H3518" t="str">
        <f>IF(V3518=0,"No View",IF(V3518&lt;=2,"Some View","Great View"))</f>
        <v>No View</v>
      </c>
      <c r="I3518">
        <f>IF(W3518&lt;=3,3,IF(W3518&gt;3,W3518,))</f>
        <v>3</v>
      </c>
      <c r="J3518" t="s">
        <v>32</v>
      </c>
      <c r="K3518">
        <f t="shared" si="162"/>
        <v>14</v>
      </c>
      <c r="L3518">
        <f t="shared" si="163"/>
        <v>0</v>
      </c>
      <c r="M3518">
        <f t="shared" si="164"/>
        <v>0</v>
      </c>
      <c r="N3518">
        <v>98059</v>
      </c>
      <c r="O3518">
        <v>3030</v>
      </c>
      <c r="P3518">
        <v>0</v>
      </c>
      <c r="Q3518">
        <v>2011</v>
      </c>
      <c r="R3518">
        <v>0</v>
      </c>
      <c r="S3518">
        <v>2</v>
      </c>
      <c r="T3518">
        <v>4</v>
      </c>
      <c r="U3518">
        <v>2.75</v>
      </c>
      <c r="V3518">
        <v>0</v>
      </c>
      <c r="W3518">
        <v>3</v>
      </c>
    </row>
    <row r="3519" spans="1:23" x14ac:dyDescent="0.3">
      <c r="A3519">
        <v>429900</v>
      </c>
      <c r="B3519" t="str">
        <f>IF(U3519&lt;=1,"1_or_fewer",IF(U3519&lt;=2,"2",IF(U3519&lt;=3,"3",IF(U3519&lt;=4,4,"5+"))))</f>
        <v>3</v>
      </c>
      <c r="C3519">
        <f>IF(T3519&lt;=4,T3519,5)</f>
        <v>3</v>
      </c>
      <c r="D3519">
        <v>2370</v>
      </c>
      <c r="E3519">
        <v>5353</v>
      </c>
      <c r="F3519">
        <f>IF(S3519&lt;=2,S3519,3)</f>
        <v>2</v>
      </c>
      <c r="G3519">
        <v>0</v>
      </c>
      <c r="H3519" t="str">
        <f>IF(V3519=0,"No View",IF(V3519&lt;=2,"Some View","Great View"))</f>
        <v>No View</v>
      </c>
      <c r="I3519">
        <f>IF(W3519&lt;=3,3,IF(W3519&gt;3,W3519,))</f>
        <v>3</v>
      </c>
      <c r="J3519" t="s">
        <v>35</v>
      </c>
      <c r="K3519">
        <f t="shared" si="162"/>
        <v>16</v>
      </c>
      <c r="L3519">
        <f t="shared" si="163"/>
        <v>0</v>
      </c>
      <c r="M3519">
        <f t="shared" si="164"/>
        <v>0</v>
      </c>
      <c r="N3519">
        <v>98019</v>
      </c>
      <c r="O3519">
        <v>2370</v>
      </c>
      <c r="P3519">
        <v>0</v>
      </c>
      <c r="Q3519">
        <v>2009</v>
      </c>
      <c r="R3519">
        <v>0</v>
      </c>
      <c r="S3519">
        <v>2</v>
      </c>
      <c r="T3519">
        <v>3</v>
      </c>
      <c r="U3519">
        <v>2.5</v>
      </c>
      <c r="V3519">
        <v>0</v>
      </c>
      <c r="W3519">
        <v>3</v>
      </c>
    </row>
    <row r="3520" spans="1:23" x14ac:dyDescent="0.3">
      <c r="A3520">
        <v>390000</v>
      </c>
      <c r="B3520">
        <f>IF(U3520&lt;=1,"1_or_fewer",IF(U3520&lt;=2,"2",IF(U3520&lt;=3,"3",IF(U3520&lt;=4,4,"5+"))))</f>
        <v>4</v>
      </c>
      <c r="C3520">
        <f>IF(T3520&lt;=4,T3520,5)</f>
        <v>3</v>
      </c>
      <c r="D3520">
        <v>1370</v>
      </c>
      <c r="E3520">
        <v>913</v>
      </c>
      <c r="F3520">
        <f>IF(S3520&lt;=2,S3520,3)</f>
        <v>2</v>
      </c>
      <c r="G3520">
        <v>0</v>
      </c>
      <c r="H3520" t="str">
        <f>IF(V3520=0,"No View",IF(V3520&lt;=2,"Some View","Great View"))</f>
        <v>No View</v>
      </c>
      <c r="I3520">
        <f>IF(W3520&lt;=3,3,IF(W3520&gt;3,W3520,))</f>
        <v>3</v>
      </c>
      <c r="J3520" t="s">
        <v>15</v>
      </c>
      <c r="K3520">
        <f t="shared" ref="K3520:K3583" si="165">2025-Q3520</f>
        <v>19</v>
      </c>
      <c r="L3520">
        <f t="shared" ref="L3520:L3583" si="166">IF(R3520&gt;0,1,0)</f>
        <v>0</v>
      </c>
      <c r="M3520">
        <f t="shared" ref="M3520:M3583" si="167">IF(L3520,(2025-R3520),0)</f>
        <v>0</v>
      </c>
      <c r="N3520">
        <v>98116</v>
      </c>
      <c r="O3520">
        <v>1100</v>
      </c>
      <c r="P3520">
        <v>270</v>
      </c>
      <c r="Q3520">
        <v>2006</v>
      </c>
      <c r="R3520">
        <v>0</v>
      </c>
      <c r="S3520">
        <v>2</v>
      </c>
      <c r="T3520">
        <v>3</v>
      </c>
      <c r="U3520">
        <v>3.25</v>
      </c>
      <c r="V3520">
        <v>0</v>
      </c>
      <c r="W3520">
        <v>3</v>
      </c>
    </row>
    <row r="3521" spans="1:23" x14ac:dyDescent="0.3">
      <c r="A3521">
        <v>224000</v>
      </c>
      <c r="B3521" t="str">
        <f>IF(U3521&lt;=1,"1_or_fewer",IF(U3521&lt;=2,"2",IF(U3521&lt;=3,"3",IF(U3521&lt;=4,4,"5+"))))</f>
        <v>2</v>
      </c>
      <c r="C3521">
        <f>IF(T3521&lt;=4,T3521,5)</f>
        <v>3</v>
      </c>
      <c r="D3521">
        <v>1500</v>
      </c>
      <c r="E3521">
        <v>11968</v>
      </c>
      <c r="F3521">
        <f>IF(S3521&lt;=2,S3521,3)</f>
        <v>1</v>
      </c>
      <c r="G3521">
        <v>0</v>
      </c>
      <c r="H3521" t="str">
        <f>IF(V3521=0,"No View",IF(V3521&lt;=2,"Some View","Great View"))</f>
        <v>No View</v>
      </c>
      <c r="I3521">
        <f>IF(W3521&lt;=3,3,IF(W3521&gt;3,W3521,))</f>
        <v>3</v>
      </c>
      <c r="J3521" t="s">
        <v>42</v>
      </c>
      <c r="K3521">
        <f t="shared" si="165"/>
        <v>11</v>
      </c>
      <c r="L3521">
        <f t="shared" si="166"/>
        <v>0</v>
      </c>
      <c r="M3521">
        <f t="shared" si="167"/>
        <v>0</v>
      </c>
      <c r="N3521">
        <v>98010</v>
      </c>
      <c r="O3521">
        <v>1500</v>
      </c>
      <c r="P3521">
        <v>0</v>
      </c>
      <c r="Q3521">
        <v>2014</v>
      </c>
      <c r="R3521">
        <v>0</v>
      </c>
      <c r="S3521">
        <v>1</v>
      </c>
      <c r="T3521">
        <v>3</v>
      </c>
      <c r="U3521">
        <v>1.75</v>
      </c>
      <c r="V3521">
        <v>0</v>
      </c>
      <c r="W3521">
        <v>3</v>
      </c>
    </row>
    <row r="3522" spans="1:23" x14ac:dyDescent="0.3">
      <c r="A3522">
        <v>257500</v>
      </c>
      <c r="B3522" t="str">
        <f>IF(U3522&lt;=1,"1_or_fewer",IF(U3522&lt;=2,"2",IF(U3522&lt;=3,"3",IF(U3522&lt;=4,4,"5+"))))</f>
        <v>3</v>
      </c>
      <c r="C3522">
        <f>IF(T3522&lt;=4,T3522,5)</f>
        <v>3</v>
      </c>
      <c r="D3522">
        <v>1715</v>
      </c>
      <c r="E3522">
        <v>6819</v>
      </c>
      <c r="F3522">
        <f>IF(S3522&lt;=2,S3522,3)</f>
        <v>2</v>
      </c>
      <c r="G3522">
        <v>0</v>
      </c>
      <c r="H3522" t="str">
        <f>IF(V3522=0,"No View",IF(V3522&lt;=2,"Some View","Great View"))</f>
        <v>No View</v>
      </c>
      <c r="I3522">
        <f>IF(W3522&lt;=3,3,IF(W3522&gt;3,W3522,))</f>
        <v>3</v>
      </c>
      <c r="J3522" t="s">
        <v>26</v>
      </c>
      <c r="K3522">
        <f t="shared" si="165"/>
        <v>30</v>
      </c>
      <c r="L3522">
        <f t="shared" si="166"/>
        <v>0</v>
      </c>
      <c r="M3522">
        <f t="shared" si="167"/>
        <v>0</v>
      </c>
      <c r="N3522">
        <v>98003</v>
      </c>
      <c r="O3522">
        <v>1715</v>
      </c>
      <c r="P3522">
        <v>0</v>
      </c>
      <c r="Q3522">
        <v>1995</v>
      </c>
      <c r="R3522">
        <v>0</v>
      </c>
      <c r="S3522">
        <v>2</v>
      </c>
      <c r="T3522">
        <v>3</v>
      </c>
      <c r="U3522">
        <v>2.25</v>
      </c>
      <c r="V3522">
        <v>0</v>
      </c>
      <c r="W3522">
        <v>3</v>
      </c>
    </row>
    <row r="3523" spans="1:23" x14ac:dyDescent="0.3">
      <c r="A3523">
        <v>665000</v>
      </c>
      <c r="B3523" t="str">
        <f>IF(U3523&lt;=1,"1_or_fewer",IF(U3523&lt;=2,"2",IF(U3523&lt;=3,"3",IF(U3523&lt;=4,4,"5+"))))</f>
        <v>1_or_fewer</v>
      </c>
      <c r="C3523">
        <f>IF(T3523&lt;=4,T3523,5)</f>
        <v>2</v>
      </c>
      <c r="D3523">
        <v>1110</v>
      </c>
      <c r="E3523">
        <v>3200</v>
      </c>
      <c r="F3523">
        <f>IF(S3523&lt;=2,S3523,3)</f>
        <v>1</v>
      </c>
      <c r="G3523">
        <v>0</v>
      </c>
      <c r="H3523" t="str">
        <f>IF(V3523=0,"No View",IF(V3523&lt;=2,"Some View","Great View"))</f>
        <v>No View</v>
      </c>
      <c r="I3523">
        <f>IF(W3523&lt;=3,3,IF(W3523&gt;3,W3523,))</f>
        <v>3</v>
      </c>
      <c r="J3523" t="s">
        <v>15</v>
      </c>
      <c r="K3523">
        <f t="shared" si="165"/>
        <v>100</v>
      </c>
      <c r="L3523">
        <f t="shared" si="166"/>
        <v>1</v>
      </c>
      <c r="M3523">
        <f t="shared" si="167"/>
        <v>23</v>
      </c>
      <c r="N3523">
        <v>98119</v>
      </c>
      <c r="O3523">
        <v>1110</v>
      </c>
      <c r="P3523">
        <v>0</v>
      </c>
      <c r="Q3523">
        <v>1925</v>
      </c>
      <c r="R3523">
        <v>2002</v>
      </c>
      <c r="S3523">
        <v>1</v>
      </c>
      <c r="T3523">
        <v>2</v>
      </c>
      <c r="U3523">
        <v>1</v>
      </c>
      <c r="V3523">
        <v>0</v>
      </c>
      <c r="W3523">
        <v>3</v>
      </c>
    </row>
    <row r="3524" spans="1:23" x14ac:dyDescent="0.3">
      <c r="A3524">
        <v>327000</v>
      </c>
      <c r="B3524" t="str">
        <f>IF(U3524&lt;=1,"1_or_fewer",IF(U3524&lt;=2,"2",IF(U3524&lt;=3,"3",IF(U3524&lt;=4,4,"5+"))))</f>
        <v>3</v>
      </c>
      <c r="C3524">
        <f>IF(T3524&lt;=4,T3524,5)</f>
        <v>5</v>
      </c>
      <c r="D3524">
        <v>2400</v>
      </c>
      <c r="E3524">
        <v>8050</v>
      </c>
      <c r="F3524">
        <f>IF(S3524&lt;=2,S3524,3)</f>
        <v>2</v>
      </c>
      <c r="G3524">
        <v>0</v>
      </c>
      <c r="H3524" t="str">
        <f>IF(V3524=0,"No View",IF(V3524&lt;=2,"Some View","Great View"))</f>
        <v>No View</v>
      </c>
      <c r="I3524">
        <f>IF(W3524&lt;=3,3,IF(W3524&gt;3,W3524,))</f>
        <v>3</v>
      </c>
      <c r="J3524" t="s">
        <v>23</v>
      </c>
      <c r="K3524">
        <f t="shared" si="165"/>
        <v>27</v>
      </c>
      <c r="L3524">
        <f t="shared" si="166"/>
        <v>1</v>
      </c>
      <c r="M3524">
        <f t="shared" si="167"/>
        <v>19</v>
      </c>
      <c r="N3524">
        <v>98092</v>
      </c>
      <c r="O3524">
        <v>2400</v>
      </c>
      <c r="P3524">
        <v>0</v>
      </c>
      <c r="Q3524">
        <v>1998</v>
      </c>
      <c r="R3524">
        <v>2006</v>
      </c>
      <c r="S3524">
        <v>2</v>
      </c>
      <c r="T3524">
        <v>5</v>
      </c>
      <c r="U3524">
        <v>2.75</v>
      </c>
      <c r="V3524">
        <v>0</v>
      </c>
      <c r="W3524">
        <v>3</v>
      </c>
    </row>
    <row r="3525" spans="1:23" x14ac:dyDescent="0.3">
      <c r="A3525">
        <v>425000</v>
      </c>
      <c r="B3525" t="str">
        <f>IF(U3525&lt;=1,"1_or_fewer",IF(U3525&lt;=2,"2",IF(U3525&lt;=3,"3",IF(U3525&lt;=4,4,"5+"))))</f>
        <v>1_or_fewer</v>
      </c>
      <c r="C3525">
        <f>IF(T3525&lt;=4,T3525,5)</f>
        <v>3</v>
      </c>
      <c r="D3525">
        <v>1520</v>
      </c>
      <c r="E3525">
        <v>213444</v>
      </c>
      <c r="F3525">
        <f>IF(S3525&lt;=2,S3525,3)</f>
        <v>1.5</v>
      </c>
      <c r="G3525">
        <v>0</v>
      </c>
      <c r="H3525" t="str">
        <f>IF(V3525=0,"No View",IF(V3525&lt;=2,"Some View","Great View"))</f>
        <v>Great View</v>
      </c>
      <c r="I3525">
        <f>IF(W3525&lt;=3,3,IF(W3525&gt;3,W3525,))</f>
        <v>5</v>
      </c>
      <c r="J3525" t="s">
        <v>32</v>
      </c>
      <c r="K3525">
        <f t="shared" si="165"/>
        <v>37</v>
      </c>
      <c r="L3525">
        <f t="shared" si="166"/>
        <v>0</v>
      </c>
      <c r="M3525">
        <f t="shared" si="167"/>
        <v>0</v>
      </c>
      <c r="N3525">
        <v>98059</v>
      </c>
      <c r="O3525">
        <v>1520</v>
      </c>
      <c r="P3525">
        <v>0</v>
      </c>
      <c r="Q3525">
        <v>1988</v>
      </c>
      <c r="R3525">
        <v>0</v>
      </c>
      <c r="S3525">
        <v>1.5</v>
      </c>
      <c r="T3525">
        <v>3</v>
      </c>
      <c r="U3525">
        <v>1</v>
      </c>
      <c r="V3525">
        <v>3</v>
      </c>
      <c r="W3525">
        <v>5</v>
      </c>
    </row>
    <row r="3526" spans="1:23" x14ac:dyDescent="0.3">
      <c r="A3526">
        <v>687500</v>
      </c>
      <c r="B3526" t="str">
        <f>IF(U3526&lt;=1,"1_or_fewer",IF(U3526&lt;=2,"2",IF(U3526&lt;=3,"3",IF(U3526&lt;=4,4,"5+"))))</f>
        <v>3</v>
      </c>
      <c r="C3526">
        <f>IF(T3526&lt;=4,T3526,5)</f>
        <v>4</v>
      </c>
      <c r="D3526">
        <v>3190</v>
      </c>
      <c r="E3526">
        <v>10970</v>
      </c>
      <c r="F3526">
        <f>IF(S3526&lt;=2,S3526,3)</f>
        <v>2</v>
      </c>
      <c r="G3526">
        <v>0</v>
      </c>
      <c r="H3526" t="str">
        <f>IF(V3526=0,"No View",IF(V3526&lt;=2,"Some View","Great View"))</f>
        <v>No View</v>
      </c>
      <c r="I3526">
        <f>IF(W3526&lt;=3,3,IF(W3526&gt;3,W3526,))</f>
        <v>3</v>
      </c>
      <c r="J3526" t="s">
        <v>22</v>
      </c>
      <c r="K3526">
        <f t="shared" si="165"/>
        <v>31</v>
      </c>
      <c r="L3526">
        <f t="shared" si="166"/>
        <v>0</v>
      </c>
      <c r="M3526">
        <f t="shared" si="167"/>
        <v>0</v>
      </c>
      <c r="N3526">
        <v>98075</v>
      </c>
      <c r="O3526">
        <v>3190</v>
      </c>
      <c r="P3526">
        <v>0</v>
      </c>
      <c r="Q3526">
        <v>1994</v>
      </c>
      <c r="R3526">
        <v>0</v>
      </c>
      <c r="S3526">
        <v>2</v>
      </c>
      <c r="T3526">
        <v>4</v>
      </c>
      <c r="U3526">
        <v>2.75</v>
      </c>
      <c r="V3526">
        <v>0</v>
      </c>
      <c r="W3526">
        <v>3</v>
      </c>
    </row>
    <row r="3527" spans="1:23" x14ac:dyDescent="0.3">
      <c r="A3527">
        <v>672500</v>
      </c>
      <c r="B3527" t="str">
        <f>IF(U3527&lt;=1,"1_or_fewer",IF(U3527&lt;=2,"2",IF(U3527&lt;=3,"3",IF(U3527&lt;=4,4,"5+"))))</f>
        <v>3</v>
      </c>
      <c r="C3527">
        <f>IF(T3527&lt;=4,T3527,5)</f>
        <v>3</v>
      </c>
      <c r="D3527">
        <v>2400</v>
      </c>
      <c r="E3527">
        <v>5300</v>
      </c>
      <c r="F3527">
        <f>IF(S3527&lt;=2,S3527,3)</f>
        <v>1.5</v>
      </c>
      <c r="G3527">
        <v>0</v>
      </c>
      <c r="H3527" t="str">
        <f>IF(V3527=0,"No View",IF(V3527&lt;=2,"Some View","Great View"))</f>
        <v>No View</v>
      </c>
      <c r="I3527">
        <f>IF(W3527&lt;=3,3,IF(W3527&gt;3,W3527,))</f>
        <v>4</v>
      </c>
      <c r="J3527" t="s">
        <v>15</v>
      </c>
      <c r="K3527">
        <f t="shared" si="165"/>
        <v>86</v>
      </c>
      <c r="L3527">
        <f t="shared" si="166"/>
        <v>1</v>
      </c>
      <c r="M3527">
        <f t="shared" si="167"/>
        <v>36</v>
      </c>
      <c r="N3527">
        <v>98117</v>
      </c>
      <c r="O3527">
        <v>1250</v>
      </c>
      <c r="P3527">
        <v>1150</v>
      </c>
      <c r="Q3527">
        <v>1939</v>
      </c>
      <c r="R3527">
        <v>1989</v>
      </c>
      <c r="S3527">
        <v>1.5</v>
      </c>
      <c r="T3527">
        <v>3</v>
      </c>
      <c r="U3527">
        <v>2.25</v>
      </c>
      <c r="V3527">
        <v>0</v>
      </c>
      <c r="W3527">
        <v>4</v>
      </c>
    </row>
    <row r="3528" spans="1:23" x14ac:dyDescent="0.3">
      <c r="A3528">
        <v>140000</v>
      </c>
      <c r="B3528" t="str">
        <f>IF(U3528&lt;=1,"1_or_fewer",IF(U3528&lt;=2,"2",IF(U3528&lt;=3,"3",IF(U3528&lt;=4,4,"5+"))))</f>
        <v>1_or_fewer</v>
      </c>
      <c r="C3528">
        <f>IF(T3528&lt;=4,T3528,5)</f>
        <v>3</v>
      </c>
      <c r="D3528">
        <v>1060</v>
      </c>
      <c r="E3528">
        <v>7473</v>
      </c>
      <c r="F3528">
        <f>IF(S3528&lt;=2,S3528,3)</f>
        <v>1</v>
      </c>
      <c r="G3528">
        <v>0</v>
      </c>
      <c r="H3528" t="str">
        <f>IF(V3528=0,"No View",IF(V3528&lt;=2,"Some View","Great View"))</f>
        <v>No View</v>
      </c>
      <c r="I3528">
        <f>IF(W3528&lt;=3,3,IF(W3528&gt;3,W3528,))</f>
        <v>3</v>
      </c>
      <c r="J3528" t="s">
        <v>24</v>
      </c>
      <c r="K3528">
        <f t="shared" si="165"/>
        <v>66</v>
      </c>
      <c r="L3528">
        <f t="shared" si="166"/>
        <v>1</v>
      </c>
      <c r="M3528">
        <f t="shared" si="167"/>
        <v>36</v>
      </c>
      <c r="N3528">
        <v>98198</v>
      </c>
      <c r="O3528">
        <v>1060</v>
      </c>
      <c r="P3528">
        <v>0</v>
      </c>
      <c r="Q3528">
        <v>1959</v>
      </c>
      <c r="R3528">
        <v>1989</v>
      </c>
      <c r="S3528">
        <v>1</v>
      </c>
      <c r="T3528">
        <v>3</v>
      </c>
      <c r="U3528">
        <v>1</v>
      </c>
      <c r="V3528">
        <v>0</v>
      </c>
      <c r="W3528">
        <v>3</v>
      </c>
    </row>
    <row r="3529" spans="1:23" x14ac:dyDescent="0.3">
      <c r="A3529">
        <v>215500</v>
      </c>
      <c r="B3529" t="str">
        <f>IF(U3529&lt;=1,"1_or_fewer",IF(U3529&lt;=2,"2",IF(U3529&lt;=3,"3",IF(U3529&lt;=4,4,"5+"))))</f>
        <v>2</v>
      </c>
      <c r="C3529">
        <f>IF(T3529&lt;=4,T3529,5)</f>
        <v>2</v>
      </c>
      <c r="D3529">
        <v>1220</v>
      </c>
      <c r="E3529">
        <v>15600</v>
      </c>
      <c r="F3529">
        <f>IF(S3529&lt;=2,S3529,3)</f>
        <v>1</v>
      </c>
      <c r="G3529">
        <v>0</v>
      </c>
      <c r="H3529" t="str">
        <f>IF(V3529=0,"No View",IF(V3529&lt;=2,"Some View","Great View"))</f>
        <v>No View</v>
      </c>
      <c r="I3529">
        <f>IF(W3529&lt;=3,3,IF(W3529&gt;3,W3529,))</f>
        <v>3</v>
      </c>
      <c r="J3529" t="s">
        <v>23</v>
      </c>
      <c r="K3529">
        <f t="shared" si="165"/>
        <v>53</v>
      </c>
      <c r="L3529">
        <f t="shared" si="166"/>
        <v>1</v>
      </c>
      <c r="M3529">
        <f t="shared" si="167"/>
        <v>23</v>
      </c>
      <c r="N3529">
        <v>98001</v>
      </c>
      <c r="O3529">
        <v>1220</v>
      </c>
      <c r="P3529">
        <v>0</v>
      </c>
      <c r="Q3529">
        <v>1972</v>
      </c>
      <c r="R3529">
        <v>2002</v>
      </c>
      <c r="S3529">
        <v>1</v>
      </c>
      <c r="T3529">
        <v>2</v>
      </c>
      <c r="U3529">
        <v>1.75</v>
      </c>
      <c r="V3529">
        <v>0</v>
      </c>
      <c r="W3529">
        <v>3</v>
      </c>
    </row>
    <row r="3530" spans="1:23" x14ac:dyDescent="0.3">
      <c r="A3530">
        <v>464900</v>
      </c>
      <c r="B3530" t="str">
        <f>IF(U3530&lt;=1,"1_or_fewer",IF(U3530&lt;=2,"2",IF(U3530&lt;=3,"3",IF(U3530&lt;=4,4,"5+"))))</f>
        <v>3</v>
      </c>
      <c r="C3530">
        <f>IF(T3530&lt;=4,T3530,5)</f>
        <v>4</v>
      </c>
      <c r="D3530">
        <v>2020</v>
      </c>
      <c r="E3530">
        <v>8424</v>
      </c>
      <c r="F3530">
        <f>IF(S3530&lt;=2,S3530,3)</f>
        <v>1</v>
      </c>
      <c r="G3530">
        <v>0</v>
      </c>
      <c r="H3530" t="str">
        <f>IF(V3530=0,"No View",IF(V3530&lt;=2,"Some View","Great View"))</f>
        <v>No View</v>
      </c>
      <c r="I3530">
        <f>IF(W3530&lt;=3,3,IF(W3530&gt;3,W3530,))</f>
        <v>4</v>
      </c>
      <c r="J3530" t="s">
        <v>27</v>
      </c>
      <c r="K3530">
        <f t="shared" si="165"/>
        <v>46</v>
      </c>
      <c r="L3530">
        <f t="shared" si="166"/>
        <v>0</v>
      </c>
      <c r="M3530">
        <f t="shared" si="167"/>
        <v>0</v>
      </c>
      <c r="N3530">
        <v>98034</v>
      </c>
      <c r="O3530">
        <v>1380</v>
      </c>
      <c r="P3530">
        <v>640</v>
      </c>
      <c r="Q3530">
        <v>1979</v>
      </c>
      <c r="R3530">
        <v>0</v>
      </c>
      <c r="S3530">
        <v>1</v>
      </c>
      <c r="T3530">
        <v>4</v>
      </c>
      <c r="U3530">
        <v>2.25</v>
      </c>
      <c r="V3530">
        <v>0</v>
      </c>
      <c r="W3530">
        <v>4</v>
      </c>
    </row>
    <row r="3531" spans="1:23" x14ac:dyDescent="0.3">
      <c r="A3531">
        <v>417000</v>
      </c>
      <c r="B3531" t="str">
        <f>IF(U3531&lt;=1,"1_or_fewer",IF(U3531&lt;=2,"2",IF(U3531&lt;=3,"3",IF(U3531&lt;=4,4,"5+"))))</f>
        <v>3</v>
      </c>
      <c r="C3531">
        <f>IF(T3531&lt;=4,T3531,5)</f>
        <v>4</v>
      </c>
      <c r="D3531">
        <v>2300</v>
      </c>
      <c r="E3531">
        <v>7700</v>
      </c>
      <c r="F3531">
        <f>IF(S3531&lt;=2,S3531,3)</f>
        <v>1</v>
      </c>
      <c r="G3531">
        <v>0</v>
      </c>
      <c r="H3531" t="str">
        <f>IF(V3531=0,"No View",IF(V3531&lt;=2,"Some View","Great View"))</f>
        <v>No View</v>
      </c>
      <c r="I3531">
        <f>IF(W3531&lt;=3,3,IF(W3531&gt;3,W3531,))</f>
        <v>3</v>
      </c>
      <c r="J3531" t="s">
        <v>15</v>
      </c>
      <c r="K3531">
        <f t="shared" si="165"/>
        <v>66</v>
      </c>
      <c r="L3531">
        <f t="shared" si="166"/>
        <v>1</v>
      </c>
      <c r="M3531">
        <f t="shared" si="167"/>
        <v>36</v>
      </c>
      <c r="N3531">
        <v>98125</v>
      </c>
      <c r="O3531">
        <v>1380</v>
      </c>
      <c r="P3531">
        <v>920</v>
      </c>
      <c r="Q3531">
        <v>1959</v>
      </c>
      <c r="R3531">
        <v>1989</v>
      </c>
      <c r="S3531">
        <v>1</v>
      </c>
      <c r="T3531">
        <v>4</v>
      </c>
      <c r="U3531">
        <v>2.25</v>
      </c>
      <c r="V3531">
        <v>0</v>
      </c>
      <c r="W3531">
        <v>3</v>
      </c>
    </row>
    <row r="3532" spans="1:23" x14ac:dyDescent="0.3">
      <c r="A3532">
        <v>453000</v>
      </c>
      <c r="B3532" t="str">
        <f>IF(U3532&lt;=1,"1_or_fewer",IF(U3532&lt;=2,"2",IF(U3532&lt;=3,"3",IF(U3532&lt;=4,4,"5+"))))</f>
        <v>3</v>
      </c>
      <c r="C3532">
        <f>IF(T3532&lt;=4,T3532,5)</f>
        <v>4</v>
      </c>
      <c r="D3532">
        <v>2300</v>
      </c>
      <c r="E3532">
        <v>37533</v>
      </c>
      <c r="F3532">
        <f>IF(S3532&lt;=2,S3532,3)</f>
        <v>1</v>
      </c>
      <c r="G3532">
        <v>0</v>
      </c>
      <c r="H3532" t="str">
        <f>IF(V3532=0,"No View",IF(V3532&lt;=2,"Some View","Great View"))</f>
        <v>Great View</v>
      </c>
      <c r="I3532">
        <f>IF(W3532&lt;=3,3,IF(W3532&gt;3,W3532,))</f>
        <v>5</v>
      </c>
      <c r="J3532" t="s">
        <v>48</v>
      </c>
      <c r="K3532">
        <f t="shared" si="165"/>
        <v>46</v>
      </c>
      <c r="L3532">
        <f t="shared" si="166"/>
        <v>0</v>
      </c>
      <c r="M3532">
        <f t="shared" si="167"/>
        <v>0</v>
      </c>
      <c r="N3532">
        <v>98070</v>
      </c>
      <c r="O3532">
        <v>1550</v>
      </c>
      <c r="P3532">
        <v>750</v>
      </c>
      <c r="Q3532">
        <v>1979</v>
      </c>
      <c r="R3532">
        <v>0</v>
      </c>
      <c r="S3532">
        <v>1</v>
      </c>
      <c r="T3532">
        <v>4</v>
      </c>
      <c r="U3532">
        <v>2.75</v>
      </c>
      <c r="V3532">
        <v>3</v>
      </c>
      <c r="W3532">
        <v>5</v>
      </c>
    </row>
    <row r="3533" spans="1:23" x14ac:dyDescent="0.3">
      <c r="A3533">
        <v>700000</v>
      </c>
      <c r="B3533" t="str">
        <f>IF(U3533&lt;=1,"1_or_fewer",IF(U3533&lt;=2,"2",IF(U3533&lt;=3,"3",IF(U3533&lt;=4,4,"5+"))))</f>
        <v>3</v>
      </c>
      <c r="C3533">
        <f>IF(T3533&lt;=4,T3533,5)</f>
        <v>3</v>
      </c>
      <c r="D3533">
        <v>1660</v>
      </c>
      <c r="E3533">
        <v>1545</v>
      </c>
      <c r="F3533">
        <f>IF(S3533&lt;=2,S3533,3)</f>
        <v>2</v>
      </c>
      <c r="G3533">
        <v>0</v>
      </c>
      <c r="H3533" t="str">
        <f>IF(V3533=0,"No View",IF(V3533&lt;=2,"Some View","Great View"))</f>
        <v>Some View</v>
      </c>
      <c r="I3533">
        <f>IF(W3533&lt;=3,3,IF(W3533&gt;3,W3533,))</f>
        <v>3</v>
      </c>
      <c r="J3533" t="s">
        <v>15</v>
      </c>
      <c r="K3533">
        <f t="shared" si="165"/>
        <v>23</v>
      </c>
      <c r="L3533">
        <f t="shared" si="166"/>
        <v>0</v>
      </c>
      <c r="M3533">
        <f t="shared" si="167"/>
        <v>0</v>
      </c>
      <c r="N3533">
        <v>98109</v>
      </c>
      <c r="O3533">
        <v>1400</v>
      </c>
      <c r="P3533">
        <v>260</v>
      </c>
      <c r="Q3533">
        <v>2002</v>
      </c>
      <c r="R3533">
        <v>0</v>
      </c>
      <c r="S3533">
        <v>2</v>
      </c>
      <c r="T3533">
        <v>3</v>
      </c>
      <c r="U3533">
        <v>2.5</v>
      </c>
      <c r="V3533">
        <v>2</v>
      </c>
      <c r="W3533">
        <v>3</v>
      </c>
    </row>
    <row r="3534" spans="1:23" x14ac:dyDescent="0.3">
      <c r="A3534">
        <v>1619999</v>
      </c>
      <c r="B3534" t="str">
        <f>IF(U3534&lt;=1,"1_or_fewer",IF(U3534&lt;=2,"2",IF(U3534&lt;=3,"3",IF(U3534&lt;=4,4,"5+"))))</f>
        <v>3</v>
      </c>
      <c r="C3534">
        <f>IF(T3534&lt;=4,T3534,5)</f>
        <v>4</v>
      </c>
      <c r="D3534">
        <v>3900</v>
      </c>
      <c r="E3534">
        <v>9750</v>
      </c>
      <c r="F3534">
        <f>IF(S3534&lt;=2,S3534,3)</f>
        <v>1</v>
      </c>
      <c r="G3534">
        <v>0</v>
      </c>
      <c r="H3534" t="str">
        <f>IF(V3534=0,"No View",IF(V3534&lt;=2,"Some View","Great View"))</f>
        <v>Great View</v>
      </c>
      <c r="I3534">
        <f>IF(W3534&lt;=3,3,IF(W3534&gt;3,W3534,))</f>
        <v>5</v>
      </c>
      <c r="J3534" t="s">
        <v>17</v>
      </c>
      <c r="K3534">
        <f t="shared" si="165"/>
        <v>53</v>
      </c>
      <c r="L3534">
        <f t="shared" si="166"/>
        <v>0</v>
      </c>
      <c r="M3534">
        <f t="shared" si="167"/>
        <v>0</v>
      </c>
      <c r="N3534">
        <v>98006</v>
      </c>
      <c r="O3534">
        <v>2520</v>
      </c>
      <c r="P3534">
        <v>1380</v>
      </c>
      <c r="Q3534">
        <v>1972</v>
      </c>
      <c r="R3534">
        <v>0</v>
      </c>
      <c r="S3534">
        <v>1</v>
      </c>
      <c r="T3534">
        <v>4</v>
      </c>
      <c r="U3534">
        <v>3</v>
      </c>
      <c r="V3534">
        <v>4</v>
      </c>
      <c r="W3534">
        <v>5</v>
      </c>
    </row>
    <row r="3535" spans="1:23" x14ac:dyDescent="0.3">
      <c r="A3535">
        <v>259500</v>
      </c>
      <c r="B3535" t="str">
        <f>IF(U3535&lt;=1,"1_or_fewer",IF(U3535&lt;=2,"2",IF(U3535&lt;=3,"3",IF(U3535&lt;=4,4,"5+"))))</f>
        <v>2</v>
      </c>
      <c r="C3535">
        <f>IF(T3535&lt;=4,T3535,5)</f>
        <v>3</v>
      </c>
      <c r="D3535">
        <v>1650</v>
      </c>
      <c r="E3535">
        <v>12349</v>
      </c>
      <c r="F3535">
        <f>IF(S3535&lt;=2,S3535,3)</f>
        <v>1</v>
      </c>
      <c r="G3535">
        <v>0</v>
      </c>
      <c r="H3535" t="str">
        <f>IF(V3535=0,"No View",IF(V3535&lt;=2,"Some View","Great View"))</f>
        <v>No View</v>
      </c>
      <c r="I3535">
        <f>IF(W3535&lt;=3,3,IF(W3535&gt;3,W3535,))</f>
        <v>3</v>
      </c>
      <c r="J3535" t="s">
        <v>50</v>
      </c>
      <c r="K3535">
        <f t="shared" si="165"/>
        <v>68</v>
      </c>
      <c r="L3535">
        <f t="shared" si="166"/>
        <v>1</v>
      </c>
      <c r="M3535">
        <f t="shared" si="167"/>
        <v>25</v>
      </c>
      <c r="N3535">
        <v>98188</v>
      </c>
      <c r="O3535">
        <v>1650</v>
      </c>
      <c r="P3535">
        <v>0</v>
      </c>
      <c r="Q3535">
        <v>1957</v>
      </c>
      <c r="R3535">
        <v>2000</v>
      </c>
      <c r="S3535">
        <v>1</v>
      </c>
      <c r="T3535">
        <v>3</v>
      </c>
      <c r="U3535">
        <v>1.75</v>
      </c>
      <c r="V3535">
        <v>0</v>
      </c>
      <c r="W3535">
        <v>3</v>
      </c>
    </row>
    <row r="3536" spans="1:23" x14ac:dyDescent="0.3">
      <c r="A3536">
        <v>460000</v>
      </c>
      <c r="B3536" t="str">
        <f>IF(U3536&lt;=1,"1_or_fewer",IF(U3536&lt;=2,"2",IF(U3536&lt;=3,"3",IF(U3536&lt;=4,4,"5+"))))</f>
        <v>3</v>
      </c>
      <c r="C3536">
        <f>IF(T3536&lt;=4,T3536,5)</f>
        <v>4</v>
      </c>
      <c r="D3536">
        <v>2110</v>
      </c>
      <c r="E3536">
        <v>35091</v>
      </c>
      <c r="F3536">
        <f>IF(S3536&lt;=2,S3536,3)</f>
        <v>1</v>
      </c>
      <c r="G3536">
        <v>0</v>
      </c>
      <c r="H3536" t="str">
        <f>IF(V3536=0,"No View",IF(V3536&lt;=2,"Some View","Great View"))</f>
        <v>No View</v>
      </c>
      <c r="I3536">
        <f>IF(W3536&lt;=3,3,IF(W3536&gt;3,W3536,))</f>
        <v>4</v>
      </c>
      <c r="J3536" t="s">
        <v>28</v>
      </c>
      <c r="K3536">
        <f t="shared" si="165"/>
        <v>40</v>
      </c>
      <c r="L3536">
        <f t="shared" si="166"/>
        <v>0</v>
      </c>
      <c r="M3536">
        <f t="shared" si="167"/>
        <v>0</v>
      </c>
      <c r="N3536">
        <v>98027</v>
      </c>
      <c r="O3536">
        <v>1290</v>
      </c>
      <c r="P3536">
        <v>820</v>
      </c>
      <c r="Q3536">
        <v>1985</v>
      </c>
      <c r="R3536">
        <v>0</v>
      </c>
      <c r="S3536">
        <v>1</v>
      </c>
      <c r="T3536">
        <v>4</v>
      </c>
      <c r="U3536">
        <v>2.5</v>
      </c>
      <c r="V3536">
        <v>0</v>
      </c>
      <c r="W3536">
        <v>4</v>
      </c>
    </row>
    <row r="3537" spans="1:23" x14ac:dyDescent="0.3">
      <c r="A3537">
        <v>561500</v>
      </c>
      <c r="B3537" t="str">
        <f>IF(U3537&lt;=1,"1_or_fewer",IF(U3537&lt;=2,"2",IF(U3537&lt;=3,"3",IF(U3537&lt;=4,4,"5+"))))</f>
        <v>2</v>
      </c>
      <c r="C3537">
        <f>IF(T3537&lt;=4,T3537,5)</f>
        <v>3</v>
      </c>
      <c r="D3537">
        <v>1960</v>
      </c>
      <c r="E3537">
        <v>6380</v>
      </c>
      <c r="F3537">
        <f>IF(S3537&lt;=2,S3537,3)</f>
        <v>1</v>
      </c>
      <c r="G3537">
        <v>0</v>
      </c>
      <c r="H3537" t="str">
        <f>IF(V3537=0,"No View",IF(V3537&lt;=2,"Some View","Great View"))</f>
        <v>No View</v>
      </c>
      <c r="I3537">
        <f>IF(W3537&lt;=3,3,IF(W3537&gt;3,W3537,))</f>
        <v>4</v>
      </c>
      <c r="J3537" t="s">
        <v>15</v>
      </c>
      <c r="K3537">
        <f t="shared" si="165"/>
        <v>86</v>
      </c>
      <c r="L3537">
        <f t="shared" si="166"/>
        <v>1</v>
      </c>
      <c r="M3537">
        <f t="shared" si="167"/>
        <v>36</v>
      </c>
      <c r="N3537">
        <v>98115</v>
      </c>
      <c r="O3537">
        <v>980</v>
      </c>
      <c r="P3537">
        <v>980</v>
      </c>
      <c r="Q3537">
        <v>1939</v>
      </c>
      <c r="R3537">
        <v>1989</v>
      </c>
      <c r="S3537">
        <v>1</v>
      </c>
      <c r="T3537">
        <v>3</v>
      </c>
      <c r="U3537">
        <v>1.75</v>
      </c>
      <c r="V3537">
        <v>0</v>
      </c>
      <c r="W3537">
        <v>4</v>
      </c>
    </row>
    <row r="3538" spans="1:23" x14ac:dyDescent="0.3">
      <c r="A3538">
        <v>641000</v>
      </c>
      <c r="B3538" t="str">
        <f>IF(U3538&lt;=1,"1_or_fewer",IF(U3538&lt;=2,"2",IF(U3538&lt;=3,"3",IF(U3538&lt;=4,4,"5+"))))</f>
        <v>3</v>
      </c>
      <c r="C3538">
        <f>IF(T3538&lt;=4,T3538,5)</f>
        <v>4</v>
      </c>
      <c r="D3538">
        <v>2770</v>
      </c>
      <c r="E3538">
        <v>63118</v>
      </c>
      <c r="F3538">
        <f>IF(S3538&lt;=2,S3538,3)</f>
        <v>2</v>
      </c>
      <c r="G3538">
        <v>0</v>
      </c>
      <c r="H3538" t="str">
        <f>IF(V3538=0,"No View",IF(V3538&lt;=2,"Some View","Great View"))</f>
        <v>No View</v>
      </c>
      <c r="I3538">
        <f>IF(W3538&lt;=3,3,IF(W3538&gt;3,W3538,))</f>
        <v>3</v>
      </c>
      <c r="J3538" t="s">
        <v>33</v>
      </c>
      <c r="K3538">
        <f t="shared" si="165"/>
        <v>28</v>
      </c>
      <c r="L3538">
        <f t="shared" si="166"/>
        <v>0</v>
      </c>
      <c r="M3538">
        <f t="shared" si="167"/>
        <v>0</v>
      </c>
      <c r="N3538">
        <v>98014</v>
      </c>
      <c r="O3538">
        <v>2770</v>
      </c>
      <c r="P3538">
        <v>0</v>
      </c>
      <c r="Q3538">
        <v>1997</v>
      </c>
      <c r="R3538">
        <v>0</v>
      </c>
      <c r="S3538">
        <v>2</v>
      </c>
      <c r="T3538">
        <v>4</v>
      </c>
      <c r="U3538">
        <v>2.5</v>
      </c>
      <c r="V3538">
        <v>0</v>
      </c>
      <c r="W3538">
        <v>3</v>
      </c>
    </row>
    <row r="3539" spans="1:23" x14ac:dyDescent="0.3">
      <c r="A3539">
        <v>330000</v>
      </c>
      <c r="B3539" t="str">
        <f>IF(U3539&lt;=1,"1_or_fewer",IF(U3539&lt;=2,"2",IF(U3539&lt;=3,"3",IF(U3539&lt;=4,4,"5+"))))</f>
        <v>2</v>
      </c>
      <c r="C3539">
        <f>IF(T3539&lt;=4,T3539,5)</f>
        <v>4</v>
      </c>
      <c r="D3539">
        <v>2440</v>
      </c>
      <c r="E3539">
        <v>7350</v>
      </c>
      <c r="F3539">
        <f>IF(S3539&lt;=2,S3539,3)</f>
        <v>1</v>
      </c>
      <c r="G3539">
        <v>0</v>
      </c>
      <c r="H3539" t="str">
        <f>IF(V3539=0,"No View",IF(V3539&lt;=2,"Some View","Great View"))</f>
        <v>No View</v>
      </c>
      <c r="I3539">
        <f>IF(W3539&lt;=3,3,IF(W3539&gt;3,W3539,))</f>
        <v>3</v>
      </c>
      <c r="J3539" t="s">
        <v>16</v>
      </c>
      <c r="K3539">
        <f t="shared" si="165"/>
        <v>47</v>
      </c>
      <c r="L3539">
        <f t="shared" si="166"/>
        <v>0</v>
      </c>
      <c r="M3539">
        <f t="shared" si="167"/>
        <v>0</v>
      </c>
      <c r="N3539">
        <v>98032</v>
      </c>
      <c r="O3539">
        <v>1610</v>
      </c>
      <c r="P3539">
        <v>830</v>
      </c>
      <c r="Q3539">
        <v>1978</v>
      </c>
      <c r="R3539">
        <v>0</v>
      </c>
      <c r="S3539">
        <v>1</v>
      </c>
      <c r="T3539">
        <v>4</v>
      </c>
      <c r="U3539">
        <v>1.75</v>
      </c>
      <c r="V3539">
        <v>0</v>
      </c>
      <c r="W3539">
        <v>3</v>
      </c>
    </row>
    <row r="3540" spans="1:23" x14ac:dyDescent="0.3">
      <c r="A3540">
        <v>447000</v>
      </c>
      <c r="B3540" t="str">
        <f>IF(U3540&lt;=1,"1_or_fewer",IF(U3540&lt;=2,"2",IF(U3540&lt;=3,"3",IF(U3540&lt;=4,4,"5+"))))</f>
        <v>1_or_fewer</v>
      </c>
      <c r="C3540">
        <f>IF(T3540&lt;=4,T3540,5)</f>
        <v>2</v>
      </c>
      <c r="D3540">
        <v>1320</v>
      </c>
      <c r="E3540">
        <v>8380</v>
      </c>
      <c r="F3540">
        <f>IF(S3540&lt;=2,S3540,3)</f>
        <v>1</v>
      </c>
      <c r="G3540">
        <v>0</v>
      </c>
      <c r="H3540" t="str">
        <f>IF(V3540=0,"No View",IF(V3540&lt;=2,"Some View","Great View"))</f>
        <v>No View</v>
      </c>
      <c r="I3540">
        <f>IF(W3540&lt;=3,3,IF(W3540&gt;3,W3540,))</f>
        <v>3</v>
      </c>
      <c r="J3540" t="s">
        <v>15</v>
      </c>
      <c r="K3540">
        <f t="shared" si="165"/>
        <v>72</v>
      </c>
      <c r="L3540">
        <f t="shared" si="166"/>
        <v>0</v>
      </c>
      <c r="M3540">
        <f t="shared" si="167"/>
        <v>0</v>
      </c>
      <c r="N3540">
        <v>98177</v>
      </c>
      <c r="O3540">
        <v>1320</v>
      </c>
      <c r="P3540">
        <v>0</v>
      </c>
      <c r="Q3540">
        <v>1953</v>
      </c>
      <c r="R3540">
        <v>0</v>
      </c>
      <c r="S3540">
        <v>1</v>
      </c>
      <c r="T3540">
        <v>2</v>
      </c>
      <c r="U3540">
        <v>1</v>
      </c>
      <c r="V3540">
        <v>0</v>
      </c>
      <c r="W3540">
        <v>3</v>
      </c>
    </row>
    <row r="3541" spans="1:23" x14ac:dyDescent="0.3">
      <c r="A3541">
        <v>320000</v>
      </c>
      <c r="B3541" t="str">
        <f>IF(U3541&lt;=1,"1_or_fewer",IF(U3541&lt;=2,"2",IF(U3541&lt;=3,"3",IF(U3541&lt;=4,4,"5+"))))</f>
        <v>3</v>
      </c>
      <c r="C3541">
        <f>IF(T3541&lt;=4,T3541,5)</f>
        <v>4</v>
      </c>
      <c r="D3541">
        <v>2570</v>
      </c>
      <c r="E3541">
        <v>4865</v>
      </c>
      <c r="F3541">
        <f>IF(S3541&lt;=2,S3541,3)</f>
        <v>2</v>
      </c>
      <c r="G3541">
        <v>0</v>
      </c>
      <c r="H3541" t="str">
        <f>IF(V3541=0,"No View",IF(V3541&lt;=2,"Some View","Great View"))</f>
        <v>No View</v>
      </c>
      <c r="I3541">
        <f>IF(W3541&lt;=3,3,IF(W3541&gt;3,W3541,))</f>
        <v>3</v>
      </c>
      <c r="J3541" t="s">
        <v>19</v>
      </c>
      <c r="K3541">
        <f t="shared" si="165"/>
        <v>20</v>
      </c>
      <c r="L3541">
        <f t="shared" si="166"/>
        <v>0</v>
      </c>
      <c r="M3541">
        <f t="shared" si="167"/>
        <v>0</v>
      </c>
      <c r="N3541">
        <v>98038</v>
      </c>
      <c r="O3541">
        <v>2570</v>
      </c>
      <c r="P3541">
        <v>0</v>
      </c>
      <c r="Q3541">
        <v>2005</v>
      </c>
      <c r="R3541">
        <v>0</v>
      </c>
      <c r="S3541">
        <v>2</v>
      </c>
      <c r="T3541">
        <v>4</v>
      </c>
      <c r="U3541">
        <v>2.5</v>
      </c>
      <c r="V3541">
        <v>0</v>
      </c>
      <c r="W3541">
        <v>3</v>
      </c>
    </row>
    <row r="3542" spans="1:23" x14ac:dyDescent="0.3">
      <c r="A3542">
        <v>212700</v>
      </c>
      <c r="B3542" t="str">
        <f>IF(U3542&lt;=1,"1_or_fewer",IF(U3542&lt;=2,"2",IF(U3542&lt;=3,"3",IF(U3542&lt;=4,4,"5+"))))</f>
        <v>1_or_fewer</v>
      </c>
      <c r="C3542">
        <f>IF(T3542&lt;=4,T3542,5)</f>
        <v>2</v>
      </c>
      <c r="D3542">
        <v>940</v>
      </c>
      <c r="E3542">
        <v>5040</v>
      </c>
      <c r="F3542">
        <f>IF(S3542&lt;=2,S3542,3)</f>
        <v>1</v>
      </c>
      <c r="G3542">
        <v>0</v>
      </c>
      <c r="H3542" t="str">
        <f>IF(V3542=0,"No View",IF(V3542&lt;=2,"Some View","Great View"))</f>
        <v>No View</v>
      </c>
      <c r="I3542">
        <f>IF(W3542&lt;=3,3,IF(W3542&gt;3,W3542,))</f>
        <v>3</v>
      </c>
      <c r="J3542" t="s">
        <v>15</v>
      </c>
      <c r="K3542">
        <f t="shared" si="165"/>
        <v>99</v>
      </c>
      <c r="L3542">
        <f t="shared" si="166"/>
        <v>1</v>
      </c>
      <c r="M3542">
        <f t="shared" si="167"/>
        <v>22</v>
      </c>
      <c r="N3542">
        <v>98126</v>
      </c>
      <c r="O3542">
        <v>940</v>
      </c>
      <c r="P3542">
        <v>0</v>
      </c>
      <c r="Q3542">
        <v>1926</v>
      </c>
      <c r="R3542">
        <v>2003</v>
      </c>
      <c r="S3542">
        <v>1</v>
      </c>
      <c r="T3542">
        <v>2</v>
      </c>
      <c r="U3542">
        <v>1</v>
      </c>
      <c r="V3542">
        <v>0</v>
      </c>
      <c r="W3542">
        <v>3</v>
      </c>
    </row>
    <row r="3543" spans="1:23" x14ac:dyDescent="0.3">
      <c r="A3543">
        <v>260000</v>
      </c>
      <c r="B3543" t="str">
        <f>IF(U3543&lt;=1,"1_or_fewer",IF(U3543&lt;=2,"2",IF(U3543&lt;=3,"3",IF(U3543&lt;=4,4,"5+"))))</f>
        <v>1_or_fewer</v>
      </c>
      <c r="C3543">
        <f>IF(T3543&lt;=4,T3543,5)</f>
        <v>2</v>
      </c>
      <c r="D3543">
        <v>700</v>
      </c>
      <c r="E3543">
        <v>4800</v>
      </c>
      <c r="F3543">
        <f>IF(S3543&lt;=2,S3543,3)</f>
        <v>1</v>
      </c>
      <c r="G3543">
        <v>0</v>
      </c>
      <c r="H3543" t="str">
        <f>IF(V3543=0,"No View",IF(V3543&lt;=2,"Some View","Great View"))</f>
        <v>No View</v>
      </c>
      <c r="I3543">
        <f>IF(W3543&lt;=3,3,IF(W3543&gt;3,W3543,))</f>
        <v>3</v>
      </c>
      <c r="J3543" t="s">
        <v>15</v>
      </c>
      <c r="K3543">
        <f t="shared" si="165"/>
        <v>103</v>
      </c>
      <c r="L3543">
        <f t="shared" si="166"/>
        <v>1</v>
      </c>
      <c r="M3543">
        <f t="shared" si="167"/>
        <v>17</v>
      </c>
      <c r="N3543">
        <v>98122</v>
      </c>
      <c r="O3543">
        <v>700</v>
      </c>
      <c r="P3543">
        <v>0</v>
      </c>
      <c r="Q3543">
        <v>1922</v>
      </c>
      <c r="R3543">
        <v>2008</v>
      </c>
      <c r="S3543">
        <v>1</v>
      </c>
      <c r="T3543">
        <v>2</v>
      </c>
      <c r="U3543">
        <v>1</v>
      </c>
      <c r="V3543">
        <v>0</v>
      </c>
      <c r="W3543">
        <v>3</v>
      </c>
    </row>
    <row r="3544" spans="1:23" x14ac:dyDescent="0.3">
      <c r="A3544">
        <v>410000</v>
      </c>
      <c r="B3544" t="str">
        <f>IF(U3544&lt;=1,"1_or_fewer",IF(U3544&lt;=2,"2",IF(U3544&lt;=3,"3",IF(U3544&lt;=4,4,"5+"))))</f>
        <v>2</v>
      </c>
      <c r="C3544">
        <f>IF(T3544&lt;=4,T3544,5)</f>
        <v>3</v>
      </c>
      <c r="D3544">
        <v>1400</v>
      </c>
      <c r="E3544">
        <v>45738</v>
      </c>
      <c r="F3544">
        <f>IF(S3544&lt;=2,S3544,3)</f>
        <v>2</v>
      </c>
      <c r="G3544">
        <v>0</v>
      </c>
      <c r="H3544" t="str">
        <f>IF(V3544=0,"No View",IF(V3544&lt;=2,"Some View","Great View"))</f>
        <v>No View</v>
      </c>
      <c r="I3544">
        <f>IF(W3544&lt;=3,3,IF(W3544&gt;3,W3544,))</f>
        <v>4</v>
      </c>
      <c r="J3544" t="s">
        <v>48</v>
      </c>
      <c r="K3544">
        <f t="shared" si="165"/>
        <v>44</v>
      </c>
      <c r="L3544">
        <f t="shared" si="166"/>
        <v>0</v>
      </c>
      <c r="M3544">
        <f t="shared" si="167"/>
        <v>0</v>
      </c>
      <c r="N3544">
        <v>98070</v>
      </c>
      <c r="O3544">
        <v>1400</v>
      </c>
      <c r="P3544">
        <v>0</v>
      </c>
      <c r="Q3544">
        <v>1981</v>
      </c>
      <c r="R3544">
        <v>0</v>
      </c>
      <c r="S3544">
        <v>2</v>
      </c>
      <c r="T3544">
        <v>3</v>
      </c>
      <c r="U3544">
        <v>2</v>
      </c>
      <c r="V3544">
        <v>0</v>
      </c>
      <c r="W3544">
        <v>4</v>
      </c>
    </row>
    <row r="3545" spans="1:23" x14ac:dyDescent="0.3">
      <c r="A3545">
        <v>355000</v>
      </c>
      <c r="B3545" t="str">
        <f>IF(U3545&lt;=1,"1_or_fewer",IF(U3545&lt;=2,"2",IF(U3545&lt;=3,"3",IF(U3545&lt;=4,4,"5+"))))</f>
        <v>3</v>
      </c>
      <c r="C3545">
        <f>IF(T3545&lt;=4,T3545,5)</f>
        <v>4</v>
      </c>
      <c r="D3545">
        <v>1890</v>
      </c>
      <c r="E3545">
        <v>7867</v>
      </c>
      <c r="F3545">
        <f>IF(S3545&lt;=2,S3545,3)</f>
        <v>2</v>
      </c>
      <c r="G3545">
        <v>0</v>
      </c>
      <c r="H3545" t="str">
        <f>IF(V3545=0,"No View",IF(V3545&lt;=2,"Some View","Great View"))</f>
        <v>No View</v>
      </c>
      <c r="I3545">
        <f>IF(W3545&lt;=3,3,IF(W3545&gt;3,W3545,))</f>
        <v>3</v>
      </c>
      <c r="J3545" t="s">
        <v>19</v>
      </c>
      <c r="K3545">
        <f t="shared" si="165"/>
        <v>29</v>
      </c>
      <c r="L3545">
        <f t="shared" si="166"/>
        <v>0</v>
      </c>
      <c r="M3545">
        <f t="shared" si="167"/>
        <v>0</v>
      </c>
      <c r="N3545">
        <v>98038</v>
      </c>
      <c r="O3545">
        <v>1890</v>
      </c>
      <c r="P3545">
        <v>0</v>
      </c>
      <c r="Q3545">
        <v>1996</v>
      </c>
      <c r="R3545">
        <v>0</v>
      </c>
      <c r="S3545">
        <v>2</v>
      </c>
      <c r="T3545">
        <v>4</v>
      </c>
      <c r="U3545">
        <v>2.5</v>
      </c>
      <c r="V3545">
        <v>0</v>
      </c>
      <c r="W3545">
        <v>3</v>
      </c>
    </row>
    <row r="3546" spans="1:23" x14ac:dyDescent="0.3">
      <c r="A3546">
        <v>275500</v>
      </c>
      <c r="B3546" t="str">
        <f>IF(U3546&lt;=1,"1_or_fewer",IF(U3546&lt;=2,"2",IF(U3546&lt;=3,"3",IF(U3546&lt;=4,4,"5+"))))</f>
        <v>1_or_fewer</v>
      </c>
      <c r="C3546">
        <f>IF(T3546&lt;=4,T3546,5)</f>
        <v>2</v>
      </c>
      <c r="D3546">
        <v>720</v>
      </c>
      <c r="E3546">
        <v>11400</v>
      </c>
      <c r="F3546">
        <f>IF(S3546&lt;=2,S3546,3)</f>
        <v>1</v>
      </c>
      <c r="G3546">
        <v>0</v>
      </c>
      <c r="H3546" t="str">
        <f>IF(V3546=0,"No View",IF(V3546&lt;=2,"Some View","Great View"))</f>
        <v>No View</v>
      </c>
      <c r="I3546">
        <f>IF(W3546&lt;=3,3,IF(W3546&gt;3,W3546,))</f>
        <v>5</v>
      </c>
      <c r="J3546" t="s">
        <v>14</v>
      </c>
      <c r="K3546">
        <f t="shared" si="165"/>
        <v>74</v>
      </c>
      <c r="L3546">
        <f t="shared" si="166"/>
        <v>0</v>
      </c>
      <c r="M3546">
        <f t="shared" si="167"/>
        <v>0</v>
      </c>
      <c r="N3546">
        <v>98133</v>
      </c>
      <c r="O3546">
        <v>720</v>
      </c>
      <c r="P3546">
        <v>0</v>
      </c>
      <c r="Q3546">
        <v>1951</v>
      </c>
      <c r="R3546">
        <v>0</v>
      </c>
      <c r="S3546">
        <v>1</v>
      </c>
      <c r="T3546">
        <v>2</v>
      </c>
      <c r="U3546">
        <v>1</v>
      </c>
      <c r="V3546">
        <v>0</v>
      </c>
      <c r="W3546">
        <v>5</v>
      </c>
    </row>
    <row r="3547" spans="1:23" x14ac:dyDescent="0.3">
      <c r="A3547">
        <v>415000</v>
      </c>
      <c r="B3547" t="str">
        <f>IF(U3547&lt;=1,"1_or_fewer",IF(U3547&lt;=2,"2",IF(U3547&lt;=3,"3",IF(U3547&lt;=4,4,"5+"))))</f>
        <v>2</v>
      </c>
      <c r="C3547">
        <f>IF(T3547&lt;=4,T3547,5)</f>
        <v>3</v>
      </c>
      <c r="D3547">
        <v>2410</v>
      </c>
      <c r="E3547">
        <v>8944</v>
      </c>
      <c r="F3547">
        <f>IF(S3547&lt;=2,S3547,3)</f>
        <v>1</v>
      </c>
      <c r="G3547">
        <v>0</v>
      </c>
      <c r="H3547" t="str">
        <f>IF(V3547=0,"No View",IF(V3547&lt;=2,"Some View","Great View"))</f>
        <v>No View</v>
      </c>
      <c r="I3547">
        <f>IF(W3547&lt;=3,3,IF(W3547&gt;3,W3547,))</f>
        <v>4</v>
      </c>
      <c r="J3547" t="s">
        <v>32</v>
      </c>
      <c r="K3547">
        <f t="shared" si="165"/>
        <v>58</v>
      </c>
      <c r="L3547">
        <f t="shared" si="166"/>
        <v>0</v>
      </c>
      <c r="M3547">
        <f t="shared" si="167"/>
        <v>0</v>
      </c>
      <c r="N3547">
        <v>98058</v>
      </c>
      <c r="O3547">
        <v>1860</v>
      </c>
      <c r="P3547">
        <v>550</v>
      </c>
      <c r="Q3547">
        <v>1967</v>
      </c>
      <c r="R3547">
        <v>0</v>
      </c>
      <c r="S3547">
        <v>1</v>
      </c>
      <c r="T3547">
        <v>3</v>
      </c>
      <c r="U3547">
        <v>1.75</v>
      </c>
      <c r="V3547">
        <v>0</v>
      </c>
      <c r="W3547">
        <v>4</v>
      </c>
    </row>
    <row r="3548" spans="1:23" x14ac:dyDescent="0.3">
      <c r="A3548">
        <v>279000</v>
      </c>
      <c r="B3548" t="str">
        <f>IF(U3548&lt;=1,"1_or_fewer",IF(U3548&lt;=2,"2",IF(U3548&lt;=3,"3",IF(U3548&lt;=4,4,"5+"))))</f>
        <v>3</v>
      </c>
      <c r="C3548">
        <f>IF(T3548&lt;=4,T3548,5)</f>
        <v>3</v>
      </c>
      <c r="D3548">
        <v>1630</v>
      </c>
      <c r="E3548">
        <v>7950</v>
      </c>
      <c r="F3548">
        <f>IF(S3548&lt;=2,S3548,3)</f>
        <v>1</v>
      </c>
      <c r="G3548">
        <v>0</v>
      </c>
      <c r="H3548" t="str">
        <f>IF(V3548=0,"No View",IF(V3548&lt;=2,"Some View","Great View"))</f>
        <v>No View</v>
      </c>
      <c r="I3548">
        <f>IF(W3548&lt;=3,3,IF(W3548&gt;3,W3548,))</f>
        <v>3</v>
      </c>
      <c r="J3548" t="s">
        <v>16</v>
      </c>
      <c r="K3548">
        <f t="shared" si="165"/>
        <v>40</v>
      </c>
      <c r="L3548">
        <f t="shared" si="166"/>
        <v>0</v>
      </c>
      <c r="M3548">
        <f t="shared" si="167"/>
        <v>0</v>
      </c>
      <c r="N3548">
        <v>98042</v>
      </c>
      <c r="O3548">
        <v>1320</v>
      </c>
      <c r="P3548">
        <v>310</v>
      </c>
      <c r="Q3548">
        <v>1985</v>
      </c>
      <c r="R3548">
        <v>0</v>
      </c>
      <c r="S3548">
        <v>1</v>
      </c>
      <c r="T3548">
        <v>3</v>
      </c>
      <c r="U3548">
        <v>2.5</v>
      </c>
      <c r="V3548">
        <v>0</v>
      </c>
      <c r="W3548">
        <v>3</v>
      </c>
    </row>
    <row r="3549" spans="1:23" x14ac:dyDescent="0.3">
      <c r="A3549">
        <v>350000</v>
      </c>
      <c r="B3549" t="str">
        <f>IF(U3549&lt;=1,"1_or_fewer",IF(U3549&lt;=2,"2",IF(U3549&lt;=3,"3",IF(U3549&lt;=4,4,"5+"))))</f>
        <v>2</v>
      </c>
      <c r="C3549">
        <f>IF(T3549&lt;=4,T3549,5)</f>
        <v>5</v>
      </c>
      <c r="D3549">
        <v>2330</v>
      </c>
      <c r="E3549">
        <v>14322</v>
      </c>
      <c r="F3549">
        <f>IF(S3549&lt;=2,S3549,3)</f>
        <v>1</v>
      </c>
      <c r="G3549">
        <v>0</v>
      </c>
      <c r="H3549" t="str">
        <f>IF(V3549=0,"No View",IF(V3549&lt;=2,"Some View","Great View"))</f>
        <v>No View</v>
      </c>
      <c r="I3549">
        <f>IF(W3549&lt;=3,3,IF(W3549&gt;3,W3549,))</f>
        <v>4</v>
      </c>
      <c r="J3549" t="s">
        <v>32</v>
      </c>
      <c r="K3549">
        <f t="shared" si="165"/>
        <v>57</v>
      </c>
      <c r="L3549">
        <f t="shared" si="166"/>
        <v>0</v>
      </c>
      <c r="M3549">
        <f t="shared" si="167"/>
        <v>0</v>
      </c>
      <c r="N3549">
        <v>98059</v>
      </c>
      <c r="O3549">
        <v>1180</v>
      </c>
      <c r="P3549">
        <v>1150</v>
      </c>
      <c r="Q3549">
        <v>1968</v>
      </c>
      <c r="R3549">
        <v>0</v>
      </c>
      <c r="S3549">
        <v>1</v>
      </c>
      <c r="T3549">
        <v>5</v>
      </c>
      <c r="U3549">
        <v>1.75</v>
      </c>
      <c r="V3549">
        <v>0</v>
      </c>
      <c r="W3549">
        <v>4</v>
      </c>
    </row>
    <row r="3550" spans="1:23" x14ac:dyDescent="0.3">
      <c r="A3550">
        <v>355000</v>
      </c>
      <c r="B3550" t="str">
        <f>IF(U3550&lt;=1,"1_or_fewer",IF(U3550&lt;=2,"2",IF(U3550&lt;=3,"3",IF(U3550&lt;=4,4,"5+"))))</f>
        <v>3</v>
      </c>
      <c r="C3550">
        <f>IF(T3550&lt;=4,T3550,5)</f>
        <v>2</v>
      </c>
      <c r="D3550">
        <v>1330</v>
      </c>
      <c r="E3550">
        <v>10838</v>
      </c>
      <c r="F3550">
        <f>IF(S3550&lt;=2,S3550,3)</f>
        <v>2</v>
      </c>
      <c r="G3550">
        <v>0</v>
      </c>
      <c r="H3550" t="str">
        <f>IF(V3550=0,"No View",IF(V3550&lt;=2,"Some View","Great View"))</f>
        <v>No View</v>
      </c>
      <c r="I3550">
        <f>IF(W3550&lt;=3,3,IF(W3550&gt;3,W3550,))</f>
        <v>3</v>
      </c>
      <c r="J3550" t="s">
        <v>39</v>
      </c>
      <c r="K3550">
        <f t="shared" si="165"/>
        <v>40</v>
      </c>
      <c r="L3550">
        <f t="shared" si="166"/>
        <v>0</v>
      </c>
      <c r="M3550">
        <f t="shared" si="167"/>
        <v>0</v>
      </c>
      <c r="N3550">
        <v>98028</v>
      </c>
      <c r="O3550">
        <v>1330</v>
      </c>
      <c r="P3550">
        <v>0</v>
      </c>
      <c r="Q3550">
        <v>1985</v>
      </c>
      <c r="R3550">
        <v>0</v>
      </c>
      <c r="S3550">
        <v>2</v>
      </c>
      <c r="T3550">
        <v>2</v>
      </c>
      <c r="U3550">
        <v>2.25</v>
      </c>
      <c r="V3550">
        <v>0</v>
      </c>
      <c r="W3550">
        <v>3</v>
      </c>
    </row>
    <row r="3551" spans="1:23" x14ac:dyDescent="0.3">
      <c r="A3551">
        <v>750000</v>
      </c>
      <c r="B3551" t="str">
        <f>IF(U3551&lt;=1,"1_or_fewer",IF(U3551&lt;=2,"2",IF(U3551&lt;=3,"3",IF(U3551&lt;=4,4,"5+"))))</f>
        <v>3</v>
      </c>
      <c r="C3551">
        <f>IF(T3551&lt;=4,T3551,5)</f>
        <v>4</v>
      </c>
      <c r="D3551">
        <v>3190</v>
      </c>
      <c r="E3551">
        <v>11597</v>
      </c>
      <c r="F3551">
        <f>IF(S3551&lt;=2,S3551,3)</f>
        <v>2</v>
      </c>
      <c r="G3551">
        <v>0</v>
      </c>
      <c r="H3551" t="str">
        <f>IF(V3551=0,"No View",IF(V3551&lt;=2,"Some View","Great View"))</f>
        <v>No View</v>
      </c>
      <c r="I3551">
        <f>IF(W3551&lt;=3,3,IF(W3551&gt;3,W3551,))</f>
        <v>3</v>
      </c>
      <c r="J3551" t="s">
        <v>22</v>
      </c>
      <c r="K3551">
        <f t="shared" si="165"/>
        <v>41</v>
      </c>
      <c r="L3551">
        <f t="shared" si="166"/>
        <v>0</v>
      </c>
      <c r="M3551">
        <f t="shared" si="167"/>
        <v>0</v>
      </c>
      <c r="N3551">
        <v>98074</v>
      </c>
      <c r="O3551">
        <v>2300</v>
      </c>
      <c r="P3551">
        <v>890</v>
      </c>
      <c r="Q3551">
        <v>1984</v>
      </c>
      <c r="R3551">
        <v>0</v>
      </c>
      <c r="S3551">
        <v>2</v>
      </c>
      <c r="T3551">
        <v>4</v>
      </c>
      <c r="U3551">
        <v>2.25</v>
      </c>
      <c r="V3551">
        <v>0</v>
      </c>
      <c r="W3551">
        <v>3</v>
      </c>
    </row>
    <row r="3552" spans="1:23" x14ac:dyDescent="0.3">
      <c r="A3552">
        <v>235000</v>
      </c>
      <c r="B3552" t="str">
        <f>IF(U3552&lt;=1,"1_or_fewer",IF(U3552&lt;=2,"2",IF(U3552&lt;=3,"3",IF(U3552&lt;=4,4,"5+"))))</f>
        <v>2</v>
      </c>
      <c r="C3552">
        <f>IF(T3552&lt;=4,T3552,5)</f>
        <v>3</v>
      </c>
      <c r="D3552">
        <v>1400</v>
      </c>
      <c r="E3552">
        <v>6300</v>
      </c>
      <c r="F3552">
        <f>IF(S3552&lt;=2,S3552,3)</f>
        <v>1</v>
      </c>
      <c r="G3552">
        <v>0</v>
      </c>
      <c r="H3552" t="str">
        <f>IF(V3552=0,"No View",IF(V3552&lt;=2,"Some View","Great View"))</f>
        <v>No View</v>
      </c>
      <c r="I3552">
        <f>IF(W3552&lt;=3,3,IF(W3552&gt;3,W3552,))</f>
        <v>3</v>
      </c>
      <c r="J3552" t="s">
        <v>52</v>
      </c>
      <c r="K3552">
        <f t="shared" si="165"/>
        <v>27</v>
      </c>
      <c r="L3552">
        <f t="shared" si="166"/>
        <v>1</v>
      </c>
      <c r="M3552">
        <f t="shared" si="167"/>
        <v>19</v>
      </c>
      <c r="N3552">
        <v>98022</v>
      </c>
      <c r="O3552">
        <v>1400</v>
      </c>
      <c r="P3552">
        <v>0</v>
      </c>
      <c r="Q3552">
        <v>1998</v>
      </c>
      <c r="R3552">
        <v>2006</v>
      </c>
      <c r="S3552">
        <v>1</v>
      </c>
      <c r="T3552">
        <v>3</v>
      </c>
      <c r="U3552">
        <v>1.75</v>
      </c>
      <c r="V3552">
        <v>0</v>
      </c>
      <c r="W3552">
        <v>3</v>
      </c>
    </row>
    <row r="3553" spans="1:23" x14ac:dyDescent="0.3">
      <c r="A3553">
        <v>209950</v>
      </c>
      <c r="B3553" t="str">
        <f>IF(U3553&lt;=1,"1_or_fewer",IF(U3553&lt;=2,"2",IF(U3553&lt;=3,"3",IF(U3553&lt;=4,4,"5+"))))</f>
        <v>1_or_fewer</v>
      </c>
      <c r="C3553">
        <f>IF(T3553&lt;=4,T3553,5)</f>
        <v>3</v>
      </c>
      <c r="D3553">
        <v>970</v>
      </c>
      <c r="E3553">
        <v>9583</v>
      </c>
      <c r="F3553">
        <f>IF(S3553&lt;=2,S3553,3)</f>
        <v>1</v>
      </c>
      <c r="G3553">
        <v>0</v>
      </c>
      <c r="H3553" t="str">
        <f>IF(V3553=0,"No View",IF(V3553&lt;=2,"Some View","Great View"))</f>
        <v>No View</v>
      </c>
      <c r="I3553">
        <f>IF(W3553&lt;=3,3,IF(W3553&gt;3,W3553,))</f>
        <v>4</v>
      </c>
      <c r="J3553" t="s">
        <v>26</v>
      </c>
      <c r="K3553">
        <f t="shared" si="165"/>
        <v>58</v>
      </c>
      <c r="L3553">
        <f t="shared" si="166"/>
        <v>0</v>
      </c>
      <c r="M3553">
        <f t="shared" si="167"/>
        <v>0</v>
      </c>
      <c r="N3553">
        <v>98023</v>
      </c>
      <c r="O3553">
        <v>970</v>
      </c>
      <c r="P3553">
        <v>0</v>
      </c>
      <c r="Q3553">
        <v>1967</v>
      </c>
      <c r="R3553">
        <v>0</v>
      </c>
      <c r="S3553">
        <v>1</v>
      </c>
      <c r="T3553">
        <v>3</v>
      </c>
      <c r="U3553">
        <v>1</v>
      </c>
      <c r="V3553">
        <v>0</v>
      </c>
      <c r="W3553">
        <v>4</v>
      </c>
    </row>
    <row r="3554" spans="1:23" x14ac:dyDescent="0.3">
      <c r="A3554">
        <v>230000</v>
      </c>
      <c r="B3554" t="str">
        <f>IF(U3554&lt;=1,"1_or_fewer",IF(U3554&lt;=2,"2",IF(U3554&lt;=3,"3",IF(U3554&lt;=4,4,"5+"))))</f>
        <v>2</v>
      </c>
      <c r="C3554">
        <f>IF(T3554&lt;=4,T3554,5)</f>
        <v>3</v>
      </c>
      <c r="D3554">
        <v>1010</v>
      </c>
      <c r="E3554">
        <v>9600</v>
      </c>
      <c r="F3554">
        <f>IF(S3554&lt;=2,S3554,3)</f>
        <v>1</v>
      </c>
      <c r="G3554">
        <v>0</v>
      </c>
      <c r="H3554" t="str">
        <f>IF(V3554=0,"No View",IF(V3554&lt;=2,"Some View","Great View"))</f>
        <v>No View</v>
      </c>
      <c r="I3554">
        <f>IF(W3554&lt;=3,3,IF(W3554&gt;3,W3554,))</f>
        <v>5</v>
      </c>
      <c r="J3554" t="s">
        <v>37</v>
      </c>
      <c r="K3554">
        <f t="shared" si="165"/>
        <v>56</v>
      </c>
      <c r="L3554">
        <f t="shared" si="166"/>
        <v>0</v>
      </c>
      <c r="M3554">
        <f t="shared" si="167"/>
        <v>0</v>
      </c>
      <c r="N3554">
        <v>98042</v>
      </c>
      <c r="O3554">
        <v>1010</v>
      </c>
      <c r="P3554">
        <v>0</v>
      </c>
      <c r="Q3554">
        <v>1969</v>
      </c>
      <c r="R3554">
        <v>0</v>
      </c>
      <c r="S3554">
        <v>1</v>
      </c>
      <c r="T3554">
        <v>3</v>
      </c>
      <c r="U3554">
        <v>1.75</v>
      </c>
      <c r="V3554">
        <v>0</v>
      </c>
      <c r="W3554">
        <v>5</v>
      </c>
    </row>
    <row r="3555" spans="1:23" x14ac:dyDescent="0.3">
      <c r="A3555">
        <v>725000</v>
      </c>
      <c r="B3555" t="str">
        <f>IF(U3555&lt;=1,"1_or_fewer",IF(U3555&lt;=2,"2",IF(U3555&lt;=3,"3",IF(U3555&lt;=4,4,"5+"))))</f>
        <v>3</v>
      </c>
      <c r="C3555">
        <f>IF(T3555&lt;=4,T3555,5)</f>
        <v>3</v>
      </c>
      <c r="D3555">
        <v>3580</v>
      </c>
      <c r="E3555">
        <v>54450</v>
      </c>
      <c r="F3555">
        <f>IF(S3555&lt;=2,S3555,3)</f>
        <v>1.5</v>
      </c>
      <c r="G3555">
        <v>0</v>
      </c>
      <c r="H3555" t="str">
        <f>IF(V3555=0,"No View",IF(V3555&lt;=2,"Some View","Great View"))</f>
        <v>No View</v>
      </c>
      <c r="I3555">
        <f>IF(W3555&lt;=3,3,IF(W3555&gt;3,W3555,))</f>
        <v>3</v>
      </c>
      <c r="J3555" t="s">
        <v>19</v>
      </c>
      <c r="K3555">
        <f t="shared" si="165"/>
        <v>35</v>
      </c>
      <c r="L3555">
        <f t="shared" si="166"/>
        <v>1</v>
      </c>
      <c r="M3555">
        <f t="shared" si="167"/>
        <v>16</v>
      </c>
      <c r="N3555">
        <v>98038</v>
      </c>
      <c r="O3555">
        <v>3580</v>
      </c>
      <c r="P3555">
        <v>0</v>
      </c>
      <c r="Q3555">
        <v>1990</v>
      </c>
      <c r="R3555">
        <v>2009</v>
      </c>
      <c r="S3555">
        <v>1.5</v>
      </c>
      <c r="T3555">
        <v>3</v>
      </c>
      <c r="U3555">
        <v>2.5</v>
      </c>
      <c r="V3555">
        <v>0</v>
      </c>
      <c r="W3555">
        <v>3</v>
      </c>
    </row>
    <row r="3556" spans="1:23" x14ac:dyDescent="0.3">
      <c r="A3556">
        <v>430000</v>
      </c>
      <c r="B3556" t="str">
        <f>IF(U3556&lt;=1,"1_or_fewer",IF(U3556&lt;=2,"2",IF(U3556&lt;=3,"3",IF(U3556&lt;=4,4,"5+"))))</f>
        <v>1_or_fewer</v>
      </c>
      <c r="C3556">
        <f>IF(T3556&lt;=4,T3556,5)</f>
        <v>2</v>
      </c>
      <c r="D3556">
        <v>1050</v>
      </c>
      <c r="E3556">
        <v>2570</v>
      </c>
      <c r="F3556">
        <f>IF(S3556&lt;=2,S3556,3)</f>
        <v>1</v>
      </c>
      <c r="G3556">
        <v>0</v>
      </c>
      <c r="H3556" t="str">
        <f>IF(V3556=0,"No View",IF(V3556&lt;=2,"Some View","Great View"))</f>
        <v>No View</v>
      </c>
      <c r="I3556">
        <f>IF(W3556&lt;=3,3,IF(W3556&gt;3,W3556,))</f>
        <v>5</v>
      </c>
      <c r="J3556" t="s">
        <v>15</v>
      </c>
      <c r="K3556">
        <f t="shared" si="165"/>
        <v>98</v>
      </c>
      <c r="L3556">
        <f t="shared" si="166"/>
        <v>0</v>
      </c>
      <c r="M3556">
        <f t="shared" si="167"/>
        <v>0</v>
      </c>
      <c r="N3556">
        <v>98117</v>
      </c>
      <c r="O3556">
        <v>850</v>
      </c>
      <c r="P3556">
        <v>200</v>
      </c>
      <c r="Q3556">
        <v>1927</v>
      </c>
      <c r="R3556">
        <v>0</v>
      </c>
      <c r="S3556">
        <v>1</v>
      </c>
      <c r="T3556">
        <v>2</v>
      </c>
      <c r="U3556">
        <v>1</v>
      </c>
      <c r="V3556">
        <v>0</v>
      </c>
      <c r="W3556">
        <v>5</v>
      </c>
    </row>
    <row r="3557" spans="1:23" x14ac:dyDescent="0.3">
      <c r="A3557">
        <v>661500</v>
      </c>
      <c r="B3557" t="str">
        <f>IF(U3557&lt;=1,"1_or_fewer",IF(U3557&lt;=2,"2",IF(U3557&lt;=3,"3",IF(U3557&lt;=4,4,"5+"))))</f>
        <v>3</v>
      </c>
      <c r="C3557">
        <f>IF(T3557&lt;=4,T3557,5)</f>
        <v>5</v>
      </c>
      <c r="D3557">
        <v>2500</v>
      </c>
      <c r="E3557">
        <v>7200</v>
      </c>
      <c r="F3557">
        <f>IF(S3557&lt;=2,S3557,3)</f>
        <v>1</v>
      </c>
      <c r="G3557">
        <v>0</v>
      </c>
      <c r="H3557" t="str">
        <f>IF(V3557=0,"No View",IF(V3557&lt;=2,"Some View","Great View"))</f>
        <v>No View</v>
      </c>
      <c r="I3557">
        <f>IF(W3557&lt;=3,3,IF(W3557&gt;3,W3557,))</f>
        <v>4</v>
      </c>
      <c r="J3557" t="s">
        <v>18</v>
      </c>
      <c r="K3557">
        <f t="shared" si="165"/>
        <v>48</v>
      </c>
      <c r="L3557">
        <f t="shared" si="166"/>
        <v>0</v>
      </c>
      <c r="M3557">
        <f t="shared" si="167"/>
        <v>0</v>
      </c>
      <c r="N3557">
        <v>98052</v>
      </c>
      <c r="O3557">
        <v>1490</v>
      </c>
      <c r="P3557">
        <v>1010</v>
      </c>
      <c r="Q3557">
        <v>1977</v>
      </c>
      <c r="R3557">
        <v>0</v>
      </c>
      <c r="S3557">
        <v>1</v>
      </c>
      <c r="T3557">
        <v>5</v>
      </c>
      <c r="U3557">
        <v>2.5</v>
      </c>
      <c r="V3557">
        <v>0</v>
      </c>
      <c r="W3557">
        <v>4</v>
      </c>
    </row>
    <row r="3558" spans="1:23" x14ac:dyDescent="0.3">
      <c r="A3558">
        <v>738000</v>
      </c>
      <c r="B3558" t="str">
        <f>IF(U3558&lt;=1,"1_or_fewer",IF(U3558&lt;=2,"2",IF(U3558&lt;=3,"3",IF(U3558&lt;=4,4,"5+"))))</f>
        <v>3</v>
      </c>
      <c r="C3558">
        <f>IF(T3558&lt;=4,T3558,5)</f>
        <v>3</v>
      </c>
      <c r="D3558">
        <v>2630</v>
      </c>
      <c r="E3558">
        <v>4896</v>
      </c>
      <c r="F3558">
        <f>IF(S3558&lt;=2,S3558,3)</f>
        <v>2</v>
      </c>
      <c r="G3558">
        <v>0</v>
      </c>
      <c r="H3558" t="str">
        <f>IF(V3558=0,"No View",IF(V3558&lt;=2,"Some View","Great View"))</f>
        <v>No View</v>
      </c>
      <c r="I3558">
        <f>IF(W3558&lt;=3,3,IF(W3558&gt;3,W3558,))</f>
        <v>3</v>
      </c>
      <c r="J3558" t="s">
        <v>18</v>
      </c>
      <c r="K3558">
        <f t="shared" si="165"/>
        <v>19</v>
      </c>
      <c r="L3558">
        <f t="shared" si="166"/>
        <v>0</v>
      </c>
      <c r="M3558">
        <f t="shared" si="167"/>
        <v>0</v>
      </c>
      <c r="N3558">
        <v>98052</v>
      </c>
      <c r="O3558">
        <v>2630</v>
      </c>
      <c r="P3558">
        <v>0</v>
      </c>
      <c r="Q3558">
        <v>2006</v>
      </c>
      <c r="R3558">
        <v>0</v>
      </c>
      <c r="S3558">
        <v>2</v>
      </c>
      <c r="T3558">
        <v>3</v>
      </c>
      <c r="U3558">
        <v>3</v>
      </c>
      <c r="V3558">
        <v>0</v>
      </c>
      <c r="W3558">
        <v>3</v>
      </c>
    </row>
    <row r="3559" spans="1:23" x14ac:dyDescent="0.3">
      <c r="A3559">
        <v>1820000</v>
      </c>
      <c r="B3559" t="str">
        <f>IF(U3559&lt;=1,"1_or_fewer",IF(U3559&lt;=2,"2",IF(U3559&lt;=3,"3",IF(U3559&lt;=4,4,"5+"))))</f>
        <v>5+</v>
      </c>
      <c r="C3559">
        <f>IF(T3559&lt;=4,T3559,5)</f>
        <v>4</v>
      </c>
      <c r="D3559">
        <v>6640</v>
      </c>
      <c r="E3559">
        <v>53330</v>
      </c>
      <c r="F3559">
        <f>IF(S3559&lt;=2,S3559,3)</f>
        <v>2</v>
      </c>
      <c r="G3559">
        <v>0</v>
      </c>
      <c r="H3559" t="str">
        <f>IF(V3559=0,"No View",IF(V3559&lt;=2,"Some View","Great View"))</f>
        <v>No View</v>
      </c>
      <c r="I3559">
        <f>IF(W3559&lt;=3,3,IF(W3559&gt;3,W3559,))</f>
        <v>3</v>
      </c>
      <c r="J3559" t="s">
        <v>29</v>
      </c>
      <c r="K3559">
        <f t="shared" si="165"/>
        <v>32</v>
      </c>
      <c r="L3559">
        <f t="shared" si="166"/>
        <v>0</v>
      </c>
      <c r="M3559">
        <f t="shared" si="167"/>
        <v>0</v>
      </c>
      <c r="N3559">
        <v>98077</v>
      </c>
      <c r="O3559">
        <v>6640</v>
      </c>
      <c r="P3559">
        <v>0</v>
      </c>
      <c r="Q3559">
        <v>1993</v>
      </c>
      <c r="R3559">
        <v>0</v>
      </c>
      <c r="S3559">
        <v>2</v>
      </c>
      <c r="T3559">
        <v>4</v>
      </c>
      <c r="U3559">
        <v>4.5</v>
      </c>
      <c r="V3559">
        <v>0</v>
      </c>
      <c r="W3559">
        <v>3</v>
      </c>
    </row>
    <row r="3560" spans="1:23" x14ac:dyDescent="0.3">
      <c r="A3560">
        <v>221000</v>
      </c>
      <c r="B3560" t="str">
        <f>IF(U3560&lt;=1,"1_or_fewer",IF(U3560&lt;=2,"2",IF(U3560&lt;=3,"3",IF(U3560&lt;=4,4,"5+"))))</f>
        <v>1_or_fewer</v>
      </c>
      <c r="C3560">
        <f>IF(T3560&lt;=4,T3560,5)</f>
        <v>3</v>
      </c>
      <c r="D3560">
        <v>910</v>
      </c>
      <c r="E3560">
        <v>8789</v>
      </c>
      <c r="F3560">
        <f>IF(S3560&lt;=2,S3560,3)</f>
        <v>1</v>
      </c>
      <c r="G3560">
        <v>0</v>
      </c>
      <c r="H3560" t="str">
        <f>IF(V3560=0,"No View",IF(V3560&lt;=2,"Some View","Great View"))</f>
        <v>No View</v>
      </c>
      <c r="I3560">
        <f>IF(W3560&lt;=3,3,IF(W3560&gt;3,W3560,))</f>
        <v>3</v>
      </c>
      <c r="J3560" t="s">
        <v>15</v>
      </c>
      <c r="K3560">
        <f t="shared" si="165"/>
        <v>59</v>
      </c>
      <c r="L3560">
        <f t="shared" si="166"/>
        <v>1</v>
      </c>
      <c r="M3560">
        <f t="shared" si="167"/>
        <v>62</v>
      </c>
      <c r="N3560">
        <v>98148</v>
      </c>
      <c r="O3560">
        <v>910</v>
      </c>
      <c r="P3560">
        <v>0</v>
      </c>
      <c r="Q3560">
        <v>1966</v>
      </c>
      <c r="R3560">
        <v>1963</v>
      </c>
      <c r="S3560">
        <v>1</v>
      </c>
      <c r="T3560">
        <v>3</v>
      </c>
      <c r="U3560">
        <v>1</v>
      </c>
      <c r="V3560">
        <v>0</v>
      </c>
      <c r="W3560">
        <v>3</v>
      </c>
    </row>
    <row r="3561" spans="1:23" x14ac:dyDescent="0.3">
      <c r="A3561">
        <v>665000</v>
      </c>
      <c r="B3561" t="str">
        <f>IF(U3561&lt;=1,"1_or_fewer",IF(U3561&lt;=2,"2",IF(U3561&lt;=3,"3",IF(U3561&lt;=4,4,"5+"))))</f>
        <v>3</v>
      </c>
      <c r="C3561">
        <f>IF(T3561&lt;=4,T3561,5)</f>
        <v>3</v>
      </c>
      <c r="D3561">
        <v>2610</v>
      </c>
      <c r="E3561">
        <v>35000</v>
      </c>
      <c r="F3561">
        <f>IF(S3561&lt;=2,S3561,3)</f>
        <v>2</v>
      </c>
      <c r="G3561">
        <v>0</v>
      </c>
      <c r="H3561" t="str">
        <f>IF(V3561=0,"No View",IF(V3561&lt;=2,"Some View","Great View"))</f>
        <v>No View</v>
      </c>
      <c r="I3561">
        <f>IF(W3561&lt;=3,3,IF(W3561&gt;3,W3561,))</f>
        <v>3</v>
      </c>
      <c r="J3561" t="s">
        <v>29</v>
      </c>
      <c r="K3561">
        <f t="shared" si="165"/>
        <v>37</v>
      </c>
      <c r="L3561">
        <f t="shared" si="166"/>
        <v>1</v>
      </c>
      <c r="M3561">
        <f t="shared" si="167"/>
        <v>25</v>
      </c>
      <c r="N3561">
        <v>98072</v>
      </c>
      <c r="O3561">
        <v>2610</v>
      </c>
      <c r="P3561">
        <v>0</v>
      </c>
      <c r="Q3561">
        <v>1988</v>
      </c>
      <c r="R3561">
        <v>2000</v>
      </c>
      <c r="S3561">
        <v>2</v>
      </c>
      <c r="T3561">
        <v>3</v>
      </c>
      <c r="U3561">
        <v>2.5</v>
      </c>
      <c r="V3561">
        <v>0</v>
      </c>
      <c r="W3561">
        <v>3</v>
      </c>
    </row>
    <row r="3562" spans="1:23" x14ac:dyDescent="0.3">
      <c r="A3562">
        <v>255000</v>
      </c>
      <c r="B3562" t="str">
        <f>IF(U3562&lt;=1,"1_or_fewer",IF(U3562&lt;=2,"2",IF(U3562&lt;=3,"3",IF(U3562&lt;=4,4,"5+"))))</f>
        <v>3</v>
      </c>
      <c r="C3562">
        <f>IF(T3562&lt;=4,T3562,5)</f>
        <v>3</v>
      </c>
      <c r="D3562">
        <v>1720</v>
      </c>
      <c r="E3562">
        <v>6194</v>
      </c>
      <c r="F3562">
        <f>IF(S3562&lt;=2,S3562,3)</f>
        <v>2</v>
      </c>
      <c r="G3562">
        <v>0</v>
      </c>
      <c r="H3562" t="str">
        <f>IF(V3562=0,"No View",IF(V3562&lt;=2,"Some View","Great View"))</f>
        <v>No View</v>
      </c>
      <c r="I3562">
        <f>IF(W3562&lt;=3,3,IF(W3562&gt;3,W3562,))</f>
        <v>3</v>
      </c>
      <c r="J3562" t="s">
        <v>23</v>
      </c>
      <c r="K3562">
        <f t="shared" si="165"/>
        <v>27</v>
      </c>
      <c r="L3562">
        <f t="shared" si="166"/>
        <v>1</v>
      </c>
      <c r="M3562">
        <f t="shared" si="167"/>
        <v>19</v>
      </c>
      <c r="N3562">
        <v>98092</v>
      </c>
      <c r="O3562">
        <v>1720</v>
      </c>
      <c r="P3562">
        <v>0</v>
      </c>
      <c r="Q3562">
        <v>1998</v>
      </c>
      <c r="R3562">
        <v>2006</v>
      </c>
      <c r="S3562">
        <v>2</v>
      </c>
      <c r="T3562">
        <v>3</v>
      </c>
      <c r="U3562">
        <v>2.5</v>
      </c>
      <c r="V3562">
        <v>0</v>
      </c>
      <c r="W3562">
        <v>3</v>
      </c>
    </row>
    <row r="3563" spans="1:23" x14ac:dyDescent="0.3">
      <c r="A3563">
        <v>1195000</v>
      </c>
      <c r="B3563" t="str">
        <f>IF(U3563&lt;=1,"1_or_fewer",IF(U3563&lt;=2,"2",IF(U3563&lt;=3,"3",IF(U3563&lt;=4,4,"5+"))))</f>
        <v>3</v>
      </c>
      <c r="C3563">
        <f>IF(T3563&lt;=4,T3563,5)</f>
        <v>5</v>
      </c>
      <c r="D3563">
        <v>3650</v>
      </c>
      <c r="E3563">
        <v>13297</v>
      </c>
      <c r="F3563">
        <f>IF(S3563&lt;=2,S3563,3)</f>
        <v>2</v>
      </c>
      <c r="G3563">
        <v>0</v>
      </c>
      <c r="H3563" t="str">
        <f>IF(V3563=0,"No View",IF(V3563&lt;=2,"Some View","Great View"))</f>
        <v>No View</v>
      </c>
      <c r="I3563">
        <f>IF(W3563&lt;=3,3,IF(W3563&gt;3,W3563,))</f>
        <v>5</v>
      </c>
      <c r="J3563" t="s">
        <v>41</v>
      </c>
      <c r="K3563">
        <f t="shared" si="165"/>
        <v>56</v>
      </c>
      <c r="L3563">
        <f t="shared" si="166"/>
        <v>0</v>
      </c>
      <c r="M3563">
        <f t="shared" si="167"/>
        <v>0</v>
      </c>
      <c r="N3563">
        <v>98040</v>
      </c>
      <c r="O3563">
        <v>2750</v>
      </c>
      <c r="P3563">
        <v>900</v>
      </c>
      <c r="Q3563">
        <v>1969</v>
      </c>
      <c r="R3563">
        <v>0</v>
      </c>
      <c r="S3563">
        <v>2</v>
      </c>
      <c r="T3563">
        <v>5</v>
      </c>
      <c r="U3563">
        <v>2.75</v>
      </c>
      <c r="V3563">
        <v>0</v>
      </c>
      <c r="W3563">
        <v>5</v>
      </c>
    </row>
    <row r="3564" spans="1:23" x14ac:dyDescent="0.3">
      <c r="A3564">
        <v>355000</v>
      </c>
      <c r="B3564" t="str">
        <f>IF(U3564&lt;=1,"1_or_fewer",IF(U3564&lt;=2,"2",IF(U3564&lt;=3,"3",IF(U3564&lt;=4,4,"5+"))))</f>
        <v>2</v>
      </c>
      <c r="C3564">
        <f>IF(T3564&lt;=4,T3564,5)</f>
        <v>3</v>
      </c>
      <c r="D3564">
        <v>2040</v>
      </c>
      <c r="E3564">
        <v>22693</v>
      </c>
      <c r="F3564">
        <f>IF(S3564&lt;=2,S3564,3)</f>
        <v>1</v>
      </c>
      <c r="G3564">
        <v>0</v>
      </c>
      <c r="H3564" t="str">
        <f>IF(V3564=0,"No View",IF(V3564&lt;=2,"Some View","Great View"))</f>
        <v>No View</v>
      </c>
      <c r="I3564">
        <f>IF(W3564&lt;=3,3,IF(W3564&gt;3,W3564,))</f>
        <v>4</v>
      </c>
      <c r="J3564" t="s">
        <v>16</v>
      </c>
      <c r="K3564">
        <f t="shared" si="165"/>
        <v>45</v>
      </c>
      <c r="L3564">
        <f t="shared" si="166"/>
        <v>0</v>
      </c>
      <c r="M3564">
        <f t="shared" si="167"/>
        <v>0</v>
      </c>
      <c r="N3564">
        <v>98042</v>
      </c>
      <c r="O3564">
        <v>2040</v>
      </c>
      <c r="P3564">
        <v>0</v>
      </c>
      <c r="Q3564">
        <v>1980</v>
      </c>
      <c r="R3564">
        <v>0</v>
      </c>
      <c r="S3564">
        <v>1</v>
      </c>
      <c r="T3564">
        <v>3</v>
      </c>
      <c r="U3564">
        <v>1.75</v>
      </c>
      <c r="V3564">
        <v>0</v>
      </c>
      <c r="W3564">
        <v>4</v>
      </c>
    </row>
    <row r="3565" spans="1:23" x14ac:dyDescent="0.3">
      <c r="A3565">
        <v>755000</v>
      </c>
      <c r="B3565" t="str">
        <f>IF(U3565&lt;=1,"1_or_fewer",IF(U3565&lt;=2,"2",IF(U3565&lt;=3,"3",IF(U3565&lt;=4,4,"5+"))))</f>
        <v>3</v>
      </c>
      <c r="C3565">
        <f>IF(T3565&lt;=4,T3565,5)</f>
        <v>5</v>
      </c>
      <c r="D3565">
        <v>3260</v>
      </c>
      <c r="E3565">
        <v>24300</v>
      </c>
      <c r="F3565">
        <f>IF(S3565&lt;=2,S3565,3)</f>
        <v>1.5</v>
      </c>
      <c r="G3565">
        <v>0</v>
      </c>
      <c r="H3565" t="str">
        <f>IF(V3565=0,"No View",IF(V3565&lt;=2,"Some View","Great View"))</f>
        <v>Some View</v>
      </c>
      <c r="I3565">
        <f>IF(W3565&lt;=3,3,IF(W3565&gt;3,W3565,))</f>
        <v>4</v>
      </c>
      <c r="J3565" t="s">
        <v>21</v>
      </c>
      <c r="K3565">
        <f t="shared" si="165"/>
        <v>75</v>
      </c>
      <c r="L3565">
        <f t="shared" si="166"/>
        <v>1</v>
      </c>
      <c r="M3565">
        <f t="shared" si="167"/>
        <v>42</v>
      </c>
      <c r="N3565">
        <v>98155</v>
      </c>
      <c r="O3565">
        <v>2310</v>
      </c>
      <c r="P3565">
        <v>950</v>
      </c>
      <c r="Q3565">
        <v>1950</v>
      </c>
      <c r="R3565">
        <v>1983</v>
      </c>
      <c r="S3565">
        <v>1.5</v>
      </c>
      <c r="T3565">
        <v>5</v>
      </c>
      <c r="U3565">
        <v>2.5</v>
      </c>
      <c r="V3565">
        <v>1</v>
      </c>
      <c r="W3565">
        <v>4</v>
      </c>
    </row>
    <row r="3566" spans="1:23" x14ac:dyDescent="0.3">
      <c r="A3566">
        <v>300000</v>
      </c>
      <c r="B3566" t="str">
        <f>IF(U3566&lt;=1,"1_or_fewer",IF(U3566&lt;=2,"2",IF(U3566&lt;=3,"3",IF(U3566&lt;=4,4,"5+"))))</f>
        <v>2</v>
      </c>
      <c r="C3566">
        <f>IF(T3566&lt;=4,T3566,5)</f>
        <v>3</v>
      </c>
      <c r="D3566">
        <v>1590</v>
      </c>
      <c r="E3566">
        <v>8911</v>
      </c>
      <c r="F3566">
        <f>IF(S3566&lt;=2,S3566,3)</f>
        <v>1</v>
      </c>
      <c r="G3566">
        <v>0</v>
      </c>
      <c r="H3566" t="str">
        <f>IF(V3566=0,"No View",IF(V3566&lt;=2,"Some View","Great View"))</f>
        <v>No View</v>
      </c>
      <c r="I3566">
        <f>IF(W3566&lt;=3,3,IF(W3566&gt;3,W3566,))</f>
        <v>3</v>
      </c>
      <c r="J3566" t="s">
        <v>39</v>
      </c>
      <c r="K3566">
        <f t="shared" si="165"/>
        <v>69</v>
      </c>
      <c r="L3566">
        <f t="shared" si="166"/>
        <v>1</v>
      </c>
      <c r="M3566">
        <f t="shared" si="167"/>
        <v>24</v>
      </c>
      <c r="N3566">
        <v>98028</v>
      </c>
      <c r="O3566">
        <v>1590</v>
      </c>
      <c r="P3566">
        <v>0</v>
      </c>
      <c r="Q3566">
        <v>1956</v>
      </c>
      <c r="R3566">
        <v>2001</v>
      </c>
      <c r="S3566">
        <v>1</v>
      </c>
      <c r="T3566">
        <v>3</v>
      </c>
      <c r="U3566">
        <v>1.5</v>
      </c>
      <c r="V3566">
        <v>0</v>
      </c>
      <c r="W3566">
        <v>3</v>
      </c>
    </row>
    <row r="3567" spans="1:23" x14ac:dyDescent="0.3">
      <c r="A3567">
        <v>500000</v>
      </c>
      <c r="B3567" t="str">
        <f>IF(U3567&lt;=1,"1_or_fewer",IF(U3567&lt;=2,"2",IF(U3567&lt;=3,"3",IF(U3567&lt;=4,4,"5+"))))</f>
        <v>1_or_fewer</v>
      </c>
      <c r="C3567">
        <f>IF(T3567&lt;=4,T3567,5)</f>
        <v>4</v>
      </c>
      <c r="D3567">
        <v>1440</v>
      </c>
      <c r="E3567">
        <v>7100</v>
      </c>
      <c r="F3567">
        <f>IF(S3567&lt;=2,S3567,3)</f>
        <v>1.5</v>
      </c>
      <c r="G3567">
        <v>0</v>
      </c>
      <c r="H3567" t="str">
        <f>IF(V3567=0,"No View",IF(V3567&lt;=2,"Some View","Great View"))</f>
        <v>No View</v>
      </c>
      <c r="I3567">
        <f>IF(W3567&lt;=3,3,IF(W3567&gt;3,W3567,))</f>
        <v>3</v>
      </c>
      <c r="J3567" t="s">
        <v>15</v>
      </c>
      <c r="K3567">
        <f t="shared" si="165"/>
        <v>119</v>
      </c>
      <c r="L3567">
        <f t="shared" si="166"/>
        <v>1</v>
      </c>
      <c r="M3567">
        <f t="shared" si="167"/>
        <v>11</v>
      </c>
      <c r="N3567">
        <v>98107</v>
      </c>
      <c r="O3567">
        <v>1440</v>
      </c>
      <c r="P3567">
        <v>0</v>
      </c>
      <c r="Q3567">
        <v>1906</v>
      </c>
      <c r="R3567">
        <v>2014</v>
      </c>
      <c r="S3567">
        <v>1.5</v>
      </c>
      <c r="T3567">
        <v>4</v>
      </c>
      <c r="U3567">
        <v>1</v>
      </c>
      <c r="V3567">
        <v>0</v>
      </c>
      <c r="W3567">
        <v>3</v>
      </c>
    </row>
    <row r="3568" spans="1:23" x14ac:dyDescent="0.3">
      <c r="A3568">
        <v>191000</v>
      </c>
      <c r="B3568" t="str">
        <f>IF(U3568&lt;=1,"1_or_fewer",IF(U3568&lt;=2,"2",IF(U3568&lt;=3,"3",IF(U3568&lt;=4,4,"5+"))))</f>
        <v>1_or_fewer</v>
      </c>
      <c r="C3568">
        <f>IF(T3568&lt;=4,T3568,5)</f>
        <v>2</v>
      </c>
      <c r="D3568">
        <v>900</v>
      </c>
      <c r="E3568">
        <v>3400</v>
      </c>
      <c r="F3568">
        <f>IF(S3568&lt;=2,S3568,3)</f>
        <v>1</v>
      </c>
      <c r="G3568">
        <v>0</v>
      </c>
      <c r="H3568" t="str">
        <f>IF(V3568=0,"No View",IF(V3568&lt;=2,"Some View","Great View"))</f>
        <v>No View</v>
      </c>
      <c r="I3568">
        <f>IF(W3568&lt;=3,3,IF(W3568&gt;3,W3568,))</f>
        <v>5</v>
      </c>
      <c r="J3568" t="s">
        <v>15</v>
      </c>
      <c r="K3568">
        <f t="shared" si="165"/>
        <v>120</v>
      </c>
      <c r="L3568">
        <f t="shared" si="166"/>
        <v>0</v>
      </c>
      <c r="M3568">
        <f t="shared" si="167"/>
        <v>0</v>
      </c>
      <c r="N3568">
        <v>98108</v>
      </c>
      <c r="O3568">
        <v>900</v>
      </c>
      <c r="P3568">
        <v>0</v>
      </c>
      <c r="Q3568">
        <v>1905</v>
      </c>
      <c r="R3568">
        <v>0</v>
      </c>
      <c r="S3568">
        <v>1</v>
      </c>
      <c r="T3568">
        <v>2</v>
      </c>
      <c r="U3568">
        <v>1</v>
      </c>
      <c r="V3568">
        <v>0</v>
      </c>
      <c r="W3568">
        <v>5</v>
      </c>
    </row>
    <row r="3569" spans="1:23" x14ac:dyDescent="0.3">
      <c r="A3569">
        <v>315000</v>
      </c>
      <c r="B3569">
        <f>IF(U3569&lt;=1,"1_or_fewer",IF(U3569&lt;=2,"2",IF(U3569&lt;=3,"3",IF(U3569&lt;=4,4,"5+"))))</f>
        <v>4</v>
      </c>
      <c r="C3569">
        <f>IF(T3569&lt;=4,T3569,5)</f>
        <v>5</v>
      </c>
      <c r="D3569">
        <v>3120</v>
      </c>
      <c r="E3569">
        <v>4240</v>
      </c>
      <c r="F3569">
        <f>IF(S3569&lt;=2,S3569,3)</f>
        <v>2</v>
      </c>
      <c r="G3569">
        <v>0</v>
      </c>
      <c r="H3569" t="str">
        <f>IF(V3569=0,"No View",IF(V3569&lt;=2,"Some View","Great View"))</f>
        <v>Some View</v>
      </c>
      <c r="I3569">
        <f>IF(W3569&lt;=3,3,IF(W3569&gt;3,W3569,))</f>
        <v>4</v>
      </c>
      <c r="J3569" t="s">
        <v>15</v>
      </c>
      <c r="K3569">
        <f t="shared" si="165"/>
        <v>32</v>
      </c>
      <c r="L3569">
        <f t="shared" si="166"/>
        <v>0</v>
      </c>
      <c r="M3569">
        <f t="shared" si="167"/>
        <v>0</v>
      </c>
      <c r="N3569">
        <v>98106</v>
      </c>
      <c r="O3569">
        <v>2090</v>
      </c>
      <c r="P3569">
        <v>1030</v>
      </c>
      <c r="Q3569">
        <v>1993</v>
      </c>
      <c r="R3569">
        <v>0</v>
      </c>
      <c r="S3569">
        <v>2</v>
      </c>
      <c r="T3569">
        <v>6</v>
      </c>
      <c r="U3569">
        <v>4</v>
      </c>
      <c r="V3569">
        <v>2</v>
      </c>
      <c r="W3569">
        <v>4</v>
      </c>
    </row>
    <row r="3570" spans="1:23" x14ac:dyDescent="0.3">
      <c r="A3570">
        <v>415000</v>
      </c>
      <c r="B3570" t="str">
        <f>IF(U3570&lt;=1,"1_or_fewer",IF(U3570&lt;=2,"2",IF(U3570&lt;=3,"3",IF(U3570&lt;=4,4,"5+"))))</f>
        <v>3</v>
      </c>
      <c r="C3570">
        <f>IF(T3570&lt;=4,T3570,5)</f>
        <v>3</v>
      </c>
      <c r="D3570">
        <v>1060</v>
      </c>
      <c r="E3570">
        <v>1536</v>
      </c>
      <c r="F3570">
        <f>IF(S3570&lt;=2,S3570,3)</f>
        <v>2</v>
      </c>
      <c r="G3570">
        <v>0</v>
      </c>
      <c r="H3570" t="str">
        <f>IF(V3570=0,"No View",IF(V3570&lt;=2,"Some View","Great View"))</f>
        <v>No View</v>
      </c>
      <c r="I3570">
        <f>IF(W3570&lt;=3,3,IF(W3570&gt;3,W3570,))</f>
        <v>3</v>
      </c>
      <c r="J3570" t="s">
        <v>15</v>
      </c>
      <c r="K3570">
        <f t="shared" si="165"/>
        <v>25</v>
      </c>
      <c r="L3570">
        <f t="shared" si="166"/>
        <v>0</v>
      </c>
      <c r="M3570">
        <f t="shared" si="167"/>
        <v>0</v>
      </c>
      <c r="N3570">
        <v>98117</v>
      </c>
      <c r="O3570">
        <v>1060</v>
      </c>
      <c r="P3570">
        <v>0</v>
      </c>
      <c r="Q3570">
        <v>2000</v>
      </c>
      <c r="R3570">
        <v>0</v>
      </c>
      <c r="S3570">
        <v>2</v>
      </c>
      <c r="T3570">
        <v>3</v>
      </c>
      <c r="U3570">
        <v>2.5</v>
      </c>
      <c r="V3570">
        <v>0</v>
      </c>
      <c r="W3570">
        <v>3</v>
      </c>
    </row>
    <row r="3571" spans="1:23" x14ac:dyDescent="0.3">
      <c r="A3571">
        <v>394000</v>
      </c>
      <c r="B3571" t="str">
        <f>IF(U3571&lt;=1,"1_or_fewer",IF(U3571&lt;=2,"2",IF(U3571&lt;=3,"3",IF(U3571&lt;=4,4,"5+"))))</f>
        <v>3</v>
      </c>
      <c r="C3571">
        <f>IF(T3571&lt;=4,T3571,5)</f>
        <v>4</v>
      </c>
      <c r="D3571">
        <v>3000</v>
      </c>
      <c r="E3571">
        <v>9793</v>
      </c>
      <c r="F3571">
        <f>IF(S3571&lt;=2,S3571,3)</f>
        <v>2</v>
      </c>
      <c r="G3571">
        <v>0</v>
      </c>
      <c r="H3571" t="str">
        <f>IF(V3571=0,"No View",IF(V3571&lt;=2,"Some View","Great View"))</f>
        <v>No View</v>
      </c>
      <c r="I3571">
        <f>IF(W3571&lt;=3,3,IF(W3571&gt;3,W3571,))</f>
        <v>3</v>
      </c>
      <c r="J3571" t="s">
        <v>19</v>
      </c>
      <c r="K3571">
        <f t="shared" si="165"/>
        <v>23</v>
      </c>
      <c r="L3571">
        <f t="shared" si="166"/>
        <v>0</v>
      </c>
      <c r="M3571">
        <f t="shared" si="167"/>
        <v>0</v>
      </c>
      <c r="N3571">
        <v>98038</v>
      </c>
      <c r="O3571">
        <v>3000</v>
      </c>
      <c r="P3571">
        <v>0</v>
      </c>
      <c r="Q3571">
        <v>2002</v>
      </c>
      <c r="R3571">
        <v>0</v>
      </c>
      <c r="S3571">
        <v>2</v>
      </c>
      <c r="T3571">
        <v>4</v>
      </c>
      <c r="U3571">
        <v>2.5</v>
      </c>
      <c r="V3571">
        <v>0</v>
      </c>
      <c r="W3571">
        <v>3</v>
      </c>
    </row>
    <row r="3572" spans="1:23" x14ac:dyDescent="0.3">
      <c r="A3572">
        <v>490000</v>
      </c>
      <c r="B3572" t="str">
        <f>IF(U3572&lt;=1,"1_or_fewer",IF(U3572&lt;=2,"2",IF(U3572&lt;=3,"3",IF(U3572&lt;=4,4,"5+"))))</f>
        <v>3</v>
      </c>
      <c r="C3572">
        <f>IF(T3572&lt;=4,T3572,5)</f>
        <v>3</v>
      </c>
      <c r="D3572">
        <v>2230</v>
      </c>
      <c r="E3572">
        <v>5348</v>
      </c>
      <c r="F3572">
        <f>IF(S3572&lt;=2,S3572,3)</f>
        <v>2</v>
      </c>
      <c r="G3572">
        <v>0</v>
      </c>
      <c r="H3572" t="str">
        <f>IF(V3572=0,"No View",IF(V3572&lt;=2,"Some View","Great View"))</f>
        <v>No View</v>
      </c>
      <c r="I3572">
        <f>IF(W3572&lt;=3,3,IF(W3572&gt;3,W3572,))</f>
        <v>3</v>
      </c>
      <c r="J3572" t="s">
        <v>34</v>
      </c>
      <c r="K3572">
        <f t="shared" si="165"/>
        <v>25</v>
      </c>
      <c r="L3572">
        <f t="shared" si="166"/>
        <v>0</v>
      </c>
      <c r="M3572">
        <f t="shared" si="167"/>
        <v>0</v>
      </c>
      <c r="N3572">
        <v>98065</v>
      </c>
      <c r="O3572">
        <v>2230</v>
      </c>
      <c r="P3572">
        <v>0</v>
      </c>
      <c r="Q3572">
        <v>2000</v>
      </c>
      <c r="R3572">
        <v>0</v>
      </c>
      <c r="S3572">
        <v>2</v>
      </c>
      <c r="T3572">
        <v>3</v>
      </c>
      <c r="U3572">
        <v>2.5</v>
      </c>
      <c r="V3572">
        <v>0</v>
      </c>
      <c r="W3572">
        <v>3</v>
      </c>
    </row>
    <row r="3573" spans="1:23" x14ac:dyDescent="0.3">
      <c r="A3573">
        <v>523460</v>
      </c>
      <c r="B3573" t="str">
        <f>IF(U3573&lt;=1,"1_or_fewer",IF(U3573&lt;=2,"2",IF(U3573&lt;=3,"3",IF(U3573&lt;=4,4,"5+"))))</f>
        <v>2</v>
      </c>
      <c r="C3573">
        <f>IF(T3573&lt;=4,T3573,5)</f>
        <v>5</v>
      </c>
      <c r="D3573">
        <v>1890</v>
      </c>
      <c r="E3573">
        <v>5000</v>
      </c>
      <c r="F3573">
        <f>IF(S3573&lt;=2,S3573,3)</f>
        <v>1.5</v>
      </c>
      <c r="G3573">
        <v>0</v>
      </c>
      <c r="H3573" t="str">
        <f>IF(V3573=0,"No View",IF(V3573&lt;=2,"Some View","Great View"))</f>
        <v>No View</v>
      </c>
      <c r="I3573">
        <f>IF(W3573&lt;=3,3,IF(W3573&gt;3,W3573,))</f>
        <v>3</v>
      </c>
      <c r="J3573" t="s">
        <v>15</v>
      </c>
      <c r="K3573">
        <f t="shared" si="165"/>
        <v>119</v>
      </c>
      <c r="L3573">
        <f t="shared" si="166"/>
        <v>1</v>
      </c>
      <c r="M3573">
        <f t="shared" si="167"/>
        <v>11</v>
      </c>
      <c r="N3573">
        <v>98107</v>
      </c>
      <c r="O3573">
        <v>1090</v>
      </c>
      <c r="P3573">
        <v>800</v>
      </c>
      <c r="Q3573">
        <v>1906</v>
      </c>
      <c r="R3573">
        <v>2014</v>
      </c>
      <c r="S3573">
        <v>1.5</v>
      </c>
      <c r="T3573">
        <v>5</v>
      </c>
      <c r="U3573">
        <v>1.75</v>
      </c>
      <c r="V3573">
        <v>0</v>
      </c>
      <c r="W3573">
        <v>3</v>
      </c>
    </row>
    <row r="3574" spans="1:23" x14ac:dyDescent="0.3">
      <c r="A3574">
        <v>550000</v>
      </c>
      <c r="B3574">
        <f>IF(U3574&lt;=1,"1_or_fewer",IF(U3574&lt;=2,"2",IF(U3574&lt;=3,"3",IF(U3574&lt;=4,4,"5+"))))</f>
        <v>4</v>
      </c>
      <c r="C3574">
        <f>IF(T3574&lt;=4,T3574,5)</f>
        <v>4</v>
      </c>
      <c r="D3574">
        <v>4150</v>
      </c>
      <c r="E3574">
        <v>16197</v>
      </c>
      <c r="F3574">
        <f>IF(S3574&lt;=2,S3574,3)</f>
        <v>2</v>
      </c>
      <c r="G3574">
        <v>0</v>
      </c>
      <c r="H3574" t="str">
        <f>IF(V3574=0,"No View",IF(V3574&lt;=2,"Some View","Great View"))</f>
        <v>No View</v>
      </c>
      <c r="I3574">
        <f>IF(W3574&lt;=3,3,IF(W3574&gt;3,W3574,))</f>
        <v>3</v>
      </c>
      <c r="J3574" t="s">
        <v>23</v>
      </c>
      <c r="K3574">
        <f t="shared" si="165"/>
        <v>19</v>
      </c>
      <c r="L3574">
        <f t="shared" si="166"/>
        <v>0</v>
      </c>
      <c r="M3574">
        <f t="shared" si="167"/>
        <v>0</v>
      </c>
      <c r="N3574">
        <v>98092</v>
      </c>
      <c r="O3574">
        <v>4150</v>
      </c>
      <c r="P3574">
        <v>0</v>
      </c>
      <c r="Q3574">
        <v>2006</v>
      </c>
      <c r="R3574">
        <v>0</v>
      </c>
      <c r="S3574">
        <v>2</v>
      </c>
      <c r="T3574">
        <v>4</v>
      </c>
      <c r="U3574">
        <v>3.5</v>
      </c>
      <c r="V3574">
        <v>0</v>
      </c>
      <c r="W3574">
        <v>3</v>
      </c>
    </row>
    <row r="3575" spans="1:23" x14ac:dyDescent="0.3">
      <c r="A3575">
        <v>342000</v>
      </c>
      <c r="B3575" t="str">
        <f>IF(U3575&lt;=1,"1_or_fewer",IF(U3575&lt;=2,"2",IF(U3575&lt;=3,"3",IF(U3575&lt;=4,4,"5+"))))</f>
        <v>2</v>
      </c>
      <c r="C3575">
        <f>IF(T3575&lt;=4,T3575,5)</f>
        <v>3</v>
      </c>
      <c r="D3575">
        <v>1780</v>
      </c>
      <c r="E3575">
        <v>10409</v>
      </c>
      <c r="F3575">
        <f>IF(S3575&lt;=2,S3575,3)</f>
        <v>1</v>
      </c>
      <c r="G3575">
        <v>0</v>
      </c>
      <c r="H3575" t="str">
        <f>IF(V3575=0,"No View",IF(V3575&lt;=2,"Some View","Great View"))</f>
        <v>No View</v>
      </c>
      <c r="I3575">
        <f>IF(W3575&lt;=3,3,IF(W3575&gt;3,W3575,))</f>
        <v>3</v>
      </c>
      <c r="J3575" t="s">
        <v>32</v>
      </c>
      <c r="K3575">
        <f t="shared" si="165"/>
        <v>44</v>
      </c>
      <c r="L3575">
        <f t="shared" si="166"/>
        <v>1</v>
      </c>
      <c r="M3575">
        <f t="shared" si="167"/>
        <v>12</v>
      </c>
      <c r="N3575">
        <v>98058</v>
      </c>
      <c r="O3575">
        <v>1280</v>
      </c>
      <c r="P3575">
        <v>500</v>
      </c>
      <c r="Q3575">
        <v>1981</v>
      </c>
      <c r="R3575">
        <v>2013</v>
      </c>
      <c r="S3575">
        <v>1</v>
      </c>
      <c r="T3575">
        <v>3</v>
      </c>
      <c r="U3575">
        <v>1.75</v>
      </c>
      <c r="V3575">
        <v>0</v>
      </c>
      <c r="W3575">
        <v>3</v>
      </c>
    </row>
    <row r="3576" spans="1:23" x14ac:dyDescent="0.3">
      <c r="A3576">
        <v>560000</v>
      </c>
      <c r="B3576" t="str">
        <f>IF(U3576&lt;=1,"1_or_fewer",IF(U3576&lt;=2,"2",IF(U3576&lt;=3,"3",IF(U3576&lt;=4,4,"5+"))))</f>
        <v>3</v>
      </c>
      <c r="C3576">
        <f>IF(T3576&lt;=4,T3576,5)</f>
        <v>4</v>
      </c>
      <c r="D3576">
        <v>2710</v>
      </c>
      <c r="E3576">
        <v>6583</v>
      </c>
      <c r="F3576">
        <f>IF(S3576&lt;=2,S3576,3)</f>
        <v>2</v>
      </c>
      <c r="G3576">
        <v>0</v>
      </c>
      <c r="H3576" t="str">
        <f>IF(V3576=0,"No View",IF(V3576&lt;=2,"Some View","Great View"))</f>
        <v>No View</v>
      </c>
      <c r="I3576">
        <f>IF(W3576&lt;=3,3,IF(W3576&gt;3,W3576,))</f>
        <v>3</v>
      </c>
      <c r="J3576" t="s">
        <v>32</v>
      </c>
      <c r="K3576">
        <f t="shared" si="165"/>
        <v>22</v>
      </c>
      <c r="L3576">
        <f t="shared" si="166"/>
        <v>0</v>
      </c>
      <c r="M3576">
        <f t="shared" si="167"/>
        <v>0</v>
      </c>
      <c r="N3576">
        <v>98059</v>
      </c>
      <c r="O3576">
        <v>2710</v>
      </c>
      <c r="P3576">
        <v>0</v>
      </c>
      <c r="Q3576">
        <v>2003</v>
      </c>
      <c r="R3576">
        <v>0</v>
      </c>
      <c r="S3576">
        <v>2</v>
      </c>
      <c r="T3576">
        <v>4</v>
      </c>
      <c r="U3576">
        <v>2.5</v>
      </c>
      <c r="V3576">
        <v>0</v>
      </c>
      <c r="W3576">
        <v>3</v>
      </c>
    </row>
    <row r="3577" spans="1:23" x14ac:dyDescent="0.3">
      <c r="A3577">
        <v>1050000</v>
      </c>
      <c r="B3577" t="str">
        <f>IF(U3577&lt;=1,"1_or_fewer",IF(U3577&lt;=2,"2",IF(U3577&lt;=3,"3",IF(U3577&lt;=4,4,"5+"))))</f>
        <v>5+</v>
      </c>
      <c r="C3577">
        <f>IF(T3577&lt;=4,T3577,5)</f>
        <v>4</v>
      </c>
      <c r="D3577">
        <v>4390</v>
      </c>
      <c r="E3577">
        <v>13833</v>
      </c>
      <c r="F3577">
        <f>IF(S3577&lt;=2,S3577,3)</f>
        <v>2</v>
      </c>
      <c r="G3577">
        <v>0</v>
      </c>
      <c r="H3577" t="str">
        <f>IF(V3577=0,"No View",IF(V3577&lt;=2,"Some View","Great View"))</f>
        <v>Great View</v>
      </c>
      <c r="I3577">
        <f>IF(W3577&lt;=3,3,IF(W3577&gt;3,W3577,))</f>
        <v>3</v>
      </c>
      <c r="J3577" t="s">
        <v>28</v>
      </c>
      <c r="K3577">
        <f t="shared" si="165"/>
        <v>22</v>
      </c>
      <c r="L3577">
        <f t="shared" si="166"/>
        <v>0</v>
      </c>
      <c r="M3577">
        <f t="shared" si="167"/>
        <v>0</v>
      </c>
      <c r="N3577">
        <v>98029</v>
      </c>
      <c r="O3577">
        <v>3320</v>
      </c>
      <c r="P3577">
        <v>1070</v>
      </c>
      <c r="Q3577">
        <v>2003</v>
      </c>
      <c r="R3577">
        <v>0</v>
      </c>
      <c r="S3577">
        <v>2</v>
      </c>
      <c r="T3577">
        <v>4</v>
      </c>
      <c r="U3577">
        <v>4.25</v>
      </c>
      <c r="V3577">
        <v>3</v>
      </c>
      <c r="W3577">
        <v>3</v>
      </c>
    </row>
    <row r="3578" spans="1:23" x14ac:dyDescent="0.3">
      <c r="A3578">
        <v>710000</v>
      </c>
      <c r="B3578" t="str">
        <f>IF(U3578&lt;=1,"1_or_fewer",IF(U3578&lt;=2,"2",IF(U3578&lt;=3,"3",IF(U3578&lt;=4,4,"5+"))))</f>
        <v>2</v>
      </c>
      <c r="C3578">
        <f>IF(T3578&lt;=4,T3578,5)</f>
        <v>2</v>
      </c>
      <c r="D3578">
        <v>1640</v>
      </c>
      <c r="E3578">
        <v>4080</v>
      </c>
      <c r="F3578">
        <f>IF(S3578&lt;=2,S3578,3)</f>
        <v>1.5</v>
      </c>
      <c r="G3578">
        <v>0</v>
      </c>
      <c r="H3578" t="str">
        <f>IF(V3578=0,"No View",IF(V3578&lt;=2,"Some View","Great View"))</f>
        <v>No View</v>
      </c>
      <c r="I3578">
        <f>IF(W3578&lt;=3,3,IF(W3578&gt;3,W3578,))</f>
        <v>5</v>
      </c>
      <c r="J3578" t="s">
        <v>15</v>
      </c>
      <c r="K3578">
        <f t="shared" si="165"/>
        <v>109</v>
      </c>
      <c r="L3578">
        <f t="shared" si="166"/>
        <v>0</v>
      </c>
      <c r="M3578">
        <f t="shared" si="167"/>
        <v>0</v>
      </c>
      <c r="N3578">
        <v>98105</v>
      </c>
      <c r="O3578">
        <v>1540</v>
      </c>
      <c r="P3578">
        <v>100</v>
      </c>
      <c r="Q3578">
        <v>1916</v>
      </c>
      <c r="R3578">
        <v>0</v>
      </c>
      <c r="S3578">
        <v>1.5</v>
      </c>
      <c r="T3578">
        <v>2</v>
      </c>
      <c r="U3578">
        <v>1.5</v>
      </c>
      <c r="V3578">
        <v>0</v>
      </c>
      <c r="W3578">
        <v>5</v>
      </c>
    </row>
    <row r="3579" spans="1:23" x14ac:dyDescent="0.3">
      <c r="A3579">
        <v>1020000</v>
      </c>
      <c r="B3579" t="str">
        <f>IF(U3579&lt;=1,"1_or_fewer",IF(U3579&lt;=2,"2",IF(U3579&lt;=3,"3",IF(U3579&lt;=4,4,"5+"))))</f>
        <v>3</v>
      </c>
      <c r="C3579">
        <f>IF(T3579&lt;=4,T3579,5)</f>
        <v>3</v>
      </c>
      <c r="D3579">
        <v>1670</v>
      </c>
      <c r="E3579">
        <v>4800</v>
      </c>
      <c r="F3579">
        <f>IF(S3579&lt;=2,S3579,3)</f>
        <v>1.5</v>
      </c>
      <c r="G3579">
        <v>0</v>
      </c>
      <c r="H3579" t="str">
        <f>IF(V3579=0,"No View",IF(V3579&lt;=2,"Some View","Great View"))</f>
        <v>Great View</v>
      </c>
      <c r="I3579">
        <f>IF(W3579&lt;=3,3,IF(W3579&gt;3,W3579,))</f>
        <v>3</v>
      </c>
      <c r="J3579" t="s">
        <v>15</v>
      </c>
      <c r="K3579">
        <f t="shared" si="165"/>
        <v>122</v>
      </c>
      <c r="L3579">
        <f t="shared" si="166"/>
        <v>1</v>
      </c>
      <c r="M3579">
        <f t="shared" si="167"/>
        <v>20</v>
      </c>
      <c r="N3579">
        <v>98119</v>
      </c>
      <c r="O3579">
        <v>1670</v>
      </c>
      <c r="P3579">
        <v>0</v>
      </c>
      <c r="Q3579">
        <v>1903</v>
      </c>
      <c r="R3579">
        <v>2005</v>
      </c>
      <c r="S3579">
        <v>1.5</v>
      </c>
      <c r="T3579">
        <v>3</v>
      </c>
      <c r="U3579">
        <v>2.25</v>
      </c>
      <c r="V3579">
        <v>3</v>
      </c>
      <c r="W3579">
        <v>3</v>
      </c>
    </row>
    <row r="3580" spans="1:23" x14ac:dyDescent="0.3">
      <c r="A3580">
        <v>399950</v>
      </c>
      <c r="B3580" t="str">
        <f>IF(U3580&lt;=1,"1_or_fewer",IF(U3580&lt;=2,"2",IF(U3580&lt;=3,"3",IF(U3580&lt;=4,4,"5+"))))</f>
        <v>3</v>
      </c>
      <c r="C3580">
        <f>IF(T3580&lt;=4,T3580,5)</f>
        <v>3</v>
      </c>
      <c r="D3580">
        <v>2570</v>
      </c>
      <c r="E3580">
        <v>10431</v>
      </c>
      <c r="F3580">
        <f>IF(S3580&lt;=2,S3580,3)</f>
        <v>2</v>
      </c>
      <c r="G3580">
        <v>0</v>
      </c>
      <c r="H3580" t="str">
        <f>IF(V3580=0,"No View",IF(V3580&lt;=2,"Some View","Great View"))</f>
        <v>No View</v>
      </c>
      <c r="I3580">
        <f>IF(W3580&lt;=3,3,IF(W3580&gt;3,W3580,))</f>
        <v>3</v>
      </c>
      <c r="J3580" t="s">
        <v>16</v>
      </c>
      <c r="K3580">
        <f t="shared" si="165"/>
        <v>36</v>
      </c>
      <c r="L3580">
        <f t="shared" si="166"/>
        <v>0</v>
      </c>
      <c r="M3580">
        <f t="shared" si="167"/>
        <v>0</v>
      </c>
      <c r="N3580">
        <v>98031</v>
      </c>
      <c r="O3580">
        <v>2570</v>
      </c>
      <c r="P3580">
        <v>0</v>
      </c>
      <c r="Q3580">
        <v>1989</v>
      </c>
      <c r="R3580">
        <v>0</v>
      </c>
      <c r="S3580">
        <v>2</v>
      </c>
      <c r="T3580">
        <v>3</v>
      </c>
      <c r="U3580">
        <v>2.5</v>
      </c>
      <c r="V3580">
        <v>0</v>
      </c>
      <c r="W3580">
        <v>3</v>
      </c>
    </row>
    <row r="3581" spans="1:23" x14ac:dyDescent="0.3">
      <c r="A3581">
        <v>480000</v>
      </c>
      <c r="B3581" t="str">
        <f>IF(U3581&lt;=1,"1_or_fewer",IF(U3581&lt;=2,"2",IF(U3581&lt;=3,"3",IF(U3581&lt;=4,4,"5+"))))</f>
        <v>1_or_fewer</v>
      </c>
      <c r="C3581">
        <f>IF(T3581&lt;=4,T3581,5)</f>
        <v>2</v>
      </c>
      <c r="D3581">
        <v>1500</v>
      </c>
      <c r="E3581">
        <v>3420</v>
      </c>
      <c r="F3581">
        <f>IF(S3581&lt;=2,S3581,3)</f>
        <v>1</v>
      </c>
      <c r="G3581">
        <v>0</v>
      </c>
      <c r="H3581" t="str">
        <f>IF(V3581=0,"No View",IF(V3581&lt;=2,"Some View","Great View"))</f>
        <v>No View</v>
      </c>
      <c r="I3581">
        <f>IF(W3581&lt;=3,3,IF(W3581&gt;3,W3581,))</f>
        <v>3</v>
      </c>
      <c r="J3581" t="s">
        <v>15</v>
      </c>
      <c r="K3581">
        <f t="shared" si="165"/>
        <v>123</v>
      </c>
      <c r="L3581">
        <f t="shared" si="166"/>
        <v>0</v>
      </c>
      <c r="M3581">
        <f t="shared" si="167"/>
        <v>0</v>
      </c>
      <c r="N3581">
        <v>98103</v>
      </c>
      <c r="O3581">
        <v>1500</v>
      </c>
      <c r="P3581">
        <v>0</v>
      </c>
      <c r="Q3581">
        <v>1902</v>
      </c>
      <c r="R3581">
        <v>0</v>
      </c>
      <c r="S3581">
        <v>1</v>
      </c>
      <c r="T3581">
        <v>2</v>
      </c>
      <c r="U3581">
        <v>1</v>
      </c>
      <c r="V3581">
        <v>0</v>
      </c>
      <c r="W3581">
        <v>3</v>
      </c>
    </row>
    <row r="3582" spans="1:23" x14ac:dyDescent="0.3">
      <c r="A3582">
        <v>410000</v>
      </c>
      <c r="B3582" t="str">
        <f>IF(U3582&lt;=1,"1_or_fewer",IF(U3582&lt;=2,"2",IF(U3582&lt;=3,"3",IF(U3582&lt;=4,4,"5+"))))</f>
        <v>1_or_fewer</v>
      </c>
      <c r="C3582">
        <f>IF(T3582&lt;=4,T3582,5)</f>
        <v>3</v>
      </c>
      <c r="D3582">
        <v>2710</v>
      </c>
      <c r="E3582">
        <v>19000</v>
      </c>
      <c r="F3582">
        <f>IF(S3582&lt;=2,S3582,3)</f>
        <v>2</v>
      </c>
      <c r="G3582">
        <v>0</v>
      </c>
      <c r="H3582" t="str">
        <f>IF(V3582=0,"No View",IF(V3582&lt;=2,"Some View","Great View"))</f>
        <v>Great View</v>
      </c>
      <c r="I3582">
        <f>IF(W3582&lt;=3,3,IF(W3582&gt;3,W3582,))</f>
        <v>4</v>
      </c>
      <c r="J3582" t="s">
        <v>36</v>
      </c>
      <c r="K3582">
        <f t="shared" si="165"/>
        <v>75</v>
      </c>
      <c r="L3582">
        <f t="shared" si="166"/>
        <v>1</v>
      </c>
      <c r="M3582">
        <f t="shared" si="167"/>
        <v>42</v>
      </c>
      <c r="N3582">
        <v>98166</v>
      </c>
      <c r="O3582">
        <v>2710</v>
      </c>
      <c r="P3582">
        <v>0</v>
      </c>
      <c r="Q3582">
        <v>1950</v>
      </c>
      <c r="R3582">
        <v>1983</v>
      </c>
      <c r="S3582">
        <v>2</v>
      </c>
      <c r="T3582">
        <v>3</v>
      </c>
      <c r="U3582">
        <v>1</v>
      </c>
      <c r="V3582">
        <v>3</v>
      </c>
      <c r="W3582">
        <v>4</v>
      </c>
    </row>
    <row r="3583" spans="1:23" x14ac:dyDescent="0.3">
      <c r="A3583">
        <v>530000</v>
      </c>
      <c r="B3583" t="str">
        <f>IF(U3583&lt;=1,"1_or_fewer",IF(U3583&lt;=2,"2",IF(U3583&lt;=3,"3",IF(U3583&lt;=4,4,"5+"))))</f>
        <v>2</v>
      </c>
      <c r="C3583">
        <f>IF(T3583&lt;=4,T3583,5)</f>
        <v>4</v>
      </c>
      <c r="D3583">
        <v>2860</v>
      </c>
      <c r="E3583">
        <v>48351</v>
      </c>
      <c r="F3583">
        <f>IF(S3583&lt;=2,S3583,3)</f>
        <v>1</v>
      </c>
      <c r="G3583">
        <v>0</v>
      </c>
      <c r="H3583" t="str">
        <f>IF(V3583=0,"No View",IF(V3583&lt;=2,"Some View","Great View"))</f>
        <v>No View</v>
      </c>
      <c r="I3583">
        <f>IF(W3583&lt;=3,3,IF(W3583&gt;3,W3583,))</f>
        <v>3</v>
      </c>
      <c r="J3583" t="s">
        <v>29</v>
      </c>
      <c r="K3583">
        <f t="shared" si="165"/>
        <v>47</v>
      </c>
      <c r="L3583">
        <f t="shared" si="166"/>
        <v>0</v>
      </c>
      <c r="M3583">
        <f t="shared" si="167"/>
        <v>0</v>
      </c>
      <c r="N3583">
        <v>98077</v>
      </c>
      <c r="O3583">
        <v>1710</v>
      </c>
      <c r="P3583">
        <v>1150</v>
      </c>
      <c r="Q3583">
        <v>1978</v>
      </c>
      <c r="R3583">
        <v>0</v>
      </c>
      <c r="S3583">
        <v>1</v>
      </c>
      <c r="T3583">
        <v>4</v>
      </c>
      <c r="U3583">
        <v>1.75</v>
      </c>
      <c r="V3583">
        <v>0</v>
      </c>
      <c r="W3583">
        <v>3</v>
      </c>
    </row>
    <row r="3584" spans="1:23" x14ac:dyDescent="0.3">
      <c r="A3584">
        <v>528000</v>
      </c>
      <c r="B3584" t="str">
        <f>IF(U3584&lt;=1,"1_or_fewer",IF(U3584&lt;=2,"2",IF(U3584&lt;=3,"3",IF(U3584&lt;=4,4,"5+"))))</f>
        <v>1_or_fewer</v>
      </c>
      <c r="C3584">
        <f>IF(T3584&lt;=4,T3584,5)</f>
        <v>2</v>
      </c>
      <c r="D3584">
        <v>840</v>
      </c>
      <c r="E3584">
        <v>40642</v>
      </c>
      <c r="F3584">
        <f>IF(S3584&lt;=2,S3584,3)</f>
        <v>1</v>
      </c>
      <c r="G3584">
        <v>1</v>
      </c>
      <c r="H3584" t="str">
        <f>IF(V3584=0,"No View",IF(V3584&lt;=2,"Some View","Great View"))</f>
        <v>Great View</v>
      </c>
      <c r="I3584">
        <f>IF(W3584&lt;=3,3,IF(W3584&gt;3,W3584,))</f>
        <v>4</v>
      </c>
      <c r="J3584" t="s">
        <v>48</v>
      </c>
      <c r="K3584">
        <f t="shared" ref="K3584:K3647" si="168">2025-Q3584</f>
        <v>88</v>
      </c>
      <c r="L3584">
        <f t="shared" ref="L3584:L3647" si="169">IF(R3584&gt;0,1,0)</f>
        <v>0</v>
      </c>
      <c r="M3584">
        <f t="shared" ref="M3584:M3647" si="170">IF(L3584,(2025-R3584),0)</f>
        <v>0</v>
      </c>
      <c r="N3584">
        <v>98070</v>
      </c>
      <c r="O3584">
        <v>840</v>
      </c>
      <c r="P3584">
        <v>0</v>
      </c>
      <c r="Q3584">
        <v>1937</v>
      </c>
      <c r="R3584">
        <v>0</v>
      </c>
      <c r="S3584">
        <v>1</v>
      </c>
      <c r="T3584">
        <v>2</v>
      </c>
      <c r="U3584">
        <v>0.75</v>
      </c>
      <c r="V3584">
        <v>4</v>
      </c>
      <c r="W3584">
        <v>4</v>
      </c>
    </row>
    <row r="3585" spans="1:23" x14ac:dyDescent="0.3">
      <c r="A3585">
        <v>469900</v>
      </c>
      <c r="B3585" t="str">
        <f>IF(U3585&lt;=1,"1_or_fewer",IF(U3585&lt;=2,"2",IF(U3585&lt;=3,"3",IF(U3585&lt;=4,4,"5+"))))</f>
        <v>3</v>
      </c>
      <c r="C3585">
        <f>IF(T3585&lt;=4,T3585,5)</f>
        <v>4</v>
      </c>
      <c r="D3585">
        <v>2990</v>
      </c>
      <c r="E3585">
        <v>8913</v>
      </c>
      <c r="F3585">
        <f>IF(S3585&lt;=2,S3585,3)</f>
        <v>2</v>
      </c>
      <c r="G3585">
        <v>0</v>
      </c>
      <c r="H3585" t="str">
        <f>IF(V3585=0,"No View",IF(V3585&lt;=2,"Some View","Great View"))</f>
        <v>No View</v>
      </c>
      <c r="I3585">
        <f>IF(W3585&lt;=3,3,IF(W3585&gt;3,W3585,))</f>
        <v>4</v>
      </c>
      <c r="J3585" t="s">
        <v>32</v>
      </c>
      <c r="K3585">
        <f t="shared" si="168"/>
        <v>34</v>
      </c>
      <c r="L3585">
        <f t="shared" si="169"/>
        <v>0</v>
      </c>
      <c r="M3585">
        <f t="shared" si="170"/>
        <v>0</v>
      </c>
      <c r="N3585">
        <v>98058</v>
      </c>
      <c r="O3585">
        <v>2990</v>
      </c>
      <c r="P3585">
        <v>0</v>
      </c>
      <c r="Q3585">
        <v>1991</v>
      </c>
      <c r="R3585">
        <v>0</v>
      </c>
      <c r="S3585">
        <v>2</v>
      </c>
      <c r="T3585">
        <v>4</v>
      </c>
      <c r="U3585">
        <v>2.5</v>
      </c>
      <c r="V3585">
        <v>0</v>
      </c>
      <c r="W3585">
        <v>4</v>
      </c>
    </row>
    <row r="3586" spans="1:23" x14ac:dyDescent="0.3">
      <c r="A3586">
        <v>397000</v>
      </c>
      <c r="B3586" t="str">
        <f>IF(U3586&lt;=1,"1_or_fewer",IF(U3586&lt;=2,"2",IF(U3586&lt;=3,"3",IF(U3586&lt;=4,4,"5+"))))</f>
        <v>1_or_fewer</v>
      </c>
      <c r="C3586">
        <f>IF(T3586&lt;=4,T3586,5)</f>
        <v>5</v>
      </c>
      <c r="D3586">
        <v>1170</v>
      </c>
      <c r="E3586">
        <v>6757</v>
      </c>
      <c r="F3586">
        <f>IF(S3586&lt;=2,S3586,3)</f>
        <v>1</v>
      </c>
      <c r="G3586">
        <v>0</v>
      </c>
      <c r="H3586" t="str">
        <f>IF(V3586=0,"No View",IF(V3586&lt;=2,"Some View","Great View"))</f>
        <v>No View</v>
      </c>
      <c r="I3586">
        <f>IF(W3586&lt;=3,3,IF(W3586&gt;3,W3586,))</f>
        <v>4</v>
      </c>
      <c r="J3586" t="s">
        <v>15</v>
      </c>
      <c r="K3586">
        <f t="shared" si="168"/>
        <v>81</v>
      </c>
      <c r="L3586">
        <f t="shared" si="169"/>
        <v>0</v>
      </c>
      <c r="M3586">
        <f t="shared" si="170"/>
        <v>0</v>
      </c>
      <c r="N3586">
        <v>98125</v>
      </c>
      <c r="O3586">
        <v>800</v>
      </c>
      <c r="P3586">
        <v>370</v>
      </c>
      <c r="Q3586">
        <v>1944</v>
      </c>
      <c r="R3586">
        <v>0</v>
      </c>
      <c r="S3586">
        <v>1</v>
      </c>
      <c r="T3586">
        <v>5</v>
      </c>
      <c r="U3586">
        <v>1</v>
      </c>
      <c r="V3586">
        <v>0</v>
      </c>
      <c r="W3586">
        <v>4</v>
      </c>
    </row>
    <row r="3587" spans="1:23" x14ac:dyDescent="0.3">
      <c r="A3587">
        <v>718500</v>
      </c>
      <c r="B3587" t="str">
        <f>IF(U3587&lt;=1,"1_or_fewer",IF(U3587&lt;=2,"2",IF(U3587&lt;=3,"3",IF(U3587&lt;=4,4,"5+"))))</f>
        <v>2</v>
      </c>
      <c r="C3587">
        <f>IF(T3587&lt;=4,T3587,5)</f>
        <v>3</v>
      </c>
      <c r="D3587">
        <v>1200</v>
      </c>
      <c r="E3587">
        <v>6240</v>
      </c>
      <c r="F3587">
        <f>IF(S3587&lt;=2,S3587,3)</f>
        <v>1</v>
      </c>
      <c r="G3587">
        <v>0</v>
      </c>
      <c r="H3587" t="str">
        <f>IF(V3587=0,"No View",IF(V3587&lt;=2,"Some View","Great View"))</f>
        <v>No View</v>
      </c>
      <c r="I3587">
        <f>IF(W3587&lt;=3,3,IF(W3587&gt;3,W3587,))</f>
        <v>3</v>
      </c>
      <c r="J3587" t="s">
        <v>15</v>
      </c>
      <c r="K3587">
        <f t="shared" si="168"/>
        <v>73</v>
      </c>
      <c r="L3587">
        <f t="shared" si="169"/>
        <v>1</v>
      </c>
      <c r="M3587">
        <f t="shared" si="170"/>
        <v>17</v>
      </c>
      <c r="N3587">
        <v>98112</v>
      </c>
      <c r="O3587">
        <v>1030</v>
      </c>
      <c r="P3587">
        <v>170</v>
      </c>
      <c r="Q3587">
        <v>1952</v>
      </c>
      <c r="R3587">
        <v>2008</v>
      </c>
      <c r="S3587">
        <v>1</v>
      </c>
      <c r="T3587">
        <v>3</v>
      </c>
      <c r="U3587">
        <v>1.5</v>
      </c>
      <c r="V3587">
        <v>0</v>
      </c>
      <c r="W3587">
        <v>3</v>
      </c>
    </row>
    <row r="3588" spans="1:23" x14ac:dyDescent="0.3">
      <c r="A3588">
        <v>195000</v>
      </c>
      <c r="B3588" t="str">
        <f>IF(U3588&lt;=1,"1_or_fewer",IF(U3588&lt;=2,"2",IF(U3588&lt;=3,"3",IF(U3588&lt;=4,4,"5+"))))</f>
        <v>1_or_fewer</v>
      </c>
      <c r="C3588">
        <f>IF(T3588&lt;=4,T3588,5)</f>
        <v>2</v>
      </c>
      <c r="D3588">
        <v>1020</v>
      </c>
      <c r="E3588">
        <v>8100</v>
      </c>
      <c r="F3588">
        <f>IF(S3588&lt;=2,S3588,3)</f>
        <v>1</v>
      </c>
      <c r="G3588">
        <v>0</v>
      </c>
      <c r="H3588" t="str">
        <f>IF(V3588=0,"No View",IF(V3588&lt;=2,"Some View","Great View"))</f>
        <v>No View</v>
      </c>
      <c r="I3588">
        <f>IF(W3588&lt;=3,3,IF(W3588&gt;3,W3588,))</f>
        <v>3</v>
      </c>
      <c r="J3588" t="s">
        <v>15</v>
      </c>
      <c r="K3588">
        <f t="shared" si="168"/>
        <v>85</v>
      </c>
      <c r="L3588">
        <f t="shared" si="169"/>
        <v>1</v>
      </c>
      <c r="M3588">
        <f t="shared" si="170"/>
        <v>29</v>
      </c>
      <c r="N3588">
        <v>98168</v>
      </c>
      <c r="O3588">
        <v>1020</v>
      </c>
      <c r="P3588">
        <v>0</v>
      </c>
      <c r="Q3588">
        <v>1940</v>
      </c>
      <c r="R3588">
        <v>1996</v>
      </c>
      <c r="S3588">
        <v>1</v>
      </c>
      <c r="T3588">
        <v>2</v>
      </c>
      <c r="U3588">
        <v>1</v>
      </c>
      <c r="V3588">
        <v>0</v>
      </c>
      <c r="W3588">
        <v>3</v>
      </c>
    </row>
    <row r="3589" spans="1:23" x14ac:dyDescent="0.3">
      <c r="A3589">
        <v>285000</v>
      </c>
      <c r="B3589" t="str">
        <f>IF(U3589&lt;=1,"1_or_fewer",IF(U3589&lt;=2,"2",IF(U3589&lt;=3,"3",IF(U3589&lt;=4,4,"5+"))))</f>
        <v>1_or_fewer</v>
      </c>
      <c r="C3589">
        <f>IF(T3589&lt;=4,T3589,5)</f>
        <v>2</v>
      </c>
      <c r="D3589">
        <v>910</v>
      </c>
      <c r="E3589">
        <v>8155</v>
      </c>
      <c r="F3589">
        <f>IF(S3589&lt;=2,S3589,3)</f>
        <v>1</v>
      </c>
      <c r="G3589">
        <v>0</v>
      </c>
      <c r="H3589" t="str">
        <f>IF(V3589=0,"No View",IF(V3589&lt;=2,"Some View","Great View"))</f>
        <v>No View</v>
      </c>
      <c r="I3589">
        <f>IF(W3589&lt;=3,3,IF(W3589&gt;3,W3589,))</f>
        <v>4</v>
      </c>
      <c r="J3589" t="s">
        <v>14</v>
      </c>
      <c r="K3589">
        <f t="shared" si="168"/>
        <v>77</v>
      </c>
      <c r="L3589">
        <f t="shared" si="169"/>
        <v>0</v>
      </c>
      <c r="M3589">
        <f t="shared" si="170"/>
        <v>0</v>
      </c>
      <c r="N3589">
        <v>98155</v>
      </c>
      <c r="O3589">
        <v>910</v>
      </c>
      <c r="P3589">
        <v>0</v>
      </c>
      <c r="Q3589">
        <v>1948</v>
      </c>
      <c r="R3589">
        <v>0</v>
      </c>
      <c r="S3589">
        <v>1</v>
      </c>
      <c r="T3589">
        <v>2</v>
      </c>
      <c r="U3589">
        <v>1</v>
      </c>
      <c r="V3589">
        <v>0</v>
      </c>
      <c r="W3589">
        <v>4</v>
      </c>
    </row>
    <row r="3590" spans="1:23" x14ac:dyDescent="0.3">
      <c r="A3590">
        <v>295000</v>
      </c>
      <c r="B3590" t="str">
        <f>IF(U3590&lt;=1,"1_or_fewer",IF(U3590&lt;=2,"2",IF(U3590&lt;=3,"3",IF(U3590&lt;=4,4,"5+"))))</f>
        <v>1_or_fewer</v>
      </c>
      <c r="C3590">
        <f>IF(T3590&lt;=4,T3590,5)</f>
        <v>1</v>
      </c>
      <c r="D3590">
        <v>700</v>
      </c>
      <c r="E3590">
        <v>2500</v>
      </c>
      <c r="F3590">
        <f>IF(S3590&lt;=2,S3590,3)</f>
        <v>1</v>
      </c>
      <c r="G3590">
        <v>0</v>
      </c>
      <c r="H3590" t="str">
        <f>IF(V3590=0,"No View",IF(V3590&lt;=2,"Some View","Great View"))</f>
        <v>No View</v>
      </c>
      <c r="I3590">
        <f>IF(W3590&lt;=3,3,IF(W3590&gt;3,W3590,))</f>
        <v>4</v>
      </c>
      <c r="J3590" t="s">
        <v>15</v>
      </c>
      <c r="K3590">
        <f t="shared" si="168"/>
        <v>118</v>
      </c>
      <c r="L3590">
        <f t="shared" si="169"/>
        <v>0</v>
      </c>
      <c r="M3590">
        <f t="shared" si="170"/>
        <v>0</v>
      </c>
      <c r="N3590">
        <v>98106</v>
      </c>
      <c r="O3590">
        <v>700</v>
      </c>
      <c r="P3590">
        <v>0</v>
      </c>
      <c r="Q3590">
        <v>1907</v>
      </c>
      <c r="R3590">
        <v>0</v>
      </c>
      <c r="S3590">
        <v>1</v>
      </c>
      <c r="T3590">
        <v>1</v>
      </c>
      <c r="U3590">
        <v>1</v>
      </c>
      <c r="V3590">
        <v>0</v>
      </c>
      <c r="W3590">
        <v>4</v>
      </c>
    </row>
    <row r="3591" spans="1:23" x14ac:dyDescent="0.3">
      <c r="A3591">
        <v>602000</v>
      </c>
      <c r="B3591" t="str">
        <f>IF(U3591&lt;=1,"1_or_fewer",IF(U3591&lt;=2,"2",IF(U3591&lt;=3,"3",IF(U3591&lt;=4,4,"5+"))))</f>
        <v>2</v>
      </c>
      <c r="C3591">
        <f>IF(T3591&lt;=4,T3591,5)</f>
        <v>4</v>
      </c>
      <c r="D3591">
        <v>2420</v>
      </c>
      <c r="E3591">
        <v>37800</v>
      </c>
      <c r="F3591">
        <f>IF(S3591&lt;=2,S3591,3)</f>
        <v>1</v>
      </c>
      <c r="G3591">
        <v>0</v>
      </c>
      <c r="H3591" t="str">
        <f>IF(V3591=0,"No View",IF(V3591&lt;=2,"Some View","Great View"))</f>
        <v>No View</v>
      </c>
      <c r="I3591">
        <f>IF(W3591&lt;=3,3,IF(W3591&gt;3,W3591,))</f>
        <v>4</v>
      </c>
      <c r="J3591" t="s">
        <v>18</v>
      </c>
      <c r="K3591">
        <f t="shared" si="168"/>
        <v>44</v>
      </c>
      <c r="L3591">
        <f t="shared" si="169"/>
        <v>0</v>
      </c>
      <c r="M3591">
        <f t="shared" si="170"/>
        <v>0</v>
      </c>
      <c r="N3591">
        <v>98053</v>
      </c>
      <c r="O3591">
        <v>1880</v>
      </c>
      <c r="P3591">
        <v>540</v>
      </c>
      <c r="Q3591">
        <v>1981</v>
      </c>
      <c r="R3591">
        <v>0</v>
      </c>
      <c r="S3591">
        <v>1</v>
      </c>
      <c r="T3591">
        <v>4</v>
      </c>
      <c r="U3591">
        <v>1.75</v>
      </c>
      <c r="V3591">
        <v>0</v>
      </c>
      <c r="W3591">
        <v>4</v>
      </c>
    </row>
    <row r="3592" spans="1:23" x14ac:dyDescent="0.3">
      <c r="A3592">
        <v>235000</v>
      </c>
      <c r="B3592" t="str">
        <f>IF(U3592&lt;=1,"1_or_fewer",IF(U3592&lt;=2,"2",IF(U3592&lt;=3,"3",IF(U3592&lt;=4,4,"5+"))))</f>
        <v>2</v>
      </c>
      <c r="C3592">
        <f>IF(T3592&lt;=4,T3592,5)</f>
        <v>3</v>
      </c>
      <c r="D3592">
        <v>1950</v>
      </c>
      <c r="E3592">
        <v>8712</v>
      </c>
      <c r="F3592">
        <f>IF(S3592&lt;=2,S3592,3)</f>
        <v>1</v>
      </c>
      <c r="G3592">
        <v>0</v>
      </c>
      <c r="H3592" t="str">
        <f>IF(V3592=0,"No View",IF(V3592&lt;=2,"Some View","Great View"))</f>
        <v>No View</v>
      </c>
      <c r="I3592">
        <f>IF(W3592&lt;=3,3,IF(W3592&gt;3,W3592,))</f>
        <v>3</v>
      </c>
      <c r="J3592" t="s">
        <v>32</v>
      </c>
      <c r="K3592">
        <f t="shared" si="168"/>
        <v>65</v>
      </c>
      <c r="L3592">
        <f t="shared" si="169"/>
        <v>1</v>
      </c>
      <c r="M3592">
        <f t="shared" si="170"/>
        <v>13</v>
      </c>
      <c r="N3592">
        <v>98055</v>
      </c>
      <c r="O3592">
        <v>1950</v>
      </c>
      <c r="P3592">
        <v>0</v>
      </c>
      <c r="Q3592">
        <v>1960</v>
      </c>
      <c r="R3592">
        <v>2012</v>
      </c>
      <c r="S3592">
        <v>1</v>
      </c>
      <c r="T3592">
        <v>3</v>
      </c>
      <c r="U3592">
        <v>1.75</v>
      </c>
      <c r="V3592">
        <v>0</v>
      </c>
      <c r="W3592">
        <v>3</v>
      </c>
    </row>
    <row r="3593" spans="1:23" x14ac:dyDescent="0.3">
      <c r="A3593">
        <v>465000</v>
      </c>
      <c r="B3593" t="str">
        <f>IF(U3593&lt;=1,"1_or_fewer",IF(U3593&lt;=2,"2",IF(U3593&lt;=3,"3",IF(U3593&lt;=4,4,"5+"))))</f>
        <v>3</v>
      </c>
      <c r="C3593">
        <f>IF(T3593&lt;=4,T3593,5)</f>
        <v>4</v>
      </c>
      <c r="D3593">
        <v>3060</v>
      </c>
      <c r="E3593">
        <v>6000</v>
      </c>
      <c r="F3593">
        <f>IF(S3593&lt;=2,S3593,3)</f>
        <v>2</v>
      </c>
      <c r="G3593">
        <v>0</v>
      </c>
      <c r="H3593" t="str">
        <f>IF(V3593=0,"No View",IF(V3593&lt;=2,"Some View","Great View"))</f>
        <v>No View</v>
      </c>
      <c r="I3593">
        <f>IF(W3593&lt;=3,3,IF(W3593&gt;3,W3593,))</f>
        <v>3</v>
      </c>
      <c r="J3593" t="s">
        <v>19</v>
      </c>
      <c r="K3593">
        <f t="shared" si="168"/>
        <v>13</v>
      </c>
      <c r="L3593">
        <f t="shared" si="169"/>
        <v>1</v>
      </c>
      <c r="M3593">
        <f t="shared" si="170"/>
        <v>113</v>
      </c>
      <c r="N3593">
        <v>98038</v>
      </c>
      <c r="O3593">
        <v>3060</v>
      </c>
      <c r="P3593">
        <v>0</v>
      </c>
      <c r="Q3593">
        <v>2012</v>
      </c>
      <c r="R3593">
        <v>1912</v>
      </c>
      <c r="S3593">
        <v>2</v>
      </c>
      <c r="T3593">
        <v>4</v>
      </c>
      <c r="U3593">
        <v>2.5</v>
      </c>
      <c r="V3593">
        <v>0</v>
      </c>
      <c r="W3593">
        <v>3</v>
      </c>
    </row>
    <row r="3594" spans="1:23" x14ac:dyDescent="0.3">
      <c r="A3594">
        <v>234000</v>
      </c>
      <c r="B3594" t="str">
        <f>IF(U3594&lt;=1,"1_or_fewer",IF(U3594&lt;=2,"2",IF(U3594&lt;=3,"3",IF(U3594&lt;=4,4,"5+"))))</f>
        <v>1_or_fewer</v>
      </c>
      <c r="C3594">
        <f>IF(T3594&lt;=4,T3594,5)</f>
        <v>4</v>
      </c>
      <c r="D3594">
        <v>1390</v>
      </c>
      <c r="E3594">
        <v>18000</v>
      </c>
      <c r="F3594">
        <f>IF(S3594&lt;=2,S3594,3)</f>
        <v>1</v>
      </c>
      <c r="G3594">
        <v>0</v>
      </c>
      <c r="H3594" t="str">
        <f>IF(V3594=0,"No View",IF(V3594&lt;=2,"Some View","Great View"))</f>
        <v>No View</v>
      </c>
      <c r="I3594">
        <f>IF(W3594&lt;=3,3,IF(W3594&gt;3,W3594,))</f>
        <v>3</v>
      </c>
      <c r="J3594" t="s">
        <v>16</v>
      </c>
      <c r="K3594">
        <f t="shared" si="168"/>
        <v>70</v>
      </c>
      <c r="L3594">
        <f t="shared" si="169"/>
        <v>1</v>
      </c>
      <c r="M3594">
        <f t="shared" si="170"/>
        <v>12</v>
      </c>
      <c r="N3594">
        <v>98032</v>
      </c>
      <c r="O3594">
        <v>1390</v>
      </c>
      <c r="P3594">
        <v>0</v>
      </c>
      <c r="Q3594">
        <v>1955</v>
      </c>
      <c r="R3594">
        <v>2013</v>
      </c>
      <c r="S3594">
        <v>1</v>
      </c>
      <c r="T3594">
        <v>4</v>
      </c>
      <c r="U3594">
        <v>1</v>
      </c>
      <c r="V3594">
        <v>0</v>
      </c>
      <c r="W3594">
        <v>3</v>
      </c>
    </row>
    <row r="3595" spans="1:23" x14ac:dyDescent="0.3">
      <c r="A3595">
        <v>504200</v>
      </c>
      <c r="B3595" t="str">
        <f>IF(U3595&lt;=1,"1_or_fewer",IF(U3595&lt;=2,"2",IF(U3595&lt;=3,"3",IF(U3595&lt;=4,4,"5+"))))</f>
        <v>2</v>
      </c>
      <c r="C3595">
        <f>IF(T3595&lt;=4,T3595,5)</f>
        <v>2</v>
      </c>
      <c r="D3595">
        <v>1200</v>
      </c>
      <c r="E3595">
        <v>1687</v>
      </c>
      <c r="F3595">
        <f>IF(S3595&lt;=2,S3595,3)</f>
        <v>3</v>
      </c>
      <c r="G3595">
        <v>0</v>
      </c>
      <c r="H3595" t="str">
        <f>IF(V3595=0,"No View",IF(V3595&lt;=2,"Some View","Great View"))</f>
        <v>No View</v>
      </c>
      <c r="I3595">
        <f>IF(W3595&lt;=3,3,IF(W3595&gt;3,W3595,))</f>
        <v>3</v>
      </c>
      <c r="J3595" t="s">
        <v>15</v>
      </c>
      <c r="K3595">
        <f t="shared" si="168"/>
        <v>17</v>
      </c>
      <c r="L3595">
        <f t="shared" si="169"/>
        <v>0</v>
      </c>
      <c r="M3595">
        <f t="shared" si="170"/>
        <v>0</v>
      </c>
      <c r="N3595">
        <v>98103</v>
      </c>
      <c r="O3595">
        <v>1200</v>
      </c>
      <c r="P3595">
        <v>0</v>
      </c>
      <c r="Q3595">
        <v>2008</v>
      </c>
      <c r="R3595">
        <v>0</v>
      </c>
      <c r="S3595">
        <v>3</v>
      </c>
      <c r="T3595">
        <v>2</v>
      </c>
      <c r="U3595">
        <v>1.5</v>
      </c>
      <c r="V3595">
        <v>0</v>
      </c>
      <c r="W3595">
        <v>3</v>
      </c>
    </row>
    <row r="3596" spans="1:23" x14ac:dyDescent="0.3">
      <c r="A3596">
        <v>710000</v>
      </c>
      <c r="B3596" t="str">
        <f>IF(U3596&lt;=1,"1_or_fewer",IF(U3596&lt;=2,"2",IF(U3596&lt;=3,"3",IF(U3596&lt;=4,4,"5+"))))</f>
        <v>3</v>
      </c>
      <c r="C3596">
        <f>IF(T3596&lt;=4,T3596,5)</f>
        <v>3</v>
      </c>
      <c r="D3596">
        <v>2440</v>
      </c>
      <c r="E3596">
        <v>4153</v>
      </c>
      <c r="F3596">
        <f>IF(S3596&lt;=2,S3596,3)</f>
        <v>2</v>
      </c>
      <c r="G3596">
        <v>0</v>
      </c>
      <c r="H3596" t="str">
        <f>IF(V3596=0,"No View",IF(V3596&lt;=2,"Some View","Great View"))</f>
        <v>No View</v>
      </c>
      <c r="I3596">
        <f>IF(W3596&lt;=3,3,IF(W3596&gt;3,W3596,))</f>
        <v>3</v>
      </c>
      <c r="J3596" t="s">
        <v>18</v>
      </c>
      <c r="K3596">
        <f t="shared" si="168"/>
        <v>22</v>
      </c>
      <c r="L3596">
        <f t="shared" si="169"/>
        <v>0</v>
      </c>
      <c r="M3596">
        <f t="shared" si="170"/>
        <v>0</v>
      </c>
      <c r="N3596">
        <v>98052</v>
      </c>
      <c r="O3596">
        <v>2440</v>
      </c>
      <c r="P3596">
        <v>0</v>
      </c>
      <c r="Q3596">
        <v>2003</v>
      </c>
      <c r="R3596">
        <v>0</v>
      </c>
      <c r="S3596">
        <v>2</v>
      </c>
      <c r="T3596">
        <v>3</v>
      </c>
      <c r="U3596">
        <v>2.5</v>
      </c>
      <c r="V3596">
        <v>0</v>
      </c>
      <c r="W3596">
        <v>3</v>
      </c>
    </row>
    <row r="3597" spans="1:23" x14ac:dyDescent="0.3">
      <c r="A3597">
        <v>589500</v>
      </c>
      <c r="B3597">
        <f>IF(U3597&lt;=1,"1_or_fewer",IF(U3597&lt;=2,"2",IF(U3597&lt;=3,"3",IF(U3597&lt;=4,4,"5+"))))</f>
        <v>4</v>
      </c>
      <c r="C3597">
        <f>IF(T3597&lt;=4,T3597,5)</f>
        <v>3</v>
      </c>
      <c r="D3597">
        <v>2310</v>
      </c>
      <c r="E3597">
        <v>3075</v>
      </c>
      <c r="F3597">
        <f>IF(S3597&lt;=2,S3597,3)</f>
        <v>2</v>
      </c>
      <c r="G3597">
        <v>0</v>
      </c>
      <c r="H3597" t="str">
        <f>IF(V3597=0,"No View",IF(V3597&lt;=2,"Some View","Great View"))</f>
        <v>No View</v>
      </c>
      <c r="I3597">
        <f>IF(W3597&lt;=3,3,IF(W3597&gt;3,W3597,))</f>
        <v>3</v>
      </c>
      <c r="J3597" t="s">
        <v>15</v>
      </c>
      <c r="K3597">
        <f t="shared" si="168"/>
        <v>20</v>
      </c>
      <c r="L3597">
        <f t="shared" si="169"/>
        <v>0</v>
      </c>
      <c r="M3597">
        <f t="shared" si="170"/>
        <v>0</v>
      </c>
      <c r="N3597">
        <v>98116</v>
      </c>
      <c r="O3597">
        <v>1730</v>
      </c>
      <c r="P3597">
        <v>580</v>
      </c>
      <c r="Q3597">
        <v>2005</v>
      </c>
      <c r="R3597">
        <v>0</v>
      </c>
      <c r="S3597">
        <v>2</v>
      </c>
      <c r="T3597">
        <v>3</v>
      </c>
      <c r="U3597">
        <v>3.25</v>
      </c>
      <c r="V3597">
        <v>0</v>
      </c>
      <c r="W3597">
        <v>3</v>
      </c>
    </row>
    <row r="3598" spans="1:23" x14ac:dyDescent="0.3">
      <c r="A3598">
        <v>415000</v>
      </c>
      <c r="B3598" t="str">
        <f>IF(U3598&lt;=1,"1_or_fewer",IF(U3598&lt;=2,"2",IF(U3598&lt;=3,"3",IF(U3598&lt;=4,4,"5+"))))</f>
        <v>3</v>
      </c>
      <c r="C3598">
        <f>IF(T3598&lt;=4,T3598,5)</f>
        <v>3</v>
      </c>
      <c r="D3598">
        <v>2600</v>
      </c>
      <c r="E3598">
        <v>64626</v>
      </c>
      <c r="F3598">
        <f>IF(S3598&lt;=2,S3598,3)</f>
        <v>1.5</v>
      </c>
      <c r="G3598">
        <v>0</v>
      </c>
      <c r="H3598" t="str">
        <f>IF(V3598=0,"No View",IF(V3598&lt;=2,"Some View","Great View"))</f>
        <v>No View</v>
      </c>
      <c r="I3598">
        <f>IF(W3598&lt;=3,3,IF(W3598&gt;3,W3598,))</f>
        <v>3</v>
      </c>
      <c r="J3598" t="s">
        <v>46</v>
      </c>
      <c r="K3598">
        <f t="shared" si="168"/>
        <v>16</v>
      </c>
      <c r="L3598">
        <f t="shared" si="169"/>
        <v>0</v>
      </c>
      <c r="M3598">
        <f t="shared" si="170"/>
        <v>0</v>
      </c>
      <c r="N3598">
        <v>98288</v>
      </c>
      <c r="O3598">
        <v>2600</v>
      </c>
      <c r="P3598">
        <v>0</v>
      </c>
      <c r="Q3598">
        <v>2009</v>
      </c>
      <c r="R3598">
        <v>0</v>
      </c>
      <c r="S3598">
        <v>1.5</v>
      </c>
      <c r="T3598">
        <v>3</v>
      </c>
      <c r="U3598">
        <v>2.75</v>
      </c>
      <c r="V3598">
        <v>0</v>
      </c>
      <c r="W3598">
        <v>3</v>
      </c>
    </row>
    <row r="3599" spans="1:23" x14ac:dyDescent="0.3">
      <c r="A3599">
        <v>735000</v>
      </c>
      <c r="B3599" t="str">
        <f>IF(U3599&lt;=1,"1_or_fewer",IF(U3599&lt;=2,"2",IF(U3599&lt;=3,"3",IF(U3599&lt;=4,4,"5+"))))</f>
        <v>3</v>
      </c>
      <c r="C3599">
        <f>IF(T3599&lt;=4,T3599,5)</f>
        <v>3</v>
      </c>
      <c r="D3599">
        <v>1490</v>
      </c>
      <c r="E3599">
        <v>1212</v>
      </c>
      <c r="F3599">
        <f>IF(S3599&lt;=2,S3599,3)</f>
        <v>2</v>
      </c>
      <c r="G3599">
        <v>0</v>
      </c>
      <c r="H3599" t="str">
        <f>IF(V3599=0,"No View",IF(V3599&lt;=2,"Some View","Great View"))</f>
        <v>No View</v>
      </c>
      <c r="I3599">
        <f>IF(W3599&lt;=3,3,IF(W3599&gt;3,W3599,))</f>
        <v>3</v>
      </c>
      <c r="J3599" t="s">
        <v>15</v>
      </c>
      <c r="K3599">
        <f t="shared" si="168"/>
        <v>14</v>
      </c>
      <c r="L3599">
        <f t="shared" si="169"/>
        <v>0</v>
      </c>
      <c r="M3599">
        <f t="shared" si="170"/>
        <v>0</v>
      </c>
      <c r="N3599">
        <v>98112</v>
      </c>
      <c r="O3599">
        <v>1040</v>
      </c>
      <c r="P3599">
        <v>450</v>
      </c>
      <c r="Q3599">
        <v>2011</v>
      </c>
      <c r="R3599">
        <v>0</v>
      </c>
      <c r="S3599">
        <v>2</v>
      </c>
      <c r="T3599">
        <v>3</v>
      </c>
      <c r="U3599">
        <v>2.25</v>
      </c>
      <c r="V3599">
        <v>0</v>
      </c>
      <c r="W3599">
        <v>3</v>
      </c>
    </row>
    <row r="3600" spans="1:23" x14ac:dyDescent="0.3">
      <c r="A3600">
        <v>427000</v>
      </c>
      <c r="B3600" t="str">
        <f>IF(U3600&lt;=1,"1_or_fewer",IF(U3600&lt;=2,"2",IF(U3600&lt;=3,"3",IF(U3600&lt;=4,4,"5+"))))</f>
        <v>3</v>
      </c>
      <c r="C3600">
        <f>IF(T3600&lt;=4,T3600,5)</f>
        <v>3</v>
      </c>
      <c r="D3600">
        <v>2432</v>
      </c>
      <c r="E3600">
        <v>9391</v>
      </c>
      <c r="F3600">
        <f>IF(S3600&lt;=2,S3600,3)</f>
        <v>2</v>
      </c>
      <c r="G3600">
        <v>0</v>
      </c>
      <c r="H3600" t="str">
        <f>IF(V3600=0,"No View",IF(V3600&lt;=2,"Some View","Great View"))</f>
        <v>Some View</v>
      </c>
      <c r="I3600">
        <f>IF(W3600&lt;=3,3,IF(W3600&gt;3,W3600,))</f>
        <v>3</v>
      </c>
      <c r="J3600" t="s">
        <v>26</v>
      </c>
      <c r="K3600">
        <f t="shared" si="168"/>
        <v>20</v>
      </c>
      <c r="L3600">
        <f t="shared" si="169"/>
        <v>0</v>
      </c>
      <c r="M3600">
        <f t="shared" si="170"/>
        <v>0</v>
      </c>
      <c r="N3600">
        <v>98001</v>
      </c>
      <c r="O3600">
        <v>2432</v>
      </c>
      <c r="P3600">
        <v>0</v>
      </c>
      <c r="Q3600">
        <v>2005</v>
      </c>
      <c r="R3600">
        <v>0</v>
      </c>
      <c r="S3600">
        <v>2</v>
      </c>
      <c r="T3600">
        <v>3</v>
      </c>
      <c r="U3600">
        <v>2.5</v>
      </c>
      <c r="V3600">
        <v>2</v>
      </c>
      <c r="W3600">
        <v>3</v>
      </c>
    </row>
    <row r="3601" spans="1:23" x14ac:dyDescent="0.3">
      <c r="A3601">
        <v>982000</v>
      </c>
      <c r="B3601" t="str">
        <f>IF(U3601&lt;=1,"1_or_fewer",IF(U3601&lt;=2,"2",IF(U3601&lt;=3,"3",IF(U3601&lt;=4,4,"5+"))))</f>
        <v>3</v>
      </c>
      <c r="C3601">
        <f>IF(T3601&lt;=4,T3601,5)</f>
        <v>4</v>
      </c>
      <c r="D3601">
        <v>3610</v>
      </c>
      <c r="E3601">
        <v>8580</v>
      </c>
      <c r="F3601">
        <f>IF(S3601&lt;=2,S3601,3)</f>
        <v>2</v>
      </c>
      <c r="G3601">
        <v>0</v>
      </c>
      <c r="H3601" t="str">
        <f>IF(V3601=0,"No View",IF(V3601&lt;=2,"Some View","Great View"))</f>
        <v>No View</v>
      </c>
      <c r="I3601">
        <f>IF(W3601&lt;=3,3,IF(W3601&gt;3,W3601,))</f>
        <v>3</v>
      </c>
      <c r="J3601" t="s">
        <v>27</v>
      </c>
      <c r="K3601">
        <f t="shared" si="168"/>
        <v>11</v>
      </c>
      <c r="L3601">
        <f t="shared" si="169"/>
        <v>0</v>
      </c>
      <c r="M3601">
        <f t="shared" si="170"/>
        <v>0</v>
      </c>
      <c r="N3601">
        <v>98033</v>
      </c>
      <c r="O3601">
        <v>3610</v>
      </c>
      <c r="P3601">
        <v>0</v>
      </c>
      <c r="Q3601">
        <v>2014</v>
      </c>
      <c r="R3601">
        <v>0</v>
      </c>
      <c r="S3601">
        <v>2</v>
      </c>
      <c r="T3601">
        <v>4</v>
      </c>
      <c r="U3601">
        <v>2.75</v>
      </c>
      <c r="V3601">
        <v>0</v>
      </c>
      <c r="W3601">
        <v>3</v>
      </c>
    </row>
    <row r="3602" spans="1:23" x14ac:dyDescent="0.3">
      <c r="A3602">
        <v>459000</v>
      </c>
      <c r="B3602" t="str">
        <f>IF(U3602&lt;=1,"1_or_fewer",IF(U3602&lt;=2,"2",IF(U3602&lt;=3,"3",IF(U3602&lt;=4,4,"5+"))))</f>
        <v>3</v>
      </c>
      <c r="C3602">
        <f>IF(T3602&lt;=4,T3602,5)</f>
        <v>4</v>
      </c>
      <c r="D3602">
        <v>2530</v>
      </c>
      <c r="E3602">
        <v>10000</v>
      </c>
      <c r="F3602">
        <f>IF(S3602&lt;=2,S3602,3)</f>
        <v>2</v>
      </c>
      <c r="G3602">
        <v>0</v>
      </c>
      <c r="H3602" t="str">
        <f>IF(V3602=0,"No View",IF(V3602&lt;=2,"Some View","Great View"))</f>
        <v>No View</v>
      </c>
      <c r="I3602">
        <f>IF(W3602&lt;=3,3,IF(W3602&gt;3,W3602,))</f>
        <v>3</v>
      </c>
      <c r="J3602" t="s">
        <v>36</v>
      </c>
      <c r="K3602">
        <f t="shared" si="168"/>
        <v>12</v>
      </c>
      <c r="L3602">
        <f t="shared" si="169"/>
        <v>1</v>
      </c>
      <c r="M3602">
        <f t="shared" si="170"/>
        <v>102</v>
      </c>
      <c r="N3602">
        <v>98148</v>
      </c>
      <c r="O3602">
        <v>2530</v>
      </c>
      <c r="P3602">
        <v>0</v>
      </c>
      <c r="Q3602">
        <v>2013</v>
      </c>
      <c r="R3602">
        <v>1923</v>
      </c>
      <c r="S3602">
        <v>2</v>
      </c>
      <c r="T3602">
        <v>4</v>
      </c>
      <c r="U3602">
        <v>3</v>
      </c>
      <c r="V3602">
        <v>0</v>
      </c>
      <c r="W3602">
        <v>3</v>
      </c>
    </row>
    <row r="3603" spans="1:23" x14ac:dyDescent="0.3">
      <c r="A3603">
        <v>483453</v>
      </c>
      <c r="B3603" t="str">
        <f>IF(U3603&lt;=1,"1_or_fewer",IF(U3603&lt;=2,"2",IF(U3603&lt;=3,"3",IF(U3603&lt;=4,4,"5+"))))</f>
        <v>3</v>
      </c>
      <c r="C3603">
        <f>IF(T3603&lt;=4,T3603,5)</f>
        <v>4</v>
      </c>
      <c r="D3603">
        <v>2790</v>
      </c>
      <c r="E3603">
        <v>5527</v>
      </c>
      <c r="F3603">
        <f>IF(S3603&lt;=2,S3603,3)</f>
        <v>2</v>
      </c>
      <c r="G3603">
        <v>0</v>
      </c>
      <c r="H3603" t="str">
        <f>IF(V3603=0,"No View",IF(V3603&lt;=2,"Some View","Great View"))</f>
        <v>No View</v>
      </c>
      <c r="I3603">
        <f>IF(W3603&lt;=3,3,IF(W3603&gt;3,W3603,))</f>
        <v>3</v>
      </c>
      <c r="J3603" t="s">
        <v>20</v>
      </c>
      <c r="K3603">
        <f t="shared" si="168"/>
        <v>11</v>
      </c>
      <c r="L3603">
        <f t="shared" si="169"/>
        <v>0</v>
      </c>
      <c r="M3603">
        <f t="shared" si="170"/>
        <v>0</v>
      </c>
      <c r="N3603">
        <v>98045</v>
      </c>
      <c r="O3603">
        <v>2790</v>
      </c>
      <c r="P3603">
        <v>0</v>
      </c>
      <c r="Q3603">
        <v>2014</v>
      </c>
      <c r="R3603">
        <v>0</v>
      </c>
      <c r="S3603">
        <v>2</v>
      </c>
      <c r="T3603">
        <v>4</v>
      </c>
      <c r="U3603">
        <v>2.75</v>
      </c>
      <c r="V3603">
        <v>0</v>
      </c>
      <c r="W3603">
        <v>3</v>
      </c>
    </row>
    <row r="3604" spans="1:23" x14ac:dyDescent="0.3">
      <c r="A3604">
        <v>246950</v>
      </c>
      <c r="B3604" t="str">
        <f>IF(U3604&lt;=1,"1_or_fewer",IF(U3604&lt;=2,"2",IF(U3604&lt;=3,"3",IF(U3604&lt;=4,4,"5+"))))</f>
        <v>3</v>
      </c>
      <c r="C3604">
        <f>IF(T3604&lt;=4,T3604,5)</f>
        <v>3</v>
      </c>
      <c r="D3604">
        <v>1670</v>
      </c>
      <c r="E3604">
        <v>4440</v>
      </c>
      <c r="F3604">
        <f>IF(S3604&lt;=2,S3604,3)</f>
        <v>1</v>
      </c>
      <c r="G3604">
        <v>0</v>
      </c>
      <c r="H3604" t="str">
        <f>IF(V3604=0,"No View",IF(V3604&lt;=2,"Some View","Great View"))</f>
        <v>No View</v>
      </c>
      <c r="I3604">
        <f>IF(W3604&lt;=3,3,IF(W3604&gt;3,W3604,))</f>
        <v>3</v>
      </c>
      <c r="J3604" t="s">
        <v>52</v>
      </c>
      <c r="K3604">
        <f t="shared" si="168"/>
        <v>11</v>
      </c>
      <c r="L3604">
        <f t="shared" si="169"/>
        <v>0</v>
      </c>
      <c r="M3604">
        <f t="shared" si="170"/>
        <v>0</v>
      </c>
      <c r="N3604">
        <v>98022</v>
      </c>
      <c r="O3604">
        <v>1670</v>
      </c>
      <c r="P3604">
        <v>0</v>
      </c>
      <c r="Q3604">
        <v>2014</v>
      </c>
      <c r="R3604">
        <v>0</v>
      </c>
      <c r="S3604">
        <v>1</v>
      </c>
      <c r="T3604">
        <v>3</v>
      </c>
      <c r="U3604">
        <v>3</v>
      </c>
      <c r="V3604">
        <v>0</v>
      </c>
      <c r="W3604">
        <v>3</v>
      </c>
    </row>
    <row r="3605" spans="1:23" x14ac:dyDescent="0.3">
      <c r="A3605">
        <v>235000</v>
      </c>
      <c r="B3605" t="str">
        <f>IF(U3605&lt;=1,"1_or_fewer",IF(U3605&lt;=2,"2",IF(U3605&lt;=3,"3",IF(U3605&lt;=4,4,"5+"))))</f>
        <v>2</v>
      </c>
      <c r="C3605">
        <f>IF(T3605&lt;=4,T3605,5)</f>
        <v>1</v>
      </c>
      <c r="D3605">
        <v>1170</v>
      </c>
      <c r="E3605">
        <v>1456</v>
      </c>
      <c r="F3605">
        <f>IF(S3605&lt;=2,S3605,3)</f>
        <v>2</v>
      </c>
      <c r="G3605">
        <v>0</v>
      </c>
      <c r="H3605" t="str">
        <f>IF(V3605=0,"No View",IF(V3605&lt;=2,"Some View","Great View"))</f>
        <v>No View</v>
      </c>
      <c r="I3605">
        <f>IF(W3605&lt;=3,3,IF(W3605&gt;3,W3605,))</f>
        <v>3</v>
      </c>
      <c r="J3605" t="s">
        <v>15</v>
      </c>
      <c r="K3605">
        <f t="shared" si="168"/>
        <v>18</v>
      </c>
      <c r="L3605">
        <f t="shared" si="169"/>
        <v>0</v>
      </c>
      <c r="M3605">
        <f t="shared" si="170"/>
        <v>0</v>
      </c>
      <c r="N3605">
        <v>98126</v>
      </c>
      <c r="O3605">
        <v>1070</v>
      </c>
      <c r="P3605">
        <v>100</v>
      </c>
      <c r="Q3605">
        <v>2007</v>
      </c>
      <c r="R3605">
        <v>0</v>
      </c>
      <c r="S3605">
        <v>2</v>
      </c>
      <c r="T3605">
        <v>1</v>
      </c>
      <c r="U3605">
        <v>1.5</v>
      </c>
      <c r="V3605">
        <v>0</v>
      </c>
      <c r="W3605">
        <v>3</v>
      </c>
    </row>
    <row r="3606" spans="1:23" x14ac:dyDescent="0.3">
      <c r="A3606">
        <v>288790</v>
      </c>
      <c r="B3606" t="str">
        <f>IF(U3606&lt;=1,"1_or_fewer",IF(U3606&lt;=2,"2",IF(U3606&lt;=3,"3",IF(U3606&lt;=4,4,"5+"))))</f>
        <v>2</v>
      </c>
      <c r="C3606">
        <f>IF(T3606&lt;=4,T3606,5)</f>
        <v>4</v>
      </c>
      <c r="D3606">
        <v>1350</v>
      </c>
      <c r="E3606">
        <v>942</v>
      </c>
      <c r="F3606">
        <f>IF(S3606&lt;=2,S3606,3)</f>
        <v>3</v>
      </c>
      <c r="G3606">
        <v>0</v>
      </c>
      <c r="H3606" t="str">
        <f>IF(V3606=0,"No View",IF(V3606&lt;=2,"Some View","Great View"))</f>
        <v>No View</v>
      </c>
      <c r="I3606">
        <f>IF(W3606&lt;=3,3,IF(W3606&gt;3,W3606,))</f>
        <v>3</v>
      </c>
      <c r="J3606" t="s">
        <v>28</v>
      </c>
      <c r="K3606">
        <f t="shared" si="168"/>
        <v>17</v>
      </c>
      <c r="L3606">
        <f t="shared" si="169"/>
        <v>0</v>
      </c>
      <c r="M3606">
        <f t="shared" si="170"/>
        <v>0</v>
      </c>
      <c r="N3606">
        <v>98029</v>
      </c>
      <c r="O3606">
        <v>1350</v>
      </c>
      <c r="P3606">
        <v>0</v>
      </c>
      <c r="Q3606">
        <v>2008</v>
      </c>
      <c r="R3606">
        <v>0</v>
      </c>
      <c r="S3606">
        <v>3</v>
      </c>
      <c r="T3606">
        <v>4</v>
      </c>
      <c r="U3606">
        <v>2</v>
      </c>
      <c r="V3606">
        <v>0</v>
      </c>
      <c r="W3606">
        <v>3</v>
      </c>
    </row>
    <row r="3607" spans="1:23" x14ac:dyDescent="0.3">
      <c r="A3607">
        <v>229800</v>
      </c>
      <c r="B3607" t="str">
        <f>IF(U3607&lt;=1,"1_or_fewer",IF(U3607&lt;=2,"2",IF(U3607&lt;=3,"3",IF(U3607&lt;=4,4,"5+"))))</f>
        <v>2</v>
      </c>
      <c r="C3607">
        <f>IF(T3607&lt;=4,T3607,5)</f>
        <v>2</v>
      </c>
      <c r="D3607">
        <v>1110</v>
      </c>
      <c r="E3607">
        <v>1773</v>
      </c>
      <c r="F3607">
        <f>IF(S3607&lt;=2,S3607,3)</f>
        <v>2</v>
      </c>
      <c r="G3607">
        <v>0</v>
      </c>
      <c r="H3607" t="str">
        <f>IF(V3607=0,"No View",IF(V3607&lt;=2,"Some View","Great View"))</f>
        <v>No View</v>
      </c>
      <c r="I3607">
        <f>IF(W3607&lt;=3,3,IF(W3607&gt;3,W3607,))</f>
        <v>3</v>
      </c>
      <c r="J3607" t="s">
        <v>15</v>
      </c>
      <c r="K3607">
        <f t="shared" si="168"/>
        <v>11</v>
      </c>
      <c r="L3607">
        <f t="shared" si="169"/>
        <v>0</v>
      </c>
      <c r="M3607">
        <f t="shared" si="170"/>
        <v>0</v>
      </c>
      <c r="N3607">
        <v>98108</v>
      </c>
      <c r="O3607">
        <v>1110</v>
      </c>
      <c r="P3607">
        <v>0</v>
      </c>
      <c r="Q3607">
        <v>2014</v>
      </c>
      <c r="R3607">
        <v>0</v>
      </c>
      <c r="S3607">
        <v>2</v>
      </c>
      <c r="T3607">
        <v>2</v>
      </c>
      <c r="U3607">
        <v>1.75</v>
      </c>
      <c r="V3607">
        <v>0</v>
      </c>
      <c r="W3607">
        <v>3</v>
      </c>
    </row>
    <row r="3608" spans="1:23" x14ac:dyDescent="0.3">
      <c r="A3608">
        <v>516500</v>
      </c>
      <c r="B3608" t="str">
        <f>IF(U3608&lt;=1,"1_or_fewer",IF(U3608&lt;=2,"2",IF(U3608&lt;=3,"3",IF(U3608&lt;=4,4,"5+"))))</f>
        <v>2</v>
      </c>
      <c r="C3608">
        <f>IF(T3608&lt;=4,T3608,5)</f>
        <v>1</v>
      </c>
      <c r="D3608">
        <v>1100</v>
      </c>
      <c r="E3608">
        <v>638</v>
      </c>
      <c r="F3608">
        <f>IF(S3608&lt;=2,S3608,3)</f>
        <v>3</v>
      </c>
      <c r="G3608">
        <v>0</v>
      </c>
      <c r="H3608" t="str">
        <f>IF(V3608=0,"No View",IF(V3608&lt;=2,"Some View","Great View"))</f>
        <v>No View</v>
      </c>
      <c r="I3608">
        <f>IF(W3608&lt;=3,3,IF(W3608&gt;3,W3608,))</f>
        <v>3</v>
      </c>
      <c r="J3608" t="s">
        <v>15</v>
      </c>
      <c r="K3608">
        <f t="shared" si="168"/>
        <v>11</v>
      </c>
      <c r="L3608">
        <f t="shared" si="169"/>
        <v>0</v>
      </c>
      <c r="M3608">
        <f t="shared" si="170"/>
        <v>0</v>
      </c>
      <c r="N3608">
        <v>98112</v>
      </c>
      <c r="O3608">
        <v>1100</v>
      </c>
      <c r="P3608">
        <v>0</v>
      </c>
      <c r="Q3608">
        <v>2014</v>
      </c>
      <c r="R3608">
        <v>0</v>
      </c>
      <c r="S3608">
        <v>3</v>
      </c>
      <c r="T3608">
        <v>1</v>
      </c>
      <c r="U3608">
        <v>1.25</v>
      </c>
      <c r="V3608">
        <v>0</v>
      </c>
      <c r="W3608">
        <v>3</v>
      </c>
    </row>
    <row r="3609" spans="1:23" x14ac:dyDescent="0.3">
      <c r="A3609">
        <v>1600000</v>
      </c>
      <c r="B3609" t="str">
        <f>IF(U3609&lt;=1,"1_or_fewer",IF(U3609&lt;=2,"2",IF(U3609&lt;=3,"3",IF(U3609&lt;=4,4,"5+"))))</f>
        <v>5+</v>
      </c>
      <c r="C3609">
        <f>IF(T3609&lt;=4,T3609,5)</f>
        <v>3</v>
      </c>
      <c r="D3609">
        <v>2820</v>
      </c>
      <c r="E3609">
        <v>7200</v>
      </c>
      <c r="F3609">
        <f>IF(S3609&lt;=2,S3609,3)</f>
        <v>2</v>
      </c>
      <c r="G3609">
        <v>0</v>
      </c>
      <c r="H3609" t="str">
        <f>IF(V3609=0,"No View",IF(V3609&lt;=2,"Some View","Great View"))</f>
        <v>No View</v>
      </c>
      <c r="I3609">
        <f>IF(W3609&lt;=3,3,IF(W3609&gt;3,W3609,))</f>
        <v>4</v>
      </c>
      <c r="J3609" t="s">
        <v>15</v>
      </c>
      <c r="K3609">
        <f t="shared" si="168"/>
        <v>95</v>
      </c>
      <c r="L3609">
        <f t="shared" si="169"/>
        <v>0</v>
      </c>
      <c r="M3609">
        <f t="shared" si="170"/>
        <v>0</v>
      </c>
      <c r="N3609">
        <v>98112</v>
      </c>
      <c r="O3609">
        <v>2460</v>
      </c>
      <c r="P3609">
        <v>360</v>
      </c>
      <c r="Q3609">
        <v>1930</v>
      </c>
      <c r="R3609">
        <v>0</v>
      </c>
      <c r="S3609">
        <v>2</v>
      </c>
      <c r="T3609">
        <v>3</v>
      </c>
      <c r="U3609">
        <v>4.25</v>
      </c>
      <c r="V3609">
        <v>0</v>
      </c>
      <c r="W3609">
        <v>4</v>
      </c>
    </row>
    <row r="3610" spans="1:23" x14ac:dyDescent="0.3">
      <c r="A3610">
        <v>234000</v>
      </c>
      <c r="B3610" t="str">
        <f>IF(U3610&lt;=1,"1_or_fewer",IF(U3610&lt;=2,"2",IF(U3610&lt;=3,"3",IF(U3610&lt;=4,4,"5+"))))</f>
        <v>1_or_fewer</v>
      </c>
      <c r="C3610">
        <f>IF(T3610&lt;=4,T3610,5)</f>
        <v>3</v>
      </c>
      <c r="D3610">
        <v>1040</v>
      </c>
      <c r="E3610">
        <v>8128</v>
      </c>
      <c r="F3610">
        <f>IF(S3610&lt;=2,S3610,3)</f>
        <v>1</v>
      </c>
      <c r="G3610">
        <v>0</v>
      </c>
      <c r="H3610" t="str">
        <f>IF(V3610=0,"No View",IF(V3610&lt;=2,"Some View","Great View"))</f>
        <v>No View</v>
      </c>
      <c r="I3610">
        <f>IF(W3610&lt;=3,3,IF(W3610&gt;3,W3610,))</f>
        <v>3</v>
      </c>
      <c r="J3610" t="s">
        <v>35</v>
      </c>
      <c r="K3610">
        <f t="shared" si="168"/>
        <v>42</v>
      </c>
      <c r="L3610">
        <f t="shared" si="169"/>
        <v>1</v>
      </c>
      <c r="M3610">
        <f t="shared" si="170"/>
        <v>16</v>
      </c>
      <c r="N3610">
        <v>98019</v>
      </c>
      <c r="O3610">
        <v>1040</v>
      </c>
      <c r="P3610">
        <v>0</v>
      </c>
      <c r="Q3610">
        <v>1983</v>
      </c>
      <c r="R3610">
        <v>2009</v>
      </c>
      <c r="S3610">
        <v>1</v>
      </c>
      <c r="T3610">
        <v>3</v>
      </c>
      <c r="U3610">
        <v>1</v>
      </c>
      <c r="V3610">
        <v>0</v>
      </c>
      <c r="W3610">
        <v>3</v>
      </c>
    </row>
    <row r="3611" spans="1:23" x14ac:dyDescent="0.3">
      <c r="A3611">
        <v>230000</v>
      </c>
      <c r="B3611" t="str">
        <f>IF(U3611&lt;=1,"1_or_fewer",IF(U3611&lt;=2,"2",IF(U3611&lt;=3,"3",IF(U3611&lt;=4,4,"5+"))))</f>
        <v>2</v>
      </c>
      <c r="C3611">
        <f>IF(T3611&lt;=4,T3611,5)</f>
        <v>2</v>
      </c>
      <c r="D3611">
        <v>1910</v>
      </c>
      <c r="E3611">
        <v>3376</v>
      </c>
      <c r="F3611">
        <f>IF(S3611&lt;=2,S3611,3)</f>
        <v>2</v>
      </c>
      <c r="G3611">
        <v>0</v>
      </c>
      <c r="H3611" t="str">
        <f>IF(V3611=0,"No View",IF(V3611&lt;=2,"Some View","Great View"))</f>
        <v>No View</v>
      </c>
      <c r="I3611">
        <f>IF(W3611&lt;=3,3,IF(W3611&gt;3,W3611,))</f>
        <v>3</v>
      </c>
      <c r="J3611" t="s">
        <v>19</v>
      </c>
      <c r="K3611">
        <f t="shared" si="168"/>
        <v>45</v>
      </c>
      <c r="L3611">
        <f t="shared" si="169"/>
        <v>0</v>
      </c>
      <c r="M3611">
        <f t="shared" si="170"/>
        <v>0</v>
      </c>
      <c r="N3611">
        <v>98038</v>
      </c>
      <c r="O3611">
        <v>1910</v>
      </c>
      <c r="P3611">
        <v>0</v>
      </c>
      <c r="Q3611">
        <v>1980</v>
      </c>
      <c r="R3611">
        <v>0</v>
      </c>
      <c r="S3611">
        <v>2</v>
      </c>
      <c r="T3611">
        <v>2</v>
      </c>
      <c r="U3611">
        <v>1.75</v>
      </c>
      <c r="V3611">
        <v>0</v>
      </c>
      <c r="W3611">
        <v>3</v>
      </c>
    </row>
    <row r="3612" spans="1:23" x14ac:dyDescent="0.3">
      <c r="A3612">
        <v>300000</v>
      </c>
      <c r="B3612" t="str">
        <f>IF(U3612&lt;=1,"1_or_fewer",IF(U3612&lt;=2,"2",IF(U3612&lt;=3,"3",IF(U3612&lt;=4,4,"5+"))))</f>
        <v>1_or_fewer</v>
      </c>
      <c r="C3612">
        <f>IF(T3612&lt;=4,T3612,5)</f>
        <v>4</v>
      </c>
      <c r="D3612">
        <v>1370</v>
      </c>
      <c r="E3612">
        <v>8499</v>
      </c>
      <c r="F3612">
        <f>IF(S3612&lt;=2,S3612,3)</f>
        <v>1</v>
      </c>
      <c r="G3612">
        <v>0</v>
      </c>
      <c r="H3612" t="str">
        <f>IF(V3612=0,"No View",IF(V3612&lt;=2,"Some View","Great View"))</f>
        <v>No View</v>
      </c>
      <c r="I3612">
        <f>IF(W3612&lt;=3,3,IF(W3612&gt;3,W3612,))</f>
        <v>3</v>
      </c>
      <c r="J3612" t="s">
        <v>14</v>
      </c>
      <c r="K3612">
        <f t="shared" si="168"/>
        <v>76</v>
      </c>
      <c r="L3612">
        <f t="shared" si="169"/>
        <v>1</v>
      </c>
      <c r="M3612">
        <f t="shared" si="170"/>
        <v>27</v>
      </c>
      <c r="N3612">
        <v>98155</v>
      </c>
      <c r="O3612">
        <v>1370</v>
      </c>
      <c r="P3612">
        <v>0</v>
      </c>
      <c r="Q3612">
        <v>1949</v>
      </c>
      <c r="R3612">
        <v>1998</v>
      </c>
      <c r="S3612">
        <v>1</v>
      </c>
      <c r="T3612">
        <v>4</v>
      </c>
      <c r="U3612">
        <v>1</v>
      </c>
      <c r="V3612">
        <v>0</v>
      </c>
      <c r="W3612">
        <v>3</v>
      </c>
    </row>
    <row r="3613" spans="1:23" x14ac:dyDescent="0.3">
      <c r="A3613">
        <v>470000</v>
      </c>
      <c r="B3613" t="str">
        <f>IF(U3613&lt;=1,"1_or_fewer",IF(U3613&lt;=2,"2",IF(U3613&lt;=3,"3",IF(U3613&lt;=4,4,"5+"))))</f>
        <v>2</v>
      </c>
      <c r="C3613">
        <f>IF(T3613&lt;=4,T3613,5)</f>
        <v>3</v>
      </c>
      <c r="D3613">
        <v>1500</v>
      </c>
      <c r="E3613">
        <v>5000</v>
      </c>
      <c r="F3613">
        <f>IF(S3613&lt;=2,S3613,3)</f>
        <v>1.5</v>
      </c>
      <c r="G3613">
        <v>0</v>
      </c>
      <c r="H3613" t="str">
        <f>IF(V3613=0,"No View",IF(V3613&lt;=2,"Some View","Great View"))</f>
        <v>No View</v>
      </c>
      <c r="I3613">
        <f>IF(W3613&lt;=3,3,IF(W3613&gt;3,W3613,))</f>
        <v>4</v>
      </c>
      <c r="J3613" t="s">
        <v>15</v>
      </c>
      <c r="K3613">
        <f t="shared" si="168"/>
        <v>98</v>
      </c>
      <c r="L3613">
        <f t="shared" si="169"/>
        <v>0</v>
      </c>
      <c r="M3613">
        <f t="shared" si="170"/>
        <v>0</v>
      </c>
      <c r="N3613">
        <v>98117</v>
      </c>
      <c r="O3613">
        <v>1140</v>
      </c>
      <c r="P3613">
        <v>360</v>
      </c>
      <c r="Q3613">
        <v>1927</v>
      </c>
      <c r="R3613">
        <v>0</v>
      </c>
      <c r="S3613">
        <v>1.5</v>
      </c>
      <c r="T3613">
        <v>3</v>
      </c>
      <c r="U3613">
        <v>1.5</v>
      </c>
      <c r="V3613">
        <v>0</v>
      </c>
      <c r="W3613">
        <v>4</v>
      </c>
    </row>
    <row r="3614" spans="1:23" x14ac:dyDescent="0.3">
      <c r="A3614">
        <v>339900</v>
      </c>
      <c r="B3614" t="str">
        <f>IF(U3614&lt;=1,"1_or_fewer",IF(U3614&lt;=2,"2",IF(U3614&lt;=3,"3",IF(U3614&lt;=4,4,"5+"))))</f>
        <v>1_or_fewer</v>
      </c>
      <c r="C3614">
        <f>IF(T3614&lt;=4,T3614,5)</f>
        <v>3</v>
      </c>
      <c r="D3614">
        <v>1200</v>
      </c>
      <c r="E3614">
        <v>9087</v>
      </c>
      <c r="F3614">
        <f>IF(S3614&lt;=2,S3614,3)</f>
        <v>1</v>
      </c>
      <c r="G3614">
        <v>0</v>
      </c>
      <c r="H3614" t="str">
        <f>IF(V3614=0,"No View",IF(V3614&lt;=2,"Some View","Great View"))</f>
        <v>No View</v>
      </c>
      <c r="I3614">
        <f>IF(W3614&lt;=3,3,IF(W3614&gt;3,W3614,))</f>
        <v>5</v>
      </c>
      <c r="J3614" t="s">
        <v>40</v>
      </c>
      <c r="K3614">
        <f t="shared" si="168"/>
        <v>56</v>
      </c>
      <c r="L3614">
        <f t="shared" si="169"/>
        <v>0</v>
      </c>
      <c r="M3614">
        <f t="shared" si="170"/>
        <v>0</v>
      </c>
      <c r="N3614">
        <v>98056</v>
      </c>
      <c r="O3614">
        <v>1200</v>
      </c>
      <c r="P3614">
        <v>0</v>
      </c>
      <c r="Q3614">
        <v>1969</v>
      </c>
      <c r="R3614">
        <v>0</v>
      </c>
      <c r="S3614">
        <v>1</v>
      </c>
      <c r="T3614">
        <v>3</v>
      </c>
      <c r="U3614">
        <v>1</v>
      </c>
      <c r="V3614">
        <v>0</v>
      </c>
      <c r="W3614">
        <v>5</v>
      </c>
    </row>
    <row r="3615" spans="1:23" x14ac:dyDescent="0.3">
      <c r="A3615">
        <v>650000</v>
      </c>
      <c r="B3615" t="str">
        <f>IF(U3615&lt;=1,"1_or_fewer",IF(U3615&lt;=2,"2",IF(U3615&lt;=3,"3",IF(U3615&lt;=4,4,"5+"))))</f>
        <v>1_or_fewer</v>
      </c>
      <c r="C3615">
        <f>IF(T3615&lt;=4,T3615,5)</f>
        <v>2</v>
      </c>
      <c r="D3615">
        <v>1050</v>
      </c>
      <c r="E3615">
        <v>2542</v>
      </c>
      <c r="F3615">
        <f>IF(S3615&lt;=2,S3615,3)</f>
        <v>1</v>
      </c>
      <c r="G3615">
        <v>0</v>
      </c>
      <c r="H3615" t="str">
        <f>IF(V3615=0,"No View",IF(V3615&lt;=2,"Some View","Great View"))</f>
        <v>No View</v>
      </c>
      <c r="I3615">
        <f>IF(W3615&lt;=3,3,IF(W3615&gt;3,W3615,))</f>
        <v>3</v>
      </c>
      <c r="J3615" t="s">
        <v>15</v>
      </c>
      <c r="K3615">
        <f t="shared" si="168"/>
        <v>121</v>
      </c>
      <c r="L3615">
        <f t="shared" si="169"/>
        <v>0</v>
      </c>
      <c r="M3615">
        <f t="shared" si="170"/>
        <v>0</v>
      </c>
      <c r="N3615">
        <v>98122</v>
      </c>
      <c r="O3615">
        <v>880</v>
      </c>
      <c r="P3615">
        <v>170</v>
      </c>
      <c r="Q3615">
        <v>1904</v>
      </c>
      <c r="R3615">
        <v>0</v>
      </c>
      <c r="S3615">
        <v>1</v>
      </c>
      <c r="T3615">
        <v>2</v>
      </c>
      <c r="U3615">
        <v>1</v>
      </c>
      <c r="V3615">
        <v>0</v>
      </c>
      <c r="W3615">
        <v>3</v>
      </c>
    </row>
    <row r="3616" spans="1:23" x14ac:dyDescent="0.3">
      <c r="A3616">
        <v>585000</v>
      </c>
      <c r="B3616" t="str">
        <f>IF(U3616&lt;=1,"1_or_fewer",IF(U3616&lt;=2,"2",IF(U3616&lt;=3,"3",IF(U3616&lt;=4,4,"5+"))))</f>
        <v>3</v>
      </c>
      <c r="C3616">
        <f>IF(T3616&lt;=4,T3616,5)</f>
        <v>5</v>
      </c>
      <c r="D3616">
        <v>2670</v>
      </c>
      <c r="E3616">
        <v>16777</v>
      </c>
      <c r="F3616">
        <f>IF(S3616&lt;=2,S3616,3)</f>
        <v>1.5</v>
      </c>
      <c r="G3616">
        <v>0</v>
      </c>
      <c r="H3616" t="str">
        <f>IF(V3616=0,"No View",IF(V3616&lt;=2,"Some View","Great View"))</f>
        <v>No View</v>
      </c>
      <c r="I3616">
        <f>IF(W3616&lt;=3,3,IF(W3616&gt;3,W3616,))</f>
        <v>4</v>
      </c>
      <c r="J3616" t="s">
        <v>15</v>
      </c>
      <c r="K3616">
        <f t="shared" si="168"/>
        <v>105</v>
      </c>
      <c r="L3616">
        <f t="shared" si="169"/>
        <v>0</v>
      </c>
      <c r="M3616">
        <f t="shared" si="170"/>
        <v>0</v>
      </c>
      <c r="N3616">
        <v>98125</v>
      </c>
      <c r="O3616">
        <v>1620</v>
      </c>
      <c r="P3616">
        <v>1050</v>
      </c>
      <c r="Q3616">
        <v>1920</v>
      </c>
      <c r="R3616">
        <v>0</v>
      </c>
      <c r="S3616">
        <v>1.5</v>
      </c>
      <c r="T3616">
        <v>5</v>
      </c>
      <c r="U3616">
        <v>2.5</v>
      </c>
      <c r="V3616">
        <v>0</v>
      </c>
      <c r="W3616">
        <v>4</v>
      </c>
    </row>
    <row r="3617" spans="1:23" x14ac:dyDescent="0.3">
      <c r="A3617">
        <v>699900</v>
      </c>
      <c r="B3617" t="str">
        <f>IF(U3617&lt;=1,"1_or_fewer",IF(U3617&lt;=2,"2",IF(U3617&lt;=3,"3",IF(U3617&lt;=4,4,"5+"))))</f>
        <v>3</v>
      </c>
      <c r="C3617">
        <f>IF(T3617&lt;=4,T3617,5)</f>
        <v>4</v>
      </c>
      <c r="D3617">
        <v>2190</v>
      </c>
      <c r="E3617">
        <v>11500</v>
      </c>
      <c r="F3617">
        <f>IF(S3617&lt;=2,S3617,3)</f>
        <v>1</v>
      </c>
      <c r="G3617">
        <v>0</v>
      </c>
      <c r="H3617" t="str">
        <f>IF(V3617=0,"No View",IF(V3617&lt;=2,"Some View","Great View"))</f>
        <v>No View</v>
      </c>
      <c r="I3617">
        <f>IF(W3617&lt;=3,3,IF(W3617&gt;3,W3617,))</f>
        <v>4</v>
      </c>
      <c r="J3617" t="s">
        <v>17</v>
      </c>
      <c r="K3617">
        <f t="shared" si="168"/>
        <v>53</v>
      </c>
      <c r="L3617">
        <f t="shared" si="169"/>
        <v>0</v>
      </c>
      <c r="M3617">
        <f t="shared" si="170"/>
        <v>0</v>
      </c>
      <c r="N3617">
        <v>98006</v>
      </c>
      <c r="O3617">
        <v>1430</v>
      </c>
      <c r="P3617">
        <v>760</v>
      </c>
      <c r="Q3617">
        <v>1972</v>
      </c>
      <c r="R3617">
        <v>0</v>
      </c>
      <c r="S3617">
        <v>1</v>
      </c>
      <c r="T3617">
        <v>4</v>
      </c>
      <c r="U3617">
        <v>2.5</v>
      </c>
      <c r="V3617">
        <v>0</v>
      </c>
      <c r="W3617">
        <v>4</v>
      </c>
    </row>
    <row r="3618" spans="1:23" x14ac:dyDescent="0.3">
      <c r="A3618">
        <v>598000</v>
      </c>
      <c r="B3618" t="str">
        <f>IF(U3618&lt;=1,"1_or_fewer",IF(U3618&lt;=2,"2",IF(U3618&lt;=3,"3",IF(U3618&lt;=4,4,"5+"))))</f>
        <v>3</v>
      </c>
      <c r="C3618">
        <f>IF(T3618&lt;=4,T3618,5)</f>
        <v>4</v>
      </c>
      <c r="D3618">
        <v>3130</v>
      </c>
      <c r="E3618">
        <v>40918</v>
      </c>
      <c r="F3618">
        <f>IF(S3618&lt;=2,S3618,3)</f>
        <v>2</v>
      </c>
      <c r="G3618">
        <v>0</v>
      </c>
      <c r="H3618" t="str">
        <f>IF(V3618=0,"No View",IF(V3618&lt;=2,"Some View","Great View"))</f>
        <v>No View</v>
      </c>
      <c r="I3618">
        <f>IF(W3618&lt;=3,3,IF(W3618&gt;3,W3618,))</f>
        <v>3</v>
      </c>
      <c r="J3618" t="s">
        <v>20</v>
      </c>
      <c r="K3618">
        <f t="shared" si="168"/>
        <v>31</v>
      </c>
      <c r="L3618">
        <f t="shared" si="169"/>
        <v>0</v>
      </c>
      <c r="M3618">
        <f t="shared" si="170"/>
        <v>0</v>
      </c>
      <c r="N3618">
        <v>98045</v>
      </c>
      <c r="O3618">
        <v>3130</v>
      </c>
      <c r="P3618">
        <v>0</v>
      </c>
      <c r="Q3618">
        <v>1994</v>
      </c>
      <c r="R3618">
        <v>0</v>
      </c>
      <c r="S3618">
        <v>2</v>
      </c>
      <c r="T3618">
        <v>4</v>
      </c>
      <c r="U3618">
        <v>2.5</v>
      </c>
      <c r="V3618">
        <v>0</v>
      </c>
      <c r="W3618">
        <v>3</v>
      </c>
    </row>
    <row r="3619" spans="1:23" x14ac:dyDescent="0.3">
      <c r="A3619">
        <v>475000</v>
      </c>
      <c r="B3619" t="str">
        <f>IF(U3619&lt;=1,"1_or_fewer",IF(U3619&lt;=2,"2",IF(U3619&lt;=3,"3",IF(U3619&lt;=4,4,"5+"))))</f>
        <v>3</v>
      </c>
      <c r="C3619">
        <f>IF(T3619&lt;=4,T3619,5)</f>
        <v>3</v>
      </c>
      <c r="D3619">
        <v>1700</v>
      </c>
      <c r="E3619">
        <v>9100</v>
      </c>
      <c r="F3619">
        <f>IF(S3619&lt;=2,S3619,3)</f>
        <v>1</v>
      </c>
      <c r="G3619">
        <v>0</v>
      </c>
      <c r="H3619" t="str">
        <f>IF(V3619=0,"No View",IF(V3619&lt;=2,"Some View","Great View"))</f>
        <v>No View</v>
      </c>
      <c r="I3619">
        <f>IF(W3619&lt;=3,3,IF(W3619&gt;3,W3619,))</f>
        <v>3</v>
      </c>
      <c r="J3619" t="s">
        <v>15</v>
      </c>
      <c r="K3619">
        <f t="shared" si="168"/>
        <v>27</v>
      </c>
      <c r="L3619">
        <f t="shared" si="169"/>
        <v>1</v>
      </c>
      <c r="M3619">
        <f t="shared" si="170"/>
        <v>19</v>
      </c>
      <c r="N3619">
        <v>98126</v>
      </c>
      <c r="O3619">
        <v>1160</v>
      </c>
      <c r="P3619">
        <v>540</v>
      </c>
      <c r="Q3619">
        <v>1998</v>
      </c>
      <c r="R3619">
        <v>2006</v>
      </c>
      <c r="S3619">
        <v>1</v>
      </c>
      <c r="T3619">
        <v>3</v>
      </c>
      <c r="U3619">
        <v>2.5</v>
      </c>
      <c r="V3619">
        <v>0</v>
      </c>
      <c r="W3619">
        <v>3</v>
      </c>
    </row>
    <row r="3620" spans="1:23" x14ac:dyDescent="0.3">
      <c r="A3620">
        <v>314500</v>
      </c>
      <c r="B3620" t="str">
        <f>IF(U3620&lt;=1,"1_or_fewer",IF(U3620&lt;=2,"2",IF(U3620&lt;=3,"3",IF(U3620&lt;=4,4,"5+"))))</f>
        <v>2</v>
      </c>
      <c r="C3620">
        <f>IF(T3620&lt;=4,T3620,5)</f>
        <v>3</v>
      </c>
      <c r="D3620">
        <v>1700</v>
      </c>
      <c r="E3620">
        <v>17355</v>
      </c>
      <c r="F3620">
        <f>IF(S3620&lt;=2,S3620,3)</f>
        <v>1</v>
      </c>
      <c r="G3620">
        <v>0</v>
      </c>
      <c r="H3620" t="str">
        <f>IF(V3620=0,"No View",IF(V3620&lt;=2,"Some View","Great View"))</f>
        <v>No View</v>
      </c>
      <c r="I3620">
        <f>IF(W3620&lt;=3,3,IF(W3620&gt;3,W3620,))</f>
        <v>3</v>
      </c>
      <c r="J3620" t="s">
        <v>19</v>
      </c>
      <c r="K3620">
        <f t="shared" si="168"/>
        <v>47</v>
      </c>
      <c r="L3620">
        <f t="shared" si="169"/>
        <v>0</v>
      </c>
      <c r="M3620">
        <f t="shared" si="170"/>
        <v>0</v>
      </c>
      <c r="N3620">
        <v>98038</v>
      </c>
      <c r="O3620">
        <v>1200</v>
      </c>
      <c r="P3620">
        <v>500</v>
      </c>
      <c r="Q3620">
        <v>1978</v>
      </c>
      <c r="R3620">
        <v>0</v>
      </c>
      <c r="S3620">
        <v>1</v>
      </c>
      <c r="T3620">
        <v>3</v>
      </c>
      <c r="U3620">
        <v>1.75</v>
      </c>
      <c r="V3620">
        <v>0</v>
      </c>
      <c r="W3620">
        <v>3</v>
      </c>
    </row>
    <row r="3621" spans="1:23" x14ac:dyDescent="0.3">
      <c r="A3621">
        <v>397000</v>
      </c>
      <c r="B3621">
        <f>IF(U3621&lt;=1,"1_or_fewer",IF(U3621&lt;=2,"2",IF(U3621&lt;=3,"3",IF(U3621&lt;=4,4,"5+"))))</f>
        <v>4</v>
      </c>
      <c r="C3621">
        <f>IF(T3621&lt;=4,T3621,5)</f>
        <v>3</v>
      </c>
      <c r="D3621">
        <v>1360</v>
      </c>
      <c r="E3621">
        <v>1275</v>
      </c>
      <c r="F3621">
        <f>IF(S3621&lt;=2,S3621,3)</f>
        <v>2</v>
      </c>
      <c r="G3621">
        <v>0</v>
      </c>
      <c r="H3621" t="str">
        <f>IF(V3621=0,"No View",IF(V3621&lt;=2,"Some View","Great View"))</f>
        <v>No View</v>
      </c>
      <c r="I3621">
        <f>IF(W3621&lt;=3,3,IF(W3621&gt;3,W3621,))</f>
        <v>3</v>
      </c>
      <c r="J3621" t="s">
        <v>15</v>
      </c>
      <c r="K3621">
        <f t="shared" si="168"/>
        <v>18</v>
      </c>
      <c r="L3621">
        <f t="shared" si="169"/>
        <v>0</v>
      </c>
      <c r="M3621">
        <f t="shared" si="170"/>
        <v>0</v>
      </c>
      <c r="N3621">
        <v>98144</v>
      </c>
      <c r="O3621">
        <v>1240</v>
      </c>
      <c r="P3621">
        <v>120</v>
      </c>
      <c r="Q3621">
        <v>2007</v>
      </c>
      <c r="R3621">
        <v>0</v>
      </c>
      <c r="S3621">
        <v>2</v>
      </c>
      <c r="T3621">
        <v>3</v>
      </c>
      <c r="U3621">
        <v>3.5</v>
      </c>
      <c r="V3621">
        <v>0</v>
      </c>
      <c r="W3621">
        <v>3</v>
      </c>
    </row>
    <row r="3622" spans="1:23" x14ac:dyDescent="0.3">
      <c r="A3622">
        <v>345000</v>
      </c>
      <c r="B3622" t="str">
        <f>IF(U3622&lt;=1,"1_or_fewer",IF(U3622&lt;=2,"2",IF(U3622&lt;=3,"3",IF(U3622&lt;=4,4,"5+"))))</f>
        <v>2</v>
      </c>
      <c r="C3622">
        <f>IF(T3622&lt;=4,T3622,5)</f>
        <v>3</v>
      </c>
      <c r="D3622">
        <v>1610</v>
      </c>
      <c r="E3622">
        <v>15005</v>
      </c>
      <c r="F3622">
        <f>IF(S3622&lt;=2,S3622,3)</f>
        <v>1</v>
      </c>
      <c r="G3622">
        <v>0</v>
      </c>
      <c r="H3622" t="str">
        <f>IF(V3622=0,"No View",IF(V3622&lt;=2,"Some View","Great View"))</f>
        <v>No View</v>
      </c>
      <c r="I3622">
        <f>IF(W3622&lt;=3,3,IF(W3622&gt;3,W3622,))</f>
        <v>4</v>
      </c>
      <c r="J3622" t="s">
        <v>33</v>
      </c>
      <c r="K3622">
        <f t="shared" si="168"/>
        <v>39</v>
      </c>
      <c r="L3622">
        <f t="shared" si="169"/>
        <v>0</v>
      </c>
      <c r="M3622">
        <f t="shared" si="170"/>
        <v>0</v>
      </c>
      <c r="N3622">
        <v>98014</v>
      </c>
      <c r="O3622">
        <v>1610</v>
      </c>
      <c r="P3622">
        <v>0</v>
      </c>
      <c r="Q3622">
        <v>1986</v>
      </c>
      <c r="R3622">
        <v>0</v>
      </c>
      <c r="S3622">
        <v>1</v>
      </c>
      <c r="T3622">
        <v>3</v>
      </c>
      <c r="U3622">
        <v>2</v>
      </c>
      <c r="V3622">
        <v>0</v>
      </c>
      <c r="W3622">
        <v>4</v>
      </c>
    </row>
    <row r="3623" spans="1:23" x14ac:dyDescent="0.3">
      <c r="A3623">
        <v>325000</v>
      </c>
      <c r="B3623" t="str">
        <f>IF(U3623&lt;=1,"1_or_fewer",IF(U3623&lt;=2,"2",IF(U3623&lt;=3,"3",IF(U3623&lt;=4,4,"5+"))))</f>
        <v>3</v>
      </c>
      <c r="C3623">
        <f>IF(T3623&lt;=4,T3623,5)</f>
        <v>5</v>
      </c>
      <c r="D3623">
        <v>2130</v>
      </c>
      <c r="E3623">
        <v>6222</v>
      </c>
      <c r="F3623">
        <f>IF(S3623&lt;=2,S3623,3)</f>
        <v>1</v>
      </c>
      <c r="G3623">
        <v>0</v>
      </c>
      <c r="H3623" t="str">
        <f>IF(V3623=0,"No View",IF(V3623&lt;=2,"Some View","Great View"))</f>
        <v>No View</v>
      </c>
      <c r="I3623">
        <f>IF(W3623&lt;=3,3,IF(W3623&gt;3,W3623,))</f>
        <v>3</v>
      </c>
      <c r="J3623" t="s">
        <v>15</v>
      </c>
      <c r="K3623">
        <f t="shared" si="168"/>
        <v>34</v>
      </c>
      <c r="L3623">
        <f t="shared" si="169"/>
        <v>0</v>
      </c>
      <c r="M3623">
        <f t="shared" si="170"/>
        <v>0</v>
      </c>
      <c r="N3623">
        <v>98118</v>
      </c>
      <c r="O3623">
        <v>1300</v>
      </c>
      <c r="P3623">
        <v>830</v>
      </c>
      <c r="Q3623">
        <v>1991</v>
      </c>
      <c r="R3623">
        <v>0</v>
      </c>
      <c r="S3623">
        <v>1</v>
      </c>
      <c r="T3623">
        <v>5</v>
      </c>
      <c r="U3623">
        <v>2.75</v>
      </c>
      <c r="V3623">
        <v>0</v>
      </c>
      <c r="W3623">
        <v>3</v>
      </c>
    </row>
    <row r="3624" spans="1:23" x14ac:dyDescent="0.3">
      <c r="A3624">
        <v>265000</v>
      </c>
      <c r="B3624" t="str">
        <f>IF(U3624&lt;=1,"1_or_fewer",IF(U3624&lt;=2,"2",IF(U3624&lt;=3,"3",IF(U3624&lt;=4,4,"5+"))))</f>
        <v>1_or_fewer</v>
      </c>
      <c r="C3624">
        <f>IF(T3624&lt;=4,T3624,5)</f>
        <v>3</v>
      </c>
      <c r="D3624">
        <v>1800</v>
      </c>
      <c r="E3624">
        <v>7650</v>
      </c>
      <c r="F3624">
        <f>IF(S3624&lt;=2,S3624,3)</f>
        <v>1</v>
      </c>
      <c r="G3624">
        <v>0</v>
      </c>
      <c r="H3624" t="str">
        <f>IF(V3624=0,"No View",IF(V3624&lt;=2,"Some View","Great View"))</f>
        <v>No View</v>
      </c>
      <c r="I3624">
        <f>IF(W3624&lt;=3,3,IF(W3624&gt;3,W3624,))</f>
        <v>5</v>
      </c>
      <c r="J3624" t="s">
        <v>32</v>
      </c>
      <c r="K3624">
        <f t="shared" si="168"/>
        <v>68</v>
      </c>
      <c r="L3624">
        <f t="shared" si="169"/>
        <v>0</v>
      </c>
      <c r="M3624">
        <f t="shared" si="170"/>
        <v>0</v>
      </c>
      <c r="N3624">
        <v>98056</v>
      </c>
      <c r="O3624">
        <v>1800</v>
      </c>
      <c r="P3624">
        <v>0</v>
      </c>
      <c r="Q3624">
        <v>1957</v>
      </c>
      <c r="R3624">
        <v>0</v>
      </c>
      <c r="S3624">
        <v>1</v>
      </c>
      <c r="T3624">
        <v>3</v>
      </c>
      <c r="U3624">
        <v>1</v>
      </c>
      <c r="V3624">
        <v>0</v>
      </c>
      <c r="W3624">
        <v>5</v>
      </c>
    </row>
    <row r="3625" spans="1:23" x14ac:dyDescent="0.3">
      <c r="A3625">
        <v>402000</v>
      </c>
      <c r="B3625" t="str">
        <f>IF(U3625&lt;=1,"1_or_fewer",IF(U3625&lt;=2,"2",IF(U3625&lt;=3,"3",IF(U3625&lt;=4,4,"5+"))))</f>
        <v>3</v>
      </c>
      <c r="C3625">
        <f>IF(T3625&lt;=4,T3625,5)</f>
        <v>4</v>
      </c>
      <c r="D3625">
        <v>2950</v>
      </c>
      <c r="E3625">
        <v>15540</v>
      </c>
      <c r="F3625">
        <f>IF(S3625&lt;=2,S3625,3)</f>
        <v>1</v>
      </c>
      <c r="G3625">
        <v>0</v>
      </c>
      <c r="H3625" t="str">
        <f>IF(V3625=0,"No View",IF(V3625&lt;=2,"Some View","Great View"))</f>
        <v>No View</v>
      </c>
      <c r="I3625">
        <f>IF(W3625&lt;=3,3,IF(W3625&gt;3,W3625,))</f>
        <v>4</v>
      </c>
      <c r="J3625" t="s">
        <v>16</v>
      </c>
      <c r="K3625">
        <f t="shared" si="168"/>
        <v>51</v>
      </c>
      <c r="L3625">
        <f t="shared" si="169"/>
        <v>0</v>
      </c>
      <c r="M3625">
        <f t="shared" si="170"/>
        <v>0</v>
      </c>
      <c r="N3625">
        <v>98042</v>
      </c>
      <c r="O3625">
        <v>2120</v>
      </c>
      <c r="P3625">
        <v>830</v>
      </c>
      <c r="Q3625">
        <v>1974</v>
      </c>
      <c r="R3625">
        <v>0</v>
      </c>
      <c r="S3625">
        <v>1</v>
      </c>
      <c r="T3625">
        <v>4</v>
      </c>
      <c r="U3625">
        <v>2.75</v>
      </c>
      <c r="V3625">
        <v>0</v>
      </c>
      <c r="W3625">
        <v>4</v>
      </c>
    </row>
    <row r="3626" spans="1:23" x14ac:dyDescent="0.3">
      <c r="A3626">
        <v>835000</v>
      </c>
      <c r="B3626" t="str">
        <f>IF(U3626&lt;=1,"1_or_fewer",IF(U3626&lt;=2,"2",IF(U3626&lt;=3,"3",IF(U3626&lt;=4,4,"5+"))))</f>
        <v>3</v>
      </c>
      <c r="C3626">
        <f>IF(T3626&lt;=4,T3626,5)</f>
        <v>3</v>
      </c>
      <c r="D3626">
        <v>2120</v>
      </c>
      <c r="E3626">
        <v>54014</v>
      </c>
      <c r="F3626">
        <f>IF(S3626&lt;=2,S3626,3)</f>
        <v>2</v>
      </c>
      <c r="G3626">
        <v>0</v>
      </c>
      <c r="H3626" t="str">
        <f>IF(V3626=0,"No View",IF(V3626&lt;=2,"Some View","Great View"))</f>
        <v>No View</v>
      </c>
      <c r="I3626">
        <f>IF(W3626&lt;=3,3,IF(W3626&gt;3,W3626,))</f>
        <v>4</v>
      </c>
      <c r="J3626" t="s">
        <v>17</v>
      </c>
      <c r="K3626">
        <f t="shared" si="168"/>
        <v>61</v>
      </c>
      <c r="L3626">
        <f t="shared" si="169"/>
        <v>0</v>
      </c>
      <c r="M3626">
        <f t="shared" si="170"/>
        <v>0</v>
      </c>
      <c r="N3626">
        <v>98005</v>
      </c>
      <c r="O3626">
        <v>2120</v>
      </c>
      <c r="P3626">
        <v>0</v>
      </c>
      <c r="Q3626">
        <v>1964</v>
      </c>
      <c r="R3626">
        <v>0</v>
      </c>
      <c r="S3626">
        <v>2</v>
      </c>
      <c r="T3626">
        <v>3</v>
      </c>
      <c r="U3626">
        <v>2.25</v>
      </c>
      <c r="V3626">
        <v>0</v>
      </c>
      <c r="W3626">
        <v>4</v>
      </c>
    </row>
    <row r="3627" spans="1:23" x14ac:dyDescent="0.3">
      <c r="A3627">
        <v>780000</v>
      </c>
      <c r="B3627" t="str">
        <f>IF(U3627&lt;=1,"1_or_fewer",IF(U3627&lt;=2,"2",IF(U3627&lt;=3,"3",IF(U3627&lt;=4,4,"5+"))))</f>
        <v>3</v>
      </c>
      <c r="C3627">
        <f>IF(T3627&lt;=4,T3627,5)</f>
        <v>4</v>
      </c>
      <c r="D3627">
        <v>3500</v>
      </c>
      <c r="E3627">
        <v>7048</v>
      </c>
      <c r="F3627">
        <f>IF(S3627&lt;=2,S3627,3)</f>
        <v>2</v>
      </c>
      <c r="G3627">
        <v>0</v>
      </c>
      <c r="H3627" t="str">
        <f>IF(V3627=0,"No View",IF(V3627&lt;=2,"Some View","Great View"))</f>
        <v>No View</v>
      </c>
      <c r="I3627">
        <f>IF(W3627&lt;=3,3,IF(W3627&gt;3,W3627,))</f>
        <v>3</v>
      </c>
      <c r="J3627" t="s">
        <v>18</v>
      </c>
      <c r="K3627">
        <f t="shared" si="168"/>
        <v>20</v>
      </c>
      <c r="L3627">
        <f t="shared" si="169"/>
        <v>0</v>
      </c>
      <c r="M3627">
        <f t="shared" si="170"/>
        <v>0</v>
      </c>
      <c r="N3627">
        <v>98053</v>
      </c>
      <c r="O3627">
        <v>3500</v>
      </c>
      <c r="P3627">
        <v>0</v>
      </c>
      <c r="Q3627">
        <v>2005</v>
      </c>
      <c r="R3627">
        <v>0</v>
      </c>
      <c r="S3627">
        <v>2</v>
      </c>
      <c r="T3627">
        <v>4</v>
      </c>
      <c r="U3627">
        <v>2.5</v>
      </c>
      <c r="V3627">
        <v>0</v>
      </c>
      <c r="W3627">
        <v>3</v>
      </c>
    </row>
    <row r="3628" spans="1:23" x14ac:dyDescent="0.3">
      <c r="A3628">
        <v>250000</v>
      </c>
      <c r="B3628" t="str">
        <f>IF(U3628&lt;=1,"1_or_fewer",IF(U3628&lt;=2,"2",IF(U3628&lt;=3,"3",IF(U3628&lt;=4,4,"5+"))))</f>
        <v>2</v>
      </c>
      <c r="C3628">
        <f>IF(T3628&lt;=4,T3628,5)</f>
        <v>3</v>
      </c>
      <c r="D3628">
        <v>1440</v>
      </c>
      <c r="E3628">
        <v>9220</v>
      </c>
      <c r="F3628">
        <f>IF(S3628&lt;=2,S3628,3)</f>
        <v>1</v>
      </c>
      <c r="G3628">
        <v>0</v>
      </c>
      <c r="H3628" t="str">
        <f>IF(V3628=0,"No View",IF(V3628&lt;=2,"Some View","Great View"))</f>
        <v>No View</v>
      </c>
      <c r="I3628">
        <f>IF(W3628&lt;=3,3,IF(W3628&gt;3,W3628,))</f>
        <v>3</v>
      </c>
      <c r="J3628" t="s">
        <v>24</v>
      </c>
      <c r="K3628">
        <f t="shared" si="168"/>
        <v>60</v>
      </c>
      <c r="L3628">
        <f t="shared" si="169"/>
        <v>1</v>
      </c>
      <c r="M3628">
        <f t="shared" si="170"/>
        <v>32</v>
      </c>
      <c r="N3628">
        <v>98198</v>
      </c>
      <c r="O3628">
        <v>1440</v>
      </c>
      <c r="P3628">
        <v>0</v>
      </c>
      <c r="Q3628">
        <v>1965</v>
      </c>
      <c r="R3628">
        <v>1993</v>
      </c>
      <c r="S3628">
        <v>1</v>
      </c>
      <c r="T3628">
        <v>3</v>
      </c>
      <c r="U3628">
        <v>2</v>
      </c>
      <c r="V3628">
        <v>0</v>
      </c>
      <c r="W3628">
        <v>3</v>
      </c>
    </row>
    <row r="3629" spans="1:23" x14ac:dyDescent="0.3">
      <c r="A3629">
        <v>1200000</v>
      </c>
      <c r="B3629" t="str">
        <f>IF(U3629&lt;=1,"1_or_fewer",IF(U3629&lt;=2,"2",IF(U3629&lt;=3,"3",IF(U3629&lt;=4,4,"5+"))))</f>
        <v>2</v>
      </c>
      <c r="C3629">
        <f>IF(T3629&lt;=4,T3629,5)</f>
        <v>4</v>
      </c>
      <c r="D3629">
        <v>2120</v>
      </c>
      <c r="E3629">
        <v>3360</v>
      </c>
      <c r="F3629">
        <f>IF(S3629&lt;=2,S3629,3)</f>
        <v>2</v>
      </c>
      <c r="G3629">
        <v>0</v>
      </c>
      <c r="H3629" t="str">
        <f>IF(V3629=0,"No View",IF(V3629&lt;=2,"Some View","Great View"))</f>
        <v>No View</v>
      </c>
      <c r="I3629">
        <f>IF(W3629&lt;=3,3,IF(W3629&gt;3,W3629,))</f>
        <v>3</v>
      </c>
      <c r="J3629" t="s">
        <v>15</v>
      </c>
      <c r="K3629">
        <f t="shared" si="168"/>
        <v>120</v>
      </c>
      <c r="L3629">
        <f t="shared" si="169"/>
        <v>1</v>
      </c>
      <c r="M3629">
        <f t="shared" si="170"/>
        <v>15</v>
      </c>
      <c r="N3629">
        <v>98112</v>
      </c>
      <c r="O3629">
        <v>2120</v>
      </c>
      <c r="P3629">
        <v>0</v>
      </c>
      <c r="Q3629">
        <v>1905</v>
      </c>
      <c r="R3629">
        <v>2010</v>
      </c>
      <c r="S3629">
        <v>2</v>
      </c>
      <c r="T3629">
        <v>4</v>
      </c>
      <c r="U3629">
        <v>2</v>
      </c>
      <c r="V3629">
        <v>0</v>
      </c>
      <c r="W3629">
        <v>3</v>
      </c>
    </row>
    <row r="3630" spans="1:23" x14ac:dyDescent="0.3">
      <c r="A3630">
        <v>935000</v>
      </c>
      <c r="B3630" t="str">
        <f>IF(U3630&lt;=1,"1_or_fewer",IF(U3630&lt;=2,"2",IF(U3630&lt;=3,"3",IF(U3630&lt;=4,4,"5+"))))</f>
        <v>3</v>
      </c>
      <c r="C3630">
        <f>IF(T3630&lt;=4,T3630,5)</f>
        <v>2</v>
      </c>
      <c r="D3630">
        <v>1780</v>
      </c>
      <c r="E3630">
        <v>2067</v>
      </c>
      <c r="F3630">
        <f>IF(S3630&lt;=2,S3630,3)</f>
        <v>2</v>
      </c>
      <c r="G3630">
        <v>0</v>
      </c>
      <c r="H3630" t="str">
        <f>IF(V3630=0,"No View",IF(V3630&lt;=2,"Some View","Great View"))</f>
        <v>No View</v>
      </c>
      <c r="I3630">
        <f>IF(W3630&lt;=3,3,IF(W3630&gt;3,W3630,))</f>
        <v>5</v>
      </c>
      <c r="J3630" t="s">
        <v>17</v>
      </c>
      <c r="K3630">
        <f t="shared" si="168"/>
        <v>51</v>
      </c>
      <c r="L3630">
        <f t="shared" si="169"/>
        <v>0</v>
      </c>
      <c r="M3630">
        <f t="shared" si="170"/>
        <v>0</v>
      </c>
      <c r="N3630">
        <v>98004</v>
      </c>
      <c r="O3630">
        <v>1780</v>
      </c>
      <c r="P3630">
        <v>0</v>
      </c>
      <c r="Q3630">
        <v>1974</v>
      </c>
      <c r="R3630">
        <v>0</v>
      </c>
      <c r="S3630">
        <v>2</v>
      </c>
      <c r="T3630">
        <v>2</v>
      </c>
      <c r="U3630">
        <v>2.5</v>
      </c>
      <c r="V3630">
        <v>0</v>
      </c>
      <c r="W3630">
        <v>5</v>
      </c>
    </row>
    <row r="3631" spans="1:23" x14ac:dyDescent="0.3">
      <c r="A3631">
        <v>300000</v>
      </c>
      <c r="B3631" t="str">
        <f>IF(U3631&lt;=1,"1_or_fewer",IF(U3631&lt;=2,"2",IF(U3631&lt;=3,"3",IF(U3631&lt;=4,4,"5+"))))</f>
        <v>1_or_fewer</v>
      </c>
      <c r="C3631">
        <f>IF(T3631&lt;=4,T3631,5)</f>
        <v>2</v>
      </c>
      <c r="D3631">
        <v>960</v>
      </c>
      <c r="E3631">
        <v>8153</v>
      </c>
      <c r="F3631">
        <f>IF(S3631&lt;=2,S3631,3)</f>
        <v>1</v>
      </c>
      <c r="G3631">
        <v>0</v>
      </c>
      <c r="H3631" t="str">
        <f>IF(V3631=0,"No View",IF(V3631&lt;=2,"Some View","Great View"))</f>
        <v>No View</v>
      </c>
      <c r="I3631">
        <f>IF(W3631&lt;=3,3,IF(W3631&gt;3,W3631,))</f>
        <v>3</v>
      </c>
      <c r="J3631" t="s">
        <v>14</v>
      </c>
      <c r="K3631">
        <f t="shared" si="168"/>
        <v>78</v>
      </c>
      <c r="L3631">
        <f t="shared" si="169"/>
        <v>1</v>
      </c>
      <c r="M3631">
        <f t="shared" si="170"/>
        <v>13</v>
      </c>
      <c r="N3631">
        <v>98155</v>
      </c>
      <c r="O3631">
        <v>960</v>
      </c>
      <c r="P3631">
        <v>0</v>
      </c>
      <c r="Q3631">
        <v>1947</v>
      </c>
      <c r="R3631">
        <v>2012</v>
      </c>
      <c r="S3631">
        <v>1</v>
      </c>
      <c r="T3631">
        <v>2</v>
      </c>
      <c r="U3631">
        <v>1</v>
      </c>
      <c r="V3631">
        <v>0</v>
      </c>
      <c r="W3631">
        <v>3</v>
      </c>
    </row>
    <row r="3632" spans="1:23" x14ac:dyDescent="0.3">
      <c r="A3632">
        <v>419000</v>
      </c>
      <c r="B3632" t="str">
        <f>IF(U3632&lt;=1,"1_or_fewer",IF(U3632&lt;=2,"2",IF(U3632&lt;=3,"3",IF(U3632&lt;=4,4,"5+"))))</f>
        <v>2</v>
      </c>
      <c r="C3632">
        <f>IF(T3632&lt;=4,T3632,5)</f>
        <v>2</v>
      </c>
      <c r="D3632">
        <v>1510</v>
      </c>
      <c r="E3632">
        <v>4980</v>
      </c>
      <c r="F3632">
        <f>IF(S3632&lt;=2,S3632,3)</f>
        <v>1</v>
      </c>
      <c r="G3632">
        <v>0</v>
      </c>
      <c r="H3632" t="str">
        <f>IF(V3632=0,"No View",IF(V3632&lt;=2,"Some View","Great View"))</f>
        <v>No View</v>
      </c>
      <c r="I3632">
        <f>IF(W3632&lt;=3,3,IF(W3632&gt;3,W3632,))</f>
        <v>3</v>
      </c>
      <c r="J3632" t="s">
        <v>18</v>
      </c>
      <c r="K3632">
        <f t="shared" si="168"/>
        <v>19</v>
      </c>
      <c r="L3632">
        <f t="shared" si="169"/>
        <v>0</v>
      </c>
      <c r="M3632">
        <f t="shared" si="170"/>
        <v>0</v>
      </c>
      <c r="N3632">
        <v>98053</v>
      </c>
      <c r="O3632">
        <v>1510</v>
      </c>
      <c r="P3632">
        <v>0</v>
      </c>
      <c r="Q3632">
        <v>2006</v>
      </c>
      <c r="R3632">
        <v>0</v>
      </c>
      <c r="S3632">
        <v>1</v>
      </c>
      <c r="T3632">
        <v>2</v>
      </c>
      <c r="U3632">
        <v>1.75</v>
      </c>
      <c r="V3632">
        <v>0</v>
      </c>
      <c r="W3632">
        <v>3</v>
      </c>
    </row>
    <row r="3633" spans="1:23" x14ac:dyDescent="0.3">
      <c r="A3633">
        <v>410000</v>
      </c>
      <c r="B3633" t="str">
        <f>IF(U3633&lt;=1,"1_or_fewer",IF(U3633&lt;=2,"2",IF(U3633&lt;=3,"3",IF(U3633&lt;=4,4,"5+"))))</f>
        <v>2</v>
      </c>
      <c r="C3633">
        <f>IF(T3633&lt;=4,T3633,5)</f>
        <v>1</v>
      </c>
      <c r="D3633">
        <v>1010</v>
      </c>
      <c r="E3633">
        <v>5750</v>
      </c>
      <c r="F3633">
        <f>IF(S3633&lt;=2,S3633,3)</f>
        <v>1</v>
      </c>
      <c r="G3633">
        <v>0</v>
      </c>
      <c r="H3633" t="str">
        <f>IF(V3633=0,"No View",IF(V3633&lt;=2,"Some View","Great View"))</f>
        <v>No View</v>
      </c>
      <c r="I3633">
        <f>IF(W3633&lt;=3,3,IF(W3633&gt;3,W3633,))</f>
        <v>3</v>
      </c>
      <c r="J3633" t="s">
        <v>15</v>
      </c>
      <c r="K3633">
        <f t="shared" si="168"/>
        <v>114</v>
      </c>
      <c r="L3633">
        <f t="shared" si="169"/>
        <v>1</v>
      </c>
      <c r="M3633">
        <f t="shared" si="170"/>
        <v>77</v>
      </c>
      <c r="N3633">
        <v>98136</v>
      </c>
      <c r="O3633">
        <v>1010</v>
      </c>
      <c r="P3633">
        <v>0</v>
      </c>
      <c r="Q3633">
        <v>1911</v>
      </c>
      <c r="R3633">
        <v>1948</v>
      </c>
      <c r="S3633">
        <v>1</v>
      </c>
      <c r="T3633">
        <v>1</v>
      </c>
      <c r="U3633">
        <v>1.5</v>
      </c>
      <c r="V3633">
        <v>0</v>
      </c>
      <c r="W3633">
        <v>3</v>
      </c>
    </row>
    <row r="3634" spans="1:23" x14ac:dyDescent="0.3">
      <c r="A3634">
        <v>1165000</v>
      </c>
      <c r="B3634" t="str">
        <f>IF(U3634&lt;=1,"1_or_fewer",IF(U3634&lt;=2,"2",IF(U3634&lt;=3,"3",IF(U3634&lt;=4,4,"5+"))))</f>
        <v>3</v>
      </c>
      <c r="C3634">
        <f>IF(T3634&lt;=4,T3634,5)</f>
        <v>3</v>
      </c>
      <c r="D3634">
        <v>3790</v>
      </c>
      <c r="E3634">
        <v>5001</v>
      </c>
      <c r="F3634">
        <f>IF(S3634&lt;=2,S3634,3)</f>
        <v>2</v>
      </c>
      <c r="G3634">
        <v>0</v>
      </c>
      <c r="H3634" t="str">
        <f>IF(V3634=0,"No View",IF(V3634&lt;=2,"Some View","Great View"))</f>
        <v>No View</v>
      </c>
      <c r="I3634">
        <f>IF(W3634&lt;=3,3,IF(W3634&gt;3,W3634,))</f>
        <v>3</v>
      </c>
      <c r="J3634" t="s">
        <v>15</v>
      </c>
      <c r="K3634">
        <f t="shared" si="168"/>
        <v>36</v>
      </c>
      <c r="L3634">
        <f t="shared" si="169"/>
        <v>0</v>
      </c>
      <c r="M3634">
        <f t="shared" si="170"/>
        <v>0</v>
      </c>
      <c r="N3634">
        <v>98122</v>
      </c>
      <c r="O3634">
        <v>2810</v>
      </c>
      <c r="P3634">
        <v>980</v>
      </c>
      <c r="Q3634">
        <v>1989</v>
      </c>
      <c r="R3634">
        <v>0</v>
      </c>
      <c r="S3634">
        <v>2</v>
      </c>
      <c r="T3634">
        <v>3</v>
      </c>
      <c r="U3634">
        <v>3</v>
      </c>
      <c r="V3634">
        <v>0</v>
      </c>
      <c r="W3634">
        <v>3</v>
      </c>
    </row>
    <row r="3635" spans="1:23" x14ac:dyDescent="0.3">
      <c r="A3635">
        <v>461000</v>
      </c>
      <c r="B3635" t="str">
        <f>IF(U3635&lt;=1,"1_or_fewer",IF(U3635&lt;=2,"2",IF(U3635&lt;=3,"3",IF(U3635&lt;=4,4,"5+"))))</f>
        <v>2</v>
      </c>
      <c r="C3635">
        <f>IF(T3635&lt;=4,T3635,5)</f>
        <v>3</v>
      </c>
      <c r="D3635">
        <v>3600</v>
      </c>
      <c r="E3635">
        <v>8666</v>
      </c>
      <c r="F3635">
        <f>IF(S3635&lt;=2,S3635,3)</f>
        <v>2</v>
      </c>
      <c r="G3635">
        <v>0</v>
      </c>
      <c r="H3635" t="str">
        <f>IF(V3635=0,"No View",IF(V3635&lt;=2,"Some View","Great View"))</f>
        <v>No View</v>
      </c>
      <c r="I3635">
        <f>IF(W3635&lt;=3,3,IF(W3635&gt;3,W3635,))</f>
        <v>4</v>
      </c>
      <c r="J3635" t="s">
        <v>27</v>
      </c>
      <c r="K3635">
        <f t="shared" si="168"/>
        <v>77</v>
      </c>
      <c r="L3635">
        <f t="shared" si="169"/>
        <v>0</v>
      </c>
      <c r="M3635">
        <f t="shared" si="170"/>
        <v>0</v>
      </c>
      <c r="N3635">
        <v>98033</v>
      </c>
      <c r="O3635">
        <v>2400</v>
      </c>
      <c r="P3635">
        <v>1200</v>
      </c>
      <c r="Q3635">
        <v>1948</v>
      </c>
      <c r="R3635">
        <v>0</v>
      </c>
      <c r="S3635">
        <v>2</v>
      </c>
      <c r="T3635">
        <v>3</v>
      </c>
      <c r="U3635">
        <v>1.75</v>
      </c>
      <c r="V3635">
        <v>0</v>
      </c>
      <c r="W3635">
        <v>4</v>
      </c>
    </row>
    <row r="3636" spans="1:23" x14ac:dyDescent="0.3">
      <c r="A3636">
        <v>385000</v>
      </c>
      <c r="B3636" t="str">
        <f>IF(U3636&lt;=1,"1_or_fewer",IF(U3636&lt;=2,"2",IF(U3636&lt;=3,"3",IF(U3636&lt;=4,4,"5+"))))</f>
        <v>2</v>
      </c>
      <c r="C3636">
        <f>IF(T3636&lt;=4,T3636,5)</f>
        <v>3</v>
      </c>
      <c r="D3636">
        <v>1300</v>
      </c>
      <c r="E3636">
        <v>7030</v>
      </c>
      <c r="F3636">
        <f>IF(S3636&lt;=2,S3636,3)</f>
        <v>1</v>
      </c>
      <c r="G3636">
        <v>0</v>
      </c>
      <c r="H3636" t="str">
        <f>IF(V3636=0,"No View",IF(V3636&lt;=2,"Some View","Great View"))</f>
        <v>No View</v>
      </c>
      <c r="I3636">
        <f>IF(W3636&lt;=3,3,IF(W3636&gt;3,W3636,))</f>
        <v>3</v>
      </c>
      <c r="J3636" t="s">
        <v>27</v>
      </c>
      <c r="K3636">
        <f t="shared" si="168"/>
        <v>57</v>
      </c>
      <c r="L3636">
        <f t="shared" si="169"/>
        <v>1</v>
      </c>
      <c r="M3636">
        <f t="shared" si="170"/>
        <v>28</v>
      </c>
      <c r="N3636">
        <v>98034</v>
      </c>
      <c r="O3636">
        <v>1300</v>
      </c>
      <c r="P3636">
        <v>0</v>
      </c>
      <c r="Q3636">
        <v>1968</v>
      </c>
      <c r="R3636">
        <v>1997</v>
      </c>
      <c r="S3636">
        <v>1</v>
      </c>
      <c r="T3636">
        <v>3</v>
      </c>
      <c r="U3636">
        <v>1.75</v>
      </c>
      <c r="V3636">
        <v>0</v>
      </c>
      <c r="W3636">
        <v>3</v>
      </c>
    </row>
    <row r="3637" spans="1:23" x14ac:dyDescent="0.3">
      <c r="A3637">
        <v>669500</v>
      </c>
      <c r="B3637" t="str">
        <f>IF(U3637&lt;=1,"1_or_fewer",IF(U3637&lt;=2,"2",IF(U3637&lt;=3,"3",IF(U3637&lt;=4,4,"5+"))))</f>
        <v>3</v>
      </c>
      <c r="C3637">
        <f>IF(T3637&lt;=4,T3637,5)</f>
        <v>4</v>
      </c>
      <c r="D3637">
        <v>2500</v>
      </c>
      <c r="E3637">
        <v>4046</v>
      </c>
      <c r="F3637">
        <f>IF(S3637&lt;=2,S3637,3)</f>
        <v>1.5</v>
      </c>
      <c r="G3637">
        <v>0</v>
      </c>
      <c r="H3637" t="str">
        <f>IF(V3637=0,"No View",IF(V3637&lt;=2,"Some View","Great View"))</f>
        <v>No View</v>
      </c>
      <c r="I3637">
        <f>IF(W3637&lt;=3,3,IF(W3637&gt;3,W3637,))</f>
        <v>4</v>
      </c>
      <c r="J3637" t="s">
        <v>15</v>
      </c>
      <c r="K3637">
        <f t="shared" si="168"/>
        <v>85</v>
      </c>
      <c r="L3637">
        <f t="shared" si="169"/>
        <v>1</v>
      </c>
      <c r="M3637">
        <f t="shared" si="170"/>
        <v>24</v>
      </c>
      <c r="N3637">
        <v>98117</v>
      </c>
      <c r="O3637">
        <v>1520</v>
      </c>
      <c r="P3637">
        <v>980</v>
      </c>
      <c r="Q3637">
        <v>1940</v>
      </c>
      <c r="R3637">
        <v>2001</v>
      </c>
      <c r="S3637">
        <v>1.5</v>
      </c>
      <c r="T3637">
        <v>4</v>
      </c>
      <c r="U3637">
        <v>2.25</v>
      </c>
      <c r="V3637">
        <v>0</v>
      </c>
      <c r="W3637">
        <v>4</v>
      </c>
    </row>
    <row r="3638" spans="1:23" x14ac:dyDescent="0.3">
      <c r="A3638">
        <v>491950</v>
      </c>
      <c r="B3638" t="str">
        <f>IF(U3638&lt;=1,"1_or_fewer",IF(U3638&lt;=2,"2",IF(U3638&lt;=3,"3",IF(U3638&lt;=4,4,"5+"))))</f>
        <v>3</v>
      </c>
      <c r="C3638">
        <f>IF(T3638&lt;=4,T3638,5)</f>
        <v>3</v>
      </c>
      <c r="D3638">
        <v>2090</v>
      </c>
      <c r="E3638">
        <v>10733</v>
      </c>
      <c r="F3638">
        <f>IF(S3638&lt;=2,S3638,3)</f>
        <v>1</v>
      </c>
      <c r="G3638">
        <v>0</v>
      </c>
      <c r="H3638" t="str">
        <f>IF(V3638=0,"No View",IF(V3638&lt;=2,"Some View","Great View"))</f>
        <v>No View</v>
      </c>
      <c r="I3638">
        <f>IF(W3638&lt;=3,3,IF(W3638&gt;3,W3638,))</f>
        <v>3</v>
      </c>
      <c r="J3638" t="s">
        <v>15</v>
      </c>
      <c r="K3638">
        <f t="shared" si="168"/>
        <v>67</v>
      </c>
      <c r="L3638">
        <f t="shared" si="169"/>
        <v>1</v>
      </c>
      <c r="M3638">
        <f t="shared" si="170"/>
        <v>21</v>
      </c>
      <c r="N3638">
        <v>98115</v>
      </c>
      <c r="O3638">
        <v>1440</v>
      </c>
      <c r="P3638">
        <v>650</v>
      </c>
      <c r="Q3638">
        <v>1958</v>
      </c>
      <c r="R3638">
        <v>2004</v>
      </c>
      <c r="S3638">
        <v>1</v>
      </c>
      <c r="T3638">
        <v>3</v>
      </c>
      <c r="U3638">
        <v>2.25</v>
      </c>
      <c r="V3638">
        <v>0</v>
      </c>
      <c r="W3638">
        <v>3</v>
      </c>
    </row>
    <row r="3639" spans="1:23" x14ac:dyDescent="0.3">
      <c r="A3639">
        <v>1230000</v>
      </c>
      <c r="B3639" t="str">
        <f>IF(U3639&lt;=1,"1_or_fewer",IF(U3639&lt;=2,"2",IF(U3639&lt;=3,"3",IF(U3639&lt;=4,4,"5+"))))</f>
        <v>2</v>
      </c>
      <c r="C3639">
        <f>IF(T3639&lt;=4,T3639,5)</f>
        <v>3</v>
      </c>
      <c r="D3639">
        <v>2200</v>
      </c>
      <c r="E3639">
        <v>14630</v>
      </c>
      <c r="F3639">
        <f>IF(S3639&lt;=2,S3639,3)</f>
        <v>1.5</v>
      </c>
      <c r="G3639">
        <v>0</v>
      </c>
      <c r="H3639" t="str">
        <f>IF(V3639=0,"No View",IF(V3639&lt;=2,"Some View","Great View"))</f>
        <v>Some View</v>
      </c>
      <c r="I3639">
        <f>IF(W3639&lt;=3,3,IF(W3639&gt;3,W3639,))</f>
        <v>3</v>
      </c>
      <c r="J3639" t="s">
        <v>17</v>
      </c>
      <c r="K3639">
        <f t="shared" si="168"/>
        <v>77</v>
      </c>
      <c r="L3639">
        <f t="shared" si="169"/>
        <v>1</v>
      </c>
      <c r="M3639">
        <f t="shared" si="170"/>
        <v>22</v>
      </c>
      <c r="N3639">
        <v>98004</v>
      </c>
      <c r="O3639">
        <v>2200</v>
      </c>
      <c r="P3639">
        <v>0</v>
      </c>
      <c r="Q3639">
        <v>1948</v>
      </c>
      <c r="R3639">
        <v>2003</v>
      </c>
      <c r="S3639">
        <v>1.5</v>
      </c>
      <c r="T3639">
        <v>3</v>
      </c>
      <c r="U3639">
        <v>1.75</v>
      </c>
      <c r="V3639">
        <v>1</v>
      </c>
      <c r="W3639">
        <v>3</v>
      </c>
    </row>
    <row r="3640" spans="1:23" x14ac:dyDescent="0.3">
      <c r="A3640">
        <v>560000</v>
      </c>
      <c r="B3640" t="str">
        <f>IF(U3640&lt;=1,"1_or_fewer",IF(U3640&lt;=2,"2",IF(U3640&lt;=3,"3",IF(U3640&lt;=4,4,"5+"))))</f>
        <v>3</v>
      </c>
      <c r="C3640">
        <f>IF(T3640&lt;=4,T3640,5)</f>
        <v>3</v>
      </c>
      <c r="D3640">
        <v>2070</v>
      </c>
      <c r="E3640">
        <v>15002</v>
      </c>
      <c r="F3640">
        <f>IF(S3640&lt;=2,S3640,3)</f>
        <v>1.5</v>
      </c>
      <c r="G3640">
        <v>0</v>
      </c>
      <c r="H3640" t="str">
        <f>IF(V3640=0,"No View",IF(V3640&lt;=2,"Some View","Great View"))</f>
        <v>No View</v>
      </c>
      <c r="I3640">
        <f>IF(W3640&lt;=3,3,IF(W3640&gt;3,W3640,))</f>
        <v>3</v>
      </c>
      <c r="J3640" t="s">
        <v>21</v>
      </c>
      <c r="K3640">
        <f t="shared" si="168"/>
        <v>70</v>
      </c>
      <c r="L3640">
        <f t="shared" si="169"/>
        <v>1</v>
      </c>
      <c r="M3640">
        <f t="shared" si="170"/>
        <v>12</v>
      </c>
      <c r="N3640">
        <v>98155</v>
      </c>
      <c r="O3640">
        <v>2070</v>
      </c>
      <c r="P3640">
        <v>0</v>
      </c>
      <c r="Q3640">
        <v>1955</v>
      </c>
      <c r="R3640">
        <v>2013</v>
      </c>
      <c r="S3640">
        <v>1.5</v>
      </c>
      <c r="T3640">
        <v>3</v>
      </c>
      <c r="U3640">
        <v>2.25</v>
      </c>
      <c r="V3640">
        <v>0</v>
      </c>
      <c r="W3640">
        <v>3</v>
      </c>
    </row>
    <row r="3641" spans="1:23" x14ac:dyDescent="0.3">
      <c r="A3641">
        <v>370000</v>
      </c>
      <c r="B3641" t="str">
        <f>IF(U3641&lt;=1,"1_or_fewer",IF(U3641&lt;=2,"2",IF(U3641&lt;=3,"3",IF(U3641&lt;=4,4,"5+"))))</f>
        <v>1_or_fewer</v>
      </c>
      <c r="C3641">
        <f>IF(T3641&lt;=4,T3641,5)</f>
        <v>3</v>
      </c>
      <c r="D3641">
        <v>1320</v>
      </c>
      <c r="E3641">
        <v>7341</v>
      </c>
      <c r="F3641">
        <f>IF(S3641&lt;=2,S3641,3)</f>
        <v>1</v>
      </c>
      <c r="G3641">
        <v>0</v>
      </c>
      <c r="H3641" t="str">
        <f>IF(V3641=0,"No View",IF(V3641&lt;=2,"Some View","Great View"))</f>
        <v>No View</v>
      </c>
      <c r="I3641">
        <f>IF(W3641&lt;=3,3,IF(W3641&gt;3,W3641,))</f>
        <v>3</v>
      </c>
      <c r="J3641" t="s">
        <v>14</v>
      </c>
      <c r="K3641">
        <f t="shared" si="168"/>
        <v>43</v>
      </c>
      <c r="L3641">
        <f t="shared" si="169"/>
        <v>0</v>
      </c>
      <c r="M3641">
        <f t="shared" si="170"/>
        <v>0</v>
      </c>
      <c r="N3641">
        <v>98155</v>
      </c>
      <c r="O3641">
        <v>1320</v>
      </c>
      <c r="P3641">
        <v>0</v>
      </c>
      <c r="Q3641">
        <v>1982</v>
      </c>
      <c r="R3641">
        <v>0</v>
      </c>
      <c r="S3641">
        <v>1</v>
      </c>
      <c r="T3641">
        <v>3</v>
      </c>
      <c r="U3641">
        <v>1</v>
      </c>
      <c r="V3641">
        <v>0</v>
      </c>
      <c r="W3641">
        <v>3</v>
      </c>
    </row>
    <row r="3642" spans="1:23" x14ac:dyDescent="0.3">
      <c r="A3642">
        <v>263400</v>
      </c>
      <c r="B3642" t="str">
        <f>IF(U3642&lt;=1,"1_or_fewer",IF(U3642&lt;=2,"2",IF(U3642&lt;=3,"3",IF(U3642&lt;=4,4,"5+"))))</f>
        <v>2</v>
      </c>
      <c r="C3642">
        <f>IF(T3642&lt;=4,T3642,5)</f>
        <v>4</v>
      </c>
      <c r="D3642">
        <v>1360</v>
      </c>
      <c r="E3642">
        <v>60548</v>
      </c>
      <c r="F3642">
        <f>IF(S3642&lt;=2,S3642,3)</f>
        <v>1</v>
      </c>
      <c r="G3642">
        <v>0</v>
      </c>
      <c r="H3642" t="str">
        <f>IF(V3642=0,"No View",IF(V3642&lt;=2,"Some View","Great View"))</f>
        <v>No View</v>
      </c>
      <c r="I3642">
        <f>IF(W3642&lt;=3,3,IF(W3642&gt;3,W3642,))</f>
        <v>3</v>
      </c>
      <c r="J3642" t="s">
        <v>23</v>
      </c>
      <c r="K3642">
        <f t="shared" si="168"/>
        <v>65</v>
      </c>
      <c r="L3642">
        <f t="shared" si="169"/>
        <v>1</v>
      </c>
      <c r="M3642">
        <f t="shared" si="170"/>
        <v>13</v>
      </c>
      <c r="N3642">
        <v>98001</v>
      </c>
      <c r="O3642">
        <v>960</v>
      </c>
      <c r="P3642">
        <v>400</v>
      </c>
      <c r="Q3642">
        <v>1960</v>
      </c>
      <c r="R3642">
        <v>2012</v>
      </c>
      <c r="S3642">
        <v>1</v>
      </c>
      <c r="T3642">
        <v>4</v>
      </c>
      <c r="U3642">
        <v>2</v>
      </c>
      <c r="V3642">
        <v>0</v>
      </c>
      <c r="W3642">
        <v>3</v>
      </c>
    </row>
    <row r="3643" spans="1:23" x14ac:dyDescent="0.3">
      <c r="A3643">
        <v>100000</v>
      </c>
      <c r="B3643" t="str">
        <f>IF(U3643&lt;=1,"1_or_fewer",IF(U3643&lt;=2,"2",IF(U3643&lt;=3,"3",IF(U3643&lt;=4,4,"5+"))))</f>
        <v>1_or_fewer</v>
      </c>
      <c r="C3643">
        <f>IF(T3643&lt;=4,T3643,5)</f>
        <v>2</v>
      </c>
      <c r="D3643">
        <v>930</v>
      </c>
      <c r="E3643">
        <v>7623</v>
      </c>
      <c r="F3643">
        <f>IF(S3643&lt;=2,S3643,3)</f>
        <v>1</v>
      </c>
      <c r="G3643">
        <v>0</v>
      </c>
      <c r="H3643" t="str">
        <f>IF(V3643=0,"No View",IF(V3643&lt;=2,"Some View","Great View"))</f>
        <v>No View</v>
      </c>
      <c r="I3643">
        <f>IF(W3643&lt;=3,3,IF(W3643&gt;3,W3643,))</f>
        <v>3</v>
      </c>
      <c r="J3643" t="s">
        <v>36</v>
      </c>
      <c r="K3643">
        <f t="shared" si="168"/>
        <v>83</v>
      </c>
      <c r="L3643">
        <f t="shared" si="169"/>
        <v>0</v>
      </c>
      <c r="M3643">
        <f t="shared" si="170"/>
        <v>0</v>
      </c>
      <c r="N3643">
        <v>98166</v>
      </c>
      <c r="O3643">
        <v>930</v>
      </c>
      <c r="P3643">
        <v>0</v>
      </c>
      <c r="Q3643">
        <v>1942</v>
      </c>
      <c r="R3643">
        <v>0</v>
      </c>
      <c r="S3643">
        <v>1</v>
      </c>
      <c r="T3643">
        <v>2</v>
      </c>
      <c r="U3643">
        <v>1</v>
      </c>
      <c r="V3643">
        <v>0</v>
      </c>
      <c r="W3643">
        <v>2</v>
      </c>
    </row>
    <row r="3644" spans="1:23" x14ac:dyDescent="0.3">
      <c r="A3644">
        <v>289950</v>
      </c>
      <c r="B3644" t="str">
        <f>IF(U3644&lt;=1,"1_or_fewer",IF(U3644&lt;=2,"2",IF(U3644&lt;=3,"3",IF(U3644&lt;=4,4,"5+"))))</f>
        <v>3</v>
      </c>
      <c r="C3644">
        <f>IF(T3644&lt;=4,T3644,5)</f>
        <v>3</v>
      </c>
      <c r="D3644">
        <v>1760</v>
      </c>
      <c r="E3644">
        <v>8584</v>
      </c>
      <c r="F3644">
        <f>IF(S3644&lt;=2,S3644,3)</f>
        <v>1.5</v>
      </c>
      <c r="G3644">
        <v>0</v>
      </c>
      <c r="H3644" t="str">
        <f>IF(V3644=0,"No View",IF(V3644&lt;=2,"Some View","Great View"))</f>
        <v>No View</v>
      </c>
      <c r="I3644">
        <f>IF(W3644&lt;=3,3,IF(W3644&gt;3,W3644,))</f>
        <v>5</v>
      </c>
      <c r="J3644" t="s">
        <v>36</v>
      </c>
      <c r="K3644">
        <f t="shared" si="168"/>
        <v>88</v>
      </c>
      <c r="L3644">
        <f t="shared" si="169"/>
        <v>0</v>
      </c>
      <c r="M3644">
        <f t="shared" si="170"/>
        <v>0</v>
      </c>
      <c r="N3644">
        <v>98148</v>
      </c>
      <c r="O3644">
        <v>1760</v>
      </c>
      <c r="P3644">
        <v>0</v>
      </c>
      <c r="Q3644">
        <v>1937</v>
      </c>
      <c r="R3644">
        <v>0</v>
      </c>
      <c r="S3644">
        <v>1.5</v>
      </c>
      <c r="T3644">
        <v>3</v>
      </c>
      <c r="U3644">
        <v>2.5</v>
      </c>
      <c r="V3644">
        <v>0</v>
      </c>
      <c r="W3644">
        <v>5</v>
      </c>
    </row>
    <row r="3645" spans="1:23" x14ac:dyDescent="0.3">
      <c r="A3645">
        <v>263000</v>
      </c>
      <c r="B3645" t="str">
        <f>IF(U3645&lt;=1,"1_or_fewer",IF(U3645&lt;=2,"2",IF(U3645&lt;=3,"3",IF(U3645&lt;=4,4,"5+"))))</f>
        <v>2</v>
      </c>
      <c r="C3645">
        <f>IF(T3645&lt;=4,T3645,5)</f>
        <v>3</v>
      </c>
      <c r="D3645">
        <v>1410</v>
      </c>
      <c r="E3645">
        <v>8100</v>
      </c>
      <c r="F3645">
        <f>IF(S3645&lt;=2,S3645,3)</f>
        <v>2</v>
      </c>
      <c r="G3645">
        <v>0</v>
      </c>
      <c r="H3645" t="str">
        <f>IF(V3645=0,"No View",IF(V3645&lt;=2,"Some View","Great View"))</f>
        <v>No View</v>
      </c>
      <c r="I3645">
        <f>IF(W3645&lt;=3,3,IF(W3645&gt;3,W3645,))</f>
        <v>3</v>
      </c>
      <c r="J3645" t="s">
        <v>19</v>
      </c>
      <c r="K3645">
        <f t="shared" si="168"/>
        <v>40</v>
      </c>
      <c r="L3645">
        <f t="shared" si="169"/>
        <v>0</v>
      </c>
      <c r="M3645">
        <f t="shared" si="170"/>
        <v>0</v>
      </c>
      <c r="N3645">
        <v>98038</v>
      </c>
      <c r="O3645">
        <v>1410</v>
      </c>
      <c r="P3645">
        <v>0</v>
      </c>
      <c r="Q3645">
        <v>1985</v>
      </c>
      <c r="R3645">
        <v>0</v>
      </c>
      <c r="S3645">
        <v>2</v>
      </c>
      <c r="T3645">
        <v>3</v>
      </c>
      <c r="U3645">
        <v>1.75</v>
      </c>
      <c r="V3645">
        <v>0</v>
      </c>
      <c r="W3645">
        <v>3</v>
      </c>
    </row>
    <row r="3646" spans="1:23" x14ac:dyDescent="0.3">
      <c r="A3646">
        <v>397500</v>
      </c>
      <c r="B3646" t="str">
        <f>IF(U3646&lt;=1,"1_or_fewer",IF(U3646&lt;=2,"2",IF(U3646&lt;=3,"3",IF(U3646&lt;=4,4,"5+"))))</f>
        <v>3</v>
      </c>
      <c r="C3646">
        <f>IF(T3646&lt;=4,T3646,5)</f>
        <v>4</v>
      </c>
      <c r="D3646">
        <v>2570</v>
      </c>
      <c r="E3646">
        <v>7859</v>
      </c>
      <c r="F3646">
        <f>IF(S3646&lt;=2,S3646,3)</f>
        <v>2</v>
      </c>
      <c r="G3646">
        <v>0</v>
      </c>
      <c r="H3646" t="str">
        <f>IF(V3646=0,"No View",IF(V3646&lt;=2,"Some View","Great View"))</f>
        <v>No View</v>
      </c>
      <c r="I3646">
        <f>IF(W3646&lt;=3,3,IF(W3646&gt;3,W3646,))</f>
        <v>3</v>
      </c>
      <c r="J3646" t="s">
        <v>19</v>
      </c>
      <c r="K3646">
        <f t="shared" si="168"/>
        <v>33</v>
      </c>
      <c r="L3646">
        <f t="shared" si="169"/>
        <v>0</v>
      </c>
      <c r="M3646">
        <f t="shared" si="170"/>
        <v>0</v>
      </c>
      <c r="N3646">
        <v>98038</v>
      </c>
      <c r="O3646">
        <v>2570</v>
      </c>
      <c r="P3646">
        <v>0</v>
      </c>
      <c r="Q3646">
        <v>1992</v>
      </c>
      <c r="R3646">
        <v>0</v>
      </c>
      <c r="S3646">
        <v>2</v>
      </c>
      <c r="T3646">
        <v>4</v>
      </c>
      <c r="U3646">
        <v>2.5</v>
      </c>
      <c r="V3646">
        <v>0</v>
      </c>
      <c r="W3646">
        <v>3</v>
      </c>
    </row>
    <row r="3647" spans="1:23" x14ac:dyDescent="0.3">
      <c r="A3647">
        <v>245000</v>
      </c>
      <c r="B3647" t="str">
        <f>IF(U3647&lt;=1,"1_or_fewer",IF(U3647&lt;=2,"2",IF(U3647&lt;=3,"3",IF(U3647&lt;=4,4,"5+"))))</f>
        <v>3</v>
      </c>
      <c r="C3647">
        <f>IF(T3647&lt;=4,T3647,5)</f>
        <v>3</v>
      </c>
      <c r="D3647">
        <v>1300</v>
      </c>
      <c r="E3647">
        <v>14197</v>
      </c>
      <c r="F3647">
        <f>IF(S3647&lt;=2,S3647,3)</f>
        <v>1</v>
      </c>
      <c r="G3647">
        <v>0</v>
      </c>
      <c r="H3647" t="str">
        <f>IF(V3647=0,"No View",IF(V3647&lt;=2,"Some View","Great View"))</f>
        <v>No View</v>
      </c>
      <c r="I3647">
        <f>IF(W3647&lt;=3,3,IF(W3647&gt;3,W3647,))</f>
        <v>3</v>
      </c>
      <c r="J3647" t="s">
        <v>16</v>
      </c>
      <c r="K3647">
        <f t="shared" si="168"/>
        <v>29</v>
      </c>
      <c r="L3647">
        <f t="shared" si="169"/>
        <v>0</v>
      </c>
      <c r="M3647">
        <f t="shared" si="170"/>
        <v>0</v>
      </c>
      <c r="N3647">
        <v>98030</v>
      </c>
      <c r="O3647">
        <v>860</v>
      </c>
      <c r="P3647">
        <v>440</v>
      </c>
      <c r="Q3647">
        <v>1996</v>
      </c>
      <c r="R3647">
        <v>0</v>
      </c>
      <c r="S3647">
        <v>1</v>
      </c>
      <c r="T3647">
        <v>3</v>
      </c>
      <c r="U3647">
        <v>2.75</v>
      </c>
      <c r="V3647">
        <v>0</v>
      </c>
      <c r="W3647">
        <v>3</v>
      </c>
    </row>
    <row r="3648" spans="1:23" x14ac:dyDescent="0.3">
      <c r="A3648">
        <v>535000</v>
      </c>
      <c r="B3648" t="str">
        <f>IF(U3648&lt;=1,"1_or_fewer",IF(U3648&lt;=2,"2",IF(U3648&lt;=3,"3",IF(U3648&lt;=4,4,"5+"))))</f>
        <v>1_or_fewer</v>
      </c>
      <c r="C3648">
        <f>IF(T3648&lt;=4,T3648,5)</f>
        <v>3</v>
      </c>
      <c r="D3648">
        <v>1580</v>
      </c>
      <c r="E3648">
        <v>6300</v>
      </c>
      <c r="F3648">
        <f>IF(S3648&lt;=2,S3648,3)</f>
        <v>1</v>
      </c>
      <c r="G3648">
        <v>0</v>
      </c>
      <c r="H3648" t="str">
        <f>IF(V3648=0,"No View",IF(V3648&lt;=2,"Some View","Great View"))</f>
        <v>No View</v>
      </c>
      <c r="I3648">
        <f>IF(W3648&lt;=3,3,IF(W3648&gt;3,W3648,))</f>
        <v>3</v>
      </c>
      <c r="J3648" t="s">
        <v>15</v>
      </c>
      <c r="K3648">
        <f t="shared" ref="K3648:K3711" si="171">2025-Q3648</f>
        <v>100</v>
      </c>
      <c r="L3648">
        <f t="shared" ref="L3648:L3711" si="172">IF(R3648&gt;0,1,0)</f>
        <v>1</v>
      </c>
      <c r="M3648">
        <f t="shared" ref="M3648:M3711" si="173">IF(L3648,(2025-R3648),0)</f>
        <v>23</v>
      </c>
      <c r="N3648">
        <v>98199</v>
      </c>
      <c r="O3648">
        <v>1180</v>
      </c>
      <c r="P3648">
        <v>400</v>
      </c>
      <c r="Q3648">
        <v>1925</v>
      </c>
      <c r="R3648">
        <v>2002</v>
      </c>
      <c r="S3648">
        <v>1</v>
      </c>
      <c r="T3648">
        <v>3</v>
      </c>
      <c r="U3648">
        <v>1</v>
      </c>
      <c r="V3648">
        <v>0</v>
      </c>
      <c r="W3648">
        <v>3</v>
      </c>
    </row>
    <row r="3649" spans="1:23" x14ac:dyDescent="0.3">
      <c r="A3649">
        <v>449000</v>
      </c>
      <c r="B3649" t="str">
        <f>IF(U3649&lt;=1,"1_or_fewer",IF(U3649&lt;=2,"2",IF(U3649&lt;=3,"3",IF(U3649&lt;=4,4,"5+"))))</f>
        <v>3</v>
      </c>
      <c r="C3649">
        <f>IF(T3649&lt;=4,T3649,5)</f>
        <v>4</v>
      </c>
      <c r="D3649">
        <v>2960</v>
      </c>
      <c r="E3649">
        <v>6031</v>
      </c>
      <c r="F3649">
        <f>IF(S3649&lt;=2,S3649,3)</f>
        <v>2</v>
      </c>
      <c r="G3649">
        <v>0</v>
      </c>
      <c r="H3649" t="str">
        <f>IF(V3649=0,"No View",IF(V3649&lt;=2,"Some View","Great View"))</f>
        <v>No View</v>
      </c>
      <c r="I3649">
        <f>IF(W3649&lt;=3,3,IF(W3649&gt;3,W3649,))</f>
        <v>3</v>
      </c>
      <c r="J3649" t="s">
        <v>19</v>
      </c>
      <c r="K3649">
        <f t="shared" si="171"/>
        <v>20</v>
      </c>
      <c r="L3649">
        <f t="shared" si="172"/>
        <v>0</v>
      </c>
      <c r="M3649">
        <f t="shared" si="173"/>
        <v>0</v>
      </c>
      <c r="N3649">
        <v>98038</v>
      </c>
      <c r="O3649">
        <v>2960</v>
      </c>
      <c r="P3649">
        <v>0</v>
      </c>
      <c r="Q3649">
        <v>2005</v>
      </c>
      <c r="R3649">
        <v>0</v>
      </c>
      <c r="S3649">
        <v>2</v>
      </c>
      <c r="T3649">
        <v>4</v>
      </c>
      <c r="U3649">
        <v>2.5</v>
      </c>
      <c r="V3649">
        <v>0</v>
      </c>
      <c r="W3649">
        <v>3</v>
      </c>
    </row>
    <row r="3650" spans="1:23" x14ac:dyDescent="0.3">
      <c r="A3650">
        <v>490000</v>
      </c>
      <c r="B3650" t="str">
        <f>IF(U3650&lt;=1,"1_or_fewer",IF(U3650&lt;=2,"2",IF(U3650&lt;=3,"3",IF(U3650&lt;=4,4,"5+"))))</f>
        <v>3</v>
      </c>
      <c r="C3650">
        <f>IF(T3650&lt;=4,T3650,5)</f>
        <v>4</v>
      </c>
      <c r="D3650">
        <v>2330</v>
      </c>
      <c r="E3650">
        <v>3497</v>
      </c>
      <c r="F3650">
        <f>IF(S3650&lt;=2,S3650,3)</f>
        <v>2</v>
      </c>
      <c r="G3650">
        <v>0</v>
      </c>
      <c r="H3650" t="str">
        <f>IF(V3650=0,"No View",IF(V3650&lt;=2,"Some View","Great View"))</f>
        <v>No View</v>
      </c>
      <c r="I3650">
        <f>IF(W3650&lt;=3,3,IF(W3650&gt;3,W3650,))</f>
        <v>3</v>
      </c>
      <c r="J3650" t="s">
        <v>15</v>
      </c>
      <c r="K3650">
        <f t="shared" si="171"/>
        <v>22</v>
      </c>
      <c r="L3650">
        <f t="shared" si="172"/>
        <v>0</v>
      </c>
      <c r="M3650">
        <f t="shared" si="173"/>
        <v>0</v>
      </c>
      <c r="N3650">
        <v>98108</v>
      </c>
      <c r="O3650">
        <v>1920</v>
      </c>
      <c r="P3650">
        <v>410</v>
      </c>
      <c r="Q3650">
        <v>2003</v>
      </c>
      <c r="R3650">
        <v>0</v>
      </c>
      <c r="S3650">
        <v>2</v>
      </c>
      <c r="T3650">
        <v>4</v>
      </c>
      <c r="U3650">
        <v>3</v>
      </c>
      <c r="V3650">
        <v>0</v>
      </c>
      <c r="W3650">
        <v>3</v>
      </c>
    </row>
    <row r="3651" spans="1:23" x14ac:dyDescent="0.3">
      <c r="A3651">
        <v>445800</v>
      </c>
      <c r="B3651" t="str">
        <f>IF(U3651&lt;=1,"1_or_fewer",IF(U3651&lt;=2,"2",IF(U3651&lt;=3,"3",IF(U3651&lt;=4,4,"5+"))))</f>
        <v>3</v>
      </c>
      <c r="C3651">
        <f>IF(T3651&lt;=4,T3651,5)</f>
        <v>4</v>
      </c>
      <c r="D3651">
        <v>2070</v>
      </c>
      <c r="E3651">
        <v>39446</v>
      </c>
      <c r="F3651">
        <f>IF(S3651&lt;=2,S3651,3)</f>
        <v>1</v>
      </c>
      <c r="G3651">
        <v>0</v>
      </c>
      <c r="H3651" t="str">
        <f>IF(V3651=0,"No View",IF(V3651&lt;=2,"Some View","Great View"))</f>
        <v>No View</v>
      </c>
      <c r="I3651">
        <f>IF(W3651&lt;=3,3,IF(W3651&gt;3,W3651,))</f>
        <v>3</v>
      </c>
      <c r="J3651" t="s">
        <v>21</v>
      </c>
      <c r="K3651">
        <f t="shared" si="171"/>
        <v>48</v>
      </c>
      <c r="L3651">
        <f t="shared" si="172"/>
        <v>1</v>
      </c>
      <c r="M3651">
        <f t="shared" si="173"/>
        <v>21</v>
      </c>
      <c r="N3651">
        <v>98155</v>
      </c>
      <c r="O3651">
        <v>1470</v>
      </c>
      <c r="P3651">
        <v>600</v>
      </c>
      <c r="Q3651">
        <v>1977</v>
      </c>
      <c r="R3651">
        <v>2004</v>
      </c>
      <c r="S3651">
        <v>1</v>
      </c>
      <c r="T3651">
        <v>4</v>
      </c>
      <c r="U3651">
        <v>2.25</v>
      </c>
      <c r="V3651">
        <v>0</v>
      </c>
      <c r="W3651">
        <v>3</v>
      </c>
    </row>
    <row r="3652" spans="1:23" x14ac:dyDescent="0.3">
      <c r="A3652">
        <v>345000</v>
      </c>
      <c r="B3652" t="str">
        <f>IF(U3652&lt;=1,"1_or_fewer",IF(U3652&lt;=2,"2",IF(U3652&lt;=3,"3",IF(U3652&lt;=4,4,"5+"))))</f>
        <v>1_or_fewer</v>
      </c>
      <c r="C3652">
        <f>IF(T3652&lt;=4,T3652,5)</f>
        <v>2</v>
      </c>
      <c r="D3652">
        <v>970</v>
      </c>
      <c r="E3652">
        <v>5750</v>
      </c>
      <c r="F3652">
        <f>IF(S3652&lt;=2,S3652,3)</f>
        <v>1</v>
      </c>
      <c r="G3652">
        <v>0</v>
      </c>
      <c r="H3652" t="str">
        <f>IF(V3652=0,"No View",IF(V3652&lt;=2,"Some View","Great View"))</f>
        <v>No View</v>
      </c>
      <c r="I3652">
        <f>IF(W3652&lt;=3,3,IF(W3652&gt;3,W3652,))</f>
        <v>4</v>
      </c>
      <c r="J3652" t="s">
        <v>15</v>
      </c>
      <c r="K3652">
        <f t="shared" si="171"/>
        <v>93</v>
      </c>
      <c r="L3652">
        <f t="shared" si="172"/>
        <v>1</v>
      </c>
      <c r="M3652">
        <f t="shared" si="173"/>
        <v>67</v>
      </c>
      <c r="N3652">
        <v>98126</v>
      </c>
      <c r="O3652">
        <v>970</v>
      </c>
      <c r="P3652">
        <v>0</v>
      </c>
      <c r="Q3652">
        <v>1932</v>
      </c>
      <c r="R3652">
        <v>1958</v>
      </c>
      <c r="S3652">
        <v>1</v>
      </c>
      <c r="T3652">
        <v>2</v>
      </c>
      <c r="U3652">
        <v>1</v>
      </c>
      <c r="V3652">
        <v>0</v>
      </c>
      <c r="W3652">
        <v>4</v>
      </c>
    </row>
    <row r="3653" spans="1:23" x14ac:dyDescent="0.3">
      <c r="A3653">
        <v>327500</v>
      </c>
      <c r="B3653" t="str">
        <f>IF(U3653&lt;=1,"1_or_fewer",IF(U3653&lt;=2,"2",IF(U3653&lt;=3,"3",IF(U3653&lt;=4,4,"5+"))))</f>
        <v>3</v>
      </c>
      <c r="C3653">
        <f>IF(T3653&lt;=4,T3653,5)</f>
        <v>3</v>
      </c>
      <c r="D3653">
        <v>2310</v>
      </c>
      <c r="E3653">
        <v>7200</v>
      </c>
      <c r="F3653">
        <f>IF(S3653&lt;=2,S3653,3)</f>
        <v>2</v>
      </c>
      <c r="G3653">
        <v>0</v>
      </c>
      <c r="H3653" t="str">
        <f>IF(V3653=0,"No View",IF(V3653&lt;=2,"Some View","Great View"))</f>
        <v>No View</v>
      </c>
      <c r="I3653">
        <f>IF(W3653&lt;=3,3,IF(W3653&gt;3,W3653,))</f>
        <v>3</v>
      </c>
      <c r="J3653" t="s">
        <v>16</v>
      </c>
      <c r="K3653">
        <f t="shared" si="171"/>
        <v>35</v>
      </c>
      <c r="L3653">
        <f t="shared" si="172"/>
        <v>1</v>
      </c>
      <c r="M3653">
        <f t="shared" si="173"/>
        <v>16</v>
      </c>
      <c r="N3653">
        <v>98031</v>
      </c>
      <c r="O3653">
        <v>2310</v>
      </c>
      <c r="P3653">
        <v>0</v>
      </c>
      <c r="Q3653">
        <v>1990</v>
      </c>
      <c r="R3653">
        <v>2009</v>
      </c>
      <c r="S3653">
        <v>2</v>
      </c>
      <c r="T3653">
        <v>3</v>
      </c>
      <c r="U3653">
        <v>2.25</v>
      </c>
      <c r="V3653">
        <v>0</v>
      </c>
      <c r="W3653">
        <v>3</v>
      </c>
    </row>
    <row r="3654" spans="1:23" x14ac:dyDescent="0.3">
      <c r="A3654">
        <v>436500</v>
      </c>
      <c r="B3654" t="str">
        <f>IF(U3654&lt;=1,"1_or_fewer",IF(U3654&lt;=2,"2",IF(U3654&lt;=3,"3",IF(U3654&lt;=4,4,"5+"))))</f>
        <v>3</v>
      </c>
      <c r="C3654">
        <f>IF(T3654&lt;=4,T3654,5)</f>
        <v>4</v>
      </c>
      <c r="D3654">
        <v>2290</v>
      </c>
      <c r="E3654">
        <v>11173</v>
      </c>
      <c r="F3654">
        <f>IF(S3654&lt;=2,S3654,3)</f>
        <v>2</v>
      </c>
      <c r="G3654">
        <v>0</v>
      </c>
      <c r="H3654" t="str">
        <f>IF(V3654=0,"No View",IF(V3654&lt;=2,"Some View","Great View"))</f>
        <v>No View</v>
      </c>
      <c r="I3654">
        <f>IF(W3654&lt;=3,3,IF(W3654&gt;3,W3654,))</f>
        <v>4</v>
      </c>
      <c r="J3654" t="s">
        <v>32</v>
      </c>
      <c r="K3654">
        <f t="shared" si="171"/>
        <v>37</v>
      </c>
      <c r="L3654">
        <f t="shared" si="172"/>
        <v>0</v>
      </c>
      <c r="M3654">
        <f t="shared" si="173"/>
        <v>0</v>
      </c>
      <c r="N3654">
        <v>98058</v>
      </c>
      <c r="O3654">
        <v>2290</v>
      </c>
      <c r="P3654">
        <v>0</v>
      </c>
      <c r="Q3654">
        <v>1988</v>
      </c>
      <c r="R3654">
        <v>0</v>
      </c>
      <c r="S3654">
        <v>2</v>
      </c>
      <c r="T3654">
        <v>4</v>
      </c>
      <c r="U3654">
        <v>2.5</v>
      </c>
      <c r="V3654">
        <v>0</v>
      </c>
      <c r="W3654">
        <v>4</v>
      </c>
    </row>
    <row r="3655" spans="1:23" x14ac:dyDescent="0.3">
      <c r="A3655">
        <v>550000</v>
      </c>
      <c r="B3655" t="str">
        <f>IF(U3655&lt;=1,"1_or_fewer",IF(U3655&lt;=2,"2",IF(U3655&lt;=3,"3",IF(U3655&lt;=4,4,"5+"))))</f>
        <v>3</v>
      </c>
      <c r="C3655">
        <f>IF(T3655&lt;=4,T3655,5)</f>
        <v>3</v>
      </c>
      <c r="D3655">
        <v>1720</v>
      </c>
      <c r="E3655">
        <v>9600</v>
      </c>
      <c r="F3655">
        <f>IF(S3655&lt;=2,S3655,3)</f>
        <v>1</v>
      </c>
      <c r="G3655">
        <v>0</v>
      </c>
      <c r="H3655" t="str">
        <f>IF(V3655=0,"No View",IF(V3655&lt;=2,"Some View","Great View"))</f>
        <v>No View</v>
      </c>
      <c r="I3655">
        <f>IF(W3655&lt;=3,3,IF(W3655&gt;3,W3655,))</f>
        <v>4</v>
      </c>
      <c r="J3655" t="s">
        <v>18</v>
      </c>
      <c r="K3655">
        <f t="shared" si="171"/>
        <v>58</v>
      </c>
      <c r="L3655">
        <f t="shared" si="172"/>
        <v>0</v>
      </c>
      <c r="M3655">
        <f t="shared" si="173"/>
        <v>0</v>
      </c>
      <c r="N3655">
        <v>98052</v>
      </c>
      <c r="O3655">
        <v>1220</v>
      </c>
      <c r="P3655">
        <v>500</v>
      </c>
      <c r="Q3655">
        <v>1967</v>
      </c>
      <c r="R3655">
        <v>0</v>
      </c>
      <c r="S3655">
        <v>1</v>
      </c>
      <c r="T3655">
        <v>3</v>
      </c>
      <c r="U3655">
        <v>2.25</v>
      </c>
      <c r="V3655">
        <v>0</v>
      </c>
      <c r="W3655">
        <v>4</v>
      </c>
    </row>
    <row r="3656" spans="1:23" x14ac:dyDescent="0.3">
      <c r="A3656">
        <v>441000</v>
      </c>
      <c r="B3656" t="str">
        <f>IF(U3656&lt;=1,"1_or_fewer",IF(U3656&lt;=2,"2",IF(U3656&lt;=3,"3",IF(U3656&lt;=4,4,"5+"))))</f>
        <v>2</v>
      </c>
      <c r="C3656">
        <f>IF(T3656&lt;=4,T3656,5)</f>
        <v>2</v>
      </c>
      <c r="D3656">
        <v>1190</v>
      </c>
      <c r="E3656">
        <v>3400</v>
      </c>
      <c r="F3656">
        <f>IF(S3656&lt;=2,S3656,3)</f>
        <v>1</v>
      </c>
      <c r="G3656">
        <v>0</v>
      </c>
      <c r="H3656" t="str">
        <f>IF(V3656=0,"No View",IF(V3656&lt;=2,"Some View","Great View"))</f>
        <v>No View</v>
      </c>
      <c r="I3656">
        <f>IF(W3656&lt;=3,3,IF(W3656&gt;3,W3656,))</f>
        <v>3</v>
      </c>
      <c r="J3656" t="s">
        <v>15</v>
      </c>
      <c r="K3656">
        <f t="shared" si="171"/>
        <v>106</v>
      </c>
      <c r="L3656">
        <f t="shared" si="172"/>
        <v>1</v>
      </c>
      <c r="M3656">
        <f t="shared" si="173"/>
        <v>24</v>
      </c>
      <c r="N3656">
        <v>98115</v>
      </c>
      <c r="O3656">
        <v>990</v>
      </c>
      <c r="P3656">
        <v>200</v>
      </c>
      <c r="Q3656">
        <v>1919</v>
      </c>
      <c r="R3656">
        <v>2001</v>
      </c>
      <c r="S3656">
        <v>1</v>
      </c>
      <c r="T3656">
        <v>2</v>
      </c>
      <c r="U3656">
        <v>1.5</v>
      </c>
      <c r="V3656">
        <v>0</v>
      </c>
      <c r="W3656">
        <v>3</v>
      </c>
    </row>
    <row r="3657" spans="1:23" x14ac:dyDescent="0.3">
      <c r="A3657">
        <v>406500</v>
      </c>
      <c r="B3657" t="str">
        <f>IF(U3657&lt;=1,"1_or_fewer",IF(U3657&lt;=2,"2",IF(U3657&lt;=3,"3",IF(U3657&lt;=4,4,"5+"))))</f>
        <v>1_or_fewer</v>
      </c>
      <c r="C3657">
        <f>IF(T3657&lt;=4,T3657,5)</f>
        <v>2</v>
      </c>
      <c r="D3657">
        <v>870</v>
      </c>
      <c r="E3657">
        <v>5750</v>
      </c>
      <c r="F3657">
        <f>IF(S3657&lt;=2,S3657,3)</f>
        <v>1</v>
      </c>
      <c r="G3657">
        <v>0</v>
      </c>
      <c r="H3657" t="str">
        <f>IF(V3657=0,"No View",IF(V3657&lt;=2,"Some View","Great View"))</f>
        <v>No View</v>
      </c>
      <c r="I3657">
        <f>IF(W3657&lt;=3,3,IF(W3657&gt;3,W3657,))</f>
        <v>4</v>
      </c>
      <c r="J3657" t="s">
        <v>15</v>
      </c>
      <c r="K3657">
        <f t="shared" si="171"/>
        <v>78</v>
      </c>
      <c r="L3657">
        <f t="shared" si="172"/>
        <v>1</v>
      </c>
      <c r="M3657">
        <f t="shared" si="173"/>
        <v>37</v>
      </c>
      <c r="N3657">
        <v>98116</v>
      </c>
      <c r="O3657">
        <v>870</v>
      </c>
      <c r="P3657">
        <v>0</v>
      </c>
      <c r="Q3657">
        <v>1947</v>
      </c>
      <c r="R3657">
        <v>1988</v>
      </c>
      <c r="S3657">
        <v>1</v>
      </c>
      <c r="T3657">
        <v>2</v>
      </c>
      <c r="U3657">
        <v>1</v>
      </c>
      <c r="V3657">
        <v>0</v>
      </c>
      <c r="W3657">
        <v>4</v>
      </c>
    </row>
    <row r="3658" spans="1:23" x14ac:dyDescent="0.3">
      <c r="A3658">
        <v>243000</v>
      </c>
      <c r="B3658" t="str">
        <f>IF(U3658&lt;=1,"1_or_fewer",IF(U3658&lt;=2,"2",IF(U3658&lt;=3,"3",IF(U3658&lt;=4,4,"5+"))))</f>
        <v>2</v>
      </c>
      <c r="C3658">
        <f>IF(T3658&lt;=4,T3658,5)</f>
        <v>2</v>
      </c>
      <c r="D3658">
        <v>1068</v>
      </c>
      <c r="E3658">
        <v>1758</v>
      </c>
      <c r="F3658">
        <f>IF(S3658&lt;=2,S3658,3)</f>
        <v>2</v>
      </c>
      <c r="G3658">
        <v>0</v>
      </c>
      <c r="H3658" t="str">
        <f>IF(V3658=0,"No View",IF(V3658&lt;=2,"Some View","Great View"))</f>
        <v>No View</v>
      </c>
      <c r="I3658">
        <f>IF(W3658&lt;=3,3,IF(W3658&gt;3,W3658,))</f>
        <v>3</v>
      </c>
      <c r="J3658" t="s">
        <v>39</v>
      </c>
      <c r="K3658">
        <f t="shared" si="171"/>
        <v>35</v>
      </c>
      <c r="L3658">
        <f t="shared" si="172"/>
        <v>1</v>
      </c>
      <c r="M3658">
        <f t="shared" si="173"/>
        <v>16</v>
      </c>
      <c r="N3658">
        <v>98028</v>
      </c>
      <c r="O3658">
        <v>1068</v>
      </c>
      <c r="P3658">
        <v>0</v>
      </c>
      <c r="Q3658">
        <v>1990</v>
      </c>
      <c r="R3658">
        <v>2009</v>
      </c>
      <c r="S3658">
        <v>2</v>
      </c>
      <c r="T3658">
        <v>2</v>
      </c>
      <c r="U3658">
        <v>1.5</v>
      </c>
      <c r="V3658">
        <v>0</v>
      </c>
      <c r="W3658">
        <v>3</v>
      </c>
    </row>
    <row r="3659" spans="1:23" x14ac:dyDescent="0.3">
      <c r="A3659">
        <v>359500</v>
      </c>
      <c r="B3659" t="str">
        <f>IF(U3659&lt;=1,"1_or_fewer",IF(U3659&lt;=2,"2",IF(U3659&lt;=3,"3",IF(U3659&lt;=4,4,"5+"))))</f>
        <v>3</v>
      </c>
      <c r="C3659">
        <f>IF(T3659&lt;=4,T3659,5)</f>
        <v>4</v>
      </c>
      <c r="D3659">
        <v>2140</v>
      </c>
      <c r="E3659">
        <v>10316</v>
      </c>
      <c r="F3659">
        <f>IF(S3659&lt;=2,S3659,3)</f>
        <v>2</v>
      </c>
      <c r="G3659">
        <v>0</v>
      </c>
      <c r="H3659" t="str">
        <f>IF(V3659=0,"No View",IF(V3659&lt;=2,"Some View","Great View"))</f>
        <v>No View</v>
      </c>
      <c r="I3659">
        <f>IF(W3659&lt;=3,3,IF(W3659&gt;3,W3659,))</f>
        <v>3</v>
      </c>
      <c r="J3659" t="s">
        <v>23</v>
      </c>
      <c r="K3659">
        <f t="shared" si="171"/>
        <v>32</v>
      </c>
      <c r="L3659">
        <f t="shared" si="172"/>
        <v>0</v>
      </c>
      <c r="M3659">
        <f t="shared" si="173"/>
        <v>0</v>
      </c>
      <c r="N3659">
        <v>98001</v>
      </c>
      <c r="O3659">
        <v>2140</v>
      </c>
      <c r="P3659">
        <v>0</v>
      </c>
      <c r="Q3659">
        <v>1993</v>
      </c>
      <c r="R3659">
        <v>0</v>
      </c>
      <c r="S3659">
        <v>2</v>
      </c>
      <c r="T3659">
        <v>4</v>
      </c>
      <c r="U3659">
        <v>2.75</v>
      </c>
      <c r="V3659">
        <v>0</v>
      </c>
      <c r="W3659">
        <v>3</v>
      </c>
    </row>
    <row r="3660" spans="1:23" x14ac:dyDescent="0.3">
      <c r="A3660">
        <v>760000</v>
      </c>
      <c r="B3660" t="str">
        <f>IF(U3660&lt;=1,"1_or_fewer",IF(U3660&lt;=2,"2",IF(U3660&lt;=3,"3",IF(U3660&lt;=4,4,"5+"))))</f>
        <v>3</v>
      </c>
      <c r="C3660">
        <f>IF(T3660&lt;=4,T3660,5)</f>
        <v>4</v>
      </c>
      <c r="D3660">
        <v>3300</v>
      </c>
      <c r="E3660">
        <v>165528</v>
      </c>
      <c r="F3660">
        <f>IF(S3660&lt;=2,S3660,3)</f>
        <v>2</v>
      </c>
      <c r="G3660">
        <v>0</v>
      </c>
      <c r="H3660" t="str">
        <f>IF(V3660=0,"No View",IF(V3660&lt;=2,"Some View","Great View"))</f>
        <v>No View</v>
      </c>
      <c r="I3660">
        <f>IF(W3660&lt;=3,3,IF(W3660&gt;3,W3660,))</f>
        <v>3</v>
      </c>
      <c r="J3660" t="s">
        <v>29</v>
      </c>
      <c r="K3660">
        <f t="shared" si="171"/>
        <v>41</v>
      </c>
      <c r="L3660">
        <f t="shared" si="172"/>
        <v>0</v>
      </c>
      <c r="M3660">
        <f t="shared" si="173"/>
        <v>0</v>
      </c>
      <c r="N3660">
        <v>98077</v>
      </c>
      <c r="O3660">
        <v>3300</v>
      </c>
      <c r="P3660">
        <v>0</v>
      </c>
      <c r="Q3660">
        <v>1984</v>
      </c>
      <c r="R3660">
        <v>0</v>
      </c>
      <c r="S3660">
        <v>2</v>
      </c>
      <c r="T3660">
        <v>4</v>
      </c>
      <c r="U3660">
        <v>2.5</v>
      </c>
      <c r="V3660">
        <v>0</v>
      </c>
      <c r="W3660">
        <v>3</v>
      </c>
    </row>
    <row r="3661" spans="1:23" x14ac:dyDescent="0.3">
      <c r="A3661">
        <v>1925000</v>
      </c>
      <c r="B3661" t="str">
        <f>IF(U3661&lt;=1,"1_or_fewer",IF(U3661&lt;=2,"2",IF(U3661&lt;=3,"3",IF(U3661&lt;=4,4,"5+"))))</f>
        <v>5+</v>
      </c>
      <c r="C3661">
        <f>IF(T3661&lt;=4,T3661,5)</f>
        <v>5</v>
      </c>
      <c r="D3661">
        <v>4830</v>
      </c>
      <c r="E3661">
        <v>8050</v>
      </c>
      <c r="F3661">
        <f>IF(S3661&lt;=2,S3661,3)</f>
        <v>3</v>
      </c>
      <c r="G3661">
        <v>0</v>
      </c>
      <c r="H3661" t="str">
        <f>IF(V3661=0,"No View",IF(V3661&lt;=2,"Some View","Great View"))</f>
        <v>Some View</v>
      </c>
      <c r="I3661">
        <f>IF(W3661&lt;=3,3,IF(W3661&gt;3,W3661,))</f>
        <v>4</v>
      </c>
      <c r="J3661" t="s">
        <v>15</v>
      </c>
      <c r="K3661">
        <f t="shared" si="171"/>
        <v>111</v>
      </c>
      <c r="L3661">
        <f t="shared" si="172"/>
        <v>1</v>
      </c>
      <c r="M3661">
        <f t="shared" si="173"/>
        <v>80</v>
      </c>
      <c r="N3661">
        <v>98144</v>
      </c>
      <c r="O3661">
        <v>3710</v>
      </c>
      <c r="P3661">
        <v>1120</v>
      </c>
      <c r="Q3661">
        <v>1914</v>
      </c>
      <c r="R3661">
        <v>1945</v>
      </c>
      <c r="S3661">
        <v>2.5</v>
      </c>
      <c r="T3661">
        <v>5</v>
      </c>
      <c r="U3661">
        <v>4.25</v>
      </c>
      <c r="V3661">
        <v>2</v>
      </c>
      <c r="W3661">
        <v>4</v>
      </c>
    </row>
    <row r="3662" spans="1:23" x14ac:dyDescent="0.3">
      <c r="A3662">
        <v>408000</v>
      </c>
      <c r="B3662">
        <f>IF(U3662&lt;=1,"1_or_fewer",IF(U3662&lt;=2,"2",IF(U3662&lt;=3,"3",IF(U3662&lt;=4,4,"5+"))))</f>
        <v>4</v>
      </c>
      <c r="C3662">
        <f>IF(T3662&lt;=4,T3662,5)</f>
        <v>5</v>
      </c>
      <c r="D3662">
        <v>2820</v>
      </c>
      <c r="E3662">
        <v>6589</v>
      </c>
      <c r="F3662">
        <f>IF(S3662&lt;=2,S3662,3)</f>
        <v>1.5</v>
      </c>
      <c r="G3662">
        <v>0</v>
      </c>
      <c r="H3662" t="str">
        <f>IF(V3662=0,"No View",IF(V3662&lt;=2,"Some View","Great View"))</f>
        <v>No View</v>
      </c>
      <c r="I3662">
        <f>IF(W3662&lt;=3,3,IF(W3662&gt;3,W3662,))</f>
        <v>3</v>
      </c>
      <c r="J3662" t="s">
        <v>15</v>
      </c>
      <c r="K3662">
        <f t="shared" si="171"/>
        <v>119</v>
      </c>
      <c r="L3662">
        <f t="shared" si="172"/>
        <v>1</v>
      </c>
      <c r="M3662">
        <f t="shared" si="173"/>
        <v>11</v>
      </c>
      <c r="N3662">
        <v>98118</v>
      </c>
      <c r="O3662">
        <v>2320</v>
      </c>
      <c r="P3662">
        <v>500</v>
      </c>
      <c r="Q3662">
        <v>1906</v>
      </c>
      <c r="R3662">
        <v>2014</v>
      </c>
      <c r="S3662">
        <v>1.5</v>
      </c>
      <c r="T3662">
        <v>5</v>
      </c>
      <c r="U3662">
        <v>3.25</v>
      </c>
      <c r="V3662">
        <v>0</v>
      </c>
      <c r="W3662">
        <v>3</v>
      </c>
    </row>
    <row r="3663" spans="1:23" x14ac:dyDescent="0.3">
      <c r="A3663">
        <v>480000</v>
      </c>
      <c r="B3663" t="str">
        <f>IF(U3663&lt;=1,"1_or_fewer",IF(U3663&lt;=2,"2",IF(U3663&lt;=3,"3",IF(U3663&lt;=4,4,"5+"))))</f>
        <v>3</v>
      </c>
      <c r="C3663">
        <f>IF(T3663&lt;=4,T3663,5)</f>
        <v>4</v>
      </c>
      <c r="D3663">
        <v>2440</v>
      </c>
      <c r="E3663">
        <v>9664</v>
      </c>
      <c r="F3663">
        <f>IF(S3663&lt;=2,S3663,3)</f>
        <v>2</v>
      </c>
      <c r="G3663">
        <v>0</v>
      </c>
      <c r="H3663" t="str">
        <f>IF(V3663=0,"No View",IF(V3663&lt;=2,"Some View","Great View"))</f>
        <v>No View</v>
      </c>
      <c r="I3663">
        <f>IF(W3663&lt;=3,3,IF(W3663&gt;3,W3663,))</f>
        <v>3</v>
      </c>
      <c r="J3663" t="s">
        <v>39</v>
      </c>
      <c r="K3663">
        <f t="shared" si="171"/>
        <v>44</v>
      </c>
      <c r="L3663">
        <f t="shared" si="172"/>
        <v>1</v>
      </c>
      <c r="M3663">
        <f t="shared" si="173"/>
        <v>12</v>
      </c>
      <c r="N3663">
        <v>98028</v>
      </c>
      <c r="O3663">
        <v>1890</v>
      </c>
      <c r="P3663">
        <v>550</v>
      </c>
      <c r="Q3663">
        <v>1981</v>
      </c>
      <c r="R3663">
        <v>2013</v>
      </c>
      <c r="S3663">
        <v>2</v>
      </c>
      <c r="T3663">
        <v>4</v>
      </c>
      <c r="U3663">
        <v>3</v>
      </c>
      <c r="V3663">
        <v>0</v>
      </c>
      <c r="W3663">
        <v>3</v>
      </c>
    </row>
    <row r="3664" spans="1:23" x14ac:dyDescent="0.3">
      <c r="A3664">
        <v>875000</v>
      </c>
      <c r="B3664" t="str">
        <f>IF(U3664&lt;=1,"1_or_fewer",IF(U3664&lt;=2,"2",IF(U3664&lt;=3,"3",IF(U3664&lt;=4,4,"5+"))))</f>
        <v>2</v>
      </c>
      <c r="C3664">
        <f>IF(T3664&lt;=4,T3664,5)</f>
        <v>4</v>
      </c>
      <c r="D3664">
        <v>1800</v>
      </c>
      <c r="E3664">
        <v>3245</v>
      </c>
      <c r="F3664">
        <f>IF(S3664&lt;=2,S3664,3)</f>
        <v>1.5</v>
      </c>
      <c r="G3664">
        <v>0</v>
      </c>
      <c r="H3664" t="str">
        <f>IF(V3664=0,"No View",IF(V3664&lt;=2,"Some View","Great View"))</f>
        <v>No View</v>
      </c>
      <c r="I3664">
        <f>IF(W3664&lt;=3,3,IF(W3664&gt;3,W3664,))</f>
        <v>4</v>
      </c>
      <c r="J3664" t="s">
        <v>15</v>
      </c>
      <c r="K3664">
        <f t="shared" si="171"/>
        <v>96</v>
      </c>
      <c r="L3664">
        <f t="shared" si="172"/>
        <v>0</v>
      </c>
      <c r="M3664">
        <f t="shared" si="173"/>
        <v>0</v>
      </c>
      <c r="N3664">
        <v>98103</v>
      </c>
      <c r="O3664">
        <v>1800</v>
      </c>
      <c r="P3664">
        <v>0</v>
      </c>
      <c r="Q3664">
        <v>1929</v>
      </c>
      <c r="R3664">
        <v>0</v>
      </c>
      <c r="S3664">
        <v>1.5</v>
      </c>
      <c r="T3664">
        <v>4</v>
      </c>
      <c r="U3664">
        <v>1.5</v>
      </c>
      <c r="V3664">
        <v>0</v>
      </c>
      <c r="W3664">
        <v>4</v>
      </c>
    </row>
    <row r="3665" spans="1:23" x14ac:dyDescent="0.3">
      <c r="A3665">
        <v>308000</v>
      </c>
      <c r="B3665" t="str">
        <f>IF(U3665&lt;=1,"1_or_fewer",IF(U3665&lt;=2,"2",IF(U3665&lt;=3,"3",IF(U3665&lt;=4,4,"5+"))))</f>
        <v>1_or_fewer</v>
      </c>
      <c r="C3665">
        <f>IF(T3665&lt;=4,T3665,5)</f>
        <v>3</v>
      </c>
      <c r="D3665">
        <v>1010</v>
      </c>
      <c r="E3665">
        <v>8800</v>
      </c>
      <c r="F3665">
        <f>IF(S3665&lt;=2,S3665,3)</f>
        <v>1</v>
      </c>
      <c r="G3665">
        <v>0</v>
      </c>
      <c r="H3665" t="str">
        <f>IF(V3665=0,"No View",IF(V3665&lt;=2,"Some View","Great View"))</f>
        <v>No View</v>
      </c>
      <c r="I3665">
        <f>IF(W3665&lt;=3,3,IF(W3665&gt;3,W3665,))</f>
        <v>4</v>
      </c>
      <c r="J3665" t="s">
        <v>15</v>
      </c>
      <c r="K3665">
        <f t="shared" si="171"/>
        <v>71</v>
      </c>
      <c r="L3665">
        <f t="shared" si="172"/>
        <v>1</v>
      </c>
      <c r="M3665">
        <f t="shared" si="173"/>
        <v>46</v>
      </c>
      <c r="N3665">
        <v>98118</v>
      </c>
      <c r="O3665">
        <v>1010</v>
      </c>
      <c r="P3665">
        <v>0</v>
      </c>
      <c r="Q3665">
        <v>1954</v>
      </c>
      <c r="R3665">
        <v>1979</v>
      </c>
      <c r="S3665">
        <v>1</v>
      </c>
      <c r="T3665">
        <v>3</v>
      </c>
      <c r="U3665">
        <v>1</v>
      </c>
      <c r="V3665">
        <v>0</v>
      </c>
      <c r="W3665">
        <v>4</v>
      </c>
    </row>
    <row r="3666" spans="1:23" x14ac:dyDescent="0.3">
      <c r="A3666">
        <v>880000</v>
      </c>
      <c r="B3666" t="str">
        <f>IF(U3666&lt;=1,"1_or_fewer",IF(U3666&lt;=2,"2",IF(U3666&lt;=3,"3",IF(U3666&lt;=4,4,"5+"))))</f>
        <v>3</v>
      </c>
      <c r="C3666">
        <f>IF(T3666&lt;=4,T3666,5)</f>
        <v>4</v>
      </c>
      <c r="D3666">
        <v>3220</v>
      </c>
      <c r="E3666">
        <v>4392</v>
      </c>
      <c r="F3666">
        <f>IF(S3666&lt;=2,S3666,3)</f>
        <v>1.5</v>
      </c>
      <c r="G3666">
        <v>0</v>
      </c>
      <c r="H3666" t="str">
        <f>IF(V3666=0,"No View",IF(V3666&lt;=2,"Some View","Great View"))</f>
        <v>No View</v>
      </c>
      <c r="I3666">
        <f>IF(W3666&lt;=3,3,IF(W3666&gt;3,W3666,))</f>
        <v>4</v>
      </c>
      <c r="J3666" t="s">
        <v>15</v>
      </c>
      <c r="K3666">
        <f t="shared" si="171"/>
        <v>94</v>
      </c>
      <c r="L3666">
        <f t="shared" si="172"/>
        <v>0</v>
      </c>
      <c r="M3666">
        <f t="shared" si="173"/>
        <v>0</v>
      </c>
      <c r="N3666">
        <v>98105</v>
      </c>
      <c r="O3666">
        <v>2320</v>
      </c>
      <c r="P3666">
        <v>900</v>
      </c>
      <c r="Q3666">
        <v>1931</v>
      </c>
      <c r="R3666">
        <v>0</v>
      </c>
      <c r="S3666">
        <v>1.5</v>
      </c>
      <c r="T3666">
        <v>4</v>
      </c>
      <c r="U3666">
        <v>2.75</v>
      </c>
      <c r="V3666">
        <v>0</v>
      </c>
      <c r="W3666">
        <v>4</v>
      </c>
    </row>
    <row r="3667" spans="1:23" x14ac:dyDescent="0.3">
      <c r="A3667">
        <v>1730000</v>
      </c>
      <c r="B3667">
        <f>IF(U3667&lt;=1,"1_or_fewer",IF(U3667&lt;=2,"2",IF(U3667&lt;=3,"3",IF(U3667&lt;=4,4,"5+"))))</f>
        <v>4</v>
      </c>
      <c r="C3667">
        <f>IF(T3667&lt;=4,T3667,5)</f>
        <v>5</v>
      </c>
      <c r="D3667">
        <v>5000</v>
      </c>
      <c r="E3667">
        <v>26540</v>
      </c>
      <c r="F3667">
        <f>IF(S3667&lt;=2,S3667,3)</f>
        <v>2</v>
      </c>
      <c r="G3667">
        <v>0</v>
      </c>
      <c r="H3667" t="str">
        <f>IF(V3667=0,"No View",IF(V3667&lt;=2,"Some View","Great View"))</f>
        <v>Great View</v>
      </c>
      <c r="I3667">
        <f>IF(W3667&lt;=3,3,IF(W3667&gt;3,W3667,))</f>
        <v>3</v>
      </c>
      <c r="J3667" t="s">
        <v>41</v>
      </c>
      <c r="K3667">
        <f t="shared" si="171"/>
        <v>17</v>
      </c>
      <c r="L3667">
        <f t="shared" si="172"/>
        <v>0</v>
      </c>
      <c r="M3667">
        <f t="shared" si="173"/>
        <v>0</v>
      </c>
      <c r="N3667">
        <v>98040</v>
      </c>
      <c r="O3667">
        <v>3410</v>
      </c>
      <c r="P3667">
        <v>1590</v>
      </c>
      <c r="Q3667">
        <v>2008</v>
      </c>
      <c r="R3667">
        <v>0</v>
      </c>
      <c r="S3667">
        <v>2</v>
      </c>
      <c r="T3667">
        <v>5</v>
      </c>
      <c r="U3667">
        <v>3.5</v>
      </c>
      <c r="V3667">
        <v>3</v>
      </c>
      <c r="W3667">
        <v>3</v>
      </c>
    </row>
    <row r="3668" spans="1:23" x14ac:dyDescent="0.3">
      <c r="A3668">
        <v>170000</v>
      </c>
      <c r="B3668" t="str">
        <f>IF(U3668&lt;=1,"1_or_fewer",IF(U3668&lt;=2,"2",IF(U3668&lt;=3,"3",IF(U3668&lt;=4,4,"5+"))))</f>
        <v>1_or_fewer</v>
      </c>
      <c r="C3668">
        <f>IF(T3668&lt;=4,T3668,5)</f>
        <v>2</v>
      </c>
      <c r="D3668">
        <v>1200</v>
      </c>
      <c r="E3668">
        <v>24792</v>
      </c>
      <c r="F3668">
        <f>IF(S3668&lt;=2,S3668,3)</f>
        <v>2</v>
      </c>
      <c r="G3668">
        <v>0</v>
      </c>
      <c r="H3668" t="str">
        <f>IF(V3668=0,"No View",IF(V3668&lt;=2,"Some View","Great View"))</f>
        <v>No View</v>
      </c>
      <c r="I3668">
        <f>IF(W3668&lt;=3,3,IF(W3668&gt;3,W3668,))</f>
        <v>3</v>
      </c>
      <c r="J3668" t="s">
        <v>18</v>
      </c>
      <c r="K3668">
        <f t="shared" si="171"/>
        <v>49</v>
      </c>
      <c r="L3668">
        <f t="shared" si="172"/>
        <v>0</v>
      </c>
      <c r="M3668">
        <f t="shared" si="173"/>
        <v>0</v>
      </c>
      <c r="N3668">
        <v>98053</v>
      </c>
      <c r="O3668">
        <v>1200</v>
      </c>
      <c r="P3668">
        <v>0</v>
      </c>
      <c r="Q3668">
        <v>1976</v>
      </c>
      <c r="R3668">
        <v>0</v>
      </c>
      <c r="S3668">
        <v>2</v>
      </c>
      <c r="T3668">
        <v>2</v>
      </c>
      <c r="U3668">
        <v>1</v>
      </c>
      <c r="V3668">
        <v>0</v>
      </c>
      <c r="W3668">
        <v>2</v>
      </c>
    </row>
    <row r="3669" spans="1:23" x14ac:dyDescent="0.3">
      <c r="A3669">
        <v>491500</v>
      </c>
      <c r="B3669" t="str">
        <f>IF(U3669&lt;=1,"1_or_fewer",IF(U3669&lt;=2,"2",IF(U3669&lt;=3,"3",IF(U3669&lt;=4,4,"5+"))))</f>
        <v>3</v>
      </c>
      <c r="C3669">
        <f>IF(T3669&lt;=4,T3669,5)</f>
        <v>3</v>
      </c>
      <c r="D3669">
        <v>1470</v>
      </c>
      <c r="E3669">
        <v>4322</v>
      </c>
      <c r="F3669">
        <f>IF(S3669&lt;=2,S3669,3)</f>
        <v>2</v>
      </c>
      <c r="G3669">
        <v>0</v>
      </c>
      <c r="H3669" t="str">
        <f>IF(V3669=0,"No View",IF(V3669&lt;=2,"Some View","Great View"))</f>
        <v>No View</v>
      </c>
      <c r="I3669">
        <f>IF(W3669&lt;=3,3,IF(W3669&gt;3,W3669,))</f>
        <v>3</v>
      </c>
      <c r="J3669" t="s">
        <v>28</v>
      </c>
      <c r="K3669">
        <f t="shared" si="171"/>
        <v>40</v>
      </c>
      <c r="L3669">
        <f t="shared" si="172"/>
        <v>0</v>
      </c>
      <c r="M3669">
        <f t="shared" si="173"/>
        <v>0</v>
      </c>
      <c r="N3669">
        <v>98029</v>
      </c>
      <c r="O3669">
        <v>1470</v>
      </c>
      <c r="P3669">
        <v>0</v>
      </c>
      <c r="Q3669">
        <v>1985</v>
      </c>
      <c r="R3669">
        <v>0</v>
      </c>
      <c r="S3669">
        <v>2</v>
      </c>
      <c r="T3669">
        <v>3</v>
      </c>
      <c r="U3669">
        <v>2.25</v>
      </c>
      <c r="V3669">
        <v>0</v>
      </c>
      <c r="W3669">
        <v>3</v>
      </c>
    </row>
    <row r="3670" spans="1:23" x14ac:dyDescent="0.3">
      <c r="A3670">
        <v>515000</v>
      </c>
      <c r="B3670" t="str">
        <f>IF(U3670&lt;=1,"1_or_fewer",IF(U3670&lt;=2,"2",IF(U3670&lt;=3,"3",IF(U3670&lt;=4,4,"5+"))))</f>
        <v>3</v>
      </c>
      <c r="C3670">
        <f>IF(T3670&lt;=4,T3670,5)</f>
        <v>3</v>
      </c>
      <c r="D3670">
        <v>2600</v>
      </c>
      <c r="E3670">
        <v>4506</v>
      </c>
      <c r="F3670">
        <f>IF(S3670&lt;=2,S3670,3)</f>
        <v>2</v>
      </c>
      <c r="G3670">
        <v>0</v>
      </c>
      <c r="H3670" t="str">
        <f>IF(V3670=0,"No View",IF(V3670&lt;=2,"Some View","Great View"))</f>
        <v>No View</v>
      </c>
      <c r="I3670">
        <f>IF(W3670&lt;=3,3,IF(W3670&gt;3,W3670,))</f>
        <v>3</v>
      </c>
      <c r="J3670" t="s">
        <v>39</v>
      </c>
      <c r="K3670">
        <f t="shared" si="171"/>
        <v>22</v>
      </c>
      <c r="L3670">
        <f t="shared" si="172"/>
        <v>0</v>
      </c>
      <c r="M3670">
        <f t="shared" si="173"/>
        <v>0</v>
      </c>
      <c r="N3670">
        <v>98028</v>
      </c>
      <c r="O3670">
        <v>2600</v>
      </c>
      <c r="P3670">
        <v>0</v>
      </c>
      <c r="Q3670">
        <v>2003</v>
      </c>
      <c r="R3670">
        <v>0</v>
      </c>
      <c r="S3670">
        <v>2</v>
      </c>
      <c r="T3670">
        <v>3</v>
      </c>
      <c r="U3670">
        <v>2.5</v>
      </c>
      <c r="V3670">
        <v>0</v>
      </c>
      <c r="W3670">
        <v>3</v>
      </c>
    </row>
    <row r="3671" spans="1:23" x14ac:dyDescent="0.3">
      <c r="A3671">
        <v>550000</v>
      </c>
      <c r="B3671" t="str">
        <f>IF(U3671&lt;=1,"1_or_fewer",IF(U3671&lt;=2,"2",IF(U3671&lt;=3,"3",IF(U3671&lt;=4,4,"5+"))))</f>
        <v>2</v>
      </c>
      <c r="C3671">
        <f>IF(T3671&lt;=4,T3671,5)</f>
        <v>4</v>
      </c>
      <c r="D3671">
        <v>2750</v>
      </c>
      <c r="E3671">
        <v>128502</v>
      </c>
      <c r="F3671">
        <f>IF(S3671&lt;=2,S3671,3)</f>
        <v>1</v>
      </c>
      <c r="G3671">
        <v>0</v>
      </c>
      <c r="H3671" t="str">
        <f>IF(V3671=0,"No View",IF(V3671&lt;=2,"Some View","Great View"))</f>
        <v>No View</v>
      </c>
      <c r="I3671">
        <f>IF(W3671&lt;=3,3,IF(W3671&gt;3,W3671,))</f>
        <v>3</v>
      </c>
      <c r="J3671" t="s">
        <v>32</v>
      </c>
      <c r="K3671">
        <f t="shared" si="171"/>
        <v>67</v>
      </c>
      <c r="L3671">
        <f t="shared" si="172"/>
        <v>0</v>
      </c>
      <c r="M3671">
        <f t="shared" si="173"/>
        <v>0</v>
      </c>
      <c r="N3671">
        <v>98055</v>
      </c>
      <c r="O3671">
        <v>1500</v>
      </c>
      <c r="P3671">
        <v>1250</v>
      </c>
      <c r="Q3671">
        <v>1958</v>
      </c>
      <c r="R3671">
        <v>0</v>
      </c>
      <c r="S3671">
        <v>1</v>
      </c>
      <c r="T3671">
        <v>4</v>
      </c>
      <c r="U3671">
        <v>1.5</v>
      </c>
      <c r="V3671">
        <v>0</v>
      </c>
      <c r="W3671">
        <v>2</v>
      </c>
    </row>
    <row r="3672" spans="1:23" x14ac:dyDescent="0.3">
      <c r="A3672">
        <v>255000</v>
      </c>
      <c r="B3672" t="str">
        <f>IF(U3672&lt;=1,"1_or_fewer",IF(U3672&lt;=2,"2",IF(U3672&lt;=3,"3",IF(U3672&lt;=4,4,"5+"))))</f>
        <v>1_or_fewer</v>
      </c>
      <c r="C3672">
        <f>IF(T3672&lt;=4,T3672,5)</f>
        <v>2</v>
      </c>
      <c r="D3672">
        <v>1320</v>
      </c>
      <c r="E3672">
        <v>9967</v>
      </c>
      <c r="F3672">
        <f>IF(S3672&lt;=2,S3672,3)</f>
        <v>1</v>
      </c>
      <c r="G3672">
        <v>0</v>
      </c>
      <c r="H3672" t="str">
        <f>IF(V3672=0,"No View",IF(V3672&lt;=2,"Some View","Great View"))</f>
        <v>No View</v>
      </c>
      <c r="I3672">
        <f>IF(W3672&lt;=3,3,IF(W3672&gt;3,W3672,))</f>
        <v>3</v>
      </c>
      <c r="J3672" t="s">
        <v>15</v>
      </c>
      <c r="K3672">
        <f t="shared" si="171"/>
        <v>106</v>
      </c>
      <c r="L3672">
        <f t="shared" si="172"/>
        <v>1</v>
      </c>
      <c r="M3672">
        <f t="shared" si="173"/>
        <v>24</v>
      </c>
      <c r="N3672">
        <v>98108</v>
      </c>
      <c r="O3672">
        <v>940</v>
      </c>
      <c r="P3672">
        <v>380</v>
      </c>
      <c r="Q3672">
        <v>1919</v>
      </c>
      <c r="R3672">
        <v>2001</v>
      </c>
      <c r="S3672">
        <v>1</v>
      </c>
      <c r="T3672">
        <v>2</v>
      </c>
      <c r="U3672">
        <v>1</v>
      </c>
      <c r="V3672">
        <v>0</v>
      </c>
      <c r="W3672">
        <v>3</v>
      </c>
    </row>
    <row r="3673" spans="1:23" x14ac:dyDescent="0.3">
      <c r="A3673">
        <v>635000</v>
      </c>
      <c r="B3673" t="str">
        <f>IF(U3673&lt;=1,"1_or_fewer",IF(U3673&lt;=2,"2",IF(U3673&lt;=3,"3",IF(U3673&lt;=4,4,"5+"))))</f>
        <v>3</v>
      </c>
      <c r="C3673">
        <f>IF(T3673&lt;=4,T3673,5)</f>
        <v>3</v>
      </c>
      <c r="D3673">
        <v>3350</v>
      </c>
      <c r="E3673">
        <v>4007</v>
      </c>
      <c r="F3673">
        <f>IF(S3673&lt;=2,S3673,3)</f>
        <v>2</v>
      </c>
      <c r="G3673">
        <v>0</v>
      </c>
      <c r="H3673" t="str">
        <f>IF(V3673=0,"No View",IF(V3673&lt;=2,"Some View","Great View"))</f>
        <v>No View</v>
      </c>
      <c r="I3673">
        <f>IF(W3673&lt;=3,3,IF(W3673&gt;3,W3673,))</f>
        <v>3</v>
      </c>
      <c r="J3673" t="s">
        <v>27</v>
      </c>
      <c r="K3673">
        <f t="shared" si="171"/>
        <v>20</v>
      </c>
      <c r="L3673">
        <f t="shared" si="172"/>
        <v>0</v>
      </c>
      <c r="M3673">
        <f t="shared" si="173"/>
        <v>0</v>
      </c>
      <c r="N3673">
        <v>98034</v>
      </c>
      <c r="O3673">
        <v>2550</v>
      </c>
      <c r="P3673">
        <v>800</v>
      </c>
      <c r="Q3673">
        <v>2005</v>
      </c>
      <c r="R3673">
        <v>0</v>
      </c>
      <c r="S3673">
        <v>2</v>
      </c>
      <c r="T3673">
        <v>3</v>
      </c>
      <c r="U3673">
        <v>2.5</v>
      </c>
      <c r="V3673">
        <v>0</v>
      </c>
      <c r="W3673">
        <v>3</v>
      </c>
    </row>
    <row r="3674" spans="1:23" x14ac:dyDescent="0.3">
      <c r="A3674">
        <v>850000</v>
      </c>
      <c r="B3674" t="str">
        <f>IF(U3674&lt;=1,"1_or_fewer",IF(U3674&lt;=2,"2",IF(U3674&lt;=3,"3",IF(U3674&lt;=4,4,"5+"))))</f>
        <v>3</v>
      </c>
      <c r="C3674">
        <f>IF(T3674&lt;=4,T3674,5)</f>
        <v>3</v>
      </c>
      <c r="D3674">
        <v>2650</v>
      </c>
      <c r="E3674">
        <v>2387</v>
      </c>
      <c r="F3674">
        <f>IF(S3674&lt;=2,S3674,3)</f>
        <v>2</v>
      </c>
      <c r="G3674">
        <v>0</v>
      </c>
      <c r="H3674" t="str">
        <f>IF(V3674=0,"No View",IF(V3674&lt;=2,"Some View","Great View"))</f>
        <v>No View</v>
      </c>
      <c r="I3674">
        <f>IF(W3674&lt;=3,3,IF(W3674&gt;3,W3674,))</f>
        <v>3</v>
      </c>
      <c r="J3674" t="s">
        <v>15</v>
      </c>
      <c r="K3674">
        <f t="shared" si="171"/>
        <v>105</v>
      </c>
      <c r="L3674">
        <f t="shared" si="172"/>
        <v>1</v>
      </c>
      <c r="M3674">
        <f t="shared" si="173"/>
        <v>46</v>
      </c>
      <c r="N3674">
        <v>98119</v>
      </c>
      <c r="O3674">
        <v>1830</v>
      </c>
      <c r="P3674">
        <v>820</v>
      </c>
      <c r="Q3674">
        <v>1920</v>
      </c>
      <c r="R3674">
        <v>1979</v>
      </c>
      <c r="S3674">
        <v>2</v>
      </c>
      <c r="T3674">
        <v>3</v>
      </c>
      <c r="U3674">
        <v>2.5</v>
      </c>
      <c r="V3674">
        <v>0</v>
      </c>
      <c r="W3674">
        <v>3</v>
      </c>
    </row>
    <row r="3675" spans="1:23" x14ac:dyDescent="0.3">
      <c r="A3675">
        <v>265000</v>
      </c>
      <c r="B3675" t="str">
        <f>IF(U3675&lt;=1,"1_or_fewer",IF(U3675&lt;=2,"2",IF(U3675&lt;=3,"3",IF(U3675&lt;=4,4,"5+"))))</f>
        <v>2</v>
      </c>
      <c r="C3675">
        <f>IF(T3675&lt;=4,T3675,5)</f>
        <v>2</v>
      </c>
      <c r="D3675">
        <v>1860</v>
      </c>
      <c r="E3675">
        <v>10856</v>
      </c>
      <c r="F3675">
        <f>IF(S3675&lt;=2,S3675,3)</f>
        <v>1</v>
      </c>
      <c r="G3675">
        <v>0</v>
      </c>
      <c r="H3675" t="str">
        <f>IF(V3675=0,"No View",IF(V3675&lt;=2,"Some View","Great View"))</f>
        <v>No View</v>
      </c>
      <c r="I3675">
        <f>IF(W3675&lt;=3,3,IF(W3675&gt;3,W3675,))</f>
        <v>3</v>
      </c>
      <c r="J3675" t="s">
        <v>15</v>
      </c>
      <c r="K3675">
        <f t="shared" si="171"/>
        <v>73</v>
      </c>
      <c r="L3675">
        <f t="shared" si="172"/>
        <v>1</v>
      </c>
      <c r="M3675">
        <f t="shared" si="173"/>
        <v>17</v>
      </c>
      <c r="N3675">
        <v>98178</v>
      </c>
      <c r="O3675">
        <v>1260</v>
      </c>
      <c r="P3675">
        <v>600</v>
      </c>
      <c r="Q3675">
        <v>1952</v>
      </c>
      <c r="R3675">
        <v>2008</v>
      </c>
      <c r="S3675">
        <v>1</v>
      </c>
      <c r="T3675">
        <v>2</v>
      </c>
      <c r="U3675">
        <v>2</v>
      </c>
      <c r="V3675">
        <v>0</v>
      </c>
      <c r="W3675">
        <v>3</v>
      </c>
    </row>
    <row r="3676" spans="1:23" x14ac:dyDescent="0.3">
      <c r="A3676">
        <v>349810</v>
      </c>
      <c r="B3676" t="str">
        <f>IF(U3676&lt;=1,"1_or_fewer",IF(U3676&lt;=2,"2",IF(U3676&lt;=3,"3",IF(U3676&lt;=4,4,"5+"))))</f>
        <v>1_or_fewer</v>
      </c>
      <c r="C3676">
        <f>IF(T3676&lt;=4,T3676,5)</f>
        <v>3</v>
      </c>
      <c r="D3676">
        <v>960</v>
      </c>
      <c r="E3676">
        <v>8855</v>
      </c>
      <c r="F3676">
        <f>IF(S3676&lt;=2,S3676,3)</f>
        <v>1</v>
      </c>
      <c r="G3676">
        <v>0</v>
      </c>
      <c r="H3676" t="str">
        <f>IF(V3676=0,"No View",IF(V3676&lt;=2,"Some View","Great View"))</f>
        <v>No View</v>
      </c>
      <c r="I3676">
        <f>IF(W3676&lt;=3,3,IF(W3676&gt;3,W3676,))</f>
        <v>4</v>
      </c>
      <c r="J3676" t="s">
        <v>14</v>
      </c>
      <c r="K3676">
        <f t="shared" si="171"/>
        <v>67</v>
      </c>
      <c r="L3676">
        <f t="shared" si="172"/>
        <v>1</v>
      </c>
      <c r="M3676">
        <f t="shared" si="173"/>
        <v>53</v>
      </c>
      <c r="N3676">
        <v>98155</v>
      </c>
      <c r="O3676">
        <v>960</v>
      </c>
      <c r="P3676">
        <v>0</v>
      </c>
      <c r="Q3676">
        <v>1958</v>
      </c>
      <c r="R3676">
        <v>1972</v>
      </c>
      <c r="S3676">
        <v>1</v>
      </c>
      <c r="T3676">
        <v>3</v>
      </c>
      <c r="U3676">
        <v>1</v>
      </c>
      <c r="V3676">
        <v>0</v>
      </c>
      <c r="W3676">
        <v>4</v>
      </c>
    </row>
    <row r="3677" spans="1:23" x14ac:dyDescent="0.3">
      <c r="A3677">
        <v>972000</v>
      </c>
      <c r="B3677" t="str">
        <f>IF(U3677&lt;=1,"1_or_fewer",IF(U3677&lt;=2,"2",IF(U3677&lt;=3,"3",IF(U3677&lt;=4,4,"5+"))))</f>
        <v>2</v>
      </c>
      <c r="C3677">
        <f>IF(T3677&lt;=4,T3677,5)</f>
        <v>4</v>
      </c>
      <c r="D3677">
        <v>2010</v>
      </c>
      <c r="E3677">
        <v>6300</v>
      </c>
      <c r="F3677">
        <f>IF(S3677&lt;=2,S3677,3)</f>
        <v>1</v>
      </c>
      <c r="G3677">
        <v>0</v>
      </c>
      <c r="H3677" t="str">
        <f>IF(V3677=0,"No View",IF(V3677&lt;=2,"Some View","Great View"))</f>
        <v>Some View</v>
      </c>
      <c r="I3677">
        <f>IF(W3677&lt;=3,3,IF(W3677&gt;3,W3677,))</f>
        <v>5</v>
      </c>
      <c r="J3677" t="s">
        <v>15</v>
      </c>
      <c r="K3677">
        <f t="shared" si="171"/>
        <v>88</v>
      </c>
      <c r="L3677">
        <f t="shared" si="172"/>
        <v>0</v>
      </c>
      <c r="M3677">
        <f t="shared" si="173"/>
        <v>0</v>
      </c>
      <c r="N3677">
        <v>98199</v>
      </c>
      <c r="O3677">
        <v>1610</v>
      </c>
      <c r="P3677">
        <v>400</v>
      </c>
      <c r="Q3677">
        <v>1937</v>
      </c>
      <c r="R3677">
        <v>0</v>
      </c>
      <c r="S3677">
        <v>1</v>
      </c>
      <c r="T3677">
        <v>4</v>
      </c>
      <c r="U3677">
        <v>1.75</v>
      </c>
      <c r="V3677">
        <v>2</v>
      </c>
      <c r="W3677">
        <v>5</v>
      </c>
    </row>
    <row r="3678" spans="1:23" x14ac:dyDescent="0.3">
      <c r="A3678">
        <v>235000</v>
      </c>
      <c r="B3678" t="str">
        <f>IF(U3678&lt;=1,"1_or_fewer",IF(U3678&lt;=2,"2",IF(U3678&lt;=3,"3",IF(U3678&lt;=4,4,"5+"))))</f>
        <v>1_or_fewer</v>
      </c>
      <c r="C3678">
        <f>IF(T3678&lt;=4,T3678,5)</f>
        <v>2</v>
      </c>
      <c r="D3678">
        <v>900</v>
      </c>
      <c r="E3678">
        <v>28800</v>
      </c>
      <c r="F3678">
        <f>IF(S3678&lt;=2,S3678,3)</f>
        <v>1</v>
      </c>
      <c r="G3678">
        <v>0</v>
      </c>
      <c r="H3678" t="str">
        <f>IF(V3678=0,"No View",IF(V3678&lt;=2,"Some View","Great View"))</f>
        <v>No View</v>
      </c>
      <c r="I3678">
        <f>IF(W3678&lt;=3,3,IF(W3678&gt;3,W3678,))</f>
        <v>3</v>
      </c>
      <c r="J3678" t="s">
        <v>34</v>
      </c>
      <c r="K3678">
        <f t="shared" si="171"/>
        <v>97</v>
      </c>
      <c r="L3678">
        <f t="shared" si="172"/>
        <v>0</v>
      </c>
      <c r="M3678">
        <f t="shared" si="173"/>
        <v>0</v>
      </c>
      <c r="N3678">
        <v>98065</v>
      </c>
      <c r="O3678">
        <v>900</v>
      </c>
      <c r="P3678">
        <v>0</v>
      </c>
      <c r="Q3678">
        <v>1928</v>
      </c>
      <c r="R3678">
        <v>0</v>
      </c>
      <c r="S3678">
        <v>1</v>
      </c>
      <c r="T3678">
        <v>2</v>
      </c>
      <c r="U3678">
        <v>1</v>
      </c>
      <c r="V3678">
        <v>0</v>
      </c>
      <c r="W3678">
        <v>1</v>
      </c>
    </row>
    <row r="3679" spans="1:23" x14ac:dyDescent="0.3">
      <c r="A3679">
        <v>330000</v>
      </c>
      <c r="B3679" t="str">
        <f>IF(U3679&lt;=1,"1_or_fewer",IF(U3679&lt;=2,"2",IF(U3679&lt;=3,"3",IF(U3679&lt;=4,4,"5+"))))</f>
        <v>3</v>
      </c>
      <c r="C3679">
        <f>IF(T3679&lt;=4,T3679,5)</f>
        <v>4</v>
      </c>
      <c r="D3679">
        <v>2340</v>
      </c>
      <c r="E3679">
        <v>11784</v>
      </c>
      <c r="F3679">
        <f>IF(S3679&lt;=2,S3679,3)</f>
        <v>2</v>
      </c>
      <c r="G3679">
        <v>0</v>
      </c>
      <c r="H3679" t="str">
        <f>IF(V3679=0,"No View",IF(V3679&lt;=2,"Some View","Great View"))</f>
        <v>No View</v>
      </c>
      <c r="I3679">
        <f>IF(W3679&lt;=3,3,IF(W3679&gt;3,W3679,))</f>
        <v>3</v>
      </c>
      <c r="J3679" t="s">
        <v>16</v>
      </c>
      <c r="K3679">
        <f t="shared" si="171"/>
        <v>28</v>
      </c>
      <c r="L3679">
        <f t="shared" si="172"/>
        <v>0</v>
      </c>
      <c r="M3679">
        <f t="shared" si="173"/>
        <v>0</v>
      </c>
      <c r="N3679">
        <v>98042</v>
      </c>
      <c r="O3679">
        <v>2340</v>
      </c>
      <c r="P3679">
        <v>0</v>
      </c>
      <c r="Q3679">
        <v>1997</v>
      </c>
      <c r="R3679">
        <v>0</v>
      </c>
      <c r="S3679">
        <v>2</v>
      </c>
      <c r="T3679">
        <v>4</v>
      </c>
      <c r="U3679">
        <v>2.5</v>
      </c>
      <c r="V3679">
        <v>0</v>
      </c>
      <c r="W3679">
        <v>3</v>
      </c>
    </row>
    <row r="3680" spans="1:23" x14ac:dyDescent="0.3">
      <c r="A3680">
        <v>500000</v>
      </c>
      <c r="B3680" t="str">
        <f>IF(U3680&lt;=1,"1_or_fewer",IF(U3680&lt;=2,"2",IF(U3680&lt;=3,"3",IF(U3680&lt;=4,4,"5+"))))</f>
        <v>3</v>
      </c>
      <c r="C3680">
        <f>IF(T3680&lt;=4,T3680,5)</f>
        <v>4</v>
      </c>
      <c r="D3680">
        <v>3720</v>
      </c>
      <c r="E3680">
        <v>15048</v>
      </c>
      <c r="F3680">
        <f>IF(S3680&lt;=2,S3680,3)</f>
        <v>3</v>
      </c>
      <c r="G3680">
        <v>0</v>
      </c>
      <c r="H3680" t="str">
        <f>IF(V3680=0,"No View",IF(V3680&lt;=2,"Some View","Great View"))</f>
        <v>No View</v>
      </c>
      <c r="I3680">
        <f>IF(W3680&lt;=3,3,IF(W3680&gt;3,W3680,))</f>
        <v>3</v>
      </c>
      <c r="J3680" t="s">
        <v>32</v>
      </c>
      <c r="K3680">
        <f t="shared" si="171"/>
        <v>46</v>
      </c>
      <c r="L3680">
        <f t="shared" si="172"/>
        <v>1</v>
      </c>
      <c r="M3680">
        <f t="shared" si="173"/>
        <v>11</v>
      </c>
      <c r="N3680">
        <v>98059</v>
      </c>
      <c r="O3680">
        <v>3720</v>
      </c>
      <c r="P3680">
        <v>0</v>
      </c>
      <c r="Q3680">
        <v>1979</v>
      </c>
      <c r="R3680">
        <v>2014</v>
      </c>
      <c r="S3680">
        <v>3</v>
      </c>
      <c r="T3680">
        <v>4</v>
      </c>
      <c r="U3680">
        <v>3</v>
      </c>
      <c r="V3680">
        <v>0</v>
      </c>
      <c r="W3680">
        <v>3</v>
      </c>
    </row>
    <row r="3681" spans="1:23" x14ac:dyDescent="0.3">
      <c r="A3681">
        <v>570000</v>
      </c>
      <c r="B3681" t="str">
        <f>IF(U3681&lt;=1,"1_or_fewer",IF(U3681&lt;=2,"2",IF(U3681&lt;=3,"3",IF(U3681&lt;=4,4,"5+"))))</f>
        <v>2</v>
      </c>
      <c r="C3681">
        <f>IF(T3681&lt;=4,T3681,5)</f>
        <v>3</v>
      </c>
      <c r="D3681">
        <v>1890</v>
      </c>
      <c r="E3681">
        <v>29185</v>
      </c>
      <c r="F3681">
        <f>IF(S3681&lt;=2,S3681,3)</f>
        <v>1</v>
      </c>
      <c r="G3681">
        <v>0</v>
      </c>
      <c r="H3681" t="str">
        <f>IF(V3681=0,"No View",IF(V3681&lt;=2,"Some View","Great View"))</f>
        <v>No View</v>
      </c>
      <c r="I3681">
        <f>IF(W3681&lt;=3,3,IF(W3681&gt;3,W3681,))</f>
        <v>3</v>
      </c>
      <c r="J3681" t="s">
        <v>17</v>
      </c>
      <c r="K3681">
        <f t="shared" si="171"/>
        <v>76</v>
      </c>
      <c r="L3681">
        <f t="shared" si="172"/>
        <v>1</v>
      </c>
      <c r="M3681">
        <f t="shared" si="173"/>
        <v>12</v>
      </c>
      <c r="N3681">
        <v>98006</v>
      </c>
      <c r="O3681">
        <v>1470</v>
      </c>
      <c r="P3681">
        <v>420</v>
      </c>
      <c r="Q3681">
        <v>1949</v>
      </c>
      <c r="R3681">
        <v>2013</v>
      </c>
      <c r="S3681">
        <v>1</v>
      </c>
      <c r="T3681">
        <v>3</v>
      </c>
      <c r="U3681">
        <v>2</v>
      </c>
      <c r="V3681">
        <v>0</v>
      </c>
      <c r="W3681">
        <v>3</v>
      </c>
    </row>
    <row r="3682" spans="1:23" x14ac:dyDescent="0.3">
      <c r="A3682">
        <v>1309500</v>
      </c>
      <c r="B3682" t="str">
        <f>IF(U3682&lt;=1,"1_or_fewer",IF(U3682&lt;=2,"2",IF(U3682&lt;=3,"3",IF(U3682&lt;=4,4,"5+"))))</f>
        <v>3</v>
      </c>
      <c r="C3682">
        <f>IF(T3682&lt;=4,T3682,5)</f>
        <v>4</v>
      </c>
      <c r="D3682">
        <v>2680</v>
      </c>
      <c r="E3682">
        <v>12215</v>
      </c>
      <c r="F3682">
        <f>IF(S3682&lt;=2,S3682,3)</f>
        <v>1</v>
      </c>
      <c r="G3682">
        <v>1</v>
      </c>
      <c r="H3682" t="str">
        <f>IF(V3682=0,"No View",IF(V3682&lt;=2,"Some View","Great View"))</f>
        <v>Great View</v>
      </c>
      <c r="I3682">
        <f>IF(W3682&lt;=3,3,IF(W3682&gt;3,W3682,))</f>
        <v>3</v>
      </c>
      <c r="J3682" t="s">
        <v>30</v>
      </c>
      <c r="K3682">
        <f t="shared" si="171"/>
        <v>69</v>
      </c>
      <c r="L3682">
        <f t="shared" si="172"/>
        <v>1</v>
      </c>
      <c r="M3682">
        <f t="shared" si="173"/>
        <v>24</v>
      </c>
      <c r="N3682">
        <v>98166</v>
      </c>
      <c r="O3682">
        <v>1590</v>
      </c>
      <c r="P3682">
        <v>1090</v>
      </c>
      <c r="Q3682">
        <v>1956</v>
      </c>
      <c r="R3682">
        <v>2001</v>
      </c>
      <c r="S3682">
        <v>1</v>
      </c>
      <c r="T3682">
        <v>4</v>
      </c>
      <c r="U3682">
        <v>2.5</v>
      </c>
      <c r="V3682">
        <v>4</v>
      </c>
      <c r="W3682">
        <v>3</v>
      </c>
    </row>
    <row r="3683" spans="1:23" x14ac:dyDescent="0.3">
      <c r="A3683">
        <v>544000</v>
      </c>
      <c r="B3683" t="str">
        <f>IF(U3683&lt;=1,"1_or_fewer",IF(U3683&lt;=2,"2",IF(U3683&lt;=3,"3",IF(U3683&lt;=4,4,"5+"))))</f>
        <v>3</v>
      </c>
      <c r="C3683">
        <f>IF(T3683&lt;=4,T3683,5)</f>
        <v>3</v>
      </c>
      <c r="D3683">
        <v>1460</v>
      </c>
      <c r="E3683">
        <v>1613</v>
      </c>
      <c r="F3683">
        <f>IF(S3683&lt;=2,S3683,3)</f>
        <v>2</v>
      </c>
      <c r="G3683">
        <v>0</v>
      </c>
      <c r="H3683" t="str">
        <f>IF(V3683=0,"No View",IF(V3683&lt;=2,"Some View","Great View"))</f>
        <v>No View</v>
      </c>
      <c r="I3683">
        <f>IF(W3683&lt;=3,3,IF(W3683&gt;3,W3683,))</f>
        <v>3</v>
      </c>
      <c r="J3683" t="s">
        <v>15</v>
      </c>
      <c r="K3683">
        <f t="shared" si="171"/>
        <v>18</v>
      </c>
      <c r="L3683">
        <f t="shared" si="172"/>
        <v>0</v>
      </c>
      <c r="M3683">
        <f t="shared" si="173"/>
        <v>0</v>
      </c>
      <c r="N3683">
        <v>98117</v>
      </c>
      <c r="O3683">
        <v>1180</v>
      </c>
      <c r="P3683">
        <v>280</v>
      </c>
      <c r="Q3683">
        <v>2007</v>
      </c>
      <c r="R3683">
        <v>0</v>
      </c>
      <c r="S3683">
        <v>2</v>
      </c>
      <c r="T3683">
        <v>3</v>
      </c>
      <c r="U3683">
        <v>2.5</v>
      </c>
      <c r="V3683">
        <v>0</v>
      </c>
      <c r="W3683">
        <v>3</v>
      </c>
    </row>
    <row r="3684" spans="1:23" x14ac:dyDescent="0.3">
      <c r="A3684">
        <v>439000</v>
      </c>
      <c r="B3684" t="str">
        <f>IF(U3684&lt;=1,"1_or_fewer",IF(U3684&lt;=2,"2",IF(U3684&lt;=3,"3",IF(U3684&lt;=4,4,"5+"))))</f>
        <v>3</v>
      </c>
      <c r="C3684">
        <f>IF(T3684&lt;=4,T3684,5)</f>
        <v>3</v>
      </c>
      <c r="D3684">
        <v>3180</v>
      </c>
      <c r="E3684">
        <v>7904</v>
      </c>
      <c r="F3684">
        <f>IF(S3684&lt;=2,S3684,3)</f>
        <v>1</v>
      </c>
      <c r="G3684">
        <v>0</v>
      </c>
      <c r="H3684" t="str">
        <f>IF(V3684=0,"No View",IF(V3684&lt;=2,"Some View","Great View"))</f>
        <v>No View</v>
      </c>
      <c r="I3684">
        <f>IF(W3684&lt;=3,3,IF(W3684&gt;3,W3684,))</f>
        <v>3</v>
      </c>
      <c r="J3684" t="s">
        <v>32</v>
      </c>
      <c r="K3684">
        <f t="shared" si="171"/>
        <v>19</v>
      </c>
      <c r="L3684">
        <f t="shared" si="172"/>
        <v>0</v>
      </c>
      <c r="M3684">
        <f t="shared" si="173"/>
        <v>0</v>
      </c>
      <c r="N3684">
        <v>98056</v>
      </c>
      <c r="O3684">
        <v>1810</v>
      </c>
      <c r="P3684">
        <v>1370</v>
      </c>
      <c r="Q3684">
        <v>2006</v>
      </c>
      <c r="R3684">
        <v>0</v>
      </c>
      <c r="S3684">
        <v>1</v>
      </c>
      <c r="T3684">
        <v>3</v>
      </c>
      <c r="U3684">
        <v>2.5</v>
      </c>
      <c r="V3684">
        <v>0</v>
      </c>
      <c r="W3684">
        <v>3</v>
      </c>
    </row>
    <row r="3685" spans="1:23" x14ac:dyDescent="0.3">
      <c r="A3685">
        <v>530000</v>
      </c>
      <c r="B3685" t="str">
        <f>IF(U3685&lt;=1,"1_or_fewer",IF(U3685&lt;=2,"2",IF(U3685&lt;=3,"3",IF(U3685&lt;=4,4,"5+"))))</f>
        <v>3</v>
      </c>
      <c r="C3685">
        <f>IF(T3685&lt;=4,T3685,5)</f>
        <v>4</v>
      </c>
      <c r="D3685">
        <v>1980</v>
      </c>
      <c r="E3685">
        <v>15086</v>
      </c>
      <c r="F3685">
        <f>IF(S3685&lt;=2,S3685,3)</f>
        <v>2</v>
      </c>
      <c r="G3685">
        <v>0</v>
      </c>
      <c r="H3685" t="str">
        <f>IF(V3685=0,"No View",IF(V3685&lt;=2,"Some View","Great View"))</f>
        <v>No View</v>
      </c>
      <c r="I3685">
        <f>IF(W3685&lt;=3,3,IF(W3685&gt;3,W3685,))</f>
        <v>3</v>
      </c>
      <c r="J3685" t="s">
        <v>22</v>
      </c>
      <c r="K3685">
        <f t="shared" si="171"/>
        <v>44</v>
      </c>
      <c r="L3685">
        <f t="shared" si="172"/>
        <v>1</v>
      </c>
      <c r="M3685">
        <f t="shared" si="173"/>
        <v>12</v>
      </c>
      <c r="N3685">
        <v>98074</v>
      </c>
      <c r="O3685">
        <v>1980</v>
      </c>
      <c r="P3685">
        <v>0</v>
      </c>
      <c r="Q3685">
        <v>1981</v>
      </c>
      <c r="R3685">
        <v>2013</v>
      </c>
      <c r="S3685">
        <v>2</v>
      </c>
      <c r="T3685">
        <v>4</v>
      </c>
      <c r="U3685">
        <v>2.25</v>
      </c>
      <c r="V3685">
        <v>0</v>
      </c>
      <c r="W3685">
        <v>3</v>
      </c>
    </row>
    <row r="3686" spans="1:23" x14ac:dyDescent="0.3">
      <c r="A3686">
        <v>427500</v>
      </c>
      <c r="B3686" t="str">
        <f>IF(U3686&lt;=1,"1_or_fewer",IF(U3686&lt;=2,"2",IF(U3686&lt;=3,"3",IF(U3686&lt;=4,4,"5+"))))</f>
        <v>2</v>
      </c>
      <c r="C3686">
        <f>IF(T3686&lt;=4,T3686,5)</f>
        <v>2</v>
      </c>
      <c r="D3686">
        <v>1090</v>
      </c>
      <c r="E3686">
        <v>934</v>
      </c>
      <c r="F3686">
        <f>IF(S3686&lt;=2,S3686,3)</f>
        <v>3</v>
      </c>
      <c r="G3686">
        <v>0</v>
      </c>
      <c r="H3686" t="str">
        <f>IF(V3686=0,"No View",IF(V3686&lt;=2,"Some View","Great View"))</f>
        <v>No View</v>
      </c>
      <c r="I3686">
        <f>IF(W3686&lt;=3,3,IF(W3686&gt;3,W3686,))</f>
        <v>3</v>
      </c>
      <c r="J3686" t="s">
        <v>15</v>
      </c>
      <c r="K3686">
        <f t="shared" si="171"/>
        <v>17</v>
      </c>
      <c r="L3686">
        <f t="shared" si="172"/>
        <v>0</v>
      </c>
      <c r="M3686">
        <f t="shared" si="173"/>
        <v>0</v>
      </c>
      <c r="N3686">
        <v>98109</v>
      </c>
      <c r="O3686">
        <v>1090</v>
      </c>
      <c r="P3686">
        <v>0</v>
      </c>
      <c r="Q3686">
        <v>2008</v>
      </c>
      <c r="R3686">
        <v>0</v>
      </c>
      <c r="S3686">
        <v>3</v>
      </c>
      <c r="T3686">
        <v>2</v>
      </c>
      <c r="U3686">
        <v>2</v>
      </c>
      <c r="V3686">
        <v>0</v>
      </c>
      <c r="W3686">
        <v>3</v>
      </c>
    </row>
    <row r="3687" spans="1:23" x14ac:dyDescent="0.3">
      <c r="A3687">
        <v>337000</v>
      </c>
      <c r="B3687" t="str">
        <f>IF(U3687&lt;=1,"1_or_fewer",IF(U3687&lt;=2,"2",IF(U3687&lt;=3,"3",IF(U3687&lt;=4,4,"5+"))))</f>
        <v>3</v>
      </c>
      <c r="C3687">
        <f>IF(T3687&lt;=4,T3687,5)</f>
        <v>4</v>
      </c>
      <c r="D3687">
        <v>2230</v>
      </c>
      <c r="E3687">
        <v>5970</v>
      </c>
      <c r="F3687">
        <f>IF(S3687&lt;=2,S3687,3)</f>
        <v>2</v>
      </c>
      <c r="G3687">
        <v>0</v>
      </c>
      <c r="H3687" t="str">
        <f>IF(V3687=0,"No View",IF(V3687&lt;=2,"Some View","Great View"))</f>
        <v>No View</v>
      </c>
      <c r="I3687">
        <f>IF(W3687&lt;=3,3,IF(W3687&gt;3,W3687,))</f>
        <v>4</v>
      </c>
      <c r="J3687" t="s">
        <v>37</v>
      </c>
      <c r="K3687">
        <f t="shared" si="171"/>
        <v>23</v>
      </c>
      <c r="L3687">
        <f t="shared" si="172"/>
        <v>0</v>
      </c>
      <c r="M3687">
        <f t="shared" si="173"/>
        <v>0</v>
      </c>
      <c r="N3687">
        <v>98042</v>
      </c>
      <c r="O3687">
        <v>2230</v>
      </c>
      <c r="P3687">
        <v>0</v>
      </c>
      <c r="Q3687">
        <v>2002</v>
      </c>
      <c r="R3687">
        <v>0</v>
      </c>
      <c r="S3687">
        <v>2</v>
      </c>
      <c r="T3687">
        <v>4</v>
      </c>
      <c r="U3687">
        <v>2.5</v>
      </c>
      <c r="V3687">
        <v>0</v>
      </c>
      <c r="W3687">
        <v>4</v>
      </c>
    </row>
    <row r="3688" spans="1:23" x14ac:dyDescent="0.3">
      <c r="A3688">
        <v>1095000</v>
      </c>
      <c r="B3688" t="str">
        <f>IF(U3688&lt;=1,"1_or_fewer",IF(U3688&lt;=2,"2",IF(U3688&lt;=3,"3",IF(U3688&lt;=4,4,"5+"))))</f>
        <v>3</v>
      </c>
      <c r="C3688">
        <f>IF(T3688&lt;=4,T3688,5)</f>
        <v>4</v>
      </c>
      <c r="D3688">
        <v>3330</v>
      </c>
      <c r="E3688">
        <v>9143</v>
      </c>
      <c r="F3688">
        <f>IF(S3688&lt;=2,S3688,3)</f>
        <v>2</v>
      </c>
      <c r="G3688">
        <v>0</v>
      </c>
      <c r="H3688" t="str">
        <f>IF(V3688=0,"No View",IF(V3688&lt;=2,"Some View","Great View"))</f>
        <v>No View</v>
      </c>
      <c r="I3688">
        <f>IF(W3688&lt;=3,3,IF(W3688&gt;3,W3688,))</f>
        <v>4</v>
      </c>
      <c r="J3688" t="s">
        <v>27</v>
      </c>
      <c r="K3688">
        <f t="shared" si="171"/>
        <v>30</v>
      </c>
      <c r="L3688">
        <f t="shared" si="172"/>
        <v>0</v>
      </c>
      <c r="M3688">
        <f t="shared" si="173"/>
        <v>0</v>
      </c>
      <c r="N3688">
        <v>98033</v>
      </c>
      <c r="O3688">
        <v>3330</v>
      </c>
      <c r="P3688">
        <v>0</v>
      </c>
      <c r="Q3688">
        <v>1995</v>
      </c>
      <c r="R3688">
        <v>0</v>
      </c>
      <c r="S3688">
        <v>2</v>
      </c>
      <c r="T3688">
        <v>4</v>
      </c>
      <c r="U3688">
        <v>2.75</v>
      </c>
      <c r="V3688">
        <v>0</v>
      </c>
      <c r="W3688">
        <v>4</v>
      </c>
    </row>
    <row r="3689" spans="1:23" x14ac:dyDescent="0.3">
      <c r="A3689">
        <v>435000</v>
      </c>
      <c r="B3689" t="str">
        <f>IF(U3689&lt;=1,"1_or_fewer",IF(U3689&lt;=2,"2",IF(U3689&lt;=3,"3",IF(U3689&lt;=4,4,"5+"))))</f>
        <v>2</v>
      </c>
      <c r="C3689">
        <f>IF(T3689&lt;=4,T3689,5)</f>
        <v>4</v>
      </c>
      <c r="D3689">
        <v>1880</v>
      </c>
      <c r="E3689">
        <v>3840</v>
      </c>
      <c r="F3689">
        <f>IF(S3689&lt;=2,S3689,3)</f>
        <v>1</v>
      </c>
      <c r="G3689">
        <v>0</v>
      </c>
      <c r="H3689" t="str">
        <f>IF(V3689=0,"No View",IF(V3689&lt;=2,"Some View","Great View"))</f>
        <v>No View</v>
      </c>
      <c r="I3689">
        <f>IF(W3689&lt;=3,3,IF(W3689&gt;3,W3689,))</f>
        <v>3</v>
      </c>
      <c r="J3689" t="s">
        <v>15</v>
      </c>
      <c r="K3689">
        <f t="shared" si="171"/>
        <v>121</v>
      </c>
      <c r="L3689">
        <f t="shared" si="172"/>
        <v>0</v>
      </c>
      <c r="M3689">
        <f t="shared" si="173"/>
        <v>0</v>
      </c>
      <c r="N3689">
        <v>98144</v>
      </c>
      <c r="O3689">
        <v>970</v>
      </c>
      <c r="P3689">
        <v>910</v>
      </c>
      <c r="Q3689">
        <v>1904</v>
      </c>
      <c r="R3689">
        <v>0</v>
      </c>
      <c r="S3689">
        <v>1</v>
      </c>
      <c r="T3689">
        <v>4</v>
      </c>
      <c r="U3689">
        <v>2</v>
      </c>
      <c r="V3689">
        <v>0</v>
      </c>
      <c r="W3689">
        <v>3</v>
      </c>
    </row>
    <row r="3690" spans="1:23" x14ac:dyDescent="0.3">
      <c r="A3690">
        <v>765000</v>
      </c>
      <c r="B3690" t="str">
        <f>IF(U3690&lt;=1,"1_or_fewer",IF(U3690&lt;=2,"2",IF(U3690&lt;=3,"3",IF(U3690&lt;=4,4,"5+"))))</f>
        <v>3</v>
      </c>
      <c r="C3690">
        <f>IF(T3690&lt;=4,T3690,5)</f>
        <v>5</v>
      </c>
      <c r="D3690">
        <v>2870</v>
      </c>
      <c r="E3690">
        <v>5700</v>
      </c>
      <c r="F3690">
        <f>IF(S3690&lt;=2,S3690,3)</f>
        <v>1</v>
      </c>
      <c r="G3690">
        <v>0</v>
      </c>
      <c r="H3690" t="str">
        <f>IF(V3690=0,"No View",IF(V3690&lt;=2,"Some View","Great View"))</f>
        <v>No View</v>
      </c>
      <c r="I3690">
        <f>IF(W3690&lt;=3,3,IF(W3690&gt;3,W3690,))</f>
        <v>3</v>
      </c>
      <c r="J3690" t="s">
        <v>15</v>
      </c>
      <c r="K3690">
        <f t="shared" si="171"/>
        <v>61</v>
      </c>
      <c r="L3690">
        <f t="shared" si="172"/>
        <v>1</v>
      </c>
      <c r="M3690">
        <f t="shared" si="173"/>
        <v>25</v>
      </c>
      <c r="N3690">
        <v>98103</v>
      </c>
      <c r="O3690">
        <v>1950</v>
      </c>
      <c r="P3690">
        <v>920</v>
      </c>
      <c r="Q3690">
        <v>1964</v>
      </c>
      <c r="R3690">
        <v>2000</v>
      </c>
      <c r="S3690">
        <v>1</v>
      </c>
      <c r="T3690">
        <v>5</v>
      </c>
      <c r="U3690">
        <v>3</v>
      </c>
      <c r="V3690">
        <v>0</v>
      </c>
      <c r="W3690">
        <v>3</v>
      </c>
    </row>
    <row r="3691" spans="1:23" x14ac:dyDescent="0.3">
      <c r="A3691">
        <v>492650</v>
      </c>
      <c r="B3691" t="str">
        <f>IF(U3691&lt;=1,"1_or_fewer",IF(U3691&lt;=2,"2",IF(U3691&lt;=3,"3",IF(U3691&lt;=4,4,"5+"))))</f>
        <v>2</v>
      </c>
      <c r="C3691">
        <f>IF(T3691&lt;=4,T3691,5)</f>
        <v>4</v>
      </c>
      <c r="D3691">
        <v>2120</v>
      </c>
      <c r="E3691">
        <v>9786</v>
      </c>
      <c r="F3691">
        <f>IF(S3691&lt;=2,S3691,3)</f>
        <v>1</v>
      </c>
      <c r="G3691">
        <v>0</v>
      </c>
      <c r="H3691" t="str">
        <f>IF(V3691=0,"No View",IF(V3691&lt;=2,"Some View","Great View"))</f>
        <v>No View</v>
      </c>
      <c r="I3691">
        <f>IF(W3691&lt;=3,3,IF(W3691&gt;3,W3691,))</f>
        <v>3</v>
      </c>
      <c r="J3691" t="s">
        <v>14</v>
      </c>
      <c r="K3691">
        <f t="shared" si="171"/>
        <v>58</v>
      </c>
      <c r="L3691">
        <f t="shared" si="172"/>
        <v>1</v>
      </c>
      <c r="M3691">
        <f t="shared" si="173"/>
        <v>14</v>
      </c>
      <c r="N3691">
        <v>98177</v>
      </c>
      <c r="O3691">
        <v>1640</v>
      </c>
      <c r="P3691">
        <v>480</v>
      </c>
      <c r="Q3691">
        <v>1967</v>
      </c>
      <c r="R3691">
        <v>2011</v>
      </c>
      <c r="S3691">
        <v>1</v>
      </c>
      <c r="T3691">
        <v>4</v>
      </c>
      <c r="U3691">
        <v>1.75</v>
      </c>
      <c r="V3691">
        <v>0</v>
      </c>
      <c r="W3691">
        <v>3</v>
      </c>
    </row>
    <row r="3692" spans="1:23" x14ac:dyDescent="0.3">
      <c r="A3692">
        <v>383962</v>
      </c>
      <c r="B3692" t="str">
        <f>IF(U3692&lt;=1,"1_or_fewer",IF(U3692&lt;=2,"2",IF(U3692&lt;=3,"3",IF(U3692&lt;=4,4,"5+"))))</f>
        <v>3</v>
      </c>
      <c r="C3692">
        <f>IF(T3692&lt;=4,T3692,5)</f>
        <v>4</v>
      </c>
      <c r="D3692">
        <v>2700</v>
      </c>
      <c r="E3692">
        <v>6998</v>
      </c>
      <c r="F3692">
        <f>IF(S3692&lt;=2,S3692,3)</f>
        <v>2</v>
      </c>
      <c r="G3692">
        <v>0</v>
      </c>
      <c r="H3692" t="str">
        <f>IF(V3692=0,"No View",IF(V3692&lt;=2,"Some View","Great View"))</f>
        <v>No View</v>
      </c>
      <c r="I3692">
        <f>IF(W3692&lt;=3,3,IF(W3692&gt;3,W3692,))</f>
        <v>3</v>
      </c>
      <c r="J3692" t="s">
        <v>47</v>
      </c>
      <c r="K3692">
        <f t="shared" si="171"/>
        <v>24</v>
      </c>
      <c r="L3692">
        <f t="shared" si="172"/>
        <v>0</v>
      </c>
      <c r="M3692">
        <f t="shared" si="173"/>
        <v>0</v>
      </c>
      <c r="N3692">
        <v>98168</v>
      </c>
      <c r="O3692">
        <v>2700</v>
      </c>
      <c r="P3692">
        <v>0</v>
      </c>
      <c r="Q3692">
        <v>2001</v>
      </c>
      <c r="R3692">
        <v>0</v>
      </c>
      <c r="S3692">
        <v>2</v>
      </c>
      <c r="T3692">
        <v>4</v>
      </c>
      <c r="U3692">
        <v>2.5</v>
      </c>
      <c r="V3692">
        <v>0</v>
      </c>
      <c r="W3692">
        <v>3</v>
      </c>
    </row>
    <row r="3693" spans="1:23" x14ac:dyDescent="0.3">
      <c r="A3693">
        <v>950000</v>
      </c>
      <c r="B3693" t="str">
        <f>IF(U3693&lt;=1,"1_or_fewer",IF(U3693&lt;=2,"2",IF(U3693&lt;=3,"3",IF(U3693&lt;=4,4,"5+"))))</f>
        <v>3</v>
      </c>
      <c r="C3693">
        <f>IF(T3693&lt;=4,T3693,5)</f>
        <v>4</v>
      </c>
      <c r="D3693">
        <v>3670</v>
      </c>
      <c r="E3693">
        <v>7680</v>
      </c>
      <c r="F3693">
        <f>IF(S3693&lt;=2,S3693,3)</f>
        <v>3</v>
      </c>
      <c r="G3693">
        <v>0</v>
      </c>
      <c r="H3693" t="str">
        <f>IF(V3693=0,"No View",IF(V3693&lt;=2,"Some View","Great View"))</f>
        <v>No View</v>
      </c>
      <c r="I3693">
        <f>IF(W3693&lt;=3,3,IF(W3693&gt;3,W3693,))</f>
        <v>3</v>
      </c>
      <c r="J3693" t="s">
        <v>28</v>
      </c>
      <c r="K3693">
        <f t="shared" si="171"/>
        <v>18</v>
      </c>
      <c r="L3693">
        <f t="shared" si="172"/>
        <v>0</v>
      </c>
      <c r="M3693">
        <f t="shared" si="173"/>
        <v>0</v>
      </c>
      <c r="N3693">
        <v>98029</v>
      </c>
      <c r="O3693">
        <v>3670</v>
      </c>
      <c r="P3693">
        <v>0</v>
      </c>
      <c r="Q3693">
        <v>2007</v>
      </c>
      <c r="R3693">
        <v>0</v>
      </c>
      <c r="S3693">
        <v>2.5</v>
      </c>
      <c r="T3693">
        <v>4</v>
      </c>
      <c r="U3693">
        <v>2.5</v>
      </c>
      <c r="V3693">
        <v>0</v>
      </c>
      <c r="W3693">
        <v>3</v>
      </c>
    </row>
    <row r="3694" spans="1:23" x14ac:dyDescent="0.3">
      <c r="A3694">
        <v>457000</v>
      </c>
      <c r="B3694" t="str">
        <f>IF(U3694&lt;=1,"1_or_fewer",IF(U3694&lt;=2,"2",IF(U3694&lt;=3,"3",IF(U3694&lt;=4,4,"5+"))))</f>
        <v>3</v>
      </c>
      <c r="C3694">
        <f>IF(T3694&lt;=4,T3694,5)</f>
        <v>3</v>
      </c>
      <c r="D3694">
        <v>1220</v>
      </c>
      <c r="E3694">
        <v>1330</v>
      </c>
      <c r="F3694">
        <f>IF(S3694&lt;=2,S3694,3)</f>
        <v>2</v>
      </c>
      <c r="G3694">
        <v>0</v>
      </c>
      <c r="H3694" t="str">
        <f>IF(V3694=0,"No View",IF(V3694&lt;=2,"Some View","Great View"))</f>
        <v>No View</v>
      </c>
      <c r="I3694">
        <f>IF(W3694&lt;=3,3,IF(W3694&gt;3,W3694,))</f>
        <v>3</v>
      </c>
      <c r="J3694" t="s">
        <v>15</v>
      </c>
      <c r="K3694">
        <f t="shared" si="171"/>
        <v>17</v>
      </c>
      <c r="L3694">
        <f t="shared" si="172"/>
        <v>0</v>
      </c>
      <c r="M3694">
        <f t="shared" si="173"/>
        <v>0</v>
      </c>
      <c r="N3694">
        <v>98117</v>
      </c>
      <c r="O3694">
        <v>1010</v>
      </c>
      <c r="P3694">
        <v>210</v>
      </c>
      <c r="Q3694">
        <v>2008</v>
      </c>
      <c r="R3694">
        <v>0</v>
      </c>
      <c r="S3694">
        <v>2</v>
      </c>
      <c r="T3694">
        <v>3</v>
      </c>
      <c r="U3694">
        <v>2.5</v>
      </c>
      <c r="V3694">
        <v>0</v>
      </c>
      <c r="W3694">
        <v>3</v>
      </c>
    </row>
    <row r="3695" spans="1:23" x14ac:dyDescent="0.3">
      <c r="A3695">
        <v>1510000</v>
      </c>
      <c r="B3695">
        <f>IF(U3695&lt;=1,"1_or_fewer",IF(U3695&lt;=2,"2",IF(U3695&lt;=3,"3",IF(U3695&lt;=4,4,"5+"))))</f>
        <v>4</v>
      </c>
      <c r="C3695">
        <f>IF(T3695&lt;=4,T3695,5)</f>
        <v>5</v>
      </c>
      <c r="D3695">
        <v>4390</v>
      </c>
      <c r="E3695">
        <v>11250</v>
      </c>
      <c r="F3695">
        <f>IF(S3695&lt;=2,S3695,3)</f>
        <v>2</v>
      </c>
      <c r="G3695">
        <v>0</v>
      </c>
      <c r="H3695" t="str">
        <f>IF(V3695=0,"No View",IF(V3695&lt;=2,"Some View","Great View"))</f>
        <v>No View</v>
      </c>
      <c r="I3695">
        <f>IF(W3695&lt;=3,3,IF(W3695&gt;3,W3695,))</f>
        <v>3</v>
      </c>
      <c r="J3695" t="s">
        <v>41</v>
      </c>
      <c r="K3695">
        <f t="shared" si="171"/>
        <v>18</v>
      </c>
      <c r="L3695">
        <f t="shared" si="172"/>
        <v>0</v>
      </c>
      <c r="M3695">
        <f t="shared" si="173"/>
        <v>0</v>
      </c>
      <c r="N3695">
        <v>98040</v>
      </c>
      <c r="O3695">
        <v>4390</v>
      </c>
      <c r="P3695">
        <v>0</v>
      </c>
      <c r="Q3695">
        <v>2007</v>
      </c>
      <c r="R3695">
        <v>0</v>
      </c>
      <c r="S3695">
        <v>2</v>
      </c>
      <c r="T3695">
        <v>5</v>
      </c>
      <c r="U3695">
        <v>3.25</v>
      </c>
      <c r="V3695">
        <v>0</v>
      </c>
      <c r="W3695">
        <v>3</v>
      </c>
    </row>
    <row r="3696" spans="1:23" x14ac:dyDescent="0.3">
      <c r="A3696">
        <v>882566</v>
      </c>
      <c r="B3696" t="str">
        <f>IF(U3696&lt;=1,"1_or_fewer",IF(U3696&lt;=2,"2",IF(U3696&lt;=3,"3",IF(U3696&lt;=4,4,"5+"))))</f>
        <v>3</v>
      </c>
      <c r="C3696">
        <f>IF(T3696&lt;=4,T3696,5)</f>
        <v>4</v>
      </c>
      <c r="D3696">
        <v>3560</v>
      </c>
      <c r="E3696">
        <v>5265</v>
      </c>
      <c r="F3696">
        <f>IF(S3696&lt;=2,S3696,3)</f>
        <v>3</v>
      </c>
      <c r="G3696">
        <v>0</v>
      </c>
      <c r="H3696" t="str">
        <f>IF(V3696=0,"No View",IF(V3696&lt;=2,"Some View","Great View"))</f>
        <v>No View</v>
      </c>
      <c r="I3696">
        <f>IF(W3696&lt;=3,3,IF(W3696&gt;3,W3696,))</f>
        <v>3</v>
      </c>
      <c r="J3696" t="s">
        <v>18</v>
      </c>
      <c r="K3696">
        <f t="shared" si="171"/>
        <v>11</v>
      </c>
      <c r="L3696">
        <f t="shared" si="172"/>
        <v>0</v>
      </c>
      <c r="M3696">
        <f t="shared" si="173"/>
        <v>0</v>
      </c>
      <c r="N3696">
        <v>98052</v>
      </c>
      <c r="O3696">
        <v>3560</v>
      </c>
      <c r="P3696">
        <v>0</v>
      </c>
      <c r="Q3696">
        <v>2014</v>
      </c>
      <c r="R3696">
        <v>0</v>
      </c>
      <c r="S3696">
        <v>3</v>
      </c>
      <c r="T3696">
        <v>4</v>
      </c>
      <c r="U3696">
        <v>2.5</v>
      </c>
      <c r="V3696">
        <v>0</v>
      </c>
      <c r="W3696">
        <v>3</v>
      </c>
    </row>
    <row r="3697" spans="1:23" x14ac:dyDescent="0.3">
      <c r="A3697">
        <v>963000</v>
      </c>
      <c r="B3697">
        <f>IF(U3697&lt;=1,"1_or_fewer",IF(U3697&lt;=2,"2",IF(U3697&lt;=3,"3",IF(U3697&lt;=4,4,"5+"))))</f>
        <v>4</v>
      </c>
      <c r="C3697">
        <f>IF(T3697&lt;=4,T3697,5)</f>
        <v>4</v>
      </c>
      <c r="D3697">
        <v>3530</v>
      </c>
      <c r="E3697">
        <v>8589</v>
      </c>
      <c r="F3697">
        <f>IF(S3697&lt;=2,S3697,3)</f>
        <v>2</v>
      </c>
      <c r="G3697">
        <v>0</v>
      </c>
      <c r="H3697" t="str">
        <f>IF(V3697=0,"No View",IF(V3697&lt;=2,"Some View","Great View"))</f>
        <v>No View</v>
      </c>
      <c r="I3697">
        <f>IF(W3697&lt;=3,3,IF(W3697&gt;3,W3697,))</f>
        <v>3</v>
      </c>
      <c r="J3697" t="s">
        <v>27</v>
      </c>
      <c r="K3697">
        <f t="shared" si="171"/>
        <v>18</v>
      </c>
      <c r="L3697">
        <f t="shared" si="172"/>
        <v>0</v>
      </c>
      <c r="M3697">
        <f t="shared" si="173"/>
        <v>0</v>
      </c>
      <c r="N3697">
        <v>98033</v>
      </c>
      <c r="O3697">
        <v>3530</v>
      </c>
      <c r="P3697">
        <v>0</v>
      </c>
      <c r="Q3697">
        <v>2007</v>
      </c>
      <c r="R3697">
        <v>0</v>
      </c>
      <c r="S3697">
        <v>2</v>
      </c>
      <c r="T3697">
        <v>4</v>
      </c>
      <c r="U3697">
        <v>3.25</v>
      </c>
      <c r="V3697">
        <v>0</v>
      </c>
      <c r="W3697">
        <v>3</v>
      </c>
    </row>
    <row r="3698" spans="1:23" x14ac:dyDescent="0.3">
      <c r="A3698">
        <v>345000</v>
      </c>
      <c r="B3698" t="str">
        <f>IF(U3698&lt;=1,"1_or_fewer",IF(U3698&lt;=2,"2",IF(U3698&lt;=3,"3",IF(U3698&lt;=4,4,"5+"))))</f>
        <v>3</v>
      </c>
      <c r="C3698">
        <f>IF(T3698&lt;=4,T3698,5)</f>
        <v>4</v>
      </c>
      <c r="D3698">
        <v>2280</v>
      </c>
      <c r="E3698">
        <v>5000</v>
      </c>
      <c r="F3698">
        <f>IF(S3698&lt;=2,S3698,3)</f>
        <v>2</v>
      </c>
      <c r="G3698">
        <v>0</v>
      </c>
      <c r="H3698" t="str">
        <f>IF(V3698=0,"No View",IF(V3698&lt;=2,"Some View","Great View"))</f>
        <v>No View</v>
      </c>
      <c r="I3698">
        <f>IF(W3698&lt;=3,3,IF(W3698&gt;3,W3698,))</f>
        <v>3</v>
      </c>
      <c r="J3698" t="s">
        <v>19</v>
      </c>
      <c r="K3698">
        <f t="shared" si="171"/>
        <v>19</v>
      </c>
      <c r="L3698">
        <f t="shared" si="172"/>
        <v>0</v>
      </c>
      <c r="M3698">
        <f t="shared" si="173"/>
        <v>0</v>
      </c>
      <c r="N3698">
        <v>98038</v>
      </c>
      <c r="O3698">
        <v>2280</v>
      </c>
      <c r="P3698">
        <v>0</v>
      </c>
      <c r="Q3698">
        <v>2006</v>
      </c>
      <c r="R3698">
        <v>0</v>
      </c>
      <c r="S3698">
        <v>2</v>
      </c>
      <c r="T3698">
        <v>4</v>
      </c>
      <c r="U3698">
        <v>2.5</v>
      </c>
      <c r="V3698">
        <v>0</v>
      </c>
      <c r="W3698">
        <v>3</v>
      </c>
    </row>
    <row r="3699" spans="1:23" x14ac:dyDescent="0.3">
      <c r="A3699">
        <v>2065000</v>
      </c>
      <c r="B3699">
        <f>IF(U3699&lt;=1,"1_or_fewer",IF(U3699&lt;=2,"2",IF(U3699&lt;=3,"3",IF(U3699&lt;=4,4,"5+"))))</f>
        <v>4</v>
      </c>
      <c r="C3699">
        <f>IF(T3699&lt;=4,T3699,5)</f>
        <v>4</v>
      </c>
      <c r="D3699">
        <v>4350</v>
      </c>
      <c r="E3699">
        <v>7965</v>
      </c>
      <c r="F3699">
        <f>IF(S3699&lt;=2,S3699,3)</f>
        <v>2</v>
      </c>
      <c r="G3699">
        <v>0</v>
      </c>
      <c r="H3699" t="str">
        <f>IF(V3699=0,"No View",IF(V3699&lt;=2,"Some View","Great View"))</f>
        <v>No View</v>
      </c>
      <c r="I3699">
        <f>IF(W3699&lt;=3,3,IF(W3699&gt;3,W3699,))</f>
        <v>3</v>
      </c>
      <c r="J3699" t="s">
        <v>17</v>
      </c>
      <c r="K3699">
        <f t="shared" si="171"/>
        <v>12</v>
      </c>
      <c r="L3699">
        <f t="shared" si="172"/>
        <v>1</v>
      </c>
      <c r="M3699">
        <f t="shared" si="173"/>
        <v>102</v>
      </c>
      <c r="N3699">
        <v>98004</v>
      </c>
      <c r="O3699">
        <v>4350</v>
      </c>
      <c r="P3699">
        <v>0</v>
      </c>
      <c r="Q3699">
        <v>2013</v>
      </c>
      <c r="R3699">
        <v>1923</v>
      </c>
      <c r="S3699">
        <v>2</v>
      </c>
      <c r="T3699">
        <v>4</v>
      </c>
      <c r="U3699">
        <v>3.75</v>
      </c>
      <c r="V3699">
        <v>0</v>
      </c>
      <c r="W3699">
        <v>3</v>
      </c>
    </row>
    <row r="3700" spans="1:23" x14ac:dyDescent="0.3">
      <c r="A3700">
        <v>800000</v>
      </c>
      <c r="B3700">
        <f>IF(U3700&lt;=1,"1_or_fewer",IF(U3700&lt;=2,"2",IF(U3700&lt;=3,"3",IF(U3700&lt;=4,4,"5+"))))</f>
        <v>4</v>
      </c>
      <c r="C3700">
        <f>IF(T3700&lt;=4,T3700,5)</f>
        <v>3</v>
      </c>
      <c r="D3700">
        <v>3830</v>
      </c>
      <c r="E3700">
        <v>221284</v>
      </c>
      <c r="F3700">
        <f>IF(S3700&lt;=2,S3700,3)</f>
        <v>2</v>
      </c>
      <c r="G3700">
        <v>0</v>
      </c>
      <c r="H3700" t="str">
        <f>IF(V3700=0,"No View",IF(V3700&lt;=2,"Some View","Great View"))</f>
        <v>No View</v>
      </c>
      <c r="I3700">
        <f>IF(W3700&lt;=3,3,IF(W3700&gt;3,W3700,))</f>
        <v>3</v>
      </c>
      <c r="J3700" t="s">
        <v>29</v>
      </c>
      <c r="K3700">
        <f t="shared" si="171"/>
        <v>32</v>
      </c>
      <c r="L3700">
        <f t="shared" si="172"/>
        <v>0</v>
      </c>
      <c r="M3700">
        <f t="shared" si="173"/>
        <v>0</v>
      </c>
      <c r="N3700">
        <v>98077</v>
      </c>
      <c r="O3700">
        <v>3530</v>
      </c>
      <c r="P3700">
        <v>300</v>
      </c>
      <c r="Q3700">
        <v>1993</v>
      </c>
      <c r="R3700">
        <v>0</v>
      </c>
      <c r="S3700">
        <v>2</v>
      </c>
      <c r="T3700">
        <v>3</v>
      </c>
      <c r="U3700">
        <v>3.5</v>
      </c>
      <c r="V3700">
        <v>0</v>
      </c>
      <c r="W3700">
        <v>3</v>
      </c>
    </row>
    <row r="3701" spans="1:23" x14ac:dyDescent="0.3">
      <c r="A3701">
        <v>314500</v>
      </c>
      <c r="B3701" t="str">
        <f>IF(U3701&lt;=1,"1_or_fewer",IF(U3701&lt;=2,"2",IF(U3701&lt;=3,"3",IF(U3701&lt;=4,4,"5+"))))</f>
        <v>2</v>
      </c>
      <c r="C3701">
        <f>IF(T3701&lt;=4,T3701,5)</f>
        <v>3</v>
      </c>
      <c r="D3701">
        <v>2050</v>
      </c>
      <c r="E3701">
        <v>13303</v>
      </c>
      <c r="F3701">
        <f>IF(S3701&lt;=2,S3701,3)</f>
        <v>1</v>
      </c>
      <c r="G3701">
        <v>0</v>
      </c>
      <c r="H3701" t="str">
        <f>IF(V3701=0,"No View",IF(V3701&lt;=2,"Some View","Great View"))</f>
        <v>No View</v>
      </c>
      <c r="I3701">
        <f>IF(W3701&lt;=3,3,IF(W3701&gt;3,W3701,))</f>
        <v>3</v>
      </c>
      <c r="J3701" t="s">
        <v>26</v>
      </c>
      <c r="K3701">
        <f t="shared" si="171"/>
        <v>32</v>
      </c>
      <c r="L3701">
        <f t="shared" si="172"/>
        <v>0</v>
      </c>
      <c r="M3701">
        <f t="shared" si="173"/>
        <v>0</v>
      </c>
      <c r="N3701">
        <v>98003</v>
      </c>
      <c r="O3701">
        <v>2050</v>
      </c>
      <c r="P3701">
        <v>0</v>
      </c>
      <c r="Q3701">
        <v>1993</v>
      </c>
      <c r="R3701">
        <v>0</v>
      </c>
      <c r="S3701">
        <v>1</v>
      </c>
      <c r="T3701">
        <v>3</v>
      </c>
      <c r="U3701">
        <v>2</v>
      </c>
      <c r="V3701">
        <v>0</v>
      </c>
      <c r="W3701">
        <v>3</v>
      </c>
    </row>
    <row r="3702" spans="1:23" x14ac:dyDescent="0.3">
      <c r="A3702">
        <v>530000</v>
      </c>
      <c r="B3702" t="str">
        <f>IF(U3702&lt;=1,"1_or_fewer",IF(U3702&lt;=2,"2",IF(U3702&lt;=3,"3",IF(U3702&lt;=4,4,"5+"))))</f>
        <v>3</v>
      </c>
      <c r="C3702">
        <f>IF(T3702&lt;=4,T3702,5)</f>
        <v>3</v>
      </c>
      <c r="D3702">
        <v>3660</v>
      </c>
      <c r="E3702">
        <v>39478</v>
      </c>
      <c r="F3702">
        <f>IF(S3702&lt;=2,S3702,3)</f>
        <v>2</v>
      </c>
      <c r="G3702">
        <v>0</v>
      </c>
      <c r="H3702" t="str">
        <f>IF(V3702=0,"No View",IF(V3702&lt;=2,"Some View","Great View"))</f>
        <v>Some View</v>
      </c>
      <c r="I3702">
        <f>IF(W3702&lt;=3,3,IF(W3702&gt;3,W3702,))</f>
        <v>4</v>
      </c>
      <c r="J3702" t="s">
        <v>52</v>
      </c>
      <c r="K3702">
        <f t="shared" si="171"/>
        <v>36</v>
      </c>
      <c r="L3702">
        <f t="shared" si="172"/>
        <v>0</v>
      </c>
      <c r="M3702">
        <f t="shared" si="173"/>
        <v>0</v>
      </c>
      <c r="N3702">
        <v>98022</v>
      </c>
      <c r="O3702">
        <v>3260</v>
      </c>
      <c r="P3702">
        <v>400</v>
      </c>
      <c r="Q3702">
        <v>1989</v>
      </c>
      <c r="R3702">
        <v>0</v>
      </c>
      <c r="S3702">
        <v>2</v>
      </c>
      <c r="T3702">
        <v>3</v>
      </c>
      <c r="U3702">
        <v>2.5</v>
      </c>
      <c r="V3702">
        <v>2</v>
      </c>
      <c r="W3702">
        <v>4</v>
      </c>
    </row>
    <row r="3703" spans="1:23" x14ac:dyDescent="0.3">
      <c r="A3703">
        <v>650000</v>
      </c>
      <c r="B3703" t="str">
        <f>IF(U3703&lt;=1,"1_or_fewer",IF(U3703&lt;=2,"2",IF(U3703&lt;=3,"3",IF(U3703&lt;=4,4,"5+"))))</f>
        <v>3</v>
      </c>
      <c r="C3703">
        <f>IF(T3703&lt;=4,T3703,5)</f>
        <v>4</v>
      </c>
      <c r="D3703">
        <v>3350</v>
      </c>
      <c r="E3703">
        <v>46748</v>
      </c>
      <c r="F3703">
        <f>IF(S3703&lt;=2,S3703,3)</f>
        <v>2</v>
      </c>
      <c r="G3703">
        <v>0</v>
      </c>
      <c r="H3703" t="str">
        <f>IF(V3703=0,"No View",IF(V3703&lt;=2,"Some View","Great View"))</f>
        <v>No View</v>
      </c>
      <c r="I3703">
        <f>IF(W3703&lt;=3,3,IF(W3703&gt;3,W3703,))</f>
        <v>3</v>
      </c>
      <c r="J3703" t="s">
        <v>42</v>
      </c>
      <c r="K3703">
        <f t="shared" si="171"/>
        <v>21</v>
      </c>
      <c r="L3703">
        <f t="shared" si="172"/>
        <v>1</v>
      </c>
      <c r="M3703">
        <f t="shared" si="173"/>
        <v>22</v>
      </c>
      <c r="N3703">
        <v>98010</v>
      </c>
      <c r="O3703">
        <v>3350</v>
      </c>
      <c r="P3703">
        <v>0</v>
      </c>
      <c r="Q3703">
        <v>2004</v>
      </c>
      <c r="R3703">
        <v>2003</v>
      </c>
      <c r="S3703">
        <v>2</v>
      </c>
      <c r="T3703">
        <v>4</v>
      </c>
      <c r="U3703">
        <v>2.5</v>
      </c>
      <c r="V3703">
        <v>0</v>
      </c>
      <c r="W3703">
        <v>3</v>
      </c>
    </row>
    <row r="3704" spans="1:23" x14ac:dyDescent="0.3">
      <c r="A3704">
        <v>349500</v>
      </c>
      <c r="B3704" t="str">
        <f>IF(U3704&lt;=1,"1_or_fewer",IF(U3704&lt;=2,"2",IF(U3704&lt;=3,"3",IF(U3704&lt;=4,4,"5+"))))</f>
        <v>2</v>
      </c>
      <c r="C3704">
        <f>IF(T3704&lt;=4,T3704,5)</f>
        <v>3</v>
      </c>
      <c r="D3704">
        <v>1270</v>
      </c>
      <c r="E3704">
        <v>3600</v>
      </c>
      <c r="F3704">
        <f>IF(S3704&lt;=2,S3704,3)</f>
        <v>1</v>
      </c>
      <c r="G3704">
        <v>0</v>
      </c>
      <c r="H3704" t="str">
        <f>IF(V3704=0,"No View",IF(V3704&lt;=2,"Some View","Great View"))</f>
        <v>No View</v>
      </c>
      <c r="I3704">
        <f>IF(W3704&lt;=3,3,IF(W3704&gt;3,W3704,))</f>
        <v>3</v>
      </c>
      <c r="J3704" t="s">
        <v>15</v>
      </c>
      <c r="K3704">
        <f t="shared" si="171"/>
        <v>62</v>
      </c>
      <c r="L3704">
        <f t="shared" si="172"/>
        <v>1</v>
      </c>
      <c r="M3704">
        <f t="shared" si="173"/>
        <v>17</v>
      </c>
      <c r="N3704">
        <v>98122</v>
      </c>
      <c r="O3704">
        <v>1270</v>
      </c>
      <c r="P3704">
        <v>0</v>
      </c>
      <c r="Q3704">
        <v>1963</v>
      </c>
      <c r="R3704">
        <v>2008</v>
      </c>
      <c r="S3704">
        <v>1</v>
      </c>
      <c r="T3704">
        <v>3</v>
      </c>
      <c r="U3704">
        <v>2</v>
      </c>
      <c r="V3704">
        <v>0</v>
      </c>
      <c r="W3704">
        <v>3</v>
      </c>
    </row>
    <row r="3705" spans="1:23" x14ac:dyDescent="0.3">
      <c r="A3705">
        <v>1198000</v>
      </c>
      <c r="B3705">
        <f>IF(U3705&lt;=1,"1_or_fewer",IF(U3705&lt;=2,"2",IF(U3705&lt;=3,"3",IF(U3705&lt;=4,4,"5+"))))</f>
        <v>4</v>
      </c>
      <c r="C3705">
        <f>IF(T3705&lt;=4,T3705,5)</f>
        <v>4</v>
      </c>
      <c r="D3705">
        <v>3400</v>
      </c>
      <c r="E3705">
        <v>3850</v>
      </c>
      <c r="F3705">
        <f>IF(S3705&lt;=2,S3705,3)</f>
        <v>3</v>
      </c>
      <c r="G3705">
        <v>0</v>
      </c>
      <c r="H3705" t="str">
        <f>IF(V3705=0,"No View",IF(V3705&lt;=2,"Some View","Great View"))</f>
        <v>No View</v>
      </c>
      <c r="I3705">
        <f>IF(W3705&lt;=3,3,IF(W3705&gt;3,W3705,))</f>
        <v>3</v>
      </c>
      <c r="J3705" t="s">
        <v>15</v>
      </c>
      <c r="K3705">
        <f t="shared" si="171"/>
        <v>17</v>
      </c>
      <c r="L3705">
        <f t="shared" si="172"/>
        <v>0</v>
      </c>
      <c r="M3705">
        <f t="shared" si="173"/>
        <v>0</v>
      </c>
      <c r="N3705">
        <v>98112</v>
      </c>
      <c r="O3705">
        <v>2790</v>
      </c>
      <c r="P3705">
        <v>610</v>
      </c>
      <c r="Q3705">
        <v>2008</v>
      </c>
      <c r="R3705">
        <v>0</v>
      </c>
      <c r="S3705">
        <v>2.5</v>
      </c>
      <c r="T3705">
        <v>4</v>
      </c>
      <c r="U3705">
        <v>3.5</v>
      </c>
      <c r="V3705">
        <v>0</v>
      </c>
      <c r="W3705">
        <v>3</v>
      </c>
    </row>
    <row r="3706" spans="1:23" x14ac:dyDescent="0.3">
      <c r="A3706">
        <v>165050</v>
      </c>
      <c r="B3706" t="str">
        <f>IF(U3706&lt;=1,"1_or_fewer",IF(U3706&lt;=2,"2",IF(U3706&lt;=3,"3",IF(U3706&lt;=4,4,"5+"))))</f>
        <v>1_or_fewer</v>
      </c>
      <c r="C3706">
        <f>IF(T3706&lt;=4,T3706,5)</f>
        <v>3</v>
      </c>
      <c r="D3706">
        <v>1200</v>
      </c>
      <c r="E3706">
        <v>8514</v>
      </c>
      <c r="F3706">
        <f>IF(S3706&lt;=2,S3706,3)</f>
        <v>1</v>
      </c>
      <c r="G3706">
        <v>0</v>
      </c>
      <c r="H3706" t="str">
        <f>IF(V3706=0,"No View",IF(V3706&lt;=2,"Some View","Great View"))</f>
        <v>No View</v>
      </c>
      <c r="I3706">
        <f>IF(W3706&lt;=3,3,IF(W3706&gt;3,W3706,))</f>
        <v>3</v>
      </c>
      <c r="J3706" t="s">
        <v>52</v>
      </c>
      <c r="K3706">
        <f t="shared" si="171"/>
        <v>66</v>
      </c>
      <c r="L3706">
        <f t="shared" si="172"/>
        <v>1</v>
      </c>
      <c r="M3706">
        <f t="shared" si="173"/>
        <v>36</v>
      </c>
      <c r="N3706">
        <v>98022</v>
      </c>
      <c r="O3706">
        <v>1200</v>
      </c>
      <c r="P3706">
        <v>0</v>
      </c>
      <c r="Q3706">
        <v>1959</v>
      </c>
      <c r="R3706">
        <v>1989</v>
      </c>
      <c r="S3706">
        <v>1</v>
      </c>
      <c r="T3706">
        <v>3</v>
      </c>
      <c r="U3706">
        <v>1</v>
      </c>
      <c r="V3706">
        <v>0</v>
      </c>
      <c r="W3706">
        <v>3</v>
      </c>
    </row>
    <row r="3707" spans="1:23" x14ac:dyDescent="0.3">
      <c r="A3707">
        <v>580000</v>
      </c>
      <c r="B3707" t="str">
        <f>IF(U3707&lt;=1,"1_or_fewer",IF(U3707&lt;=2,"2",IF(U3707&lt;=3,"3",IF(U3707&lt;=4,4,"5+"))))</f>
        <v>3</v>
      </c>
      <c r="C3707">
        <f>IF(T3707&lt;=4,T3707,5)</f>
        <v>3</v>
      </c>
      <c r="D3707">
        <v>2200</v>
      </c>
      <c r="E3707">
        <v>11000</v>
      </c>
      <c r="F3707">
        <f>IF(S3707&lt;=2,S3707,3)</f>
        <v>2</v>
      </c>
      <c r="G3707">
        <v>0</v>
      </c>
      <c r="H3707" t="str">
        <f>IF(V3707=0,"No View",IF(V3707&lt;=2,"Some View","Great View"))</f>
        <v>Some View</v>
      </c>
      <c r="I3707">
        <f>IF(W3707&lt;=3,3,IF(W3707&gt;3,W3707,))</f>
        <v>3</v>
      </c>
      <c r="J3707" t="s">
        <v>17</v>
      </c>
      <c r="K3707">
        <f t="shared" si="171"/>
        <v>47</v>
      </c>
      <c r="L3707">
        <f t="shared" si="172"/>
        <v>0</v>
      </c>
      <c r="M3707">
        <f t="shared" si="173"/>
        <v>0</v>
      </c>
      <c r="N3707">
        <v>98008</v>
      </c>
      <c r="O3707">
        <v>2200</v>
      </c>
      <c r="P3707">
        <v>0</v>
      </c>
      <c r="Q3707">
        <v>1978</v>
      </c>
      <c r="R3707">
        <v>0</v>
      </c>
      <c r="S3707">
        <v>2</v>
      </c>
      <c r="T3707">
        <v>3</v>
      </c>
      <c r="U3707">
        <v>2.5</v>
      </c>
      <c r="V3707">
        <v>2</v>
      </c>
      <c r="W3707">
        <v>3</v>
      </c>
    </row>
    <row r="3708" spans="1:23" x14ac:dyDescent="0.3">
      <c r="A3708">
        <v>330000</v>
      </c>
      <c r="B3708" t="str">
        <f>IF(U3708&lt;=1,"1_or_fewer",IF(U3708&lt;=2,"2",IF(U3708&lt;=3,"3",IF(U3708&lt;=4,4,"5+"))))</f>
        <v>3</v>
      </c>
      <c r="C3708">
        <f>IF(T3708&lt;=4,T3708,5)</f>
        <v>3</v>
      </c>
      <c r="D3708">
        <v>1680</v>
      </c>
      <c r="E3708">
        <v>11312</v>
      </c>
      <c r="F3708">
        <f>IF(S3708&lt;=2,S3708,3)</f>
        <v>1</v>
      </c>
      <c r="G3708">
        <v>0</v>
      </c>
      <c r="H3708" t="str">
        <f>IF(V3708=0,"No View",IF(V3708&lt;=2,"Some View","Great View"))</f>
        <v>No View</v>
      </c>
      <c r="I3708">
        <f>IF(W3708&lt;=3,3,IF(W3708&gt;3,W3708,))</f>
        <v>3</v>
      </c>
      <c r="J3708" t="s">
        <v>15</v>
      </c>
      <c r="K3708">
        <f t="shared" si="171"/>
        <v>66</v>
      </c>
      <c r="L3708">
        <f t="shared" si="172"/>
        <v>1</v>
      </c>
      <c r="M3708">
        <f t="shared" si="173"/>
        <v>36</v>
      </c>
      <c r="N3708">
        <v>98146</v>
      </c>
      <c r="O3708">
        <v>1080</v>
      </c>
      <c r="P3708">
        <v>600</v>
      </c>
      <c r="Q3708">
        <v>1959</v>
      </c>
      <c r="R3708">
        <v>1989</v>
      </c>
      <c r="S3708">
        <v>1</v>
      </c>
      <c r="T3708">
        <v>3</v>
      </c>
      <c r="U3708">
        <v>2.5</v>
      </c>
      <c r="V3708">
        <v>0</v>
      </c>
      <c r="W3708">
        <v>3</v>
      </c>
    </row>
    <row r="3709" spans="1:23" x14ac:dyDescent="0.3">
      <c r="A3709">
        <v>875000</v>
      </c>
      <c r="B3709">
        <f>IF(U3709&lt;=1,"1_or_fewer",IF(U3709&lt;=2,"2",IF(U3709&lt;=3,"3",IF(U3709&lt;=4,4,"5+"))))</f>
        <v>4</v>
      </c>
      <c r="C3709">
        <f>IF(T3709&lt;=4,T3709,5)</f>
        <v>5</v>
      </c>
      <c r="D3709">
        <v>3840</v>
      </c>
      <c r="E3709">
        <v>8279</v>
      </c>
      <c r="F3709">
        <f>IF(S3709&lt;=2,S3709,3)</f>
        <v>2</v>
      </c>
      <c r="G3709">
        <v>0</v>
      </c>
      <c r="H3709" t="str">
        <f>IF(V3709=0,"No View",IF(V3709&lt;=2,"Some View","Great View"))</f>
        <v>No View</v>
      </c>
      <c r="I3709">
        <f>IF(W3709&lt;=3,3,IF(W3709&gt;3,W3709,))</f>
        <v>3</v>
      </c>
      <c r="J3709" t="s">
        <v>22</v>
      </c>
      <c r="K3709">
        <f t="shared" si="171"/>
        <v>24</v>
      </c>
      <c r="L3709">
        <f t="shared" si="172"/>
        <v>0</v>
      </c>
      <c r="M3709">
        <f t="shared" si="173"/>
        <v>0</v>
      </c>
      <c r="N3709">
        <v>98074</v>
      </c>
      <c r="O3709">
        <v>3840</v>
      </c>
      <c r="P3709">
        <v>0</v>
      </c>
      <c r="Q3709">
        <v>2001</v>
      </c>
      <c r="R3709">
        <v>0</v>
      </c>
      <c r="S3709">
        <v>2</v>
      </c>
      <c r="T3709">
        <v>5</v>
      </c>
      <c r="U3709">
        <v>3.5</v>
      </c>
      <c r="V3709">
        <v>0</v>
      </c>
      <c r="W3709">
        <v>3</v>
      </c>
    </row>
    <row r="3710" spans="1:23" x14ac:dyDescent="0.3">
      <c r="A3710">
        <v>500000</v>
      </c>
      <c r="B3710" t="str">
        <f>IF(U3710&lt;=1,"1_or_fewer",IF(U3710&lt;=2,"2",IF(U3710&lt;=3,"3",IF(U3710&lt;=4,4,"5+"))))</f>
        <v>1_or_fewer</v>
      </c>
      <c r="C3710">
        <f>IF(T3710&lt;=4,T3710,5)</f>
        <v>2</v>
      </c>
      <c r="D3710">
        <v>950</v>
      </c>
      <c r="E3710">
        <v>4500</v>
      </c>
      <c r="F3710">
        <f>IF(S3710&lt;=2,S3710,3)</f>
        <v>1</v>
      </c>
      <c r="G3710">
        <v>0</v>
      </c>
      <c r="H3710" t="str">
        <f>IF(V3710=0,"No View",IF(V3710&lt;=2,"Some View","Great View"))</f>
        <v>Some View</v>
      </c>
      <c r="I3710">
        <f>IF(W3710&lt;=3,3,IF(W3710&gt;3,W3710,))</f>
        <v>3</v>
      </c>
      <c r="J3710" t="s">
        <v>15</v>
      </c>
      <c r="K3710">
        <f t="shared" si="171"/>
        <v>99</v>
      </c>
      <c r="L3710">
        <f t="shared" si="172"/>
        <v>1</v>
      </c>
      <c r="M3710">
        <f t="shared" si="173"/>
        <v>22</v>
      </c>
      <c r="N3710">
        <v>98103</v>
      </c>
      <c r="O3710">
        <v>850</v>
      </c>
      <c r="P3710">
        <v>100</v>
      </c>
      <c r="Q3710">
        <v>1926</v>
      </c>
      <c r="R3710">
        <v>2003</v>
      </c>
      <c r="S3710">
        <v>1</v>
      </c>
      <c r="T3710">
        <v>2</v>
      </c>
      <c r="U3710">
        <v>1</v>
      </c>
      <c r="V3710">
        <v>2</v>
      </c>
      <c r="W3710">
        <v>3</v>
      </c>
    </row>
    <row r="3711" spans="1:23" x14ac:dyDescent="0.3">
      <c r="A3711">
        <v>445000</v>
      </c>
      <c r="B3711" t="str">
        <f>IF(U3711&lt;=1,"1_or_fewer",IF(U3711&lt;=2,"2",IF(U3711&lt;=3,"3",IF(U3711&lt;=4,4,"5+"))))</f>
        <v>3</v>
      </c>
      <c r="C3711">
        <f>IF(T3711&lt;=4,T3711,5)</f>
        <v>4</v>
      </c>
      <c r="D3711">
        <v>2280</v>
      </c>
      <c r="E3711">
        <v>42077</v>
      </c>
      <c r="F3711">
        <f>IF(S3711&lt;=2,S3711,3)</f>
        <v>2</v>
      </c>
      <c r="G3711">
        <v>0</v>
      </c>
      <c r="H3711" t="str">
        <f>IF(V3711=0,"No View",IF(V3711&lt;=2,"Some View","Great View"))</f>
        <v>No View</v>
      </c>
      <c r="I3711">
        <f>IF(W3711&lt;=3,3,IF(W3711&gt;3,W3711,))</f>
        <v>3</v>
      </c>
      <c r="J3711" t="s">
        <v>16</v>
      </c>
      <c r="K3711">
        <f t="shared" si="171"/>
        <v>31</v>
      </c>
      <c r="L3711">
        <f t="shared" si="172"/>
        <v>0</v>
      </c>
      <c r="M3711">
        <f t="shared" si="173"/>
        <v>0</v>
      </c>
      <c r="N3711">
        <v>98042</v>
      </c>
      <c r="O3711">
        <v>2280</v>
      </c>
      <c r="P3711">
        <v>0</v>
      </c>
      <c r="Q3711">
        <v>1994</v>
      </c>
      <c r="R3711">
        <v>0</v>
      </c>
      <c r="S3711">
        <v>2</v>
      </c>
      <c r="T3711">
        <v>4</v>
      </c>
      <c r="U3711">
        <v>2.5</v>
      </c>
      <c r="V3711">
        <v>0</v>
      </c>
      <c r="W3711">
        <v>3</v>
      </c>
    </row>
    <row r="3712" spans="1:23" x14ac:dyDescent="0.3">
      <c r="A3712">
        <v>274900</v>
      </c>
      <c r="B3712" t="str">
        <f>IF(U3712&lt;=1,"1_or_fewer",IF(U3712&lt;=2,"2",IF(U3712&lt;=3,"3",IF(U3712&lt;=4,4,"5+"))))</f>
        <v>3</v>
      </c>
      <c r="C3712">
        <f>IF(T3712&lt;=4,T3712,5)</f>
        <v>4</v>
      </c>
      <c r="D3712">
        <v>1970</v>
      </c>
      <c r="E3712">
        <v>6600</v>
      </c>
      <c r="F3712">
        <f>IF(S3712&lt;=2,S3712,3)</f>
        <v>2</v>
      </c>
      <c r="G3712">
        <v>0</v>
      </c>
      <c r="H3712" t="str">
        <f>IF(V3712=0,"No View",IF(V3712&lt;=2,"Some View","Great View"))</f>
        <v>No View</v>
      </c>
      <c r="I3712">
        <f>IF(W3712&lt;=3,3,IF(W3712&gt;3,W3712,))</f>
        <v>3</v>
      </c>
      <c r="J3712" t="s">
        <v>16</v>
      </c>
      <c r="K3712">
        <f t="shared" ref="K3712:K3775" si="174">2025-Q3712</f>
        <v>38</v>
      </c>
      <c r="L3712">
        <f t="shared" ref="L3712:L3775" si="175">IF(R3712&gt;0,1,0)</f>
        <v>1</v>
      </c>
      <c r="M3712">
        <f t="shared" ref="M3712:M3775" si="176">IF(L3712,(2025-R3712),0)</f>
        <v>25</v>
      </c>
      <c r="N3712">
        <v>98030</v>
      </c>
      <c r="O3712">
        <v>1970</v>
      </c>
      <c r="P3712">
        <v>0</v>
      </c>
      <c r="Q3712">
        <v>1987</v>
      </c>
      <c r="R3712">
        <v>2000</v>
      </c>
      <c r="S3712">
        <v>2</v>
      </c>
      <c r="T3712">
        <v>4</v>
      </c>
      <c r="U3712">
        <v>2.5</v>
      </c>
      <c r="V3712">
        <v>0</v>
      </c>
      <c r="W3712">
        <v>3</v>
      </c>
    </row>
    <row r="3713" spans="1:23" x14ac:dyDescent="0.3">
      <c r="A3713">
        <v>219950</v>
      </c>
      <c r="B3713" t="str">
        <f>IF(U3713&lt;=1,"1_or_fewer",IF(U3713&lt;=2,"2",IF(U3713&lt;=3,"3",IF(U3713&lt;=4,4,"5+"))))</f>
        <v>2</v>
      </c>
      <c r="C3713">
        <f>IF(T3713&lt;=4,T3713,5)</f>
        <v>3</v>
      </c>
      <c r="D3713">
        <v>1620</v>
      </c>
      <c r="E3713">
        <v>9310</v>
      </c>
      <c r="F3713">
        <f>IF(S3713&lt;=2,S3713,3)</f>
        <v>1</v>
      </c>
      <c r="G3713">
        <v>0</v>
      </c>
      <c r="H3713" t="str">
        <f>IF(V3713=0,"No View",IF(V3713&lt;=2,"Some View","Great View"))</f>
        <v>No View</v>
      </c>
      <c r="I3713">
        <f>IF(W3713&lt;=3,3,IF(W3713&gt;3,W3713,))</f>
        <v>4</v>
      </c>
      <c r="J3713" t="s">
        <v>37</v>
      </c>
      <c r="K3713">
        <f t="shared" si="174"/>
        <v>58</v>
      </c>
      <c r="L3713">
        <f t="shared" si="175"/>
        <v>0</v>
      </c>
      <c r="M3713">
        <f t="shared" si="176"/>
        <v>0</v>
      </c>
      <c r="N3713">
        <v>98042</v>
      </c>
      <c r="O3713">
        <v>1620</v>
      </c>
      <c r="P3713">
        <v>0</v>
      </c>
      <c r="Q3713">
        <v>1967</v>
      </c>
      <c r="R3713">
        <v>0</v>
      </c>
      <c r="S3713">
        <v>1</v>
      </c>
      <c r="T3713">
        <v>3</v>
      </c>
      <c r="U3713">
        <v>1.5</v>
      </c>
      <c r="V3713">
        <v>0</v>
      </c>
      <c r="W3713">
        <v>4</v>
      </c>
    </row>
    <row r="3714" spans="1:23" x14ac:dyDescent="0.3">
      <c r="A3714">
        <v>691500</v>
      </c>
      <c r="B3714" t="str">
        <f>IF(U3714&lt;=1,"1_or_fewer",IF(U3714&lt;=2,"2",IF(U3714&lt;=3,"3",IF(U3714&lt;=4,4,"5+"))))</f>
        <v>3</v>
      </c>
      <c r="C3714">
        <f>IF(T3714&lt;=4,T3714,5)</f>
        <v>4</v>
      </c>
      <c r="D3714">
        <v>2600</v>
      </c>
      <c r="E3714">
        <v>7200</v>
      </c>
      <c r="F3714">
        <f>IF(S3714&lt;=2,S3714,3)</f>
        <v>2</v>
      </c>
      <c r="G3714">
        <v>0</v>
      </c>
      <c r="H3714" t="str">
        <f>IF(V3714=0,"No View",IF(V3714&lt;=2,"Some View","Great View"))</f>
        <v>No View</v>
      </c>
      <c r="I3714">
        <f>IF(W3714&lt;=3,3,IF(W3714&gt;3,W3714,))</f>
        <v>3</v>
      </c>
      <c r="J3714" t="s">
        <v>15</v>
      </c>
      <c r="K3714">
        <f t="shared" si="174"/>
        <v>63</v>
      </c>
      <c r="L3714">
        <f t="shared" si="175"/>
        <v>1</v>
      </c>
      <c r="M3714">
        <f t="shared" si="176"/>
        <v>23</v>
      </c>
      <c r="N3714">
        <v>98115</v>
      </c>
      <c r="O3714">
        <v>2600</v>
      </c>
      <c r="P3714">
        <v>0</v>
      </c>
      <c r="Q3714">
        <v>1962</v>
      </c>
      <c r="R3714">
        <v>2002</v>
      </c>
      <c r="S3714">
        <v>2</v>
      </c>
      <c r="T3714">
        <v>4</v>
      </c>
      <c r="U3714">
        <v>2.5</v>
      </c>
      <c r="V3714">
        <v>0</v>
      </c>
      <c r="W3714">
        <v>3</v>
      </c>
    </row>
    <row r="3715" spans="1:23" x14ac:dyDescent="0.3">
      <c r="A3715">
        <v>459500</v>
      </c>
      <c r="B3715" t="str">
        <f>IF(U3715&lt;=1,"1_or_fewer",IF(U3715&lt;=2,"2",IF(U3715&lt;=3,"3",IF(U3715&lt;=4,4,"5+"))))</f>
        <v>1_or_fewer</v>
      </c>
      <c r="C3715">
        <f>IF(T3715&lt;=4,T3715,5)</f>
        <v>2</v>
      </c>
      <c r="D3715">
        <v>1250</v>
      </c>
      <c r="E3715">
        <v>3825</v>
      </c>
      <c r="F3715">
        <f>IF(S3715&lt;=2,S3715,3)</f>
        <v>1</v>
      </c>
      <c r="G3715">
        <v>0</v>
      </c>
      <c r="H3715" t="str">
        <f>IF(V3715=0,"No View",IF(V3715&lt;=2,"Some View","Great View"))</f>
        <v>No View</v>
      </c>
      <c r="I3715">
        <f>IF(W3715&lt;=3,3,IF(W3715&gt;3,W3715,))</f>
        <v>3</v>
      </c>
      <c r="J3715" t="s">
        <v>15</v>
      </c>
      <c r="K3715">
        <f t="shared" si="174"/>
        <v>96</v>
      </c>
      <c r="L3715">
        <f t="shared" si="175"/>
        <v>0</v>
      </c>
      <c r="M3715">
        <f t="shared" si="176"/>
        <v>0</v>
      </c>
      <c r="N3715">
        <v>98117</v>
      </c>
      <c r="O3715">
        <v>850</v>
      </c>
      <c r="P3715">
        <v>400</v>
      </c>
      <c r="Q3715">
        <v>1929</v>
      </c>
      <c r="R3715">
        <v>0</v>
      </c>
      <c r="S3715">
        <v>1</v>
      </c>
      <c r="T3715">
        <v>2</v>
      </c>
      <c r="U3715">
        <v>1</v>
      </c>
      <c r="V3715">
        <v>0</v>
      </c>
      <c r="W3715">
        <v>3</v>
      </c>
    </row>
    <row r="3716" spans="1:23" x14ac:dyDescent="0.3">
      <c r="A3716">
        <v>955500</v>
      </c>
      <c r="B3716" t="str">
        <f>IF(U3716&lt;=1,"1_or_fewer",IF(U3716&lt;=2,"2",IF(U3716&lt;=3,"3",IF(U3716&lt;=4,4,"5+"))))</f>
        <v>2</v>
      </c>
      <c r="C3716">
        <f>IF(T3716&lt;=4,T3716,5)</f>
        <v>4</v>
      </c>
      <c r="D3716">
        <v>2130</v>
      </c>
      <c r="E3716">
        <v>5080</v>
      </c>
      <c r="F3716">
        <f>IF(S3716&lt;=2,S3716,3)</f>
        <v>1.5</v>
      </c>
      <c r="G3716">
        <v>0</v>
      </c>
      <c r="H3716" t="str">
        <f>IF(V3716=0,"No View",IF(V3716&lt;=2,"Some View","Great View"))</f>
        <v>No View</v>
      </c>
      <c r="I3716">
        <f>IF(W3716&lt;=3,3,IF(W3716&gt;3,W3716,))</f>
        <v>3</v>
      </c>
      <c r="J3716" t="s">
        <v>15</v>
      </c>
      <c r="K3716">
        <f t="shared" si="174"/>
        <v>111</v>
      </c>
      <c r="L3716">
        <f t="shared" si="175"/>
        <v>1</v>
      </c>
      <c r="M3716">
        <f t="shared" si="176"/>
        <v>32</v>
      </c>
      <c r="N3716">
        <v>98119</v>
      </c>
      <c r="O3716">
        <v>2130</v>
      </c>
      <c r="P3716">
        <v>0</v>
      </c>
      <c r="Q3716">
        <v>1914</v>
      </c>
      <c r="R3716">
        <v>1993</v>
      </c>
      <c r="S3716">
        <v>1.5</v>
      </c>
      <c r="T3716">
        <v>4</v>
      </c>
      <c r="U3716">
        <v>1.75</v>
      </c>
      <c r="V3716">
        <v>0</v>
      </c>
      <c r="W3716">
        <v>3</v>
      </c>
    </row>
    <row r="3717" spans="1:23" x14ac:dyDescent="0.3">
      <c r="A3717">
        <v>328950</v>
      </c>
      <c r="B3717" t="str">
        <f>IF(U3717&lt;=1,"1_or_fewer",IF(U3717&lt;=2,"2",IF(U3717&lt;=3,"3",IF(U3717&lt;=4,4,"5+"))))</f>
        <v>2</v>
      </c>
      <c r="C3717">
        <f>IF(T3717&lt;=4,T3717,5)</f>
        <v>4</v>
      </c>
      <c r="D3717">
        <v>2550</v>
      </c>
      <c r="E3717">
        <v>8976</v>
      </c>
      <c r="F3717">
        <f>IF(S3717&lt;=2,S3717,3)</f>
        <v>1</v>
      </c>
      <c r="G3717">
        <v>0</v>
      </c>
      <c r="H3717" t="str">
        <f>IF(V3717=0,"No View",IF(V3717&lt;=2,"Some View","Great View"))</f>
        <v>No View</v>
      </c>
      <c r="I3717">
        <f>IF(W3717&lt;=3,3,IF(W3717&gt;3,W3717,))</f>
        <v>5</v>
      </c>
      <c r="J3717" t="s">
        <v>16</v>
      </c>
      <c r="K3717">
        <f t="shared" si="174"/>
        <v>47</v>
      </c>
      <c r="L3717">
        <f t="shared" si="175"/>
        <v>0</v>
      </c>
      <c r="M3717">
        <f t="shared" si="176"/>
        <v>0</v>
      </c>
      <c r="N3717">
        <v>98031</v>
      </c>
      <c r="O3717">
        <v>1300</v>
      </c>
      <c r="P3717">
        <v>1250</v>
      </c>
      <c r="Q3717">
        <v>1978</v>
      </c>
      <c r="R3717">
        <v>0</v>
      </c>
      <c r="S3717">
        <v>1</v>
      </c>
      <c r="T3717">
        <v>4</v>
      </c>
      <c r="U3717">
        <v>1.75</v>
      </c>
      <c r="V3717">
        <v>0</v>
      </c>
      <c r="W3717">
        <v>5</v>
      </c>
    </row>
    <row r="3718" spans="1:23" x14ac:dyDescent="0.3">
      <c r="A3718">
        <v>307000</v>
      </c>
      <c r="B3718" t="str">
        <f>IF(U3718&lt;=1,"1_or_fewer",IF(U3718&lt;=2,"2",IF(U3718&lt;=3,"3",IF(U3718&lt;=4,4,"5+"))))</f>
        <v>1_or_fewer</v>
      </c>
      <c r="C3718">
        <f>IF(T3718&lt;=4,T3718,5)</f>
        <v>3</v>
      </c>
      <c r="D3718">
        <v>1150</v>
      </c>
      <c r="E3718">
        <v>6000</v>
      </c>
      <c r="F3718">
        <f>IF(S3718&lt;=2,S3718,3)</f>
        <v>1.5</v>
      </c>
      <c r="G3718">
        <v>0</v>
      </c>
      <c r="H3718" t="str">
        <f>IF(V3718=0,"No View",IF(V3718&lt;=2,"Some View","Great View"))</f>
        <v>No View</v>
      </c>
      <c r="I3718">
        <f>IF(W3718&lt;=3,3,IF(W3718&gt;3,W3718,))</f>
        <v>3</v>
      </c>
      <c r="J3718" t="s">
        <v>20</v>
      </c>
      <c r="K3718">
        <f t="shared" si="174"/>
        <v>98</v>
      </c>
      <c r="L3718">
        <f t="shared" si="175"/>
        <v>1</v>
      </c>
      <c r="M3718">
        <f t="shared" si="176"/>
        <v>14</v>
      </c>
      <c r="N3718">
        <v>98045</v>
      </c>
      <c r="O3718">
        <v>1150</v>
      </c>
      <c r="P3718">
        <v>0</v>
      </c>
      <c r="Q3718">
        <v>1927</v>
      </c>
      <c r="R3718">
        <v>2011</v>
      </c>
      <c r="S3718">
        <v>1.5</v>
      </c>
      <c r="T3718">
        <v>3</v>
      </c>
      <c r="U3718">
        <v>1</v>
      </c>
      <c r="V3718">
        <v>0</v>
      </c>
      <c r="W3718">
        <v>3</v>
      </c>
    </row>
    <row r="3719" spans="1:23" x14ac:dyDescent="0.3">
      <c r="A3719">
        <v>382500</v>
      </c>
      <c r="B3719" t="str">
        <f>IF(U3719&lt;=1,"1_or_fewer",IF(U3719&lt;=2,"2",IF(U3719&lt;=3,"3",IF(U3719&lt;=4,4,"5+"))))</f>
        <v>2</v>
      </c>
      <c r="C3719">
        <f>IF(T3719&lt;=4,T3719,5)</f>
        <v>3</v>
      </c>
      <c r="D3719">
        <v>1040</v>
      </c>
      <c r="E3719">
        <v>9000</v>
      </c>
      <c r="F3719">
        <f>IF(S3719&lt;=2,S3719,3)</f>
        <v>1</v>
      </c>
      <c r="G3719">
        <v>0</v>
      </c>
      <c r="H3719" t="str">
        <f>IF(V3719=0,"No View",IF(V3719&lt;=2,"Some View","Great View"))</f>
        <v>No View</v>
      </c>
      <c r="I3719">
        <f>IF(W3719&lt;=3,3,IF(W3719&gt;3,W3719,))</f>
        <v>4</v>
      </c>
      <c r="J3719" t="s">
        <v>28</v>
      </c>
      <c r="K3719">
        <f t="shared" si="174"/>
        <v>58</v>
      </c>
      <c r="L3719">
        <f t="shared" si="175"/>
        <v>0</v>
      </c>
      <c r="M3719">
        <f t="shared" si="176"/>
        <v>0</v>
      </c>
      <c r="N3719">
        <v>98027</v>
      </c>
      <c r="O3719">
        <v>1040</v>
      </c>
      <c r="P3719">
        <v>0</v>
      </c>
      <c r="Q3719">
        <v>1967</v>
      </c>
      <c r="R3719">
        <v>0</v>
      </c>
      <c r="S3719">
        <v>1</v>
      </c>
      <c r="T3719">
        <v>3</v>
      </c>
      <c r="U3719">
        <v>1.75</v>
      </c>
      <c r="V3719">
        <v>0</v>
      </c>
      <c r="W3719">
        <v>4</v>
      </c>
    </row>
    <row r="3720" spans="1:23" x14ac:dyDescent="0.3">
      <c r="A3720">
        <v>1150000</v>
      </c>
      <c r="B3720" t="str">
        <f>IF(U3720&lt;=1,"1_or_fewer",IF(U3720&lt;=2,"2",IF(U3720&lt;=3,"3",IF(U3720&lt;=4,4,"5+"))))</f>
        <v>3</v>
      </c>
      <c r="C3720">
        <f>IF(T3720&lt;=4,T3720,5)</f>
        <v>4</v>
      </c>
      <c r="D3720">
        <v>3340</v>
      </c>
      <c r="E3720">
        <v>10422</v>
      </c>
      <c r="F3720">
        <f>IF(S3720&lt;=2,S3720,3)</f>
        <v>2</v>
      </c>
      <c r="G3720">
        <v>0</v>
      </c>
      <c r="H3720" t="str">
        <f>IF(V3720=0,"No View",IF(V3720&lt;=2,"Some View","Great View"))</f>
        <v>No View</v>
      </c>
      <c r="I3720">
        <f>IF(W3720&lt;=3,3,IF(W3720&gt;3,W3720,))</f>
        <v>3</v>
      </c>
      <c r="J3720" t="s">
        <v>27</v>
      </c>
      <c r="K3720">
        <f t="shared" si="174"/>
        <v>29</v>
      </c>
      <c r="L3720">
        <f t="shared" si="175"/>
        <v>0</v>
      </c>
      <c r="M3720">
        <f t="shared" si="176"/>
        <v>0</v>
      </c>
      <c r="N3720">
        <v>98033</v>
      </c>
      <c r="O3720">
        <v>3340</v>
      </c>
      <c r="P3720">
        <v>0</v>
      </c>
      <c r="Q3720">
        <v>1996</v>
      </c>
      <c r="R3720">
        <v>0</v>
      </c>
      <c r="S3720">
        <v>2</v>
      </c>
      <c r="T3720">
        <v>4</v>
      </c>
      <c r="U3720">
        <v>2.5</v>
      </c>
      <c r="V3720">
        <v>0</v>
      </c>
      <c r="W3720">
        <v>3</v>
      </c>
    </row>
    <row r="3721" spans="1:23" x14ac:dyDescent="0.3">
      <c r="A3721">
        <v>1297000</v>
      </c>
      <c r="B3721" t="str">
        <f>IF(U3721&lt;=1,"1_or_fewer",IF(U3721&lt;=2,"2",IF(U3721&lt;=3,"3",IF(U3721&lt;=4,4,"5+"))))</f>
        <v>3</v>
      </c>
      <c r="C3721">
        <f>IF(T3721&lt;=4,T3721,5)</f>
        <v>5</v>
      </c>
      <c r="D3721">
        <v>2630</v>
      </c>
      <c r="E3721">
        <v>9420</v>
      </c>
      <c r="F3721">
        <f>IF(S3721&lt;=2,S3721,3)</f>
        <v>2</v>
      </c>
      <c r="G3721">
        <v>0</v>
      </c>
      <c r="H3721" t="str">
        <f>IF(V3721=0,"No View",IF(V3721&lt;=2,"Some View","Great View"))</f>
        <v>No View</v>
      </c>
      <c r="I3721">
        <f>IF(W3721&lt;=3,3,IF(W3721&gt;3,W3721,))</f>
        <v>5</v>
      </c>
      <c r="J3721" t="s">
        <v>15</v>
      </c>
      <c r="K3721">
        <f t="shared" si="174"/>
        <v>125</v>
      </c>
      <c r="L3721">
        <f t="shared" si="175"/>
        <v>0</v>
      </c>
      <c r="M3721">
        <f t="shared" si="176"/>
        <v>0</v>
      </c>
      <c r="N3721">
        <v>98103</v>
      </c>
      <c r="O3721">
        <v>2510</v>
      </c>
      <c r="P3721">
        <v>120</v>
      </c>
      <c r="Q3721">
        <v>1900</v>
      </c>
      <c r="R3721">
        <v>0</v>
      </c>
      <c r="S3721">
        <v>2</v>
      </c>
      <c r="T3721">
        <v>6</v>
      </c>
      <c r="U3721">
        <v>2.75</v>
      </c>
      <c r="V3721">
        <v>0</v>
      </c>
      <c r="W3721">
        <v>5</v>
      </c>
    </row>
    <row r="3722" spans="1:23" x14ac:dyDescent="0.3">
      <c r="A3722">
        <v>478000</v>
      </c>
      <c r="B3722" t="str">
        <f>IF(U3722&lt;=1,"1_or_fewer",IF(U3722&lt;=2,"2",IF(U3722&lt;=3,"3",IF(U3722&lt;=4,4,"5+"))))</f>
        <v>3</v>
      </c>
      <c r="C3722">
        <f>IF(T3722&lt;=4,T3722,5)</f>
        <v>3</v>
      </c>
      <c r="D3722">
        <v>1640</v>
      </c>
      <c r="E3722">
        <v>3896</v>
      </c>
      <c r="F3722">
        <f>IF(S3722&lt;=2,S3722,3)</f>
        <v>2</v>
      </c>
      <c r="G3722">
        <v>0</v>
      </c>
      <c r="H3722" t="str">
        <f>IF(V3722=0,"No View",IF(V3722&lt;=2,"Some View","Great View"))</f>
        <v>No View</v>
      </c>
      <c r="I3722">
        <f>IF(W3722&lt;=3,3,IF(W3722&gt;3,W3722,))</f>
        <v>3</v>
      </c>
      <c r="J3722" t="s">
        <v>28</v>
      </c>
      <c r="K3722">
        <f t="shared" si="174"/>
        <v>31</v>
      </c>
      <c r="L3722">
        <f t="shared" si="175"/>
        <v>0</v>
      </c>
      <c r="M3722">
        <f t="shared" si="176"/>
        <v>0</v>
      </c>
      <c r="N3722">
        <v>98029</v>
      </c>
      <c r="O3722">
        <v>1640</v>
      </c>
      <c r="P3722">
        <v>0</v>
      </c>
      <c r="Q3722">
        <v>1994</v>
      </c>
      <c r="R3722">
        <v>0</v>
      </c>
      <c r="S3722">
        <v>2</v>
      </c>
      <c r="T3722">
        <v>3</v>
      </c>
      <c r="U3722">
        <v>2.25</v>
      </c>
      <c r="V3722">
        <v>0</v>
      </c>
      <c r="W3722">
        <v>3</v>
      </c>
    </row>
    <row r="3723" spans="1:23" x14ac:dyDescent="0.3">
      <c r="A3723">
        <v>260000</v>
      </c>
      <c r="B3723" t="str">
        <f>IF(U3723&lt;=1,"1_or_fewer",IF(U3723&lt;=2,"2",IF(U3723&lt;=3,"3",IF(U3723&lt;=4,4,"5+"))))</f>
        <v>1_or_fewer</v>
      </c>
      <c r="C3723">
        <f>IF(T3723&lt;=4,T3723,5)</f>
        <v>2</v>
      </c>
      <c r="D3723">
        <v>770</v>
      </c>
      <c r="E3723">
        <v>7906</v>
      </c>
      <c r="F3723">
        <f>IF(S3723&lt;=2,S3723,3)</f>
        <v>1</v>
      </c>
      <c r="G3723">
        <v>0</v>
      </c>
      <c r="H3723" t="str">
        <f>IF(V3723=0,"No View",IF(V3723&lt;=2,"Some View","Great View"))</f>
        <v>No View</v>
      </c>
      <c r="I3723">
        <f>IF(W3723&lt;=3,3,IF(W3723&gt;3,W3723,))</f>
        <v>4</v>
      </c>
      <c r="J3723" t="s">
        <v>14</v>
      </c>
      <c r="K3723">
        <f t="shared" si="174"/>
        <v>77</v>
      </c>
      <c r="L3723">
        <f t="shared" si="175"/>
        <v>0</v>
      </c>
      <c r="M3723">
        <f t="shared" si="176"/>
        <v>0</v>
      </c>
      <c r="N3723">
        <v>98155</v>
      </c>
      <c r="O3723">
        <v>770</v>
      </c>
      <c r="P3723">
        <v>0</v>
      </c>
      <c r="Q3723">
        <v>1948</v>
      </c>
      <c r="R3723">
        <v>0</v>
      </c>
      <c r="S3723">
        <v>1</v>
      </c>
      <c r="T3723">
        <v>2</v>
      </c>
      <c r="U3723">
        <v>1</v>
      </c>
      <c r="V3723">
        <v>0</v>
      </c>
      <c r="W3723">
        <v>4</v>
      </c>
    </row>
    <row r="3724" spans="1:23" x14ac:dyDescent="0.3">
      <c r="A3724">
        <v>850000</v>
      </c>
      <c r="B3724">
        <f>IF(U3724&lt;=1,"1_or_fewer",IF(U3724&lt;=2,"2",IF(U3724&lt;=3,"3",IF(U3724&lt;=4,4,"5+"))))</f>
        <v>4</v>
      </c>
      <c r="C3724">
        <f>IF(T3724&lt;=4,T3724,5)</f>
        <v>4</v>
      </c>
      <c r="D3724">
        <v>4350</v>
      </c>
      <c r="E3724">
        <v>112750</v>
      </c>
      <c r="F3724">
        <f>IF(S3724&lt;=2,S3724,3)</f>
        <v>1</v>
      </c>
      <c r="G3724">
        <v>0</v>
      </c>
      <c r="H3724" t="str">
        <f>IF(V3724=0,"No View",IF(V3724&lt;=2,"Some View","Great View"))</f>
        <v>No View</v>
      </c>
      <c r="I3724">
        <f>IF(W3724&lt;=3,3,IF(W3724&gt;3,W3724,))</f>
        <v>3</v>
      </c>
      <c r="J3724" t="s">
        <v>28</v>
      </c>
      <c r="K3724">
        <f t="shared" si="174"/>
        <v>19</v>
      </c>
      <c r="L3724">
        <f t="shared" si="175"/>
        <v>0</v>
      </c>
      <c r="M3724">
        <f t="shared" si="176"/>
        <v>0</v>
      </c>
      <c r="N3724">
        <v>98027</v>
      </c>
      <c r="O3724">
        <v>2200</v>
      </c>
      <c r="P3724">
        <v>2150</v>
      </c>
      <c r="Q3724">
        <v>2006</v>
      </c>
      <c r="R3724">
        <v>0</v>
      </c>
      <c r="S3724">
        <v>1</v>
      </c>
      <c r="T3724">
        <v>4</v>
      </c>
      <c r="U3724">
        <v>3.25</v>
      </c>
      <c r="V3724">
        <v>0</v>
      </c>
      <c r="W3724">
        <v>3</v>
      </c>
    </row>
    <row r="3725" spans="1:23" x14ac:dyDescent="0.3">
      <c r="A3725">
        <v>616000</v>
      </c>
      <c r="B3725" t="str">
        <f>IF(U3725&lt;=1,"1_or_fewer",IF(U3725&lt;=2,"2",IF(U3725&lt;=3,"3",IF(U3725&lt;=4,4,"5+"))))</f>
        <v>2</v>
      </c>
      <c r="C3725">
        <f>IF(T3725&lt;=4,T3725,5)</f>
        <v>4</v>
      </c>
      <c r="D3725">
        <v>1700</v>
      </c>
      <c r="E3725">
        <v>5846</v>
      </c>
      <c r="F3725">
        <f>IF(S3725&lt;=2,S3725,3)</f>
        <v>1</v>
      </c>
      <c r="G3725">
        <v>0</v>
      </c>
      <c r="H3725" t="str">
        <f>IF(V3725=0,"No View",IF(V3725&lt;=2,"Some View","Great View"))</f>
        <v>No View</v>
      </c>
      <c r="I3725">
        <f>IF(W3725&lt;=3,3,IF(W3725&gt;3,W3725,))</f>
        <v>3</v>
      </c>
      <c r="J3725" t="s">
        <v>15</v>
      </c>
      <c r="K3725">
        <f t="shared" si="174"/>
        <v>68</v>
      </c>
      <c r="L3725">
        <f t="shared" si="175"/>
        <v>1</v>
      </c>
      <c r="M3725">
        <f t="shared" si="176"/>
        <v>25</v>
      </c>
      <c r="N3725">
        <v>98199</v>
      </c>
      <c r="O3725">
        <v>1700</v>
      </c>
      <c r="P3725">
        <v>0</v>
      </c>
      <c r="Q3725">
        <v>1957</v>
      </c>
      <c r="R3725">
        <v>2000</v>
      </c>
      <c r="S3725">
        <v>1</v>
      </c>
      <c r="T3725">
        <v>4</v>
      </c>
      <c r="U3725">
        <v>1.75</v>
      </c>
      <c r="V3725">
        <v>0</v>
      </c>
      <c r="W3725">
        <v>3</v>
      </c>
    </row>
    <row r="3726" spans="1:23" x14ac:dyDescent="0.3">
      <c r="A3726">
        <v>540000</v>
      </c>
      <c r="B3726" t="str">
        <f>IF(U3726&lt;=1,"1_or_fewer",IF(U3726&lt;=2,"2",IF(U3726&lt;=3,"3",IF(U3726&lt;=4,4,"5+"))))</f>
        <v>2</v>
      </c>
      <c r="C3726">
        <f>IF(T3726&lt;=4,T3726,5)</f>
        <v>3</v>
      </c>
      <c r="D3726">
        <v>2050</v>
      </c>
      <c r="E3726">
        <v>9580</v>
      </c>
      <c r="F3726">
        <f>IF(S3726&lt;=2,S3726,3)</f>
        <v>1</v>
      </c>
      <c r="G3726">
        <v>0</v>
      </c>
      <c r="H3726" t="str">
        <f>IF(V3726=0,"No View",IF(V3726&lt;=2,"Some View","Great View"))</f>
        <v>No View</v>
      </c>
      <c r="I3726">
        <f>IF(W3726&lt;=3,3,IF(W3726&gt;3,W3726,))</f>
        <v>3</v>
      </c>
      <c r="J3726" t="s">
        <v>22</v>
      </c>
      <c r="K3726">
        <f t="shared" si="174"/>
        <v>41</v>
      </c>
      <c r="L3726">
        <f t="shared" si="175"/>
        <v>0</v>
      </c>
      <c r="M3726">
        <f t="shared" si="176"/>
        <v>0</v>
      </c>
      <c r="N3726">
        <v>98074</v>
      </c>
      <c r="O3726">
        <v>1400</v>
      </c>
      <c r="P3726">
        <v>650</v>
      </c>
      <c r="Q3726">
        <v>1984</v>
      </c>
      <c r="R3726">
        <v>0</v>
      </c>
      <c r="S3726">
        <v>1</v>
      </c>
      <c r="T3726">
        <v>3</v>
      </c>
      <c r="U3726">
        <v>1.75</v>
      </c>
      <c r="V3726">
        <v>0</v>
      </c>
      <c r="W3726">
        <v>3</v>
      </c>
    </row>
    <row r="3727" spans="1:23" x14ac:dyDescent="0.3">
      <c r="A3727">
        <v>300000</v>
      </c>
      <c r="B3727" t="str">
        <f>IF(U3727&lt;=1,"1_or_fewer",IF(U3727&lt;=2,"2",IF(U3727&lt;=3,"3",IF(U3727&lt;=4,4,"5+"))))</f>
        <v>3</v>
      </c>
      <c r="C3727">
        <f>IF(T3727&lt;=4,T3727,5)</f>
        <v>3</v>
      </c>
      <c r="D3727">
        <v>1660</v>
      </c>
      <c r="E3727">
        <v>5128</v>
      </c>
      <c r="F3727">
        <f>IF(S3727&lt;=2,S3727,3)</f>
        <v>2</v>
      </c>
      <c r="G3727">
        <v>0</v>
      </c>
      <c r="H3727" t="str">
        <f>IF(V3727=0,"No View",IF(V3727&lt;=2,"Some View","Great View"))</f>
        <v>No View</v>
      </c>
      <c r="I3727">
        <f>IF(W3727&lt;=3,3,IF(W3727&gt;3,W3727,))</f>
        <v>3</v>
      </c>
      <c r="J3727" t="s">
        <v>35</v>
      </c>
      <c r="K3727">
        <f t="shared" si="174"/>
        <v>24</v>
      </c>
      <c r="L3727">
        <f t="shared" si="175"/>
        <v>0</v>
      </c>
      <c r="M3727">
        <f t="shared" si="176"/>
        <v>0</v>
      </c>
      <c r="N3727">
        <v>98019</v>
      </c>
      <c r="O3727">
        <v>1660</v>
      </c>
      <c r="P3727">
        <v>0</v>
      </c>
      <c r="Q3727">
        <v>2001</v>
      </c>
      <c r="R3727">
        <v>0</v>
      </c>
      <c r="S3727">
        <v>2</v>
      </c>
      <c r="T3727">
        <v>3</v>
      </c>
      <c r="U3727">
        <v>2.25</v>
      </c>
      <c r="V3727">
        <v>0</v>
      </c>
      <c r="W3727">
        <v>3</v>
      </c>
    </row>
    <row r="3728" spans="1:23" x14ac:dyDescent="0.3">
      <c r="A3728">
        <v>507500</v>
      </c>
      <c r="B3728" t="str">
        <f>IF(U3728&lt;=1,"1_or_fewer",IF(U3728&lt;=2,"2",IF(U3728&lt;=3,"3",IF(U3728&lt;=4,4,"5+"))))</f>
        <v>2</v>
      </c>
      <c r="C3728">
        <f>IF(T3728&lt;=4,T3728,5)</f>
        <v>3</v>
      </c>
      <c r="D3728">
        <v>1990</v>
      </c>
      <c r="E3728">
        <v>9594</v>
      </c>
      <c r="F3728">
        <f>IF(S3728&lt;=2,S3728,3)</f>
        <v>1</v>
      </c>
      <c r="G3728">
        <v>0</v>
      </c>
      <c r="H3728" t="str">
        <f>IF(V3728=0,"No View",IF(V3728&lt;=2,"Some View","Great View"))</f>
        <v>No View</v>
      </c>
      <c r="I3728">
        <f>IF(W3728&lt;=3,3,IF(W3728&gt;3,W3728,))</f>
        <v>3</v>
      </c>
      <c r="J3728" t="s">
        <v>18</v>
      </c>
      <c r="K3728">
        <f t="shared" si="174"/>
        <v>48</v>
      </c>
      <c r="L3728">
        <f t="shared" si="175"/>
        <v>1</v>
      </c>
      <c r="M3728">
        <f t="shared" si="176"/>
        <v>21</v>
      </c>
      <c r="N3728">
        <v>98052</v>
      </c>
      <c r="O3728">
        <v>1190</v>
      </c>
      <c r="P3728">
        <v>800</v>
      </c>
      <c r="Q3728">
        <v>1977</v>
      </c>
      <c r="R3728">
        <v>2004</v>
      </c>
      <c r="S3728">
        <v>1</v>
      </c>
      <c r="T3728">
        <v>3</v>
      </c>
      <c r="U3728">
        <v>1.75</v>
      </c>
      <c r="V3728">
        <v>0</v>
      </c>
      <c r="W3728">
        <v>3</v>
      </c>
    </row>
    <row r="3729" spans="1:23" x14ac:dyDescent="0.3">
      <c r="A3729">
        <v>3800000</v>
      </c>
      <c r="B3729" t="str">
        <f>IF(U3729&lt;=1,"1_or_fewer",IF(U3729&lt;=2,"2",IF(U3729&lt;=3,"3",IF(U3729&lt;=4,4,"5+"))))</f>
        <v>5+</v>
      </c>
      <c r="C3729">
        <f>IF(T3729&lt;=4,T3729,5)</f>
        <v>5</v>
      </c>
      <c r="D3729">
        <v>7050</v>
      </c>
      <c r="E3729">
        <v>42840</v>
      </c>
      <c r="F3729">
        <f>IF(S3729&lt;=2,S3729,3)</f>
        <v>1</v>
      </c>
      <c r="G3729">
        <v>0</v>
      </c>
      <c r="H3729" t="str">
        <f>IF(V3729=0,"No View",IF(V3729&lt;=2,"Some View","Great View"))</f>
        <v>Some View</v>
      </c>
      <c r="I3729">
        <f>IF(W3729&lt;=3,3,IF(W3729&gt;3,W3729,))</f>
        <v>4</v>
      </c>
      <c r="J3729" t="s">
        <v>44</v>
      </c>
      <c r="K3729">
        <f t="shared" si="174"/>
        <v>47</v>
      </c>
      <c r="L3729">
        <f t="shared" si="175"/>
        <v>1</v>
      </c>
      <c r="M3729">
        <f t="shared" si="176"/>
        <v>25</v>
      </c>
      <c r="N3729">
        <v>98004</v>
      </c>
      <c r="O3729">
        <v>4320</v>
      </c>
      <c r="P3729">
        <v>2730</v>
      </c>
      <c r="Q3729">
        <v>1978</v>
      </c>
      <c r="R3729">
        <v>2000</v>
      </c>
      <c r="S3729">
        <v>1</v>
      </c>
      <c r="T3729">
        <v>5</v>
      </c>
      <c r="U3729">
        <v>5.5</v>
      </c>
      <c r="V3729">
        <v>2</v>
      </c>
      <c r="W3729">
        <v>4</v>
      </c>
    </row>
    <row r="3730" spans="1:23" x14ac:dyDescent="0.3">
      <c r="A3730">
        <v>241000</v>
      </c>
      <c r="B3730" t="str">
        <f>IF(U3730&lt;=1,"1_or_fewer",IF(U3730&lt;=2,"2",IF(U3730&lt;=3,"3",IF(U3730&lt;=4,4,"5+"))))</f>
        <v>2</v>
      </c>
      <c r="C3730">
        <f>IF(T3730&lt;=4,T3730,5)</f>
        <v>3</v>
      </c>
      <c r="D3730">
        <v>1770</v>
      </c>
      <c r="E3730">
        <v>7000</v>
      </c>
      <c r="F3730">
        <f>IF(S3730&lt;=2,S3730,3)</f>
        <v>1</v>
      </c>
      <c r="G3730">
        <v>0</v>
      </c>
      <c r="H3730" t="str">
        <f>IF(V3730=0,"No View",IF(V3730&lt;=2,"Some View","Great View"))</f>
        <v>No View</v>
      </c>
      <c r="I3730">
        <f>IF(W3730&lt;=3,3,IF(W3730&gt;3,W3730,))</f>
        <v>3</v>
      </c>
      <c r="J3730" t="s">
        <v>23</v>
      </c>
      <c r="K3730">
        <f t="shared" si="174"/>
        <v>39</v>
      </c>
      <c r="L3730">
        <f t="shared" si="175"/>
        <v>0</v>
      </c>
      <c r="M3730">
        <f t="shared" si="176"/>
        <v>0</v>
      </c>
      <c r="N3730">
        <v>98001</v>
      </c>
      <c r="O3730">
        <v>1770</v>
      </c>
      <c r="P3730">
        <v>0</v>
      </c>
      <c r="Q3730">
        <v>1986</v>
      </c>
      <c r="R3730">
        <v>0</v>
      </c>
      <c r="S3730">
        <v>1</v>
      </c>
      <c r="T3730">
        <v>3</v>
      </c>
      <c r="U3730">
        <v>2</v>
      </c>
      <c r="V3730">
        <v>0</v>
      </c>
      <c r="W3730">
        <v>3</v>
      </c>
    </row>
    <row r="3731" spans="1:23" x14ac:dyDescent="0.3">
      <c r="A3731">
        <v>485000</v>
      </c>
      <c r="B3731" t="str">
        <f>IF(U3731&lt;=1,"1_or_fewer",IF(U3731&lt;=2,"2",IF(U3731&lt;=3,"3",IF(U3731&lt;=4,4,"5+"))))</f>
        <v>3</v>
      </c>
      <c r="C3731">
        <f>IF(T3731&lt;=4,T3731,5)</f>
        <v>3</v>
      </c>
      <c r="D3731">
        <v>2440</v>
      </c>
      <c r="E3731">
        <v>47916</v>
      </c>
      <c r="F3731">
        <f>IF(S3731&lt;=2,S3731,3)</f>
        <v>2</v>
      </c>
      <c r="G3731">
        <v>0</v>
      </c>
      <c r="H3731" t="str">
        <f>IF(V3731=0,"No View",IF(V3731&lt;=2,"Some View","Great View"))</f>
        <v>No View</v>
      </c>
      <c r="I3731">
        <f>IF(W3731&lt;=3,3,IF(W3731&gt;3,W3731,))</f>
        <v>3</v>
      </c>
      <c r="J3731" t="s">
        <v>18</v>
      </c>
      <c r="K3731">
        <f t="shared" si="174"/>
        <v>34</v>
      </c>
      <c r="L3731">
        <f t="shared" si="175"/>
        <v>0</v>
      </c>
      <c r="M3731">
        <f t="shared" si="176"/>
        <v>0</v>
      </c>
      <c r="N3731">
        <v>98053</v>
      </c>
      <c r="O3731">
        <v>2090</v>
      </c>
      <c r="P3731">
        <v>350</v>
      </c>
      <c r="Q3731">
        <v>1991</v>
      </c>
      <c r="R3731">
        <v>0</v>
      </c>
      <c r="S3731">
        <v>2</v>
      </c>
      <c r="T3731">
        <v>3</v>
      </c>
      <c r="U3731">
        <v>2.25</v>
      </c>
      <c r="V3731">
        <v>0</v>
      </c>
      <c r="W3731">
        <v>3</v>
      </c>
    </row>
    <row r="3732" spans="1:23" x14ac:dyDescent="0.3">
      <c r="A3732">
        <v>695000</v>
      </c>
      <c r="B3732" t="str">
        <f>IF(U3732&lt;=1,"1_or_fewer",IF(U3732&lt;=2,"2",IF(U3732&lt;=3,"3",IF(U3732&lt;=4,4,"5+"))))</f>
        <v>3</v>
      </c>
      <c r="C3732">
        <f>IF(T3732&lt;=4,T3732,5)</f>
        <v>3</v>
      </c>
      <c r="D3732">
        <v>2620</v>
      </c>
      <c r="E3732">
        <v>51354</v>
      </c>
      <c r="F3732">
        <f>IF(S3732&lt;=2,S3732,3)</f>
        <v>2</v>
      </c>
      <c r="G3732">
        <v>0</v>
      </c>
      <c r="H3732" t="str">
        <f>IF(V3732=0,"No View",IF(V3732&lt;=2,"Some View","Great View"))</f>
        <v>No View</v>
      </c>
      <c r="I3732">
        <f>IF(W3732&lt;=3,3,IF(W3732&gt;3,W3732,))</f>
        <v>3</v>
      </c>
      <c r="J3732" t="s">
        <v>29</v>
      </c>
      <c r="K3732">
        <f t="shared" si="174"/>
        <v>27</v>
      </c>
      <c r="L3732">
        <f t="shared" si="175"/>
        <v>1</v>
      </c>
      <c r="M3732">
        <f t="shared" si="176"/>
        <v>19</v>
      </c>
      <c r="N3732">
        <v>98077</v>
      </c>
      <c r="O3732">
        <v>2620</v>
      </c>
      <c r="P3732">
        <v>0</v>
      </c>
      <c r="Q3732">
        <v>1998</v>
      </c>
      <c r="R3732">
        <v>2006</v>
      </c>
      <c r="S3732">
        <v>2</v>
      </c>
      <c r="T3732">
        <v>3</v>
      </c>
      <c r="U3732">
        <v>2.5</v>
      </c>
      <c r="V3732">
        <v>0</v>
      </c>
      <c r="W3732">
        <v>3</v>
      </c>
    </row>
    <row r="3733" spans="1:23" x14ac:dyDescent="0.3">
      <c r="A3733">
        <v>548000</v>
      </c>
      <c r="B3733" t="str">
        <f>IF(U3733&lt;=1,"1_or_fewer",IF(U3733&lt;=2,"2",IF(U3733&lt;=3,"3",IF(U3733&lt;=4,4,"5+"))))</f>
        <v>3</v>
      </c>
      <c r="C3733">
        <f>IF(T3733&lt;=4,T3733,5)</f>
        <v>4</v>
      </c>
      <c r="D3733">
        <v>2440</v>
      </c>
      <c r="E3733">
        <v>11005</v>
      </c>
      <c r="F3733">
        <f>IF(S3733&lt;=2,S3733,3)</f>
        <v>2</v>
      </c>
      <c r="G3733">
        <v>0</v>
      </c>
      <c r="H3733" t="str">
        <f>IF(V3733=0,"No View",IF(V3733&lt;=2,"Some View","Great View"))</f>
        <v>No View</v>
      </c>
      <c r="I3733">
        <f>IF(W3733&lt;=3,3,IF(W3733&gt;3,W3733,))</f>
        <v>3</v>
      </c>
      <c r="J3733" t="s">
        <v>40</v>
      </c>
      <c r="K3733">
        <f t="shared" si="174"/>
        <v>31</v>
      </c>
      <c r="L3733">
        <f t="shared" si="175"/>
        <v>0</v>
      </c>
      <c r="M3733">
        <f t="shared" si="176"/>
        <v>0</v>
      </c>
      <c r="N3733">
        <v>98056</v>
      </c>
      <c r="O3733">
        <v>2440</v>
      </c>
      <c r="P3733">
        <v>0</v>
      </c>
      <c r="Q3733">
        <v>1994</v>
      </c>
      <c r="R3733">
        <v>0</v>
      </c>
      <c r="S3733">
        <v>2</v>
      </c>
      <c r="T3733">
        <v>4</v>
      </c>
      <c r="U3733">
        <v>2.5</v>
      </c>
      <c r="V3733">
        <v>0</v>
      </c>
      <c r="W3733">
        <v>3</v>
      </c>
    </row>
    <row r="3734" spans="1:23" x14ac:dyDescent="0.3">
      <c r="A3734">
        <v>345000</v>
      </c>
      <c r="B3734" t="str">
        <f>IF(U3734&lt;=1,"1_or_fewer",IF(U3734&lt;=2,"2",IF(U3734&lt;=3,"3",IF(U3734&lt;=4,4,"5+"))))</f>
        <v>1_or_fewer</v>
      </c>
      <c r="C3734">
        <f>IF(T3734&lt;=4,T3734,5)</f>
        <v>2</v>
      </c>
      <c r="D3734">
        <v>1080</v>
      </c>
      <c r="E3734">
        <v>7775</v>
      </c>
      <c r="F3734">
        <f>IF(S3734&lt;=2,S3734,3)</f>
        <v>1</v>
      </c>
      <c r="G3734">
        <v>0</v>
      </c>
      <c r="H3734" t="str">
        <f>IF(V3734=0,"No View",IF(V3734&lt;=2,"Some View","Great View"))</f>
        <v>No View</v>
      </c>
      <c r="I3734">
        <f>IF(W3734&lt;=3,3,IF(W3734&gt;3,W3734,))</f>
        <v>3</v>
      </c>
      <c r="J3734" t="s">
        <v>15</v>
      </c>
      <c r="K3734">
        <f t="shared" si="174"/>
        <v>70</v>
      </c>
      <c r="L3734">
        <f t="shared" si="175"/>
        <v>1</v>
      </c>
      <c r="M3734">
        <f t="shared" si="176"/>
        <v>20</v>
      </c>
      <c r="N3734">
        <v>98136</v>
      </c>
      <c r="O3734">
        <v>1080</v>
      </c>
      <c r="P3734">
        <v>0</v>
      </c>
      <c r="Q3734">
        <v>1955</v>
      </c>
      <c r="R3734">
        <v>2005</v>
      </c>
      <c r="S3734">
        <v>1</v>
      </c>
      <c r="T3734">
        <v>2</v>
      </c>
      <c r="U3734">
        <v>1</v>
      </c>
      <c r="V3734">
        <v>0</v>
      </c>
      <c r="W3734">
        <v>3</v>
      </c>
    </row>
    <row r="3735" spans="1:23" x14ac:dyDescent="0.3">
      <c r="A3735">
        <v>280000</v>
      </c>
      <c r="B3735" t="str">
        <f>IF(U3735&lt;=1,"1_or_fewer",IF(U3735&lt;=2,"2",IF(U3735&lt;=3,"3",IF(U3735&lt;=4,4,"5+"))))</f>
        <v>1_or_fewer</v>
      </c>
      <c r="C3735">
        <f>IF(T3735&lt;=4,T3735,5)</f>
        <v>3</v>
      </c>
      <c r="D3735">
        <v>1090</v>
      </c>
      <c r="E3735">
        <v>10710</v>
      </c>
      <c r="F3735">
        <f>IF(S3735&lt;=2,S3735,3)</f>
        <v>1</v>
      </c>
      <c r="G3735">
        <v>0</v>
      </c>
      <c r="H3735" t="str">
        <f>IF(V3735=0,"No View",IF(V3735&lt;=2,"Some View","Great View"))</f>
        <v>No View</v>
      </c>
      <c r="I3735">
        <f>IF(W3735&lt;=3,3,IF(W3735&gt;3,W3735,))</f>
        <v>4</v>
      </c>
      <c r="J3735" t="s">
        <v>32</v>
      </c>
      <c r="K3735">
        <f t="shared" si="174"/>
        <v>63</v>
      </c>
      <c r="L3735">
        <f t="shared" si="175"/>
        <v>0</v>
      </c>
      <c r="M3735">
        <f t="shared" si="176"/>
        <v>0</v>
      </c>
      <c r="N3735">
        <v>98056</v>
      </c>
      <c r="O3735">
        <v>1090</v>
      </c>
      <c r="P3735">
        <v>0</v>
      </c>
      <c r="Q3735">
        <v>1962</v>
      </c>
      <c r="R3735">
        <v>0</v>
      </c>
      <c r="S3735">
        <v>1</v>
      </c>
      <c r="T3735">
        <v>3</v>
      </c>
      <c r="U3735">
        <v>1</v>
      </c>
      <c r="V3735">
        <v>0</v>
      </c>
      <c r="W3735">
        <v>4</v>
      </c>
    </row>
    <row r="3736" spans="1:23" x14ac:dyDescent="0.3">
      <c r="A3736">
        <v>450000</v>
      </c>
      <c r="B3736" t="str">
        <f>IF(U3736&lt;=1,"1_or_fewer",IF(U3736&lt;=2,"2",IF(U3736&lt;=3,"3",IF(U3736&lt;=4,4,"5+"))))</f>
        <v>2</v>
      </c>
      <c r="C3736">
        <f>IF(T3736&lt;=4,T3736,5)</f>
        <v>3</v>
      </c>
      <c r="D3736">
        <v>1400</v>
      </c>
      <c r="E3736">
        <v>13775</v>
      </c>
      <c r="F3736">
        <f>IF(S3736&lt;=2,S3736,3)</f>
        <v>1</v>
      </c>
      <c r="G3736">
        <v>0</v>
      </c>
      <c r="H3736" t="str">
        <f>IF(V3736=0,"No View",IF(V3736&lt;=2,"Some View","Great View"))</f>
        <v>No View</v>
      </c>
      <c r="I3736">
        <f>IF(W3736&lt;=3,3,IF(W3736&gt;3,W3736,))</f>
        <v>3</v>
      </c>
      <c r="J3736" t="s">
        <v>39</v>
      </c>
      <c r="K3736">
        <f t="shared" si="174"/>
        <v>62</v>
      </c>
      <c r="L3736">
        <f t="shared" si="175"/>
        <v>1</v>
      </c>
      <c r="M3736">
        <f t="shared" si="176"/>
        <v>17</v>
      </c>
      <c r="N3736">
        <v>98028</v>
      </c>
      <c r="O3736">
        <v>1400</v>
      </c>
      <c r="P3736">
        <v>0</v>
      </c>
      <c r="Q3736">
        <v>1963</v>
      </c>
      <c r="R3736">
        <v>2008</v>
      </c>
      <c r="S3736">
        <v>1</v>
      </c>
      <c r="T3736">
        <v>3</v>
      </c>
      <c r="U3736">
        <v>1.75</v>
      </c>
      <c r="V3736">
        <v>0</v>
      </c>
      <c r="W3736">
        <v>3</v>
      </c>
    </row>
    <row r="3737" spans="1:23" x14ac:dyDescent="0.3">
      <c r="A3737">
        <v>515000</v>
      </c>
      <c r="B3737" t="str">
        <f>IF(U3737&lt;=1,"1_or_fewer",IF(U3737&lt;=2,"2",IF(U3737&lt;=3,"3",IF(U3737&lt;=4,4,"5+"))))</f>
        <v>3</v>
      </c>
      <c r="C3737">
        <f>IF(T3737&lt;=4,T3737,5)</f>
        <v>3</v>
      </c>
      <c r="D3737">
        <v>2010</v>
      </c>
      <c r="E3737">
        <v>7200</v>
      </c>
      <c r="F3737">
        <f>IF(S3737&lt;=2,S3737,3)</f>
        <v>2</v>
      </c>
      <c r="G3737">
        <v>0</v>
      </c>
      <c r="H3737" t="str">
        <f>IF(V3737=0,"No View",IF(V3737&lt;=2,"Some View","Great View"))</f>
        <v>No View</v>
      </c>
      <c r="I3737">
        <f>IF(W3737&lt;=3,3,IF(W3737&gt;3,W3737,))</f>
        <v>3</v>
      </c>
      <c r="J3737" t="s">
        <v>39</v>
      </c>
      <c r="K3737">
        <f t="shared" si="174"/>
        <v>31</v>
      </c>
      <c r="L3737">
        <f t="shared" si="175"/>
        <v>0</v>
      </c>
      <c r="M3737">
        <f t="shared" si="176"/>
        <v>0</v>
      </c>
      <c r="N3737">
        <v>98028</v>
      </c>
      <c r="O3737">
        <v>2010</v>
      </c>
      <c r="P3737">
        <v>0</v>
      </c>
      <c r="Q3737">
        <v>1994</v>
      </c>
      <c r="R3737">
        <v>0</v>
      </c>
      <c r="S3737">
        <v>2</v>
      </c>
      <c r="T3737">
        <v>3</v>
      </c>
      <c r="U3737">
        <v>2.5</v>
      </c>
      <c r="V3737">
        <v>0</v>
      </c>
      <c r="W3737">
        <v>3</v>
      </c>
    </row>
    <row r="3738" spans="1:23" x14ac:dyDescent="0.3">
      <c r="A3738">
        <v>1014250</v>
      </c>
      <c r="B3738" t="str">
        <f>IF(U3738&lt;=1,"1_or_fewer",IF(U3738&lt;=2,"2",IF(U3738&lt;=3,"3",IF(U3738&lt;=4,4,"5+"))))</f>
        <v>1_or_fewer</v>
      </c>
      <c r="C3738">
        <f>IF(T3738&lt;=4,T3738,5)</f>
        <v>3</v>
      </c>
      <c r="D3738">
        <v>1640</v>
      </c>
      <c r="E3738">
        <v>12855</v>
      </c>
      <c r="F3738">
        <f>IF(S3738&lt;=2,S3738,3)</f>
        <v>1.5</v>
      </c>
      <c r="G3738">
        <v>0</v>
      </c>
      <c r="H3738" t="str">
        <f>IF(V3738=0,"No View",IF(V3738&lt;=2,"Some View","Great View"))</f>
        <v>No View</v>
      </c>
      <c r="I3738">
        <f>IF(W3738&lt;=3,3,IF(W3738&gt;3,W3738,))</f>
        <v>5</v>
      </c>
      <c r="J3738" t="s">
        <v>17</v>
      </c>
      <c r="K3738">
        <f t="shared" si="174"/>
        <v>105</v>
      </c>
      <c r="L3738">
        <f t="shared" si="175"/>
        <v>0</v>
      </c>
      <c r="M3738">
        <f t="shared" si="176"/>
        <v>0</v>
      </c>
      <c r="N3738">
        <v>98004</v>
      </c>
      <c r="O3738">
        <v>1500</v>
      </c>
      <c r="P3738">
        <v>140</v>
      </c>
      <c r="Q3738">
        <v>1920</v>
      </c>
      <c r="R3738">
        <v>0</v>
      </c>
      <c r="S3738">
        <v>1.5</v>
      </c>
      <c r="T3738">
        <v>3</v>
      </c>
      <c r="U3738">
        <v>1</v>
      </c>
      <c r="V3738">
        <v>0</v>
      </c>
      <c r="W3738">
        <v>5</v>
      </c>
    </row>
    <row r="3739" spans="1:23" x14ac:dyDescent="0.3">
      <c r="A3739">
        <v>739900</v>
      </c>
      <c r="B3739" t="str">
        <f>IF(U3739&lt;=1,"1_or_fewer",IF(U3739&lt;=2,"2",IF(U3739&lt;=3,"3",IF(U3739&lt;=4,4,"5+"))))</f>
        <v>3</v>
      </c>
      <c r="C3739">
        <f>IF(T3739&lt;=4,T3739,5)</f>
        <v>5</v>
      </c>
      <c r="D3739">
        <v>3290</v>
      </c>
      <c r="E3739">
        <v>5029</v>
      </c>
      <c r="F3739">
        <f>IF(S3739&lt;=2,S3739,3)</f>
        <v>2</v>
      </c>
      <c r="G3739">
        <v>0</v>
      </c>
      <c r="H3739" t="str">
        <f>IF(V3739=0,"No View",IF(V3739&lt;=2,"Some View","Great View"))</f>
        <v>No View</v>
      </c>
      <c r="I3739">
        <f>IF(W3739&lt;=3,3,IF(W3739&gt;3,W3739,))</f>
        <v>3</v>
      </c>
      <c r="J3739" t="s">
        <v>22</v>
      </c>
      <c r="K3739">
        <f t="shared" si="174"/>
        <v>21</v>
      </c>
      <c r="L3739">
        <f t="shared" si="175"/>
        <v>1</v>
      </c>
      <c r="M3739">
        <f t="shared" si="176"/>
        <v>22</v>
      </c>
      <c r="N3739">
        <v>98075</v>
      </c>
      <c r="O3739">
        <v>3290</v>
      </c>
      <c r="P3739">
        <v>0</v>
      </c>
      <c r="Q3739">
        <v>2004</v>
      </c>
      <c r="R3739">
        <v>2003</v>
      </c>
      <c r="S3739">
        <v>2</v>
      </c>
      <c r="T3739">
        <v>5</v>
      </c>
      <c r="U3739">
        <v>2.5</v>
      </c>
      <c r="V3739">
        <v>0</v>
      </c>
      <c r="W3739">
        <v>3</v>
      </c>
    </row>
    <row r="3740" spans="1:23" x14ac:dyDescent="0.3">
      <c r="A3740">
        <v>600000</v>
      </c>
      <c r="B3740" t="str">
        <f>IF(U3740&lt;=1,"1_or_fewer",IF(U3740&lt;=2,"2",IF(U3740&lt;=3,"3",IF(U3740&lt;=4,4,"5+"))))</f>
        <v>3</v>
      </c>
      <c r="C3740">
        <f>IF(T3740&lt;=4,T3740,5)</f>
        <v>2</v>
      </c>
      <c r="D3740">
        <v>2510</v>
      </c>
      <c r="E3740">
        <v>14878</v>
      </c>
      <c r="F3740">
        <f>IF(S3740&lt;=2,S3740,3)</f>
        <v>2</v>
      </c>
      <c r="G3740">
        <v>0</v>
      </c>
      <c r="H3740" t="str">
        <f>IF(V3740=0,"No View",IF(V3740&lt;=2,"Some View","Great View"))</f>
        <v>No View</v>
      </c>
      <c r="I3740">
        <f>IF(W3740&lt;=3,3,IF(W3740&gt;3,W3740,))</f>
        <v>3</v>
      </c>
      <c r="J3740" t="s">
        <v>25</v>
      </c>
      <c r="K3740">
        <f t="shared" si="174"/>
        <v>35</v>
      </c>
      <c r="L3740">
        <f t="shared" si="175"/>
        <v>1</v>
      </c>
      <c r="M3740">
        <f t="shared" si="176"/>
        <v>16</v>
      </c>
      <c r="N3740">
        <v>98011</v>
      </c>
      <c r="O3740">
        <v>2510</v>
      </c>
      <c r="P3740">
        <v>0</v>
      </c>
      <c r="Q3740">
        <v>1990</v>
      </c>
      <c r="R3740">
        <v>2009</v>
      </c>
      <c r="S3740">
        <v>2</v>
      </c>
      <c r="T3740">
        <v>2</v>
      </c>
      <c r="U3740">
        <v>2.5</v>
      </c>
      <c r="V3740">
        <v>0</v>
      </c>
      <c r="W3740">
        <v>3</v>
      </c>
    </row>
    <row r="3741" spans="1:23" x14ac:dyDescent="0.3">
      <c r="A3741">
        <v>370000</v>
      </c>
      <c r="B3741" t="str">
        <f>IF(U3741&lt;=1,"1_or_fewer",IF(U3741&lt;=2,"2",IF(U3741&lt;=3,"3",IF(U3741&lt;=4,4,"5+"))))</f>
        <v>1_or_fewer</v>
      </c>
      <c r="C3741">
        <f>IF(T3741&lt;=4,T3741,5)</f>
        <v>2</v>
      </c>
      <c r="D3741">
        <v>860</v>
      </c>
      <c r="E3741">
        <v>6050</v>
      </c>
      <c r="F3741">
        <f>IF(S3741&lt;=2,S3741,3)</f>
        <v>1</v>
      </c>
      <c r="G3741">
        <v>0</v>
      </c>
      <c r="H3741" t="str">
        <f>IF(V3741=0,"No View",IF(V3741&lt;=2,"Some View","Great View"))</f>
        <v>No View</v>
      </c>
      <c r="I3741">
        <f>IF(W3741&lt;=3,3,IF(W3741&gt;3,W3741,))</f>
        <v>3</v>
      </c>
      <c r="J3741" t="s">
        <v>15</v>
      </c>
      <c r="K3741">
        <f t="shared" si="174"/>
        <v>73</v>
      </c>
      <c r="L3741">
        <f t="shared" si="175"/>
        <v>1</v>
      </c>
      <c r="M3741">
        <f t="shared" si="176"/>
        <v>17</v>
      </c>
      <c r="N3741">
        <v>98116</v>
      </c>
      <c r="O3741">
        <v>860</v>
      </c>
      <c r="P3741">
        <v>0</v>
      </c>
      <c r="Q3741">
        <v>1952</v>
      </c>
      <c r="R3741">
        <v>2008</v>
      </c>
      <c r="S3741">
        <v>1</v>
      </c>
      <c r="T3741">
        <v>2</v>
      </c>
      <c r="U3741">
        <v>1</v>
      </c>
      <c r="V3741">
        <v>0</v>
      </c>
      <c r="W3741">
        <v>3</v>
      </c>
    </row>
    <row r="3742" spans="1:23" x14ac:dyDescent="0.3">
      <c r="A3742">
        <v>729032</v>
      </c>
      <c r="B3742" t="str">
        <f>IF(U3742&lt;=1,"1_or_fewer",IF(U3742&lt;=2,"2",IF(U3742&lt;=3,"3",IF(U3742&lt;=4,4,"5+"))))</f>
        <v>3</v>
      </c>
      <c r="C3742">
        <f>IF(T3742&lt;=4,T3742,5)</f>
        <v>4</v>
      </c>
      <c r="D3742">
        <v>2840</v>
      </c>
      <c r="E3742">
        <v>12866</v>
      </c>
      <c r="F3742">
        <f>IF(S3742&lt;=2,S3742,3)</f>
        <v>1</v>
      </c>
      <c r="G3742">
        <v>0</v>
      </c>
      <c r="H3742" t="str">
        <f>IF(V3742=0,"No View",IF(V3742&lt;=2,"Some View","Great View"))</f>
        <v>No View</v>
      </c>
      <c r="I3742">
        <f>IF(W3742&lt;=3,3,IF(W3742&gt;3,W3742,))</f>
        <v>4</v>
      </c>
      <c r="J3742" t="s">
        <v>17</v>
      </c>
      <c r="K3742">
        <f t="shared" si="174"/>
        <v>48</v>
      </c>
      <c r="L3742">
        <f t="shared" si="175"/>
        <v>0</v>
      </c>
      <c r="M3742">
        <f t="shared" si="176"/>
        <v>0</v>
      </c>
      <c r="N3742">
        <v>98005</v>
      </c>
      <c r="O3742">
        <v>1780</v>
      </c>
      <c r="P3742">
        <v>1060</v>
      </c>
      <c r="Q3742">
        <v>1977</v>
      </c>
      <c r="R3742">
        <v>0</v>
      </c>
      <c r="S3742">
        <v>1</v>
      </c>
      <c r="T3742">
        <v>4</v>
      </c>
      <c r="U3742">
        <v>2.5</v>
      </c>
      <c r="V3742">
        <v>0</v>
      </c>
      <c r="W3742">
        <v>4</v>
      </c>
    </row>
    <row r="3743" spans="1:23" x14ac:dyDescent="0.3">
      <c r="A3743">
        <v>510000</v>
      </c>
      <c r="B3743" t="str">
        <f>IF(U3743&lt;=1,"1_or_fewer",IF(U3743&lt;=2,"2",IF(U3743&lt;=3,"3",IF(U3743&lt;=4,4,"5+"))))</f>
        <v>2</v>
      </c>
      <c r="C3743">
        <f>IF(T3743&lt;=4,T3743,5)</f>
        <v>3</v>
      </c>
      <c r="D3743">
        <v>1750</v>
      </c>
      <c r="E3743">
        <v>7020</v>
      </c>
      <c r="F3743">
        <f>IF(S3743&lt;=2,S3743,3)</f>
        <v>2</v>
      </c>
      <c r="G3743">
        <v>0</v>
      </c>
      <c r="H3743" t="str">
        <f>IF(V3743=0,"No View",IF(V3743&lt;=2,"Some View","Great View"))</f>
        <v>No View</v>
      </c>
      <c r="I3743">
        <f>IF(W3743&lt;=3,3,IF(W3743&gt;3,W3743,))</f>
        <v>3</v>
      </c>
      <c r="J3743" t="s">
        <v>42</v>
      </c>
      <c r="K3743">
        <f t="shared" si="174"/>
        <v>91</v>
      </c>
      <c r="L3743">
        <f t="shared" si="175"/>
        <v>1</v>
      </c>
      <c r="M3743">
        <f t="shared" si="176"/>
        <v>47</v>
      </c>
      <c r="N3743">
        <v>98010</v>
      </c>
      <c r="O3743">
        <v>1750</v>
      </c>
      <c r="P3743">
        <v>0</v>
      </c>
      <c r="Q3743">
        <v>1934</v>
      </c>
      <c r="R3743">
        <v>1978</v>
      </c>
      <c r="S3743">
        <v>2</v>
      </c>
      <c r="T3743">
        <v>3</v>
      </c>
      <c r="U3743">
        <v>1.75</v>
      </c>
      <c r="V3743">
        <v>0</v>
      </c>
      <c r="W3743">
        <v>3</v>
      </c>
    </row>
    <row r="3744" spans="1:23" x14ac:dyDescent="0.3">
      <c r="A3744">
        <v>425000</v>
      </c>
      <c r="B3744" t="str">
        <f>IF(U3744&lt;=1,"1_or_fewer",IF(U3744&lt;=2,"2",IF(U3744&lt;=3,"3",IF(U3744&lt;=4,4,"5+"))))</f>
        <v>2</v>
      </c>
      <c r="C3744">
        <f>IF(T3744&lt;=4,T3744,5)</f>
        <v>3</v>
      </c>
      <c r="D3744">
        <v>1300</v>
      </c>
      <c r="E3744">
        <v>19163</v>
      </c>
      <c r="F3744">
        <f>IF(S3744&lt;=2,S3744,3)</f>
        <v>1</v>
      </c>
      <c r="G3744">
        <v>0</v>
      </c>
      <c r="H3744" t="str">
        <f>IF(V3744=0,"No View",IF(V3744&lt;=2,"Some View","Great View"))</f>
        <v>No View</v>
      </c>
      <c r="I3744">
        <f>IF(W3744&lt;=3,3,IF(W3744&gt;3,W3744,))</f>
        <v>3</v>
      </c>
      <c r="J3744" t="s">
        <v>18</v>
      </c>
      <c r="K3744">
        <f t="shared" si="174"/>
        <v>61</v>
      </c>
      <c r="L3744">
        <f t="shared" si="175"/>
        <v>1</v>
      </c>
      <c r="M3744">
        <f t="shared" si="176"/>
        <v>25</v>
      </c>
      <c r="N3744">
        <v>98052</v>
      </c>
      <c r="O3744">
        <v>1300</v>
      </c>
      <c r="P3744">
        <v>0</v>
      </c>
      <c r="Q3744">
        <v>1964</v>
      </c>
      <c r="R3744">
        <v>2000</v>
      </c>
      <c r="S3744">
        <v>1</v>
      </c>
      <c r="T3744">
        <v>3</v>
      </c>
      <c r="U3744">
        <v>1.5</v>
      </c>
      <c r="V3744">
        <v>0</v>
      </c>
      <c r="W3744">
        <v>3</v>
      </c>
    </row>
    <row r="3745" spans="1:23" x14ac:dyDescent="0.3">
      <c r="A3745">
        <v>1080000</v>
      </c>
      <c r="B3745" t="str">
        <f>IF(U3745&lt;=1,"1_or_fewer",IF(U3745&lt;=2,"2",IF(U3745&lt;=3,"3",IF(U3745&lt;=4,4,"5+"))))</f>
        <v>3</v>
      </c>
      <c r="C3745">
        <f>IF(T3745&lt;=4,T3745,5)</f>
        <v>3</v>
      </c>
      <c r="D3745">
        <v>3890</v>
      </c>
      <c r="E3745">
        <v>7216</v>
      </c>
      <c r="F3745">
        <f>IF(S3745&lt;=2,S3745,3)</f>
        <v>2</v>
      </c>
      <c r="G3745">
        <v>0</v>
      </c>
      <c r="H3745" t="str">
        <f>IF(V3745=0,"No View",IF(V3745&lt;=2,"Some View","Great View"))</f>
        <v>Some View</v>
      </c>
      <c r="I3745">
        <f>IF(W3745&lt;=3,3,IF(W3745&gt;3,W3745,))</f>
        <v>3</v>
      </c>
      <c r="J3745" t="s">
        <v>15</v>
      </c>
      <c r="K3745">
        <f t="shared" si="174"/>
        <v>58</v>
      </c>
      <c r="L3745">
        <f t="shared" si="175"/>
        <v>1</v>
      </c>
      <c r="M3745">
        <f t="shared" si="176"/>
        <v>15</v>
      </c>
      <c r="N3745">
        <v>98118</v>
      </c>
      <c r="O3745">
        <v>3260</v>
      </c>
      <c r="P3745">
        <v>630</v>
      </c>
      <c r="Q3745">
        <v>1967</v>
      </c>
      <c r="R3745">
        <v>2010</v>
      </c>
      <c r="S3745">
        <v>2</v>
      </c>
      <c r="T3745">
        <v>3</v>
      </c>
      <c r="U3745">
        <v>2.75</v>
      </c>
      <c r="V3745">
        <v>1</v>
      </c>
      <c r="W3745">
        <v>3</v>
      </c>
    </row>
    <row r="3746" spans="1:23" x14ac:dyDescent="0.3">
      <c r="A3746">
        <v>337000</v>
      </c>
      <c r="B3746" t="str">
        <f>IF(U3746&lt;=1,"1_or_fewer",IF(U3746&lt;=2,"2",IF(U3746&lt;=3,"3",IF(U3746&lt;=4,4,"5+"))))</f>
        <v>3</v>
      </c>
      <c r="C3746">
        <f>IF(T3746&lt;=4,T3746,5)</f>
        <v>3</v>
      </c>
      <c r="D3746">
        <v>1460</v>
      </c>
      <c r="E3746">
        <v>941</v>
      </c>
      <c r="F3746">
        <f>IF(S3746&lt;=2,S3746,3)</f>
        <v>3</v>
      </c>
      <c r="G3746">
        <v>0</v>
      </c>
      <c r="H3746" t="str">
        <f>IF(V3746=0,"No View",IF(V3746&lt;=2,"Some View","Great View"))</f>
        <v>No View</v>
      </c>
      <c r="I3746">
        <f>IF(W3746&lt;=3,3,IF(W3746&gt;3,W3746,))</f>
        <v>3</v>
      </c>
      <c r="J3746" t="s">
        <v>15</v>
      </c>
      <c r="K3746">
        <f t="shared" si="174"/>
        <v>19</v>
      </c>
      <c r="L3746">
        <f t="shared" si="175"/>
        <v>0</v>
      </c>
      <c r="M3746">
        <f t="shared" si="176"/>
        <v>0</v>
      </c>
      <c r="N3746">
        <v>98133</v>
      </c>
      <c r="O3746">
        <v>1460</v>
      </c>
      <c r="P3746">
        <v>0</v>
      </c>
      <c r="Q3746">
        <v>2006</v>
      </c>
      <c r="R3746">
        <v>0</v>
      </c>
      <c r="S3746">
        <v>3</v>
      </c>
      <c r="T3746">
        <v>3</v>
      </c>
      <c r="U3746">
        <v>2.25</v>
      </c>
      <c r="V3746">
        <v>0</v>
      </c>
      <c r="W3746">
        <v>3</v>
      </c>
    </row>
    <row r="3747" spans="1:23" x14ac:dyDescent="0.3">
      <c r="A3747">
        <v>563000</v>
      </c>
      <c r="B3747" t="str">
        <f>IF(U3747&lt;=1,"1_or_fewer",IF(U3747&lt;=2,"2",IF(U3747&lt;=3,"3",IF(U3747&lt;=4,4,"5+"))))</f>
        <v>1_or_fewer</v>
      </c>
      <c r="C3747">
        <f>IF(T3747&lt;=4,T3747,5)</f>
        <v>4</v>
      </c>
      <c r="D3747">
        <v>1410</v>
      </c>
      <c r="E3747">
        <v>3376</v>
      </c>
      <c r="F3747">
        <f>IF(S3747&lt;=2,S3747,3)</f>
        <v>1.5</v>
      </c>
      <c r="G3747">
        <v>0</v>
      </c>
      <c r="H3747" t="str">
        <f>IF(V3747=0,"No View",IF(V3747&lt;=2,"Some View","Great View"))</f>
        <v>No View</v>
      </c>
      <c r="I3747">
        <f>IF(W3747&lt;=3,3,IF(W3747&gt;3,W3747,))</f>
        <v>5</v>
      </c>
      <c r="J3747" t="s">
        <v>15</v>
      </c>
      <c r="K3747">
        <f t="shared" si="174"/>
        <v>114</v>
      </c>
      <c r="L3747">
        <f t="shared" si="175"/>
        <v>1</v>
      </c>
      <c r="M3747">
        <f t="shared" si="176"/>
        <v>41</v>
      </c>
      <c r="N3747">
        <v>98107</v>
      </c>
      <c r="O3747">
        <v>1410</v>
      </c>
      <c r="P3747">
        <v>0</v>
      </c>
      <c r="Q3747">
        <v>1911</v>
      </c>
      <c r="R3747">
        <v>1984</v>
      </c>
      <c r="S3747">
        <v>1.5</v>
      </c>
      <c r="T3747">
        <v>4</v>
      </c>
      <c r="U3747">
        <v>1</v>
      </c>
      <c r="V3747">
        <v>0</v>
      </c>
      <c r="W3747">
        <v>5</v>
      </c>
    </row>
    <row r="3748" spans="1:23" x14ac:dyDescent="0.3">
      <c r="A3748">
        <v>1695000</v>
      </c>
      <c r="B3748" t="str">
        <f>IF(U3748&lt;=1,"1_or_fewer",IF(U3748&lt;=2,"2",IF(U3748&lt;=3,"3",IF(U3748&lt;=4,4,"5+"))))</f>
        <v>3</v>
      </c>
      <c r="C3748">
        <f>IF(T3748&lt;=4,T3748,5)</f>
        <v>4</v>
      </c>
      <c r="D3748">
        <v>3770</v>
      </c>
      <c r="E3748">
        <v>10900</v>
      </c>
      <c r="F3748">
        <f>IF(S3748&lt;=2,S3748,3)</f>
        <v>2</v>
      </c>
      <c r="G3748">
        <v>0</v>
      </c>
      <c r="H3748" t="str">
        <f>IF(V3748=0,"No View",IF(V3748&lt;=2,"Some View","Great View"))</f>
        <v>Some View</v>
      </c>
      <c r="I3748">
        <f>IF(W3748&lt;=3,3,IF(W3748&gt;3,W3748,))</f>
        <v>5</v>
      </c>
      <c r="J3748" t="s">
        <v>15</v>
      </c>
      <c r="K3748">
        <f t="shared" si="174"/>
        <v>101</v>
      </c>
      <c r="L3748">
        <f t="shared" si="175"/>
        <v>1</v>
      </c>
      <c r="M3748">
        <f t="shared" si="176"/>
        <v>69</v>
      </c>
      <c r="N3748">
        <v>98144</v>
      </c>
      <c r="O3748">
        <v>3070</v>
      </c>
      <c r="P3748">
        <v>700</v>
      </c>
      <c r="Q3748">
        <v>1924</v>
      </c>
      <c r="R3748">
        <v>1956</v>
      </c>
      <c r="S3748">
        <v>2</v>
      </c>
      <c r="T3748">
        <v>4</v>
      </c>
      <c r="U3748">
        <v>2.75</v>
      </c>
      <c r="V3748">
        <v>2</v>
      </c>
      <c r="W3748">
        <v>5</v>
      </c>
    </row>
    <row r="3749" spans="1:23" x14ac:dyDescent="0.3">
      <c r="A3749">
        <v>245000</v>
      </c>
      <c r="B3749" t="str">
        <f>IF(U3749&lt;=1,"1_or_fewer",IF(U3749&lt;=2,"2",IF(U3749&lt;=3,"3",IF(U3749&lt;=4,4,"5+"))))</f>
        <v>2</v>
      </c>
      <c r="C3749">
        <f>IF(T3749&lt;=4,T3749,5)</f>
        <v>3</v>
      </c>
      <c r="D3749">
        <v>1190</v>
      </c>
      <c r="E3749">
        <v>4072</v>
      </c>
      <c r="F3749">
        <f>IF(S3749&lt;=2,S3749,3)</f>
        <v>1.5</v>
      </c>
      <c r="G3749">
        <v>0</v>
      </c>
      <c r="H3749" t="str">
        <f>IF(V3749=0,"No View",IF(V3749&lt;=2,"Some View","Great View"))</f>
        <v>No View</v>
      </c>
      <c r="I3749">
        <f>IF(W3749&lt;=3,3,IF(W3749&gt;3,W3749,))</f>
        <v>5</v>
      </c>
      <c r="J3749" t="s">
        <v>15</v>
      </c>
      <c r="K3749">
        <f t="shared" si="174"/>
        <v>118</v>
      </c>
      <c r="L3749">
        <f t="shared" si="175"/>
        <v>0</v>
      </c>
      <c r="M3749">
        <f t="shared" si="176"/>
        <v>0</v>
      </c>
      <c r="N3749">
        <v>98118</v>
      </c>
      <c r="O3749">
        <v>1190</v>
      </c>
      <c r="P3749">
        <v>0</v>
      </c>
      <c r="Q3749">
        <v>1907</v>
      </c>
      <c r="R3749">
        <v>0</v>
      </c>
      <c r="S3749">
        <v>1.5</v>
      </c>
      <c r="T3749">
        <v>3</v>
      </c>
      <c r="U3749">
        <v>2</v>
      </c>
      <c r="V3749">
        <v>0</v>
      </c>
      <c r="W3749">
        <v>5</v>
      </c>
    </row>
    <row r="3750" spans="1:23" x14ac:dyDescent="0.3">
      <c r="A3750">
        <v>590000</v>
      </c>
      <c r="B3750" t="str">
        <f>IF(U3750&lt;=1,"1_or_fewer",IF(U3750&lt;=2,"2",IF(U3750&lt;=3,"3",IF(U3750&lt;=4,4,"5+"))))</f>
        <v>2</v>
      </c>
      <c r="C3750">
        <f>IF(T3750&lt;=4,T3750,5)</f>
        <v>3</v>
      </c>
      <c r="D3750">
        <v>1410</v>
      </c>
      <c r="E3750">
        <v>6413</v>
      </c>
      <c r="F3750">
        <f>IF(S3750&lt;=2,S3750,3)</f>
        <v>1</v>
      </c>
      <c r="G3750">
        <v>0</v>
      </c>
      <c r="H3750" t="str">
        <f>IF(V3750=0,"No View",IF(V3750&lt;=2,"Some View","Great View"))</f>
        <v>No View</v>
      </c>
      <c r="I3750">
        <f>IF(W3750&lt;=3,3,IF(W3750&gt;3,W3750,))</f>
        <v>4</v>
      </c>
      <c r="J3750" t="s">
        <v>15</v>
      </c>
      <c r="K3750">
        <f t="shared" si="174"/>
        <v>78</v>
      </c>
      <c r="L3750">
        <f t="shared" si="175"/>
        <v>1</v>
      </c>
      <c r="M3750">
        <f t="shared" si="176"/>
        <v>37</v>
      </c>
      <c r="N3750">
        <v>98115</v>
      </c>
      <c r="O3750">
        <v>910</v>
      </c>
      <c r="P3750">
        <v>500</v>
      </c>
      <c r="Q3750">
        <v>1947</v>
      </c>
      <c r="R3750">
        <v>1988</v>
      </c>
      <c r="S3750">
        <v>1</v>
      </c>
      <c r="T3750">
        <v>3</v>
      </c>
      <c r="U3750">
        <v>2</v>
      </c>
      <c r="V3750">
        <v>0</v>
      </c>
      <c r="W3750">
        <v>4</v>
      </c>
    </row>
    <row r="3751" spans="1:23" x14ac:dyDescent="0.3">
      <c r="A3751">
        <v>695000</v>
      </c>
      <c r="B3751" t="str">
        <f>IF(U3751&lt;=1,"1_or_fewer",IF(U3751&lt;=2,"2",IF(U3751&lt;=3,"3",IF(U3751&lt;=4,4,"5+"))))</f>
        <v>2</v>
      </c>
      <c r="C3751">
        <f>IF(T3751&lt;=4,T3751,5)</f>
        <v>3</v>
      </c>
      <c r="D3751">
        <v>2500</v>
      </c>
      <c r="E3751">
        <v>4080</v>
      </c>
      <c r="F3751">
        <f>IF(S3751&lt;=2,S3751,3)</f>
        <v>1.5</v>
      </c>
      <c r="G3751">
        <v>0</v>
      </c>
      <c r="H3751" t="str">
        <f>IF(V3751=0,"No View",IF(V3751&lt;=2,"Some View","Great View"))</f>
        <v>No View</v>
      </c>
      <c r="I3751">
        <f>IF(W3751&lt;=3,3,IF(W3751&gt;3,W3751,))</f>
        <v>5</v>
      </c>
      <c r="J3751" t="s">
        <v>15</v>
      </c>
      <c r="K3751">
        <f t="shared" si="174"/>
        <v>103</v>
      </c>
      <c r="L3751">
        <f t="shared" si="175"/>
        <v>1</v>
      </c>
      <c r="M3751">
        <f t="shared" si="176"/>
        <v>69</v>
      </c>
      <c r="N3751">
        <v>98103</v>
      </c>
      <c r="O3751">
        <v>1680</v>
      </c>
      <c r="P3751">
        <v>820</v>
      </c>
      <c r="Q3751">
        <v>1922</v>
      </c>
      <c r="R3751">
        <v>1956</v>
      </c>
      <c r="S3751">
        <v>1.5</v>
      </c>
      <c r="T3751">
        <v>3</v>
      </c>
      <c r="U3751">
        <v>2</v>
      </c>
      <c r="V3751">
        <v>0</v>
      </c>
      <c r="W3751">
        <v>5</v>
      </c>
    </row>
    <row r="3752" spans="1:23" x14ac:dyDescent="0.3">
      <c r="A3752">
        <v>402500</v>
      </c>
      <c r="B3752" t="str">
        <f>IF(U3752&lt;=1,"1_or_fewer",IF(U3752&lt;=2,"2",IF(U3752&lt;=3,"3",IF(U3752&lt;=4,4,"5+"))))</f>
        <v>1_or_fewer</v>
      </c>
      <c r="C3752">
        <f>IF(T3752&lt;=4,T3752,5)</f>
        <v>2</v>
      </c>
      <c r="D3752">
        <v>800</v>
      </c>
      <c r="E3752">
        <v>2280</v>
      </c>
      <c r="F3752">
        <f>IF(S3752&lt;=2,S3752,3)</f>
        <v>1</v>
      </c>
      <c r="G3752">
        <v>0</v>
      </c>
      <c r="H3752" t="str">
        <f>IF(V3752=0,"No View",IF(V3752&lt;=2,"Some View","Great View"))</f>
        <v>No View</v>
      </c>
      <c r="I3752">
        <f>IF(W3752&lt;=3,3,IF(W3752&gt;3,W3752,))</f>
        <v>5</v>
      </c>
      <c r="J3752" t="s">
        <v>15</v>
      </c>
      <c r="K3752">
        <f t="shared" si="174"/>
        <v>79</v>
      </c>
      <c r="L3752">
        <f t="shared" si="175"/>
        <v>0</v>
      </c>
      <c r="M3752">
        <f t="shared" si="176"/>
        <v>0</v>
      </c>
      <c r="N3752">
        <v>98107</v>
      </c>
      <c r="O3752">
        <v>800</v>
      </c>
      <c r="P3752">
        <v>0</v>
      </c>
      <c r="Q3752">
        <v>1946</v>
      </c>
      <c r="R3752">
        <v>0</v>
      </c>
      <c r="S3752">
        <v>1</v>
      </c>
      <c r="T3752">
        <v>2</v>
      </c>
      <c r="U3752">
        <v>1</v>
      </c>
      <c r="V3752">
        <v>0</v>
      </c>
      <c r="W3752">
        <v>5</v>
      </c>
    </row>
    <row r="3753" spans="1:23" x14ac:dyDescent="0.3">
      <c r="A3753">
        <v>435000</v>
      </c>
      <c r="B3753" t="str">
        <f>IF(U3753&lt;=1,"1_or_fewer",IF(U3753&lt;=2,"2",IF(U3753&lt;=3,"3",IF(U3753&lt;=4,4,"5+"))))</f>
        <v>3</v>
      </c>
      <c r="C3753">
        <f>IF(T3753&lt;=4,T3753,5)</f>
        <v>3</v>
      </c>
      <c r="D3753">
        <v>2530</v>
      </c>
      <c r="E3753">
        <v>13446</v>
      </c>
      <c r="F3753">
        <f>IF(S3753&lt;=2,S3753,3)</f>
        <v>2</v>
      </c>
      <c r="G3753">
        <v>0</v>
      </c>
      <c r="H3753" t="str">
        <f>IF(V3753=0,"No View",IF(V3753&lt;=2,"Some View","Great View"))</f>
        <v>No View</v>
      </c>
      <c r="I3753">
        <f>IF(W3753&lt;=3,3,IF(W3753&gt;3,W3753,))</f>
        <v>3</v>
      </c>
      <c r="J3753" t="s">
        <v>35</v>
      </c>
      <c r="K3753">
        <f t="shared" si="174"/>
        <v>32</v>
      </c>
      <c r="L3753">
        <f t="shared" si="175"/>
        <v>0</v>
      </c>
      <c r="M3753">
        <f t="shared" si="176"/>
        <v>0</v>
      </c>
      <c r="N3753">
        <v>98019</v>
      </c>
      <c r="O3753">
        <v>2530</v>
      </c>
      <c r="P3753">
        <v>0</v>
      </c>
      <c r="Q3753">
        <v>1993</v>
      </c>
      <c r="R3753">
        <v>0</v>
      </c>
      <c r="S3753">
        <v>2</v>
      </c>
      <c r="T3753">
        <v>3</v>
      </c>
      <c r="U3753">
        <v>2.5</v>
      </c>
      <c r="V3753">
        <v>0</v>
      </c>
      <c r="W3753">
        <v>3</v>
      </c>
    </row>
    <row r="3754" spans="1:23" x14ac:dyDescent="0.3">
      <c r="A3754">
        <v>660000</v>
      </c>
      <c r="B3754" t="str">
        <f>IF(U3754&lt;=1,"1_or_fewer",IF(U3754&lt;=2,"2",IF(U3754&lt;=3,"3",IF(U3754&lt;=4,4,"5+"))))</f>
        <v>2</v>
      </c>
      <c r="C3754">
        <f>IF(T3754&lt;=4,T3754,5)</f>
        <v>3</v>
      </c>
      <c r="D3754">
        <v>2570</v>
      </c>
      <c r="E3754">
        <v>28500</v>
      </c>
      <c r="F3754">
        <f>IF(S3754&lt;=2,S3754,3)</f>
        <v>1</v>
      </c>
      <c r="G3754">
        <v>0</v>
      </c>
      <c r="H3754" t="str">
        <f>IF(V3754=0,"No View",IF(V3754&lt;=2,"Some View","Great View"))</f>
        <v>No View</v>
      </c>
      <c r="I3754">
        <f>IF(W3754&lt;=3,3,IF(W3754&gt;3,W3754,))</f>
        <v>3</v>
      </c>
      <c r="J3754" t="s">
        <v>18</v>
      </c>
      <c r="K3754">
        <f t="shared" si="174"/>
        <v>42</v>
      </c>
      <c r="L3754">
        <f t="shared" si="175"/>
        <v>1</v>
      </c>
      <c r="M3754">
        <f t="shared" si="176"/>
        <v>16</v>
      </c>
      <c r="N3754">
        <v>98052</v>
      </c>
      <c r="O3754">
        <v>1970</v>
      </c>
      <c r="P3754">
        <v>600</v>
      </c>
      <c r="Q3754">
        <v>1983</v>
      </c>
      <c r="R3754">
        <v>2009</v>
      </c>
      <c r="S3754">
        <v>1</v>
      </c>
      <c r="T3754">
        <v>3</v>
      </c>
      <c r="U3754">
        <v>2</v>
      </c>
      <c r="V3754">
        <v>0</v>
      </c>
      <c r="W3754">
        <v>3</v>
      </c>
    </row>
    <row r="3755" spans="1:23" x14ac:dyDescent="0.3">
      <c r="A3755">
        <v>300000</v>
      </c>
      <c r="B3755" t="str">
        <f>IF(U3755&lt;=1,"1_or_fewer",IF(U3755&lt;=2,"2",IF(U3755&lt;=3,"3",IF(U3755&lt;=4,4,"5+"))))</f>
        <v>3</v>
      </c>
      <c r="C3755">
        <f>IF(T3755&lt;=4,T3755,5)</f>
        <v>3</v>
      </c>
      <c r="D3755">
        <v>2090</v>
      </c>
      <c r="E3755">
        <v>9620</v>
      </c>
      <c r="F3755">
        <f>IF(S3755&lt;=2,S3755,3)</f>
        <v>1</v>
      </c>
      <c r="G3755">
        <v>0</v>
      </c>
      <c r="H3755" t="str">
        <f>IF(V3755=0,"No View",IF(V3755&lt;=2,"Some View","Great View"))</f>
        <v>No View</v>
      </c>
      <c r="I3755">
        <f>IF(W3755&lt;=3,3,IF(W3755&gt;3,W3755,))</f>
        <v>3</v>
      </c>
      <c r="J3755" t="s">
        <v>26</v>
      </c>
      <c r="K3755">
        <f t="shared" si="174"/>
        <v>38</v>
      </c>
      <c r="L3755">
        <f t="shared" si="175"/>
        <v>1</v>
      </c>
      <c r="M3755">
        <f t="shared" si="176"/>
        <v>25</v>
      </c>
      <c r="N3755">
        <v>98023</v>
      </c>
      <c r="O3755">
        <v>1340</v>
      </c>
      <c r="P3755">
        <v>750</v>
      </c>
      <c r="Q3755">
        <v>1987</v>
      </c>
      <c r="R3755">
        <v>2000</v>
      </c>
      <c r="S3755">
        <v>1</v>
      </c>
      <c r="T3755">
        <v>3</v>
      </c>
      <c r="U3755">
        <v>2.75</v>
      </c>
      <c r="V3755">
        <v>0</v>
      </c>
      <c r="W3755">
        <v>3</v>
      </c>
    </row>
    <row r="3756" spans="1:23" x14ac:dyDescent="0.3">
      <c r="A3756">
        <v>600000</v>
      </c>
      <c r="B3756" t="str">
        <f>IF(U3756&lt;=1,"1_or_fewer",IF(U3756&lt;=2,"2",IF(U3756&lt;=3,"3",IF(U3756&lt;=4,4,"5+"))))</f>
        <v>3</v>
      </c>
      <c r="C3756">
        <f>IF(T3756&lt;=4,T3756,5)</f>
        <v>5</v>
      </c>
      <c r="D3756">
        <v>2980</v>
      </c>
      <c r="E3756">
        <v>7781</v>
      </c>
      <c r="F3756">
        <f>IF(S3756&lt;=2,S3756,3)</f>
        <v>1</v>
      </c>
      <c r="G3756">
        <v>0</v>
      </c>
      <c r="H3756" t="str">
        <f>IF(V3756=0,"No View",IF(V3756&lt;=2,"Some View","Great View"))</f>
        <v>No View</v>
      </c>
      <c r="I3756">
        <f>IF(W3756&lt;=3,3,IF(W3756&gt;3,W3756,))</f>
        <v>3</v>
      </c>
      <c r="J3756" t="s">
        <v>15</v>
      </c>
      <c r="K3756">
        <f t="shared" si="174"/>
        <v>65</v>
      </c>
      <c r="L3756">
        <f t="shared" si="175"/>
        <v>1</v>
      </c>
      <c r="M3756">
        <f t="shared" si="176"/>
        <v>13</v>
      </c>
      <c r="N3756">
        <v>98125</v>
      </c>
      <c r="O3756">
        <v>1580</v>
      </c>
      <c r="P3756">
        <v>1400</v>
      </c>
      <c r="Q3756">
        <v>1960</v>
      </c>
      <c r="R3756">
        <v>2012</v>
      </c>
      <c r="S3756">
        <v>1</v>
      </c>
      <c r="T3756">
        <v>5</v>
      </c>
      <c r="U3756">
        <v>2.25</v>
      </c>
      <c r="V3756">
        <v>0</v>
      </c>
      <c r="W3756">
        <v>3</v>
      </c>
    </row>
    <row r="3757" spans="1:23" x14ac:dyDescent="0.3">
      <c r="A3757">
        <v>205000</v>
      </c>
      <c r="B3757" t="str">
        <f>IF(U3757&lt;=1,"1_or_fewer",IF(U3757&lt;=2,"2",IF(U3757&lt;=3,"3",IF(U3757&lt;=4,4,"5+"))))</f>
        <v>2</v>
      </c>
      <c r="C3757">
        <f>IF(T3757&lt;=4,T3757,5)</f>
        <v>3</v>
      </c>
      <c r="D3757">
        <v>1170</v>
      </c>
      <c r="E3757">
        <v>8239</v>
      </c>
      <c r="F3757">
        <f>IF(S3757&lt;=2,S3757,3)</f>
        <v>1</v>
      </c>
      <c r="G3757">
        <v>0</v>
      </c>
      <c r="H3757" t="str">
        <f>IF(V3757=0,"No View",IF(V3757&lt;=2,"Some View","Great View"))</f>
        <v>No View</v>
      </c>
      <c r="I3757">
        <f>IF(W3757&lt;=3,3,IF(W3757&gt;3,W3757,))</f>
        <v>3</v>
      </c>
      <c r="J3757" t="s">
        <v>37</v>
      </c>
      <c r="K3757">
        <f t="shared" si="174"/>
        <v>44</v>
      </c>
      <c r="L3757">
        <f t="shared" si="175"/>
        <v>1</v>
      </c>
      <c r="M3757">
        <f t="shared" si="176"/>
        <v>12</v>
      </c>
      <c r="N3757">
        <v>98042</v>
      </c>
      <c r="O3757">
        <v>1170</v>
      </c>
      <c r="P3757">
        <v>0</v>
      </c>
      <c r="Q3757">
        <v>1981</v>
      </c>
      <c r="R3757">
        <v>2013</v>
      </c>
      <c r="S3757">
        <v>1</v>
      </c>
      <c r="T3757">
        <v>3</v>
      </c>
      <c r="U3757">
        <v>1.75</v>
      </c>
      <c r="V3757">
        <v>0</v>
      </c>
      <c r="W3757">
        <v>3</v>
      </c>
    </row>
    <row r="3758" spans="1:23" x14ac:dyDescent="0.3">
      <c r="A3758">
        <v>357500</v>
      </c>
      <c r="B3758">
        <f>IF(U3758&lt;=1,"1_or_fewer",IF(U3758&lt;=2,"2",IF(U3758&lt;=3,"3",IF(U3758&lt;=4,4,"5+"))))</f>
        <v>4</v>
      </c>
      <c r="C3758">
        <f>IF(T3758&lt;=4,T3758,5)</f>
        <v>3</v>
      </c>
      <c r="D3758">
        <v>2080</v>
      </c>
      <c r="E3758">
        <v>5100</v>
      </c>
      <c r="F3758">
        <f>IF(S3758&lt;=2,S3758,3)</f>
        <v>2</v>
      </c>
      <c r="G3758">
        <v>0</v>
      </c>
      <c r="H3758" t="str">
        <f>IF(V3758=0,"No View",IF(V3758&lt;=2,"Some View","Great View"))</f>
        <v>No View</v>
      </c>
      <c r="I3758">
        <f>IF(W3758&lt;=3,3,IF(W3758&gt;3,W3758,))</f>
        <v>3</v>
      </c>
      <c r="J3758" t="s">
        <v>19</v>
      </c>
      <c r="K3758">
        <f t="shared" si="174"/>
        <v>21</v>
      </c>
      <c r="L3758">
        <f t="shared" si="175"/>
        <v>1</v>
      </c>
      <c r="M3758">
        <f t="shared" si="176"/>
        <v>22</v>
      </c>
      <c r="N3758">
        <v>98038</v>
      </c>
      <c r="O3758">
        <v>2080</v>
      </c>
      <c r="P3758">
        <v>0</v>
      </c>
      <c r="Q3758">
        <v>2004</v>
      </c>
      <c r="R3758">
        <v>2003</v>
      </c>
      <c r="S3758">
        <v>2</v>
      </c>
      <c r="T3758">
        <v>3</v>
      </c>
      <c r="U3758">
        <v>3.5</v>
      </c>
      <c r="V3758">
        <v>0</v>
      </c>
      <c r="W3758">
        <v>3</v>
      </c>
    </row>
    <row r="3759" spans="1:23" x14ac:dyDescent="0.3">
      <c r="A3759">
        <v>1110000</v>
      </c>
      <c r="B3759">
        <f>IF(U3759&lt;=1,"1_or_fewer",IF(U3759&lt;=2,"2",IF(U3759&lt;=3,"3",IF(U3759&lt;=4,4,"5+"))))</f>
        <v>4</v>
      </c>
      <c r="C3759">
        <f>IF(T3759&lt;=4,T3759,5)</f>
        <v>5</v>
      </c>
      <c r="D3759">
        <v>3350</v>
      </c>
      <c r="E3759">
        <v>4000</v>
      </c>
      <c r="F3759">
        <f>IF(S3759&lt;=2,S3759,3)</f>
        <v>2</v>
      </c>
      <c r="G3759">
        <v>0</v>
      </c>
      <c r="H3759" t="str">
        <f>IF(V3759=0,"No View",IF(V3759&lt;=2,"Some View","Great View"))</f>
        <v>No View</v>
      </c>
      <c r="I3759">
        <f>IF(W3759&lt;=3,3,IF(W3759&gt;3,W3759,))</f>
        <v>4</v>
      </c>
      <c r="J3759" t="s">
        <v>15</v>
      </c>
      <c r="K3759">
        <f t="shared" si="174"/>
        <v>28</v>
      </c>
      <c r="L3759">
        <f t="shared" si="175"/>
        <v>0</v>
      </c>
      <c r="M3759">
        <f t="shared" si="176"/>
        <v>0</v>
      </c>
      <c r="N3759">
        <v>98105</v>
      </c>
      <c r="O3759">
        <v>2510</v>
      </c>
      <c r="P3759">
        <v>840</v>
      </c>
      <c r="Q3759">
        <v>1997</v>
      </c>
      <c r="R3759">
        <v>0</v>
      </c>
      <c r="S3759">
        <v>2</v>
      </c>
      <c r="T3759">
        <v>5</v>
      </c>
      <c r="U3759">
        <v>3.25</v>
      </c>
      <c r="V3759">
        <v>0</v>
      </c>
      <c r="W3759">
        <v>4</v>
      </c>
    </row>
    <row r="3760" spans="1:23" x14ac:dyDescent="0.3">
      <c r="A3760">
        <v>332888</v>
      </c>
      <c r="B3760" t="str">
        <f>IF(U3760&lt;=1,"1_or_fewer",IF(U3760&lt;=2,"2",IF(U3760&lt;=3,"3",IF(U3760&lt;=4,4,"5+"))))</f>
        <v>3</v>
      </c>
      <c r="C3760">
        <f>IF(T3760&lt;=4,T3760,5)</f>
        <v>2</v>
      </c>
      <c r="D3760">
        <v>1050</v>
      </c>
      <c r="E3760">
        <v>1029</v>
      </c>
      <c r="F3760">
        <f>IF(S3760&lt;=2,S3760,3)</f>
        <v>2</v>
      </c>
      <c r="G3760">
        <v>0</v>
      </c>
      <c r="H3760" t="str">
        <f>IF(V3760=0,"No View",IF(V3760&lt;=2,"Some View","Great View"))</f>
        <v>No View</v>
      </c>
      <c r="I3760">
        <f>IF(W3760&lt;=3,3,IF(W3760&gt;3,W3760,))</f>
        <v>3</v>
      </c>
      <c r="J3760" t="s">
        <v>15</v>
      </c>
      <c r="K3760">
        <f t="shared" si="174"/>
        <v>18</v>
      </c>
      <c r="L3760">
        <f t="shared" si="175"/>
        <v>0</v>
      </c>
      <c r="M3760">
        <f t="shared" si="176"/>
        <v>0</v>
      </c>
      <c r="N3760">
        <v>98122</v>
      </c>
      <c r="O3760">
        <v>950</v>
      </c>
      <c r="P3760">
        <v>100</v>
      </c>
      <c r="Q3760">
        <v>2007</v>
      </c>
      <c r="R3760">
        <v>0</v>
      </c>
      <c r="S3760">
        <v>2</v>
      </c>
      <c r="T3760">
        <v>2</v>
      </c>
      <c r="U3760">
        <v>2.5</v>
      </c>
      <c r="V3760">
        <v>0</v>
      </c>
      <c r="W3760">
        <v>3</v>
      </c>
    </row>
    <row r="3761" spans="1:23" x14ac:dyDescent="0.3">
      <c r="A3761">
        <v>174000</v>
      </c>
      <c r="B3761" t="str">
        <f>IF(U3761&lt;=1,"1_or_fewer",IF(U3761&lt;=2,"2",IF(U3761&lt;=3,"3",IF(U3761&lt;=4,4,"5+"))))</f>
        <v>1_or_fewer</v>
      </c>
      <c r="C3761">
        <f>IF(T3761&lt;=4,T3761,5)</f>
        <v>2</v>
      </c>
      <c r="D3761">
        <v>900</v>
      </c>
      <c r="E3761">
        <v>13531</v>
      </c>
      <c r="F3761">
        <f>IF(S3761&lt;=2,S3761,3)</f>
        <v>1</v>
      </c>
      <c r="G3761">
        <v>0</v>
      </c>
      <c r="H3761" t="str">
        <f>IF(V3761=0,"No View",IF(V3761&lt;=2,"Some View","Great View"))</f>
        <v>No View</v>
      </c>
      <c r="I3761">
        <f>IF(W3761&lt;=3,3,IF(W3761&gt;3,W3761,))</f>
        <v>3</v>
      </c>
      <c r="J3761" t="s">
        <v>54</v>
      </c>
      <c r="K3761">
        <f t="shared" si="174"/>
        <v>46</v>
      </c>
      <c r="L3761">
        <f t="shared" si="175"/>
        <v>1</v>
      </c>
      <c r="M3761">
        <f t="shared" si="176"/>
        <v>11</v>
      </c>
      <c r="N3761">
        <v>98047</v>
      </c>
      <c r="O3761">
        <v>900</v>
      </c>
      <c r="P3761">
        <v>0</v>
      </c>
      <c r="Q3761">
        <v>1979</v>
      </c>
      <c r="R3761">
        <v>2014</v>
      </c>
      <c r="S3761">
        <v>1</v>
      </c>
      <c r="T3761">
        <v>2</v>
      </c>
      <c r="U3761">
        <v>1</v>
      </c>
      <c r="V3761">
        <v>0</v>
      </c>
      <c r="W3761">
        <v>3</v>
      </c>
    </row>
    <row r="3762" spans="1:23" x14ac:dyDescent="0.3">
      <c r="A3762">
        <v>515000</v>
      </c>
      <c r="B3762" t="str">
        <f>IF(U3762&lt;=1,"1_or_fewer",IF(U3762&lt;=2,"2",IF(U3762&lt;=3,"3",IF(U3762&lt;=4,4,"5+"))))</f>
        <v>1_or_fewer</v>
      </c>
      <c r="C3762">
        <f>IF(T3762&lt;=4,T3762,5)</f>
        <v>2</v>
      </c>
      <c r="D3762">
        <v>1050</v>
      </c>
      <c r="E3762">
        <v>5000</v>
      </c>
      <c r="F3762">
        <f>IF(S3762&lt;=2,S3762,3)</f>
        <v>1</v>
      </c>
      <c r="G3762">
        <v>0</v>
      </c>
      <c r="H3762" t="str">
        <f>IF(V3762=0,"No View",IF(V3762&lt;=2,"Some View","Great View"))</f>
        <v>No View</v>
      </c>
      <c r="I3762">
        <f>IF(W3762&lt;=3,3,IF(W3762&gt;3,W3762,))</f>
        <v>5</v>
      </c>
      <c r="J3762" t="s">
        <v>15</v>
      </c>
      <c r="K3762">
        <f t="shared" si="174"/>
        <v>118</v>
      </c>
      <c r="L3762">
        <f t="shared" si="175"/>
        <v>0</v>
      </c>
      <c r="M3762">
        <f t="shared" si="176"/>
        <v>0</v>
      </c>
      <c r="N3762">
        <v>98107</v>
      </c>
      <c r="O3762">
        <v>1050</v>
      </c>
      <c r="P3762">
        <v>0</v>
      </c>
      <c r="Q3762">
        <v>1907</v>
      </c>
      <c r="R3762">
        <v>0</v>
      </c>
      <c r="S3762">
        <v>1</v>
      </c>
      <c r="T3762">
        <v>2</v>
      </c>
      <c r="U3762">
        <v>1</v>
      </c>
      <c r="V3762">
        <v>0</v>
      </c>
      <c r="W3762">
        <v>5</v>
      </c>
    </row>
    <row r="3763" spans="1:23" x14ac:dyDescent="0.3">
      <c r="A3763">
        <v>392000</v>
      </c>
      <c r="B3763" t="str">
        <f>IF(U3763&lt;=1,"1_or_fewer",IF(U3763&lt;=2,"2",IF(U3763&lt;=3,"3",IF(U3763&lt;=4,4,"5+"))))</f>
        <v>3</v>
      </c>
      <c r="C3763">
        <f>IF(T3763&lt;=4,T3763,5)</f>
        <v>5</v>
      </c>
      <c r="D3763">
        <v>3740</v>
      </c>
      <c r="E3763">
        <v>32481</v>
      </c>
      <c r="F3763">
        <f>IF(S3763&lt;=2,S3763,3)</f>
        <v>1.5</v>
      </c>
      <c r="G3763">
        <v>0</v>
      </c>
      <c r="H3763" t="str">
        <f>IF(V3763=0,"No View",IF(V3763&lt;=2,"Some View","Great View"))</f>
        <v>No View</v>
      </c>
      <c r="I3763">
        <f>IF(W3763&lt;=3,3,IF(W3763&gt;3,W3763,))</f>
        <v>3</v>
      </c>
      <c r="J3763" t="s">
        <v>24</v>
      </c>
      <c r="K3763">
        <f t="shared" si="174"/>
        <v>67</v>
      </c>
      <c r="L3763">
        <f t="shared" si="175"/>
        <v>1</v>
      </c>
      <c r="M3763">
        <f t="shared" si="176"/>
        <v>21</v>
      </c>
      <c r="N3763">
        <v>98198</v>
      </c>
      <c r="O3763">
        <v>2240</v>
      </c>
      <c r="P3763">
        <v>1500</v>
      </c>
      <c r="Q3763">
        <v>1958</v>
      </c>
      <c r="R3763">
        <v>2004</v>
      </c>
      <c r="S3763">
        <v>1.5</v>
      </c>
      <c r="T3763">
        <v>5</v>
      </c>
      <c r="U3763">
        <v>2.25</v>
      </c>
      <c r="V3763">
        <v>0</v>
      </c>
      <c r="W3763">
        <v>3</v>
      </c>
    </row>
    <row r="3764" spans="1:23" x14ac:dyDescent="0.3">
      <c r="A3764">
        <v>485000</v>
      </c>
      <c r="B3764" t="str">
        <f>IF(U3764&lt;=1,"1_or_fewer",IF(U3764&lt;=2,"2",IF(U3764&lt;=3,"3",IF(U3764&lt;=4,4,"5+"))))</f>
        <v>2</v>
      </c>
      <c r="C3764">
        <f>IF(T3764&lt;=4,T3764,5)</f>
        <v>4</v>
      </c>
      <c r="D3764">
        <v>1430</v>
      </c>
      <c r="E3764">
        <v>4096</v>
      </c>
      <c r="F3764">
        <f>IF(S3764&lt;=2,S3764,3)</f>
        <v>2</v>
      </c>
      <c r="G3764">
        <v>0</v>
      </c>
      <c r="H3764" t="str">
        <f>IF(V3764=0,"No View",IF(V3764&lt;=2,"Some View","Great View"))</f>
        <v>No View</v>
      </c>
      <c r="I3764">
        <f>IF(W3764&lt;=3,3,IF(W3764&gt;3,W3764,))</f>
        <v>3</v>
      </c>
      <c r="J3764" t="s">
        <v>15</v>
      </c>
      <c r="K3764">
        <f t="shared" si="174"/>
        <v>125</v>
      </c>
      <c r="L3764">
        <f t="shared" si="175"/>
        <v>1</v>
      </c>
      <c r="M3764">
        <f t="shared" si="176"/>
        <v>20</v>
      </c>
      <c r="N3764">
        <v>98122</v>
      </c>
      <c r="O3764">
        <v>1430</v>
      </c>
      <c r="P3764">
        <v>0</v>
      </c>
      <c r="Q3764">
        <v>1900</v>
      </c>
      <c r="R3764">
        <v>2005</v>
      </c>
      <c r="S3764">
        <v>2</v>
      </c>
      <c r="T3764">
        <v>4</v>
      </c>
      <c r="U3764">
        <v>1.75</v>
      </c>
      <c r="V3764">
        <v>0</v>
      </c>
      <c r="W3764">
        <v>3</v>
      </c>
    </row>
    <row r="3765" spans="1:23" x14ac:dyDescent="0.3">
      <c r="A3765">
        <v>217500</v>
      </c>
      <c r="B3765" t="str">
        <f>IF(U3765&lt;=1,"1_or_fewer",IF(U3765&lt;=2,"2",IF(U3765&lt;=3,"3",IF(U3765&lt;=4,4,"5+"))))</f>
        <v>2</v>
      </c>
      <c r="C3765">
        <f>IF(T3765&lt;=4,T3765,5)</f>
        <v>3</v>
      </c>
      <c r="D3765">
        <v>1400</v>
      </c>
      <c r="E3765">
        <v>9546</v>
      </c>
      <c r="F3765">
        <f>IF(S3765&lt;=2,S3765,3)</f>
        <v>1</v>
      </c>
      <c r="G3765">
        <v>0</v>
      </c>
      <c r="H3765" t="str">
        <f>IF(V3765=0,"No View",IF(V3765&lt;=2,"Some View","Great View"))</f>
        <v>No View</v>
      </c>
      <c r="I3765">
        <f>IF(W3765&lt;=3,3,IF(W3765&gt;3,W3765,))</f>
        <v>4</v>
      </c>
      <c r="J3765" t="s">
        <v>26</v>
      </c>
      <c r="K3765">
        <f t="shared" si="174"/>
        <v>41</v>
      </c>
      <c r="L3765">
        <f t="shared" si="175"/>
        <v>0</v>
      </c>
      <c r="M3765">
        <f t="shared" si="176"/>
        <v>0</v>
      </c>
      <c r="N3765">
        <v>98003</v>
      </c>
      <c r="O3765">
        <v>1400</v>
      </c>
      <c r="P3765">
        <v>0</v>
      </c>
      <c r="Q3765">
        <v>1984</v>
      </c>
      <c r="R3765">
        <v>0</v>
      </c>
      <c r="S3765">
        <v>1</v>
      </c>
      <c r="T3765">
        <v>3</v>
      </c>
      <c r="U3765">
        <v>1.75</v>
      </c>
      <c r="V3765">
        <v>0</v>
      </c>
      <c r="W3765">
        <v>4</v>
      </c>
    </row>
    <row r="3766" spans="1:23" x14ac:dyDescent="0.3">
      <c r="A3766">
        <v>502000</v>
      </c>
      <c r="B3766" t="str">
        <f>IF(U3766&lt;=1,"1_or_fewer",IF(U3766&lt;=2,"2",IF(U3766&lt;=3,"3",IF(U3766&lt;=4,4,"5+"))))</f>
        <v>3</v>
      </c>
      <c r="C3766">
        <f>IF(T3766&lt;=4,T3766,5)</f>
        <v>3</v>
      </c>
      <c r="D3766">
        <v>1600</v>
      </c>
      <c r="E3766">
        <v>45613</v>
      </c>
      <c r="F3766">
        <f>IF(S3766&lt;=2,S3766,3)</f>
        <v>2</v>
      </c>
      <c r="G3766">
        <v>0</v>
      </c>
      <c r="H3766" t="str">
        <f>IF(V3766=0,"No View",IF(V3766&lt;=2,"Some View","Great View"))</f>
        <v>No View</v>
      </c>
      <c r="I3766">
        <f>IF(W3766&lt;=3,3,IF(W3766&gt;3,W3766,))</f>
        <v>4</v>
      </c>
      <c r="J3766" t="s">
        <v>29</v>
      </c>
      <c r="K3766">
        <f t="shared" si="174"/>
        <v>42</v>
      </c>
      <c r="L3766">
        <f t="shared" si="175"/>
        <v>0</v>
      </c>
      <c r="M3766">
        <f t="shared" si="176"/>
        <v>0</v>
      </c>
      <c r="N3766">
        <v>98072</v>
      </c>
      <c r="O3766">
        <v>1600</v>
      </c>
      <c r="P3766">
        <v>0</v>
      </c>
      <c r="Q3766">
        <v>1983</v>
      </c>
      <c r="R3766">
        <v>0</v>
      </c>
      <c r="S3766">
        <v>2</v>
      </c>
      <c r="T3766">
        <v>3</v>
      </c>
      <c r="U3766">
        <v>2.25</v>
      </c>
      <c r="V3766">
        <v>0</v>
      </c>
      <c r="W3766">
        <v>4</v>
      </c>
    </row>
    <row r="3767" spans="1:23" x14ac:dyDescent="0.3">
      <c r="A3767">
        <v>820000</v>
      </c>
      <c r="B3767" t="str">
        <f>IF(U3767&lt;=1,"1_or_fewer",IF(U3767&lt;=2,"2",IF(U3767&lt;=3,"3",IF(U3767&lt;=4,4,"5+"))))</f>
        <v>3</v>
      </c>
      <c r="C3767">
        <f>IF(T3767&lt;=4,T3767,5)</f>
        <v>3</v>
      </c>
      <c r="D3767">
        <v>2880</v>
      </c>
      <c r="E3767">
        <v>9750</v>
      </c>
      <c r="F3767">
        <f>IF(S3767&lt;=2,S3767,3)</f>
        <v>2</v>
      </c>
      <c r="G3767">
        <v>0</v>
      </c>
      <c r="H3767" t="str">
        <f>IF(V3767=0,"No View",IF(V3767&lt;=2,"Some View","Great View"))</f>
        <v>No View</v>
      </c>
      <c r="I3767">
        <f>IF(W3767&lt;=3,3,IF(W3767&gt;3,W3767,))</f>
        <v>3</v>
      </c>
      <c r="J3767" t="s">
        <v>17</v>
      </c>
      <c r="K3767">
        <f t="shared" si="174"/>
        <v>36</v>
      </c>
      <c r="L3767">
        <f t="shared" si="175"/>
        <v>0</v>
      </c>
      <c r="M3767">
        <f t="shared" si="176"/>
        <v>0</v>
      </c>
      <c r="N3767">
        <v>98006</v>
      </c>
      <c r="O3767">
        <v>2880</v>
      </c>
      <c r="P3767">
        <v>0</v>
      </c>
      <c r="Q3767">
        <v>1989</v>
      </c>
      <c r="R3767">
        <v>0</v>
      </c>
      <c r="S3767">
        <v>2</v>
      </c>
      <c r="T3767">
        <v>3</v>
      </c>
      <c r="U3767">
        <v>2.25</v>
      </c>
      <c r="V3767">
        <v>0</v>
      </c>
      <c r="W3767">
        <v>3</v>
      </c>
    </row>
    <row r="3768" spans="1:23" x14ac:dyDescent="0.3">
      <c r="A3768">
        <v>1640000</v>
      </c>
      <c r="B3768">
        <f>IF(U3768&lt;=1,"1_or_fewer",IF(U3768&lt;=2,"2",IF(U3768&lt;=3,"3",IF(U3768&lt;=4,4,"5+"))))</f>
        <v>4</v>
      </c>
      <c r="C3768">
        <f>IF(T3768&lt;=4,T3768,5)</f>
        <v>3</v>
      </c>
      <c r="D3768">
        <v>3140</v>
      </c>
      <c r="E3768">
        <v>5445</v>
      </c>
      <c r="F3768">
        <f>IF(S3768&lt;=2,S3768,3)</f>
        <v>2</v>
      </c>
      <c r="G3768">
        <v>0</v>
      </c>
      <c r="H3768" t="str">
        <f>IF(V3768=0,"No View",IF(V3768&lt;=2,"Some View","Great View"))</f>
        <v>Great View</v>
      </c>
      <c r="I3768">
        <f>IF(W3768&lt;=3,3,IF(W3768&gt;3,W3768,))</f>
        <v>4</v>
      </c>
      <c r="J3768" t="s">
        <v>15</v>
      </c>
      <c r="K3768">
        <f t="shared" si="174"/>
        <v>112</v>
      </c>
      <c r="L3768">
        <f t="shared" si="175"/>
        <v>0</v>
      </c>
      <c r="M3768">
        <f t="shared" si="176"/>
        <v>0</v>
      </c>
      <c r="N3768">
        <v>98109</v>
      </c>
      <c r="O3768">
        <v>2240</v>
      </c>
      <c r="P3768">
        <v>900</v>
      </c>
      <c r="Q3768">
        <v>1913</v>
      </c>
      <c r="R3768">
        <v>0</v>
      </c>
      <c r="S3768">
        <v>2</v>
      </c>
      <c r="T3768">
        <v>3</v>
      </c>
      <c r="U3768">
        <v>3.25</v>
      </c>
      <c r="V3768">
        <v>3</v>
      </c>
      <c r="W3768">
        <v>4</v>
      </c>
    </row>
    <row r="3769" spans="1:23" x14ac:dyDescent="0.3">
      <c r="A3769">
        <v>102500</v>
      </c>
      <c r="B3769" t="str">
        <f>IF(U3769&lt;=1,"1_or_fewer",IF(U3769&lt;=2,"2",IF(U3769&lt;=3,"3",IF(U3769&lt;=4,4,"5+"))))</f>
        <v>1_or_fewer</v>
      </c>
      <c r="C3769">
        <f>IF(T3769&lt;=4,T3769,5)</f>
        <v>2</v>
      </c>
      <c r="D3769">
        <v>820</v>
      </c>
      <c r="E3769">
        <v>4320</v>
      </c>
      <c r="F3769">
        <f>IF(S3769&lt;=2,S3769,3)</f>
        <v>1</v>
      </c>
      <c r="G3769">
        <v>0</v>
      </c>
      <c r="H3769" t="str">
        <f>IF(V3769=0,"No View",IF(V3769&lt;=2,"Some View","Great View"))</f>
        <v>No View</v>
      </c>
      <c r="I3769">
        <f>IF(W3769&lt;=3,3,IF(W3769&gt;3,W3769,))</f>
        <v>3</v>
      </c>
      <c r="J3769" t="s">
        <v>15</v>
      </c>
      <c r="K3769">
        <f t="shared" si="174"/>
        <v>88</v>
      </c>
      <c r="L3769">
        <f t="shared" si="175"/>
        <v>1</v>
      </c>
      <c r="M3769">
        <f t="shared" si="176"/>
        <v>26</v>
      </c>
      <c r="N3769">
        <v>98106</v>
      </c>
      <c r="O3769">
        <v>820</v>
      </c>
      <c r="P3769">
        <v>0</v>
      </c>
      <c r="Q3769">
        <v>1937</v>
      </c>
      <c r="R3769">
        <v>1999</v>
      </c>
      <c r="S3769">
        <v>1</v>
      </c>
      <c r="T3769">
        <v>2</v>
      </c>
      <c r="U3769">
        <v>1</v>
      </c>
      <c r="V3769">
        <v>0</v>
      </c>
      <c r="W3769">
        <v>3</v>
      </c>
    </row>
    <row r="3770" spans="1:23" x14ac:dyDescent="0.3">
      <c r="A3770">
        <v>925000</v>
      </c>
      <c r="B3770" t="str">
        <f>IF(U3770&lt;=1,"1_or_fewer",IF(U3770&lt;=2,"2",IF(U3770&lt;=3,"3",IF(U3770&lt;=4,4,"5+"))))</f>
        <v>5+</v>
      </c>
      <c r="C3770">
        <f>IF(T3770&lt;=4,T3770,5)</f>
        <v>5</v>
      </c>
      <c r="D3770">
        <v>5190</v>
      </c>
      <c r="E3770">
        <v>12637</v>
      </c>
      <c r="F3770">
        <f>IF(S3770&lt;=2,S3770,3)</f>
        <v>2</v>
      </c>
      <c r="G3770">
        <v>0</v>
      </c>
      <c r="H3770" t="str">
        <f>IF(V3770=0,"No View",IF(V3770&lt;=2,"Some View","Great View"))</f>
        <v>Some View</v>
      </c>
      <c r="I3770">
        <f>IF(W3770&lt;=3,3,IF(W3770&gt;3,W3770,))</f>
        <v>3</v>
      </c>
      <c r="J3770" t="s">
        <v>34</v>
      </c>
      <c r="K3770">
        <f t="shared" si="174"/>
        <v>24</v>
      </c>
      <c r="L3770">
        <f t="shared" si="175"/>
        <v>0</v>
      </c>
      <c r="M3770">
        <f t="shared" si="176"/>
        <v>0</v>
      </c>
      <c r="N3770">
        <v>98065</v>
      </c>
      <c r="O3770">
        <v>5190</v>
      </c>
      <c r="P3770">
        <v>0</v>
      </c>
      <c r="Q3770">
        <v>2001</v>
      </c>
      <c r="R3770">
        <v>0</v>
      </c>
      <c r="S3770">
        <v>2</v>
      </c>
      <c r="T3770">
        <v>5</v>
      </c>
      <c r="U3770">
        <v>5.5</v>
      </c>
      <c r="V3770">
        <v>2</v>
      </c>
      <c r="W3770">
        <v>3</v>
      </c>
    </row>
    <row r="3771" spans="1:23" x14ac:dyDescent="0.3">
      <c r="A3771">
        <v>540000</v>
      </c>
      <c r="B3771" t="str">
        <f>IF(U3771&lt;=1,"1_or_fewer",IF(U3771&lt;=2,"2",IF(U3771&lt;=3,"3",IF(U3771&lt;=4,4,"5+"))))</f>
        <v>3</v>
      </c>
      <c r="C3771">
        <f>IF(T3771&lt;=4,T3771,5)</f>
        <v>4</v>
      </c>
      <c r="D3771">
        <v>2180</v>
      </c>
      <c r="E3771">
        <v>10140</v>
      </c>
      <c r="F3771">
        <f>IF(S3771&lt;=2,S3771,3)</f>
        <v>1</v>
      </c>
      <c r="G3771">
        <v>0</v>
      </c>
      <c r="H3771" t="str">
        <f>IF(V3771=0,"No View",IF(V3771&lt;=2,"Some View","Great View"))</f>
        <v>No View</v>
      </c>
      <c r="I3771">
        <f>IF(W3771&lt;=3,3,IF(W3771&gt;3,W3771,))</f>
        <v>4</v>
      </c>
      <c r="J3771" t="s">
        <v>18</v>
      </c>
      <c r="K3771">
        <f t="shared" si="174"/>
        <v>57</v>
      </c>
      <c r="L3771">
        <f t="shared" si="175"/>
        <v>0</v>
      </c>
      <c r="M3771">
        <f t="shared" si="176"/>
        <v>0</v>
      </c>
      <c r="N3771">
        <v>98052</v>
      </c>
      <c r="O3771">
        <v>1180</v>
      </c>
      <c r="P3771">
        <v>1000</v>
      </c>
      <c r="Q3771">
        <v>1968</v>
      </c>
      <c r="R3771">
        <v>0</v>
      </c>
      <c r="S3771">
        <v>1</v>
      </c>
      <c r="T3771">
        <v>4</v>
      </c>
      <c r="U3771">
        <v>2.5</v>
      </c>
      <c r="V3771">
        <v>0</v>
      </c>
      <c r="W3771">
        <v>4</v>
      </c>
    </row>
    <row r="3772" spans="1:23" x14ac:dyDescent="0.3">
      <c r="A3772">
        <v>600000</v>
      </c>
      <c r="B3772" t="str">
        <f>IF(U3772&lt;=1,"1_or_fewer",IF(U3772&lt;=2,"2",IF(U3772&lt;=3,"3",IF(U3772&lt;=4,4,"5+"))))</f>
        <v>1_or_fewer</v>
      </c>
      <c r="C3772">
        <f>IF(T3772&lt;=4,T3772,5)</f>
        <v>2</v>
      </c>
      <c r="D3772">
        <v>910</v>
      </c>
      <c r="E3772">
        <v>2002</v>
      </c>
      <c r="F3772">
        <f>IF(S3772&lt;=2,S3772,3)</f>
        <v>1.5</v>
      </c>
      <c r="G3772">
        <v>0</v>
      </c>
      <c r="H3772" t="str">
        <f>IF(V3772=0,"No View",IF(V3772&lt;=2,"Some View","Great View"))</f>
        <v>No View</v>
      </c>
      <c r="I3772">
        <f>IF(W3772&lt;=3,3,IF(W3772&gt;3,W3772,))</f>
        <v>3</v>
      </c>
      <c r="J3772" t="s">
        <v>15</v>
      </c>
      <c r="K3772">
        <f t="shared" si="174"/>
        <v>125</v>
      </c>
      <c r="L3772">
        <f t="shared" si="175"/>
        <v>1</v>
      </c>
      <c r="M3772">
        <f t="shared" si="176"/>
        <v>20</v>
      </c>
      <c r="N3772">
        <v>98112</v>
      </c>
      <c r="O3772">
        <v>910</v>
      </c>
      <c r="P3772">
        <v>0</v>
      </c>
      <c r="Q3772">
        <v>1900</v>
      </c>
      <c r="R3772">
        <v>2005</v>
      </c>
      <c r="S3772">
        <v>1.5</v>
      </c>
      <c r="T3772">
        <v>2</v>
      </c>
      <c r="U3772">
        <v>1</v>
      </c>
      <c r="V3772">
        <v>0</v>
      </c>
      <c r="W3772">
        <v>3</v>
      </c>
    </row>
    <row r="3773" spans="1:23" x14ac:dyDescent="0.3">
      <c r="A3773">
        <v>406000</v>
      </c>
      <c r="B3773" t="str">
        <f>IF(U3773&lt;=1,"1_or_fewer",IF(U3773&lt;=2,"2",IF(U3773&lt;=3,"3",IF(U3773&lt;=4,4,"5+"))))</f>
        <v>1_or_fewer</v>
      </c>
      <c r="C3773">
        <f>IF(T3773&lt;=4,T3773,5)</f>
        <v>4</v>
      </c>
      <c r="D3773">
        <v>1580</v>
      </c>
      <c r="E3773">
        <v>8475</v>
      </c>
      <c r="F3773">
        <f>IF(S3773&lt;=2,S3773,3)</f>
        <v>1.5</v>
      </c>
      <c r="G3773">
        <v>0</v>
      </c>
      <c r="H3773" t="str">
        <f>IF(V3773=0,"No View",IF(V3773&lt;=2,"Some View","Great View"))</f>
        <v>Some View</v>
      </c>
      <c r="I3773">
        <f>IF(W3773&lt;=3,3,IF(W3773&gt;3,W3773,))</f>
        <v>4</v>
      </c>
      <c r="J3773" t="s">
        <v>15</v>
      </c>
      <c r="K3773">
        <f t="shared" si="174"/>
        <v>97</v>
      </c>
      <c r="L3773">
        <f t="shared" si="175"/>
        <v>0</v>
      </c>
      <c r="M3773">
        <f t="shared" si="176"/>
        <v>0</v>
      </c>
      <c r="N3773">
        <v>98178</v>
      </c>
      <c r="O3773">
        <v>1580</v>
      </c>
      <c r="P3773">
        <v>0</v>
      </c>
      <c r="Q3773">
        <v>1928</v>
      </c>
      <c r="R3773">
        <v>0</v>
      </c>
      <c r="S3773">
        <v>1.5</v>
      </c>
      <c r="T3773">
        <v>4</v>
      </c>
      <c r="U3773">
        <v>1</v>
      </c>
      <c r="V3773">
        <v>2</v>
      </c>
      <c r="W3773">
        <v>4</v>
      </c>
    </row>
    <row r="3774" spans="1:23" x14ac:dyDescent="0.3">
      <c r="A3774">
        <v>620000</v>
      </c>
      <c r="B3774" t="str">
        <f>IF(U3774&lt;=1,"1_or_fewer",IF(U3774&lt;=2,"2",IF(U3774&lt;=3,"3",IF(U3774&lt;=4,4,"5+"))))</f>
        <v>3</v>
      </c>
      <c r="C3774">
        <f>IF(T3774&lt;=4,T3774,5)</f>
        <v>4</v>
      </c>
      <c r="D3774">
        <v>2130</v>
      </c>
      <c r="E3774">
        <v>6325</v>
      </c>
      <c r="F3774">
        <f>IF(S3774&lt;=2,S3774,3)</f>
        <v>1</v>
      </c>
      <c r="G3774">
        <v>0</v>
      </c>
      <c r="H3774" t="str">
        <f>IF(V3774=0,"No View",IF(V3774&lt;=2,"Some View","Great View"))</f>
        <v>No View</v>
      </c>
      <c r="I3774">
        <f>IF(W3774&lt;=3,3,IF(W3774&gt;3,W3774,))</f>
        <v>5</v>
      </c>
      <c r="J3774" t="s">
        <v>15</v>
      </c>
      <c r="K3774">
        <f t="shared" si="174"/>
        <v>77</v>
      </c>
      <c r="L3774">
        <f t="shared" si="175"/>
        <v>1</v>
      </c>
      <c r="M3774">
        <f t="shared" si="176"/>
        <v>40</v>
      </c>
      <c r="N3774">
        <v>98116</v>
      </c>
      <c r="O3774">
        <v>1440</v>
      </c>
      <c r="P3774">
        <v>690</v>
      </c>
      <c r="Q3774">
        <v>1948</v>
      </c>
      <c r="R3774">
        <v>1985</v>
      </c>
      <c r="S3774">
        <v>1</v>
      </c>
      <c r="T3774">
        <v>4</v>
      </c>
      <c r="U3774">
        <v>3</v>
      </c>
      <c r="V3774">
        <v>0</v>
      </c>
      <c r="W3774">
        <v>5</v>
      </c>
    </row>
    <row r="3775" spans="1:23" x14ac:dyDescent="0.3">
      <c r="A3775">
        <v>1060000</v>
      </c>
      <c r="B3775" t="str">
        <f>IF(U3775&lt;=1,"1_or_fewer",IF(U3775&lt;=2,"2",IF(U3775&lt;=3,"3",IF(U3775&lt;=4,4,"5+"))))</f>
        <v>3</v>
      </c>
      <c r="C3775">
        <f>IF(T3775&lt;=4,T3775,5)</f>
        <v>4</v>
      </c>
      <c r="D3775">
        <v>4570</v>
      </c>
      <c r="E3775">
        <v>16015</v>
      </c>
      <c r="F3775">
        <f>IF(S3775&lt;=2,S3775,3)</f>
        <v>2</v>
      </c>
      <c r="G3775">
        <v>0</v>
      </c>
      <c r="H3775" t="str">
        <f>IF(V3775=0,"No View",IF(V3775&lt;=2,"Some View","Great View"))</f>
        <v>Some View</v>
      </c>
      <c r="I3775">
        <f>IF(W3775&lt;=3,3,IF(W3775&gt;3,W3775,))</f>
        <v>3</v>
      </c>
      <c r="J3775" t="s">
        <v>22</v>
      </c>
      <c r="K3775">
        <f t="shared" si="174"/>
        <v>35</v>
      </c>
      <c r="L3775">
        <f t="shared" si="175"/>
        <v>1</v>
      </c>
      <c r="M3775">
        <f t="shared" si="176"/>
        <v>16</v>
      </c>
      <c r="N3775">
        <v>98074</v>
      </c>
      <c r="O3775">
        <v>4570</v>
      </c>
      <c r="P3775">
        <v>0</v>
      </c>
      <c r="Q3775">
        <v>1990</v>
      </c>
      <c r="R3775">
        <v>2009</v>
      </c>
      <c r="S3775">
        <v>2</v>
      </c>
      <c r="T3775">
        <v>4</v>
      </c>
      <c r="U3775">
        <v>2.5</v>
      </c>
      <c r="V3775">
        <v>2</v>
      </c>
      <c r="W3775">
        <v>3</v>
      </c>
    </row>
    <row r="3776" spans="1:23" x14ac:dyDescent="0.3">
      <c r="A3776">
        <v>401000</v>
      </c>
      <c r="B3776" t="str">
        <f>IF(U3776&lt;=1,"1_or_fewer",IF(U3776&lt;=2,"2",IF(U3776&lt;=3,"3",IF(U3776&lt;=4,4,"5+"))))</f>
        <v>2</v>
      </c>
      <c r="C3776">
        <f>IF(T3776&lt;=4,T3776,5)</f>
        <v>3</v>
      </c>
      <c r="D3776">
        <v>1240</v>
      </c>
      <c r="E3776">
        <v>11172</v>
      </c>
      <c r="F3776">
        <f>IF(S3776&lt;=2,S3776,3)</f>
        <v>1</v>
      </c>
      <c r="G3776">
        <v>0</v>
      </c>
      <c r="H3776" t="str">
        <f>IF(V3776=0,"No View",IF(V3776&lt;=2,"Some View","Great View"))</f>
        <v>No View</v>
      </c>
      <c r="I3776">
        <f>IF(W3776&lt;=3,3,IF(W3776&gt;3,W3776,))</f>
        <v>3</v>
      </c>
      <c r="J3776" t="s">
        <v>22</v>
      </c>
      <c r="K3776">
        <f t="shared" ref="K3776:K3839" si="177">2025-Q3776</f>
        <v>41</v>
      </c>
      <c r="L3776">
        <f t="shared" ref="L3776:L3839" si="178">IF(R3776&gt;0,1,0)</f>
        <v>0</v>
      </c>
      <c r="M3776">
        <f t="shared" ref="M3776:M3839" si="179">IF(L3776,(2025-R3776),0)</f>
        <v>0</v>
      </c>
      <c r="N3776">
        <v>98074</v>
      </c>
      <c r="O3776">
        <v>1000</v>
      </c>
      <c r="P3776">
        <v>240</v>
      </c>
      <c r="Q3776">
        <v>1984</v>
      </c>
      <c r="R3776">
        <v>0</v>
      </c>
      <c r="S3776">
        <v>1</v>
      </c>
      <c r="T3776">
        <v>3</v>
      </c>
      <c r="U3776">
        <v>2</v>
      </c>
      <c r="V3776">
        <v>0</v>
      </c>
      <c r="W3776">
        <v>3</v>
      </c>
    </row>
    <row r="3777" spans="1:23" x14ac:dyDescent="0.3">
      <c r="A3777">
        <v>725000</v>
      </c>
      <c r="B3777" t="str">
        <f>IF(U3777&lt;=1,"1_or_fewer",IF(U3777&lt;=2,"2",IF(U3777&lt;=3,"3",IF(U3777&lt;=4,4,"5+"))))</f>
        <v>2</v>
      </c>
      <c r="C3777">
        <f>IF(T3777&lt;=4,T3777,5)</f>
        <v>3</v>
      </c>
      <c r="D3777">
        <v>1860</v>
      </c>
      <c r="E3777">
        <v>6000</v>
      </c>
      <c r="F3777">
        <f>IF(S3777&lt;=2,S3777,3)</f>
        <v>2</v>
      </c>
      <c r="G3777">
        <v>0</v>
      </c>
      <c r="H3777" t="str">
        <f>IF(V3777=0,"No View",IF(V3777&lt;=2,"Some View","Great View"))</f>
        <v>Some View</v>
      </c>
      <c r="I3777">
        <f>IF(W3777&lt;=3,3,IF(W3777&gt;3,W3777,))</f>
        <v>4</v>
      </c>
      <c r="J3777" t="s">
        <v>15</v>
      </c>
      <c r="K3777">
        <f t="shared" si="177"/>
        <v>66</v>
      </c>
      <c r="L3777">
        <f t="shared" si="178"/>
        <v>0</v>
      </c>
      <c r="M3777">
        <f t="shared" si="179"/>
        <v>0</v>
      </c>
      <c r="N3777">
        <v>98144</v>
      </c>
      <c r="O3777">
        <v>1860</v>
      </c>
      <c r="P3777">
        <v>0</v>
      </c>
      <c r="Q3777">
        <v>1959</v>
      </c>
      <c r="R3777">
        <v>0</v>
      </c>
      <c r="S3777">
        <v>2</v>
      </c>
      <c r="T3777">
        <v>3</v>
      </c>
      <c r="U3777">
        <v>1.75</v>
      </c>
      <c r="V3777">
        <v>2</v>
      </c>
      <c r="W3777">
        <v>4</v>
      </c>
    </row>
    <row r="3778" spans="1:23" x14ac:dyDescent="0.3">
      <c r="A3778">
        <v>276000</v>
      </c>
      <c r="B3778" t="str">
        <f>IF(U3778&lt;=1,"1_or_fewer",IF(U3778&lt;=2,"2",IF(U3778&lt;=3,"3",IF(U3778&lt;=4,4,"5+"))))</f>
        <v>1_or_fewer</v>
      </c>
      <c r="C3778">
        <f>IF(T3778&lt;=4,T3778,5)</f>
        <v>1</v>
      </c>
      <c r="D3778">
        <v>370</v>
      </c>
      <c r="E3778">
        <v>1801</v>
      </c>
      <c r="F3778">
        <f>IF(S3778&lt;=2,S3778,3)</f>
        <v>1</v>
      </c>
      <c r="G3778">
        <v>0</v>
      </c>
      <c r="H3778" t="str">
        <f>IF(V3778=0,"No View",IF(V3778&lt;=2,"Some View","Great View"))</f>
        <v>No View</v>
      </c>
      <c r="I3778">
        <f>IF(W3778&lt;=3,3,IF(W3778&gt;3,W3778,))</f>
        <v>5</v>
      </c>
      <c r="J3778" t="s">
        <v>15</v>
      </c>
      <c r="K3778">
        <f t="shared" si="177"/>
        <v>102</v>
      </c>
      <c r="L3778">
        <f t="shared" si="178"/>
        <v>0</v>
      </c>
      <c r="M3778">
        <f t="shared" si="179"/>
        <v>0</v>
      </c>
      <c r="N3778">
        <v>98117</v>
      </c>
      <c r="O3778">
        <v>370</v>
      </c>
      <c r="P3778">
        <v>0</v>
      </c>
      <c r="Q3778">
        <v>1923</v>
      </c>
      <c r="R3778">
        <v>0</v>
      </c>
      <c r="S3778">
        <v>1</v>
      </c>
      <c r="T3778">
        <v>1</v>
      </c>
      <c r="U3778">
        <v>0.75</v>
      </c>
      <c r="V3778">
        <v>0</v>
      </c>
      <c r="W3778">
        <v>5</v>
      </c>
    </row>
    <row r="3779" spans="1:23" x14ac:dyDescent="0.3">
      <c r="A3779">
        <v>500000</v>
      </c>
      <c r="B3779">
        <f>IF(U3779&lt;=1,"1_or_fewer",IF(U3779&lt;=2,"2",IF(U3779&lt;=3,"3",IF(U3779&lt;=4,4,"5+"))))</f>
        <v>4</v>
      </c>
      <c r="C3779">
        <f>IF(T3779&lt;=4,T3779,5)</f>
        <v>5</v>
      </c>
      <c r="D3779">
        <v>3130</v>
      </c>
      <c r="E3779">
        <v>12087</v>
      </c>
      <c r="F3779">
        <f>IF(S3779&lt;=2,S3779,3)</f>
        <v>2</v>
      </c>
      <c r="G3779">
        <v>0</v>
      </c>
      <c r="H3779" t="str">
        <f>IF(V3779=0,"No View",IF(V3779&lt;=2,"Some View","Great View"))</f>
        <v>No View</v>
      </c>
      <c r="I3779">
        <f>IF(W3779&lt;=3,3,IF(W3779&gt;3,W3779,))</f>
        <v>3</v>
      </c>
      <c r="J3779" t="s">
        <v>28</v>
      </c>
      <c r="K3779">
        <f t="shared" si="177"/>
        <v>50</v>
      </c>
      <c r="L3779">
        <f t="shared" si="178"/>
        <v>0</v>
      </c>
      <c r="M3779">
        <f t="shared" si="179"/>
        <v>0</v>
      </c>
      <c r="N3779">
        <v>98027</v>
      </c>
      <c r="O3779">
        <v>2180</v>
      </c>
      <c r="P3779">
        <v>950</v>
      </c>
      <c r="Q3779">
        <v>1975</v>
      </c>
      <c r="R3779">
        <v>0</v>
      </c>
      <c r="S3779">
        <v>2</v>
      </c>
      <c r="T3779">
        <v>5</v>
      </c>
      <c r="U3779">
        <v>3.25</v>
      </c>
      <c r="V3779">
        <v>0</v>
      </c>
      <c r="W3779">
        <v>3</v>
      </c>
    </row>
    <row r="3780" spans="1:23" x14ac:dyDescent="0.3">
      <c r="A3780">
        <v>375000</v>
      </c>
      <c r="B3780" t="str">
        <f>IF(U3780&lt;=1,"1_or_fewer",IF(U3780&lt;=2,"2",IF(U3780&lt;=3,"3",IF(U3780&lt;=4,4,"5+"))))</f>
        <v>2</v>
      </c>
      <c r="C3780">
        <f>IF(T3780&lt;=4,T3780,5)</f>
        <v>3</v>
      </c>
      <c r="D3780">
        <v>2530</v>
      </c>
      <c r="E3780">
        <v>35150</v>
      </c>
      <c r="F3780">
        <f>IF(S3780&lt;=2,S3780,3)</f>
        <v>1</v>
      </c>
      <c r="G3780">
        <v>0</v>
      </c>
      <c r="H3780" t="str">
        <f>IF(V3780=0,"No View",IF(V3780&lt;=2,"Some View","Great View"))</f>
        <v>No View</v>
      </c>
      <c r="I3780">
        <f>IF(W3780&lt;=3,3,IF(W3780&gt;3,W3780,))</f>
        <v>4</v>
      </c>
      <c r="J3780" t="s">
        <v>16</v>
      </c>
      <c r="K3780">
        <f t="shared" si="177"/>
        <v>48</v>
      </c>
      <c r="L3780">
        <f t="shared" si="178"/>
        <v>0</v>
      </c>
      <c r="M3780">
        <f t="shared" si="179"/>
        <v>0</v>
      </c>
      <c r="N3780">
        <v>98042</v>
      </c>
      <c r="O3780">
        <v>1800</v>
      </c>
      <c r="P3780">
        <v>730</v>
      </c>
      <c r="Q3780">
        <v>1977</v>
      </c>
      <c r="R3780">
        <v>0</v>
      </c>
      <c r="S3780">
        <v>1</v>
      </c>
      <c r="T3780">
        <v>3</v>
      </c>
      <c r="U3780">
        <v>1.75</v>
      </c>
      <c r="V3780">
        <v>0</v>
      </c>
      <c r="W3780">
        <v>4</v>
      </c>
    </row>
    <row r="3781" spans="1:23" x14ac:dyDescent="0.3">
      <c r="A3781">
        <v>2300000</v>
      </c>
      <c r="B3781" t="str">
        <f>IF(U3781&lt;=1,"1_or_fewer",IF(U3781&lt;=2,"2",IF(U3781&lt;=3,"3",IF(U3781&lt;=4,4,"5+"))))</f>
        <v>5+</v>
      </c>
      <c r="C3781">
        <f>IF(T3781&lt;=4,T3781,5)</f>
        <v>4</v>
      </c>
      <c r="D3781">
        <v>3970</v>
      </c>
      <c r="E3781">
        <v>9778</v>
      </c>
      <c r="F3781">
        <f>IF(S3781&lt;=2,S3781,3)</f>
        <v>2</v>
      </c>
      <c r="G3781">
        <v>0</v>
      </c>
      <c r="H3781" t="str">
        <f>IF(V3781=0,"No View",IF(V3781&lt;=2,"Some View","Great View"))</f>
        <v>Some View</v>
      </c>
      <c r="I3781">
        <f>IF(W3781&lt;=3,3,IF(W3781&gt;3,W3781,))</f>
        <v>4</v>
      </c>
      <c r="J3781" t="s">
        <v>15</v>
      </c>
      <c r="K3781">
        <f t="shared" si="177"/>
        <v>97</v>
      </c>
      <c r="L3781">
        <f t="shared" si="178"/>
        <v>0</v>
      </c>
      <c r="M3781">
        <f t="shared" si="179"/>
        <v>0</v>
      </c>
      <c r="N3781">
        <v>98119</v>
      </c>
      <c r="O3781">
        <v>3390</v>
      </c>
      <c r="P3781">
        <v>580</v>
      </c>
      <c r="Q3781">
        <v>1928</v>
      </c>
      <c r="R3781">
        <v>0</v>
      </c>
      <c r="S3781">
        <v>2</v>
      </c>
      <c r="T3781">
        <v>4</v>
      </c>
      <c r="U3781">
        <v>4.75</v>
      </c>
      <c r="V3781">
        <v>2</v>
      </c>
      <c r="W3781">
        <v>4</v>
      </c>
    </row>
    <row r="3782" spans="1:23" x14ac:dyDescent="0.3">
      <c r="A3782">
        <v>260000</v>
      </c>
      <c r="B3782" t="str">
        <f>IF(U3782&lt;=1,"1_or_fewer",IF(U3782&lt;=2,"2",IF(U3782&lt;=3,"3",IF(U3782&lt;=4,4,"5+"))))</f>
        <v>3</v>
      </c>
      <c r="C3782">
        <f>IF(T3782&lt;=4,T3782,5)</f>
        <v>3</v>
      </c>
      <c r="D3782">
        <v>1920</v>
      </c>
      <c r="E3782">
        <v>9680</v>
      </c>
      <c r="F3782">
        <f>IF(S3782&lt;=2,S3782,3)</f>
        <v>1</v>
      </c>
      <c r="G3782">
        <v>0</v>
      </c>
      <c r="H3782" t="str">
        <f>IF(V3782=0,"No View",IF(V3782&lt;=2,"Some View","Great View"))</f>
        <v>No View</v>
      </c>
      <c r="I3782">
        <f>IF(W3782&lt;=3,3,IF(W3782&gt;3,W3782,))</f>
        <v>4</v>
      </c>
      <c r="J3782" t="s">
        <v>16</v>
      </c>
      <c r="K3782">
        <f t="shared" si="177"/>
        <v>64</v>
      </c>
      <c r="L3782">
        <f t="shared" si="178"/>
        <v>1</v>
      </c>
      <c r="M3782">
        <f t="shared" si="179"/>
        <v>24</v>
      </c>
      <c r="N3782">
        <v>98031</v>
      </c>
      <c r="O3782">
        <v>1300</v>
      </c>
      <c r="P3782">
        <v>620</v>
      </c>
      <c r="Q3782">
        <v>1961</v>
      </c>
      <c r="R3782">
        <v>2001</v>
      </c>
      <c r="S3782">
        <v>1</v>
      </c>
      <c r="T3782">
        <v>3</v>
      </c>
      <c r="U3782">
        <v>2.25</v>
      </c>
      <c r="V3782">
        <v>0</v>
      </c>
      <c r="W3782">
        <v>4</v>
      </c>
    </row>
    <row r="3783" spans="1:23" x14ac:dyDescent="0.3">
      <c r="A3783">
        <v>1565000</v>
      </c>
      <c r="B3783" t="str">
        <f>IF(U3783&lt;=1,"1_or_fewer",IF(U3783&lt;=2,"2",IF(U3783&lt;=3,"3",IF(U3783&lt;=4,4,"5+"))))</f>
        <v>3</v>
      </c>
      <c r="C3783">
        <f>IF(T3783&lt;=4,T3783,5)</f>
        <v>4</v>
      </c>
      <c r="D3783">
        <v>2970</v>
      </c>
      <c r="E3783">
        <v>12750</v>
      </c>
      <c r="F3783">
        <f>IF(S3783&lt;=2,S3783,3)</f>
        <v>1.5</v>
      </c>
      <c r="G3783">
        <v>0</v>
      </c>
      <c r="H3783" t="str">
        <f>IF(V3783=0,"No View",IF(V3783&lt;=2,"Some View","Great View"))</f>
        <v>Some View</v>
      </c>
      <c r="I3783">
        <f>IF(W3783&lt;=3,3,IF(W3783&gt;3,W3783,))</f>
        <v>4</v>
      </c>
      <c r="J3783" t="s">
        <v>17</v>
      </c>
      <c r="K3783">
        <f t="shared" si="177"/>
        <v>107</v>
      </c>
      <c r="L3783">
        <f t="shared" si="178"/>
        <v>1</v>
      </c>
      <c r="M3783">
        <f t="shared" si="179"/>
        <v>39</v>
      </c>
      <c r="N3783">
        <v>98004</v>
      </c>
      <c r="O3783">
        <v>2130</v>
      </c>
      <c r="P3783">
        <v>840</v>
      </c>
      <c r="Q3783">
        <v>1918</v>
      </c>
      <c r="R3783">
        <v>1986</v>
      </c>
      <c r="S3783">
        <v>1.5</v>
      </c>
      <c r="T3783">
        <v>4</v>
      </c>
      <c r="U3783">
        <v>2.75</v>
      </c>
      <c r="V3783">
        <v>1</v>
      </c>
      <c r="W3783">
        <v>4</v>
      </c>
    </row>
    <row r="3784" spans="1:23" x14ac:dyDescent="0.3">
      <c r="A3784">
        <v>431000</v>
      </c>
      <c r="B3784" t="str">
        <f>IF(U3784&lt;=1,"1_or_fewer",IF(U3784&lt;=2,"2",IF(U3784&lt;=3,"3",IF(U3784&lt;=4,4,"5+"))))</f>
        <v>3</v>
      </c>
      <c r="C3784">
        <f>IF(T3784&lt;=4,T3784,5)</f>
        <v>4</v>
      </c>
      <c r="D3784">
        <v>2300</v>
      </c>
      <c r="E3784">
        <v>6087</v>
      </c>
      <c r="F3784">
        <f>IF(S3784&lt;=2,S3784,3)</f>
        <v>2</v>
      </c>
      <c r="G3784">
        <v>0</v>
      </c>
      <c r="H3784" t="str">
        <f>IF(V3784=0,"No View",IF(V3784&lt;=2,"Some View","Great View"))</f>
        <v>No View</v>
      </c>
      <c r="I3784">
        <f>IF(W3784&lt;=3,3,IF(W3784&gt;3,W3784,))</f>
        <v>3</v>
      </c>
      <c r="J3784" t="s">
        <v>32</v>
      </c>
      <c r="K3784">
        <f t="shared" si="177"/>
        <v>24</v>
      </c>
      <c r="L3784">
        <f t="shared" si="178"/>
        <v>0</v>
      </c>
      <c r="M3784">
        <f t="shared" si="179"/>
        <v>0</v>
      </c>
      <c r="N3784">
        <v>98056</v>
      </c>
      <c r="O3784">
        <v>2300</v>
      </c>
      <c r="P3784">
        <v>0</v>
      </c>
      <c r="Q3784">
        <v>2001</v>
      </c>
      <c r="R3784">
        <v>0</v>
      </c>
      <c r="S3784">
        <v>2</v>
      </c>
      <c r="T3784">
        <v>4</v>
      </c>
      <c r="U3784">
        <v>2.5</v>
      </c>
      <c r="V3784">
        <v>0</v>
      </c>
      <c r="W3784">
        <v>3</v>
      </c>
    </row>
    <row r="3785" spans="1:23" x14ac:dyDescent="0.3">
      <c r="A3785">
        <v>321000</v>
      </c>
      <c r="B3785" t="str">
        <f>IF(U3785&lt;=1,"1_or_fewer",IF(U3785&lt;=2,"2",IF(U3785&lt;=3,"3",IF(U3785&lt;=4,4,"5+"))))</f>
        <v>3</v>
      </c>
      <c r="C3785">
        <f>IF(T3785&lt;=4,T3785,5)</f>
        <v>4</v>
      </c>
      <c r="D3785">
        <v>1830</v>
      </c>
      <c r="E3785">
        <v>9601</v>
      </c>
      <c r="F3785">
        <f>IF(S3785&lt;=2,S3785,3)</f>
        <v>2</v>
      </c>
      <c r="G3785">
        <v>0</v>
      </c>
      <c r="H3785" t="str">
        <f>IF(V3785=0,"No View",IF(V3785&lt;=2,"Some View","Great View"))</f>
        <v>No View</v>
      </c>
      <c r="I3785">
        <f>IF(W3785&lt;=3,3,IF(W3785&gt;3,W3785,))</f>
        <v>3</v>
      </c>
      <c r="J3785" t="s">
        <v>19</v>
      </c>
      <c r="K3785">
        <f t="shared" si="177"/>
        <v>22</v>
      </c>
      <c r="L3785">
        <f t="shared" si="178"/>
        <v>0</v>
      </c>
      <c r="M3785">
        <f t="shared" si="179"/>
        <v>0</v>
      </c>
      <c r="N3785">
        <v>98038</v>
      </c>
      <c r="O3785">
        <v>1830</v>
      </c>
      <c r="P3785">
        <v>0</v>
      </c>
      <c r="Q3785">
        <v>2003</v>
      </c>
      <c r="R3785">
        <v>0</v>
      </c>
      <c r="S3785">
        <v>2</v>
      </c>
      <c r="T3785">
        <v>4</v>
      </c>
      <c r="U3785">
        <v>2.5</v>
      </c>
      <c r="V3785">
        <v>0</v>
      </c>
      <c r="W3785">
        <v>3</v>
      </c>
    </row>
    <row r="3786" spans="1:23" x14ac:dyDescent="0.3">
      <c r="A3786">
        <v>433000</v>
      </c>
      <c r="B3786" t="str">
        <f>IF(U3786&lt;=1,"1_or_fewer",IF(U3786&lt;=2,"2",IF(U3786&lt;=3,"3",IF(U3786&lt;=4,4,"5+"))))</f>
        <v>2</v>
      </c>
      <c r="C3786">
        <f>IF(T3786&lt;=4,T3786,5)</f>
        <v>4</v>
      </c>
      <c r="D3786">
        <v>1550</v>
      </c>
      <c r="E3786">
        <v>5053</v>
      </c>
      <c r="F3786">
        <f>IF(S3786&lt;=2,S3786,3)</f>
        <v>1</v>
      </c>
      <c r="G3786">
        <v>0</v>
      </c>
      <c r="H3786" t="str">
        <f>IF(V3786=0,"No View",IF(V3786&lt;=2,"Some View","Great View"))</f>
        <v>No View</v>
      </c>
      <c r="I3786">
        <f>IF(W3786&lt;=3,3,IF(W3786&gt;3,W3786,))</f>
        <v>4</v>
      </c>
      <c r="J3786" t="s">
        <v>15</v>
      </c>
      <c r="K3786">
        <f t="shared" si="177"/>
        <v>62</v>
      </c>
      <c r="L3786">
        <f t="shared" si="178"/>
        <v>0</v>
      </c>
      <c r="M3786">
        <f t="shared" si="179"/>
        <v>0</v>
      </c>
      <c r="N3786">
        <v>98118</v>
      </c>
      <c r="O3786">
        <v>1180</v>
      </c>
      <c r="P3786">
        <v>370</v>
      </c>
      <c r="Q3786">
        <v>1963</v>
      </c>
      <c r="R3786">
        <v>0</v>
      </c>
      <c r="S3786">
        <v>1</v>
      </c>
      <c r="T3786">
        <v>4</v>
      </c>
      <c r="U3786">
        <v>1.5</v>
      </c>
      <c r="V3786">
        <v>0</v>
      </c>
      <c r="W3786">
        <v>4</v>
      </c>
    </row>
    <row r="3787" spans="1:23" x14ac:dyDescent="0.3">
      <c r="A3787">
        <v>920000</v>
      </c>
      <c r="B3787">
        <f>IF(U3787&lt;=1,"1_or_fewer",IF(U3787&lt;=2,"2",IF(U3787&lt;=3,"3",IF(U3787&lt;=4,4,"5+"))))</f>
        <v>4</v>
      </c>
      <c r="C3787">
        <f>IF(T3787&lt;=4,T3787,5)</f>
        <v>4</v>
      </c>
      <c r="D3787">
        <v>4080</v>
      </c>
      <c r="E3787">
        <v>10666</v>
      </c>
      <c r="F3787">
        <f>IF(S3787&lt;=2,S3787,3)</f>
        <v>2</v>
      </c>
      <c r="G3787">
        <v>0</v>
      </c>
      <c r="H3787" t="str">
        <f>IF(V3787=0,"No View",IF(V3787&lt;=2,"Some View","Great View"))</f>
        <v>No View</v>
      </c>
      <c r="I3787">
        <f>IF(W3787&lt;=3,3,IF(W3787&gt;3,W3787,))</f>
        <v>3</v>
      </c>
      <c r="J3787" t="s">
        <v>18</v>
      </c>
      <c r="K3787">
        <f t="shared" si="177"/>
        <v>20</v>
      </c>
      <c r="L3787">
        <f t="shared" si="178"/>
        <v>0</v>
      </c>
      <c r="M3787">
        <f t="shared" si="179"/>
        <v>0</v>
      </c>
      <c r="N3787">
        <v>98053</v>
      </c>
      <c r="O3787">
        <v>4080</v>
      </c>
      <c r="P3787">
        <v>0</v>
      </c>
      <c r="Q3787">
        <v>2005</v>
      </c>
      <c r="R3787">
        <v>0</v>
      </c>
      <c r="S3787">
        <v>2</v>
      </c>
      <c r="T3787">
        <v>4</v>
      </c>
      <c r="U3787">
        <v>3.5</v>
      </c>
      <c r="V3787">
        <v>0</v>
      </c>
      <c r="W3787">
        <v>3</v>
      </c>
    </row>
    <row r="3788" spans="1:23" x14ac:dyDescent="0.3">
      <c r="A3788">
        <v>482000</v>
      </c>
      <c r="B3788" t="str">
        <f>IF(U3788&lt;=1,"1_or_fewer",IF(U3788&lt;=2,"2",IF(U3788&lt;=3,"3",IF(U3788&lt;=4,4,"5+"))))</f>
        <v>3</v>
      </c>
      <c r="C3788">
        <f>IF(T3788&lt;=4,T3788,5)</f>
        <v>3</v>
      </c>
      <c r="D3788">
        <v>1710</v>
      </c>
      <c r="E3788">
        <v>21485</v>
      </c>
      <c r="F3788">
        <f>IF(S3788&lt;=2,S3788,3)</f>
        <v>2</v>
      </c>
      <c r="G3788">
        <v>0</v>
      </c>
      <c r="H3788" t="str">
        <f>IF(V3788=0,"No View",IF(V3788&lt;=2,"Some View","Great View"))</f>
        <v>No View</v>
      </c>
      <c r="I3788">
        <f>IF(W3788&lt;=3,3,IF(W3788&gt;3,W3788,))</f>
        <v>3</v>
      </c>
      <c r="J3788" t="s">
        <v>22</v>
      </c>
      <c r="K3788">
        <f t="shared" si="177"/>
        <v>36</v>
      </c>
      <c r="L3788">
        <f t="shared" si="178"/>
        <v>0</v>
      </c>
      <c r="M3788">
        <f t="shared" si="179"/>
        <v>0</v>
      </c>
      <c r="N3788">
        <v>98074</v>
      </c>
      <c r="O3788">
        <v>1710</v>
      </c>
      <c r="P3788">
        <v>0</v>
      </c>
      <c r="Q3788">
        <v>1989</v>
      </c>
      <c r="R3788">
        <v>0</v>
      </c>
      <c r="S3788">
        <v>2</v>
      </c>
      <c r="T3788">
        <v>3</v>
      </c>
      <c r="U3788">
        <v>2.25</v>
      </c>
      <c r="V3788">
        <v>0</v>
      </c>
      <c r="W3788">
        <v>3</v>
      </c>
    </row>
    <row r="3789" spans="1:23" x14ac:dyDescent="0.3">
      <c r="A3789">
        <v>712000</v>
      </c>
      <c r="B3789" t="str">
        <f>IF(U3789&lt;=1,"1_or_fewer",IF(U3789&lt;=2,"2",IF(U3789&lt;=3,"3",IF(U3789&lt;=4,4,"5+"))))</f>
        <v>3</v>
      </c>
      <c r="C3789">
        <f>IF(T3789&lt;=4,T3789,5)</f>
        <v>3</v>
      </c>
      <c r="D3789">
        <v>2375</v>
      </c>
      <c r="E3789">
        <v>4094</v>
      </c>
      <c r="F3789">
        <f>IF(S3789&lt;=2,S3789,3)</f>
        <v>2</v>
      </c>
      <c r="G3789">
        <v>0</v>
      </c>
      <c r="H3789" t="str">
        <f>IF(V3789=0,"No View",IF(V3789&lt;=2,"Some View","Great View"))</f>
        <v>No View</v>
      </c>
      <c r="I3789">
        <f>IF(W3789&lt;=3,3,IF(W3789&gt;3,W3789,))</f>
        <v>3</v>
      </c>
      <c r="J3789" t="s">
        <v>18</v>
      </c>
      <c r="K3789">
        <f t="shared" si="177"/>
        <v>23</v>
      </c>
      <c r="L3789">
        <f t="shared" si="178"/>
        <v>0</v>
      </c>
      <c r="M3789">
        <f t="shared" si="179"/>
        <v>0</v>
      </c>
      <c r="N3789">
        <v>98052</v>
      </c>
      <c r="O3789">
        <v>2375</v>
      </c>
      <c r="P3789">
        <v>0</v>
      </c>
      <c r="Q3789">
        <v>2002</v>
      </c>
      <c r="R3789">
        <v>0</v>
      </c>
      <c r="S3789">
        <v>2</v>
      </c>
      <c r="T3789">
        <v>3</v>
      </c>
      <c r="U3789">
        <v>2.5</v>
      </c>
      <c r="V3789">
        <v>0</v>
      </c>
      <c r="W3789">
        <v>3</v>
      </c>
    </row>
    <row r="3790" spans="1:23" x14ac:dyDescent="0.3">
      <c r="A3790">
        <v>505000</v>
      </c>
      <c r="B3790" t="str">
        <f>IF(U3790&lt;=1,"1_or_fewer",IF(U3790&lt;=2,"2",IF(U3790&lt;=3,"3",IF(U3790&lt;=4,4,"5+"))))</f>
        <v>3</v>
      </c>
      <c r="C3790">
        <f>IF(T3790&lt;=4,T3790,5)</f>
        <v>4</v>
      </c>
      <c r="D3790">
        <v>2200</v>
      </c>
      <c r="E3790">
        <v>9778</v>
      </c>
      <c r="F3790">
        <f>IF(S3790&lt;=2,S3790,3)</f>
        <v>1</v>
      </c>
      <c r="G3790">
        <v>0</v>
      </c>
      <c r="H3790" t="str">
        <f>IF(V3790=0,"No View",IF(V3790&lt;=2,"Some View","Great View"))</f>
        <v>No View</v>
      </c>
      <c r="I3790">
        <f>IF(W3790&lt;=3,3,IF(W3790&gt;3,W3790,))</f>
        <v>4</v>
      </c>
      <c r="J3790" t="s">
        <v>17</v>
      </c>
      <c r="K3790">
        <f t="shared" si="177"/>
        <v>63</v>
      </c>
      <c r="L3790">
        <f t="shared" si="178"/>
        <v>0</v>
      </c>
      <c r="M3790">
        <f t="shared" si="179"/>
        <v>0</v>
      </c>
      <c r="N3790">
        <v>98006</v>
      </c>
      <c r="O3790">
        <v>1100</v>
      </c>
      <c r="P3790">
        <v>1100</v>
      </c>
      <c r="Q3790">
        <v>1962</v>
      </c>
      <c r="R3790">
        <v>0</v>
      </c>
      <c r="S3790">
        <v>1</v>
      </c>
      <c r="T3790">
        <v>4</v>
      </c>
      <c r="U3790">
        <v>2.75</v>
      </c>
      <c r="V3790">
        <v>0</v>
      </c>
      <c r="W3790">
        <v>4</v>
      </c>
    </row>
    <row r="3791" spans="1:23" x14ac:dyDescent="0.3">
      <c r="A3791">
        <v>2367000</v>
      </c>
      <c r="B3791" t="str">
        <f>IF(U3791&lt;=1,"1_or_fewer",IF(U3791&lt;=2,"2",IF(U3791&lt;=3,"3",IF(U3791&lt;=4,4,"5+"))))</f>
        <v>3</v>
      </c>
      <c r="C3791">
        <f>IF(T3791&lt;=4,T3791,5)</f>
        <v>3</v>
      </c>
      <c r="D3791">
        <v>3530</v>
      </c>
      <c r="E3791">
        <v>17450</v>
      </c>
      <c r="F3791">
        <f>IF(S3791&lt;=2,S3791,3)</f>
        <v>1</v>
      </c>
      <c r="G3791">
        <v>1</v>
      </c>
      <c r="H3791" t="str">
        <f>IF(V3791=0,"No View",IF(V3791&lt;=2,"Some View","Great View"))</f>
        <v>Great View</v>
      </c>
      <c r="I3791">
        <f>IF(W3791&lt;=3,3,IF(W3791&gt;3,W3791,))</f>
        <v>3</v>
      </c>
      <c r="J3791" t="s">
        <v>41</v>
      </c>
      <c r="K3791">
        <f t="shared" si="177"/>
        <v>95</v>
      </c>
      <c r="L3791">
        <f t="shared" si="178"/>
        <v>1</v>
      </c>
      <c r="M3791">
        <f t="shared" si="179"/>
        <v>32</v>
      </c>
      <c r="N3791">
        <v>98040</v>
      </c>
      <c r="O3791">
        <v>1840</v>
      </c>
      <c r="P3791">
        <v>1690</v>
      </c>
      <c r="Q3791">
        <v>1930</v>
      </c>
      <c r="R3791">
        <v>1993</v>
      </c>
      <c r="S3791">
        <v>1</v>
      </c>
      <c r="T3791">
        <v>3</v>
      </c>
      <c r="U3791">
        <v>2.25</v>
      </c>
      <c r="V3791">
        <v>3</v>
      </c>
      <c r="W3791">
        <v>3</v>
      </c>
    </row>
    <row r="3792" spans="1:23" x14ac:dyDescent="0.3">
      <c r="A3792">
        <v>452000</v>
      </c>
      <c r="B3792" t="str">
        <f>IF(U3792&lt;=1,"1_or_fewer",IF(U3792&lt;=2,"2",IF(U3792&lt;=3,"3",IF(U3792&lt;=4,4,"5+"))))</f>
        <v>2</v>
      </c>
      <c r="C3792">
        <f>IF(T3792&lt;=4,T3792,5)</f>
        <v>3</v>
      </c>
      <c r="D3792">
        <v>1110</v>
      </c>
      <c r="E3792">
        <v>9012</v>
      </c>
      <c r="F3792">
        <f>IF(S3792&lt;=2,S3792,3)</f>
        <v>1</v>
      </c>
      <c r="G3792">
        <v>0</v>
      </c>
      <c r="H3792" t="str">
        <f>IF(V3792=0,"No View",IF(V3792&lt;=2,"Some View","Great View"))</f>
        <v>No View</v>
      </c>
      <c r="I3792">
        <f>IF(W3792&lt;=3,3,IF(W3792&gt;3,W3792,))</f>
        <v>4</v>
      </c>
      <c r="J3792" t="s">
        <v>18</v>
      </c>
      <c r="K3792">
        <f t="shared" si="177"/>
        <v>59</v>
      </c>
      <c r="L3792">
        <f t="shared" si="178"/>
        <v>0</v>
      </c>
      <c r="M3792">
        <f t="shared" si="179"/>
        <v>0</v>
      </c>
      <c r="N3792">
        <v>98052</v>
      </c>
      <c r="O3792">
        <v>1110</v>
      </c>
      <c r="P3792">
        <v>0</v>
      </c>
      <c r="Q3792">
        <v>1966</v>
      </c>
      <c r="R3792">
        <v>0</v>
      </c>
      <c r="S3792">
        <v>1</v>
      </c>
      <c r="T3792">
        <v>3</v>
      </c>
      <c r="U3792">
        <v>1.75</v>
      </c>
      <c r="V3792">
        <v>0</v>
      </c>
      <c r="W3792">
        <v>4</v>
      </c>
    </row>
    <row r="3793" spans="1:23" x14ac:dyDescent="0.3">
      <c r="A3793">
        <v>581000</v>
      </c>
      <c r="B3793" t="str">
        <f>IF(U3793&lt;=1,"1_or_fewer",IF(U3793&lt;=2,"2",IF(U3793&lt;=3,"3",IF(U3793&lt;=4,4,"5+"))))</f>
        <v>1_or_fewer</v>
      </c>
      <c r="C3793">
        <f>IF(T3793&lt;=4,T3793,5)</f>
        <v>4</v>
      </c>
      <c r="D3793">
        <v>1630</v>
      </c>
      <c r="E3793">
        <v>2566</v>
      </c>
      <c r="F3793">
        <f>IF(S3793&lt;=2,S3793,3)</f>
        <v>1.5</v>
      </c>
      <c r="G3793">
        <v>0</v>
      </c>
      <c r="H3793" t="str">
        <f>IF(V3793=0,"No View",IF(V3793&lt;=2,"Some View","Great View"))</f>
        <v>No View</v>
      </c>
      <c r="I3793">
        <f>IF(W3793&lt;=3,3,IF(W3793&gt;3,W3793,))</f>
        <v>3</v>
      </c>
      <c r="J3793" t="s">
        <v>15</v>
      </c>
      <c r="K3793">
        <f t="shared" si="177"/>
        <v>104</v>
      </c>
      <c r="L3793">
        <f t="shared" si="178"/>
        <v>1</v>
      </c>
      <c r="M3793">
        <f t="shared" si="179"/>
        <v>25</v>
      </c>
      <c r="N3793">
        <v>98122</v>
      </c>
      <c r="O3793">
        <v>1630</v>
      </c>
      <c r="P3793">
        <v>0</v>
      </c>
      <c r="Q3793">
        <v>1921</v>
      </c>
      <c r="R3793">
        <v>2000</v>
      </c>
      <c r="S3793">
        <v>1.5</v>
      </c>
      <c r="T3793">
        <v>4</v>
      </c>
      <c r="U3793">
        <v>1</v>
      </c>
      <c r="V3793">
        <v>0</v>
      </c>
      <c r="W3793">
        <v>3</v>
      </c>
    </row>
    <row r="3794" spans="1:23" x14ac:dyDescent="0.3">
      <c r="A3794">
        <v>952500</v>
      </c>
      <c r="B3794" t="str">
        <f>IF(U3794&lt;=1,"1_or_fewer",IF(U3794&lt;=2,"2",IF(U3794&lt;=3,"3",IF(U3794&lt;=4,4,"5+"))))</f>
        <v>2</v>
      </c>
      <c r="C3794">
        <f>IF(T3794&lt;=4,T3794,5)</f>
        <v>4</v>
      </c>
      <c r="D3794">
        <v>2550</v>
      </c>
      <c r="E3794">
        <v>5055</v>
      </c>
      <c r="F3794">
        <f>IF(S3794&lt;=2,S3794,3)</f>
        <v>2</v>
      </c>
      <c r="G3794">
        <v>0</v>
      </c>
      <c r="H3794" t="str">
        <f>IF(V3794=0,"No View",IF(V3794&lt;=2,"Some View","Great View"))</f>
        <v>No View</v>
      </c>
      <c r="I3794">
        <f>IF(W3794&lt;=3,3,IF(W3794&gt;3,W3794,))</f>
        <v>4</v>
      </c>
      <c r="J3794" t="s">
        <v>15</v>
      </c>
      <c r="K3794">
        <f t="shared" si="177"/>
        <v>115</v>
      </c>
      <c r="L3794">
        <f t="shared" si="178"/>
        <v>0</v>
      </c>
      <c r="M3794">
        <f t="shared" si="179"/>
        <v>0</v>
      </c>
      <c r="N3794">
        <v>98112</v>
      </c>
      <c r="O3794">
        <v>2550</v>
      </c>
      <c r="P3794">
        <v>0</v>
      </c>
      <c r="Q3794">
        <v>1910</v>
      </c>
      <c r="R3794">
        <v>0</v>
      </c>
      <c r="S3794">
        <v>2</v>
      </c>
      <c r="T3794">
        <v>4</v>
      </c>
      <c r="U3794">
        <v>1.5</v>
      </c>
      <c r="V3794">
        <v>0</v>
      </c>
      <c r="W3794">
        <v>4</v>
      </c>
    </row>
    <row r="3795" spans="1:23" x14ac:dyDescent="0.3">
      <c r="A3795">
        <v>808000</v>
      </c>
      <c r="B3795" t="str">
        <f>IF(U3795&lt;=1,"1_or_fewer",IF(U3795&lt;=2,"2",IF(U3795&lt;=3,"3",IF(U3795&lt;=4,4,"5+"))))</f>
        <v>3</v>
      </c>
      <c r="C3795">
        <f>IF(T3795&lt;=4,T3795,5)</f>
        <v>4</v>
      </c>
      <c r="D3795">
        <v>2500</v>
      </c>
      <c r="E3795">
        <v>8866</v>
      </c>
      <c r="F3795">
        <f>IF(S3795&lt;=2,S3795,3)</f>
        <v>2</v>
      </c>
      <c r="G3795">
        <v>0</v>
      </c>
      <c r="H3795" t="str">
        <f>IF(V3795=0,"No View",IF(V3795&lt;=2,"Some View","Great View"))</f>
        <v>No View</v>
      </c>
      <c r="I3795">
        <f>IF(W3795&lt;=3,3,IF(W3795&gt;3,W3795,))</f>
        <v>4</v>
      </c>
      <c r="J3795" t="s">
        <v>17</v>
      </c>
      <c r="K3795">
        <f t="shared" si="177"/>
        <v>38</v>
      </c>
      <c r="L3795">
        <f t="shared" si="178"/>
        <v>0</v>
      </c>
      <c r="M3795">
        <f t="shared" si="179"/>
        <v>0</v>
      </c>
      <c r="N3795">
        <v>98007</v>
      </c>
      <c r="O3795">
        <v>2500</v>
      </c>
      <c r="P3795">
        <v>0</v>
      </c>
      <c r="Q3795">
        <v>1987</v>
      </c>
      <c r="R3795">
        <v>0</v>
      </c>
      <c r="S3795">
        <v>2</v>
      </c>
      <c r="T3795">
        <v>4</v>
      </c>
      <c r="U3795">
        <v>2.25</v>
      </c>
      <c r="V3795">
        <v>0</v>
      </c>
      <c r="W3795">
        <v>4</v>
      </c>
    </row>
    <row r="3796" spans="1:23" x14ac:dyDescent="0.3">
      <c r="A3796">
        <v>476000</v>
      </c>
      <c r="B3796" t="str">
        <f>IF(U3796&lt;=1,"1_or_fewer",IF(U3796&lt;=2,"2",IF(U3796&lt;=3,"3",IF(U3796&lt;=4,4,"5+"))))</f>
        <v>3</v>
      </c>
      <c r="C3796">
        <f>IF(T3796&lt;=4,T3796,5)</f>
        <v>4</v>
      </c>
      <c r="D3796">
        <v>2890</v>
      </c>
      <c r="E3796">
        <v>6885</v>
      </c>
      <c r="F3796">
        <f>IF(S3796&lt;=2,S3796,3)</f>
        <v>1</v>
      </c>
      <c r="G3796">
        <v>0</v>
      </c>
      <c r="H3796" t="str">
        <f>IF(V3796=0,"No View",IF(V3796&lt;=2,"Some View","Great View"))</f>
        <v>No View</v>
      </c>
      <c r="I3796">
        <f>IF(W3796&lt;=3,3,IF(W3796&gt;3,W3796,))</f>
        <v>3</v>
      </c>
      <c r="J3796" t="s">
        <v>15</v>
      </c>
      <c r="K3796">
        <f t="shared" si="177"/>
        <v>80</v>
      </c>
      <c r="L3796">
        <f t="shared" si="178"/>
        <v>1</v>
      </c>
      <c r="M3796">
        <f t="shared" si="179"/>
        <v>12</v>
      </c>
      <c r="N3796">
        <v>98115</v>
      </c>
      <c r="O3796">
        <v>1590</v>
      </c>
      <c r="P3796">
        <v>1300</v>
      </c>
      <c r="Q3796">
        <v>1945</v>
      </c>
      <c r="R3796">
        <v>2013</v>
      </c>
      <c r="S3796">
        <v>1</v>
      </c>
      <c r="T3796">
        <v>4</v>
      </c>
      <c r="U3796">
        <v>3</v>
      </c>
      <c r="V3796">
        <v>0</v>
      </c>
      <c r="W3796">
        <v>3</v>
      </c>
    </row>
    <row r="3797" spans="1:23" x14ac:dyDescent="0.3">
      <c r="A3797">
        <v>535000</v>
      </c>
      <c r="B3797" t="str">
        <f>IF(U3797&lt;=1,"1_or_fewer",IF(U3797&lt;=2,"2",IF(U3797&lt;=3,"3",IF(U3797&lt;=4,4,"5+"))))</f>
        <v>2</v>
      </c>
      <c r="C3797">
        <f>IF(T3797&lt;=4,T3797,5)</f>
        <v>4</v>
      </c>
      <c r="D3797">
        <v>1420</v>
      </c>
      <c r="E3797">
        <v>5000</v>
      </c>
      <c r="F3797">
        <f>IF(S3797&lt;=2,S3797,3)</f>
        <v>1.5</v>
      </c>
      <c r="G3797">
        <v>0</v>
      </c>
      <c r="H3797" t="str">
        <f>IF(V3797=0,"No View",IF(V3797&lt;=2,"Some View","Great View"))</f>
        <v>No View</v>
      </c>
      <c r="I3797">
        <f>IF(W3797&lt;=3,3,IF(W3797&gt;3,W3797,))</f>
        <v>4</v>
      </c>
      <c r="J3797" t="s">
        <v>15</v>
      </c>
      <c r="K3797">
        <f t="shared" si="177"/>
        <v>80</v>
      </c>
      <c r="L3797">
        <f t="shared" si="178"/>
        <v>0</v>
      </c>
      <c r="M3797">
        <f t="shared" si="179"/>
        <v>0</v>
      </c>
      <c r="N3797">
        <v>98117</v>
      </c>
      <c r="O3797">
        <v>1420</v>
      </c>
      <c r="P3797">
        <v>0</v>
      </c>
      <c r="Q3797">
        <v>1945</v>
      </c>
      <c r="R3797">
        <v>0</v>
      </c>
      <c r="S3797">
        <v>1.5</v>
      </c>
      <c r="T3797">
        <v>4</v>
      </c>
      <c r="U3797">
        <v>1.75</v>
      </c>
      <c r="V3797">
        <v>0</v>
      </c>
      <c r="W3797">
        <v>4</v>
      </c>
    </row>
    <row r="3798" spans="1:23" x14ac:dyDescent="0.3">
      <c r="A3798">
        <v>1356925</v>
      </c>
      <c r="B3798">
        <f>IF(U3798&lt;=1,"1_or_fewer",IF(U3798&lt;=2,"2",IF(U3798&lt;=3,"3",IF(U3798&lt;=4,4,"5+"))))</f>
        <v>4</v>
      </c>
      <c r="C3798">
        <f>IF(T3798&lt;=4,T3798,5)</f>
        <v>4</v>
      </c>
      <c r="D3798">
        <v>4270</v>
      </c>
      <c r="E3798">
        <v>5800</v>
      </c>
      <c r="F3798">
        <f>IF(S3798&lt;=2,S3798,3)</f>
        <v>2</v>
      </c>
      <c r="G3798">
        <v>0</v>
      </c>
      <c r="H3798" t="str">
        <f>IF(V3798=0,"No View",IF(V3798&lt;=2,"Some View","Great View"))</f>
        <v>Great View</v>
      </c>
      <c r="I3798">
        <f>IF(W3798&lt;=3,3,IF(W3798&gt;3,W3798,))</f>
        <v>5</v>
      </c>
      <c r="J3798" t="s">
        <v>15</v>
      </c>
      <c r="K3798">
        <f t="shared" si="177"/>
        <v>88</v>
      </c>
      <c r="L3798">
        <f t="shared" si="178"/>
        <v>0</v>
      </c>
      <c r="M3798">
        <f t="shared" si="179"/>
        <v>0</v>
      </c>
      <c r="N3798">
        <v>98199</v>
      </c>
      <c r="O3798">
        <v>3170</v>
      </c>
      <c r="P3798">
        <v>1100</v>
      </c>
      <c r="Q3798">
        <v>1937</v>
      </c>
      <c r="R3798">
        <v>0</v>
      </c>
      <c r="S3798">
        <v>2</v>
      </c>
      <c r="T3798">
        <v>4</v>
      </c>
      <c r="U3798">
        <v>3.5</v>
      </c>
      <c r="V3798">
        <v>3</v>
      </c>
      <c r="W3798">
        <v>5</v>
      </c>
    </row>
    <row r="3799" spans="1:23" x14ac:dyDescent="0.3">
      <c r="A3799">
        <v>629800</v>
      </c>
      <c r="B3799" t="str">
        <f>IF(U3799&lt;=1,"1_or_fewer",IF(U3799&lt;=2,"2",IF(U3799&lt;=3,"3",IF(U3799&lt;=4,4,"5+"))))</f>
        <v>3</v>
      </c>
      <c r="C3799">
        <f>IF(T3799&lt;=4,T3799,5)</f>
        <v>3</v>
      </c>
      <c r="D3799">
        <v>2390</v>
      </c>
      <c r="E3799">
        <v>1984</v>
      </c>
      <c r="F3799">
        <f>IF(S3799&lt;=2,S3799,3)</f>
        <v>2</v>
      </c>
      <c r="G3799">
        <v>0</v>
      </c>
      <c r="H3799" t="str">
        <f>IF(V3799=0,"No View",IF(V3799&lt;=2,"Some View","Great View"))</f>
        <v>No View</v>
      </c>
      <c r="I3799">
        <f>IF(W3799&lt;=3,3,IF(W3799&gt;3,W3799,))</f>
        <v>3</v>
      </c>
      <c r="J3799" t="s">
        <v>28</v>
      </c>
      <c r="K3799">
        <f t="shared" si="177"/>
        <v>17</v>
      </c>
      <c r="L3799">
        <f t="shared" si="178"/>
        <v>0</v>
      </c>
      <c r="M3799">
        <f t="shared" si="179"/>
        <v>0</v>
      </c>
      <c r="N3799">
        <v>98029</v>
      </c>
      <c r="O3799">
        <v>2220</v>
      </c>
      <c r="P3799">
        <v>170</v>
      </c>
      <c r="Q3799">
        <v>2008</v>
      </c>
      <c r="R3799">
        <v>0</v>
      </c>
      <c r="S3799">
        <v>2</v>
      </c>
      <c r="T3799">
        <v>3</v>
      </c>
      <c r="U3799">
        <v>2.5</v>
      </c>
      <c r="V3799">
        <v>0</v>
      </c>
      <c r="W3799">
        <v>3</v>
      </c>
    </row>
    <row r="3800" spans="1:23" x14ac:dyDescent="0.3">
      <c r="A3800">
        <v>417838</v>
      </c>
      <c r="B3800" t="str">
        <f>IF(U3800&lt;=1,"1_or_fewer",IF(U3800&lt;=2,"2",IF(U3800&lt;=3,"3",IF(U3800&lt;=4,4,"5+"))))</f>
        <v>3</v>
      </c>
      <c r="C3800">
        <f>IF(T3800&lt;=4,T3800,5)</f>
        <v>4</v>
      </c>
      <c r="D3800">
        <v>2530</v>
      </c>
      <c r="E3800">
        <v>5048</v>
      </c>
      <c r="F3800">
        <f>IF(S3800&lt;=2,S3800,3)</f>
        <v>2</v>
      </c>
      <c r="G3800">
        <v>0</v>
      </c>
      <c r="H3800" t="str">
        <f>IF(V3800=0,"No View",IF(V3800&lt;=2,"Some View","Great View"))</f>
        <v>No View</v>
      </c>
      <c r="I3800">
        <f>IF(W3800&lt;=3,3,IF(W3800&gt;3,W3800,))</f>
        <v>3</v>
      </c>
      <c r="J3800" t="s">
        <v>19</v>
      </c>
      <c r="K3800">
        <f t="shared" si="177"/>
        <v>11</v>
      </c>
      <c r="L3800">
        <f t="shared" si="178"/>
        <v>0</v>
      </c>
      <c r="M3800">
        <f t="shared" si="179"/>
        <v>0</v>
      </c>
      <c r="N3800">
        <v>98038</v>
      </c>
      <c r="O3800">
        <v>2530</v>
      </c>
      <c r="P3800">
        <v>0</v>
      </c>
      <c r="Q3800">
        <v>2014</v>
      </c>
      <c r="R3800">
        <v>0</v>
      </c>
      <c r="S3800">
        <v>2</v>
      </c>
      <c r="T3800">
        <v>4</v>
      </c>
      <c r="U3800">
        <v>2.5</v>
      </c>
      <c r="V3800">
        <v>0</v>
      </c>
      <c r="W3800">
        <v>3</v>
      </c>
    </row>
    <row r="3801" spans="1:23" x14ac:dyDescent="0.3">
      <c r="A3801">
        <v>399895</v>
      </c>
      <c r="B3801" t="str">
        <f>IF(U3801&lt;=1,"1_or_fewer",IF(U3801&lt;=2,"2",IF(U3801&lt;=3,"3",IF(U3801&lt;=4,4,"5+"))))</f>
        <v>3</v>
      </c>
      <c r="C3801">
        <f>IF(T3801&lt;=4,T3801,5)</f>
        <v>4</v>
      </c>
      <c r="D3801">
        <v>2701</v>
      </c>
      <c r="E3801">
        <v>4500</v>
      </c>
      <c r="F3801">
        <f>IF(S3801&lt;=2,S3801,3)</f>
        <v>2</v>
      </c>
      <c r="G3801">
        <v>0</v>
      </c>
      <c r="H3801" t="str">
        <f>IF(V3801=0,"No View",IF(V3801&lt;=2,"Some View","Great View"))</f>
        <v>No View</v>
      </c>
      <c r="I3801">
        <f>IF(W3801&lt;=3,3,IF(W3801&gt;3,W3801,))</f>
        <v>3</v>
      </c>
      <c r="J3801" t="s">
        <v>23</v>
      </c>
      <c r="K3801">
        <f t="shared" si="177"/>
        <v>11</v>
      </c>
      <c r="L3801">
        <f t="shared" si="178"/>
        <v>0</v>
      </c>
      <c r="M3801">
        <f t="shared" si="179"/>
        <v>0</v>
      </c>
      <c r="N3801">
        <v>98092</v>
      </c>
      <c r="O3801">
        <v>2701</v>
      </c>
      <c r="P3801">
        <v>0</v>
      </c>
      <c r="Q3801">
        <v>2014</v>
      </c>
      <c r="R3801">
        <v>0</v>
      </c>
      <c r="S3801">
        <v>2</v>
      </c>
      <c r="T3801">
        <v>4</v>
      </c>
      <c r="U3801">
        <v>2.5</v>
      </c>
      <c r="V3801">
        <v>0</v>
      </c>
      <c r="W3801">
        <v>3</v>
      </c>
    </row>
    <row r="3802" spans="1:23" x14ac:dyDescent="0.3">
      <c r="A3802">
        <v>825000</v>
      </c>
      <c r="B3802" t="str">
        <f>IF(U3802&lt;=1,"1_or_fewer",IF(U3802&lt;=2,"2",IF(U3802&lt;=3,"3",IF(U3802&lt;=4,4,"5+"))))</f>
        <v>3</v>
      </c>
      <c r="C3802">
        <f>IF(T3802&lt;=4,T3802,5)</f>
        <v>4</v>
      </c>
      <c r="D3802">
        <v>3990</v>
      </c>
      <c r="E3802">
        <v>6637</v>
      </c>
      <c r="F3802">
        <f>IF(S3802&lt;=2,S3802,3)</f>
        <v>2</v>
      </c>
      <c r="G3802">
        <v>0</v>
      </c>
      <c r="H3802" t="str">
        <f>IF(V3802=0,"No View",IF(V3802&lt;=2,"Some View","Great View"))</f>
        <v>No View</v>
      </c>
      <c r="I3802">
        <f>IF(W3802&lt;=3,3,IF(W3802&gt;3,W3802,))</f>
        <v>3</v>
      </c>
      <c r="J3802" t="s">
        <v>18</v>
      </c>
      <c r="K3802">
        <f t="shared" si="177"/>
        <v>22</v>
      </c>
      <c r="L3802">
        <f t="shared" si="178"/>
        <v>0</v>
      </c>
      <c r="M3802">
        <f t="shared" si="179"/>
        <v>0</v>
      </c>
      <c r="N3802">
        <v>98053</v>
      </c>
      <c r="O3802">
        <v>3990</v>
      </c>
      <c r="P3802">
        <v>0</v>
      </c>
      <c r="Q3802">
        <v>2003</v>
      </c>
      <c r="R3802">
        <v>0</v>
      </c>
      <c r="S3802">
        <v>2</v>
      </c>
      <c r="T3802">
        <v>4</v>
      </c>
      <c r="U3802">
        <v>2.75</v>
      </c>
      <c r="V3802">
        <v>0</v>
      </c>
      <c r="W3802">
        <v>3</v>
      </c>
    </row>
    <row r="3803" spans="1:23" x14ac:dyDescent="0.3">
      <c r="A3803">
        <v>300000</v>
      </c>
      <c r="B3803" t="str">
        <f>IF(U3803&lt;=1,"1_or_fewer",IF(U3803&lt;=2,"2",IF(U3803&lt;=3,"3",IF(U3803&lt;=4,4,"5+"))))</f>
        <v>3</v>
      </c>
      <c r="C3803">
        <f>IF(T3803&lt;=4,T3803,5)</f>
        <v>4</v>
      </c>
      <c r="D3803">
        <v>2303</v>
      </c>
      <c r="E3803">
        <v>3826</v>
      </c>
      <c r="F3803">
        <f>IF(S3803&lt;=2,S3803,3)</f>
        <v>2</v>
      </c>
      <c r="G3803">
        <v>0</v>
      </c>
      <c r="H3803" t="str">
        <f>IF(V3803=0,"No View",IF(V3803&lt;=2,"Some View","Great View"))</f>
        <v>No View</v>
      </c>
      <c r="I3803">
        <f>IF(W3803&lt;=3,3,IF(W3803&gt;3,W3803,))</f>
        <v>3</v>
      </c>
      <c r="J3803" t="s">
        <v>23</v>
      </c>
      <c r="K3803">
        <f t="shared" si="177"/>
        <v>19</v>
      </c>
      <c r="L3803">
        <f t="shared" si="178"/>
        <v>0</v>
      </c>
      <c r="M3803">
        <f t="shared" si="179"/>
        <v>0</v>
      </c>
      <c r="N3803">
        <v>98092</v>
      </c>
      <c r="O3803">
        <v>2303</v>
      </c>
      <c r="P3803">
        <v>0</v>
      </c>
      <c r="Q3803">
        <v>2006</v>
      </c>
      <c r="R3803">
        <v>0</v>
      </c>
      <c r="S3803">
        <v>2</v>
      </c>
      <c r="T3803">
        <v>4</v>
      </c>
      <c r="U3803">
        <v>2.5</v>
      </c>
      <c r="V3803">
        <v>0</v>
      </c>
      <c r="W3803">
        <v>3</v>
      </c>
    </row>
    <row r="3804" spans="1:23" x14ac:dyDescent="0.3">
      <c r="A3804">
        <v>640000</v>
      </c>
      <c r="B3804" t="str">
        <f>IF(U3804&lt;=1,"1_or_fewer",IF(U3804&lt;=2,"2",IF(U3804&lt;=3,"3",IF(U3804&lt;=4,4,"5+"))))</f>
        <v>3</v>
      </c>
      <c r="C3804">
        <f>IF(T3804&lt;=4,T3804,5)</f>
        <v>2</v>
      </c>
      <c r="D3804">
        <v>1540</v>
      </c>
      <c r="E3804">
        <v>965</v>
      </c>
      <c r="F3804">
        <f>IF(S3804&lt;=2,S3804,3)</f>
        <v>3</v>
      </c>
      <c r="G3804">
        <v>0</v>
      </c>
      <c r="H3804" t="str">
        <f>IF(V3804=0,"No View",IF(V3804&lt;=2,"Some View","Great View"))</f>
        <v>No View</v>
      </c>
      <c r="I3804">
        <f>IF(W3804&lt;=3,3,IF(W3804&gt;3,W3804,))</f>
        <v>3</v>
      </c>
      <c r="J3804" t="s">
        <v>15</v>
      </c>
      <c r="K3804">
        <f t="shared" si="177"/>
        <v>18</v>
      </c>
      <c r="L3804">
        <f t="shared" si="178"/>
        <v>0</v>
      </c>
      <c r="M3804">
        <f t="shared" si="179"/>
        <v>0</v>
      </c>
      <c r="N3804">
        <v>98122</v>
      </c>
      <c r="O3804">
        <v>1540</v>
      </c>
      <c r="P3804">
        <v>0</v>
      </c>
      <c r="Q3804">
        <v>2007</v>
      </c>
      <c r="R3804">
        <v>0</v>
      </c>
      <c r="S3804">
        <v>3</v>
      </c>
      <c r="T3804">
        <v>2</v>
      </c>
      <c r="U3804">
        <v>2.25</v>
      </c>
      <c r="V3804">
        <v>0</v>
      </c>
      <c r="W3804">
        <v>3</v>
      </c>
    </row>
    <row r="3805" spans="1:23" x14ac:dyDescent="0.3">
      <c r="A3805">
        <v>460000</v>
      </c>
      <c r="B3805" t="str">
        <f>IF(U3805&lt;=1,"1_or_fewer",IF(U3805&lt;=2,"2",IF(U3805&lt;=3,"3",IF(U3805&lt;=4,4,"5+"))))</f>
        <v>3</v>
      </c>
      <c r="C3805">
        <f>IF(T3805&lt;=4,T3805,5)</f>
        <v>3</v>
      </c>
      <c r="D3805">
        <v>1450</v>
      </c>
      <c r="E3805">
        <v>1053</v>
      </c>
      <c r="F3805">
        <f>IF(S3805&lt;=2,S3805,3)</f>
        <v>2</v>
      </c>
      <c r="G3805">
        <v>0</v>
      </c>
      <c r="H3805" t="str">
        <f>IF(V3805=0,"No View",IF(V3805&lt;=2,"Some View","Great View"))</f>
        <v>No View</v>
      </c>
      <c r="I3805">
        <f>IF(W3805&lt;=3,3,IF(W3805&gt;3,W3805,))</f>
        <v>3</v>
      </c>
      <c r="J3805" t="s">
        <v>15</v>
      </c>
      <c r="K3805">
        <f t="shared" si="177"/>
        <v>17</v>
      </c>
      <c r="L3805">
        <f t="shared" si="178"/>
        <v>0</v>
      </c>
      <c r="M3805">
        <f t="shared" si="179"/>
        <v>0</v>
      </c>
      <c r="N3805">
        <v>98107</v>
      </c>
      <c r="O3805">
        <v>940</v>
      </c>
      <c r="P3805">
        <v>510</v>
      </c>
      <c r="Q3805">
        <v>2008</v>
      </c>
      <c r="R3805">
        <v>0</v>
      </c>
      <c r="S3805">
        <v>2</v>
      </c>
      <c r="T3805">
        <v>3</v>
      </c>
      <c r="U3805">
        <v>2.5</v>
      </c>
      <c r="V3805">
        <v>0</v>
      </c>
      <c r="W3805">
        <v>3</v>
      </c>
    </row>
    <row r="3806" spans="1:23" x14ac:dyDescent="0.3">
      <c r="A3806">
        <v>525000</v>
      </c>
      <c r="B3806" t="str">
        <f>IF(U3806&lt;=1,"1_or_fewer",IF(U3806&lt;=2,"2",IF(U3806&lt;=3,"3",IF(U3806&lt;=4,4,"5+"))))</f>
        <v>3</v>
      </c>
      <c r="C3806">
        <f>IF(T3806&lt;=4,T3806,5)</f>
        <v>2</v>
      </c>
      <c r="D3806">
        <v>1160</v>
      </c>
      <c r="E3806">
        <v>1458</v>
      </c>
      <c r="F3806">
        <f>IF(S3806&lt;=2,S3806,3)</f>
        <v>2</v>
      </c>
      <c r="G3806">
        <v>0</v>
      </c>
      <c r="H3806" t="str">
        <f>IF(V3806=0,"No View",IF(V3806&lt;=2,"Some View","Great View"))</f>
        <v>No View</v>
      </c>
      <c r="I3806">
        <f>IF(W3806&lt;=3,3,IF(W3806&gt;3,W3806,))</f>
        <v>3</v>
      </c>
      <c r="J3806" t="s">
        <v>15</v>
      </c>
      <c r="K3806">
        <f t="shared" si="177"/>
        <v>13</v>
      </c>
      <c r="L3806">
        <f t="shared" si="178"/>
        <v>1</v>
      </c>
      <c r="M3806">
        <f t="shared" si="179"/>
        <v>113</v>
      </c>
      <c r="N3806">
        <v>98119</v>
      </c>
      <c r="O3806">
        <v>1040</v>
      </c>
      <c r="P3806">
        <v>120</v>
      </c>
      <c r="Q3806">
        <v>2012</v>
      </c>
      <c r="R3806">
        <v>1912</v>
      </c>
      <c r="S3806">
        <v>2</v>
      </c>
      <c r="T3806">
        <v>2</v>
      </c>
      <c r="U3806">
        <v>2.5</v>
      </c>
      <c r="V3806">
        <v>0</v>
      </c>
      <c r="W3806">
        <v>3</v>
      </c>
    </row>
    <row r="3807" spans="1:23" x14ac:dyDescent="0.3">
      <c r="A3807">
        <v>499990</v>
      </c>
      <c r="B3807" t="str">
        <f>IF(U3807&lt;=1,"1_or_fewer",IF(U3807&lt;=2,"2",IF(U3807&lt;=3,"3",IF(U3807&lt;=4,4,"5+"))))</f>
        <v>3</v>
      </c>
      <c r="C3807">
        <f>IF(T3807&lt;=4,T3807,5)</f>
        <v>4</v>
      </c>
      <c r="D3807">
        <v>2910</v>
      </c>
      <c r="E3807">
        <v>6334</v>
      </c>
      <c r="F3807">
        <f>IF(S3807&lt;=2,S3807,3)</f>
        <v>2</v>
      </c>
      <c r="G3807">
        <v>0</v>
      </c>
      <c r="H3807" t="str">
        <f>IF(V3807=0,"No View",IF(V3807&lt;=2,"Some View","Great View"))</f>
        <v>No View</v>
      </c>
      <c r="I3807">
        <f>IF(W3807&lt;=3,3,IF(W3807&gt;3,W3807,))</f>
        <v>3</v>
      </c>
      <c r="J3807" t="s">
        <v>20</v>
      </c>
      <c r="K3807">
        <f t="shared" si="177"/>
        <v>12</v>
      </c>
      <c r="L3807">
        <f t="shared" si="178"/>
        <v>1</v>
      </c>
      <c r="M3807">
        <f t="shared" si="179"/>
        <v>102</v>
      </c>
      <c r="N3807">
        <v>98045</v>
      </c>
      <c r="O3807">
        <v>2910</v>
      </c>
      <c r="P3807">
        <v>0</v>
      </c>
      <c r="Q3807">
        <v>2013</v>
      </c>
      <c r="R3807">
        <v>1923</v>
      </c>
      <c r="S3807">
        <v>2</v>
      </c>
      <c r="T3807">
        <v>4</v>
      </c>
      <c r="U3807">
        <v>2.75</v>
      </c>
      <c r="V3807">
        <v>0</v>
      </c>
      <c r="W3807">
        <v>3</v>
      </c>
    </row>
    <row r="3808" spans="1:23" x14ac:dyDescent="0.3">
      <c r="A3808">
        <v>1020000</v>
      </c>
      <c r="B3808">
        <f>IF(U3808&lt;=1,"1_or_fewer",IF(U3808&lt;=2,"2",IF(U3808&lt;=3,"3",IF(U3808&lt;=4,4,"5+"))))</f>
        <v>4</v>
      </c>
      <c r="C3808">
        <f>IF(T3808&lt;=4,T3808,5)</f>
        <v>4</v>
      </c>
      <c r="D3808">
        <v>3770</v>
      </c>
      <c r="E3808">
        <v>8501</v>
      </c>
      <c r="F3808">
        <f>IF(S3808&lt;=2,S3808,3)</f>
        <v>2</v>
      </c>
      <c r="G3808">
        <v>0</v>
      </c>
      <c r="H3808" t="str">
        <f>IF(V3808=0,"No View",IF(V3808&lt;=2,"Some View","Great View"))</f>
        <v>No View</v>
      </c>
      <c r="I3808">
        <f>IF(W3808&lt;=3,3,IF(W3808&gt;3,W3808,))</f>
        <v>3</v>
      </c>
      <c r="J3808" t="s">
        <v>27</v>
      </c>
      <c r="K3808">
        <f t="shared" si="177"/>
        <v>17</v>
      </c>
      <c r="L3808">
        <f t="shared" si="178"/>
        <v>0</v>
      </c>
      <c r="M3808">
        <f t="shared" si="179"/>
        <v>0</v>
      </c>
      <c r="N3808">
        <v>98033</v>
      </c>
      <c r="O3808">
        <v>3770</v>
      </c>
      <c r="P3808">
        <v>0</v>
      </c>
      <c r="Q3808">
        <v>2008</v>
      </c>
      <c r="R3808">
        <v>0</v>
      </c>
      <c r="S3808">
        <v>2</v>
      </c>
      <c r="T3808">
        <v>4</v>
      </c>
      <c r="U3808">
        <v>3.5</v>
      </c>
      <c r="V3808">
        <v>0</v>
      </c>
      <c r="W3808">
        <v>3</v>
      </c>
    </row>
    <row r="3809" spans="1:23" x14ac:dyDescent="0.3">
      <c r="A3809">
        <v>675000</v>
      </c>
      <c r="B3809" t="str">
        <f>IF(U3809&lt;=1,"1_or_fewer",IF(U3809&lt;=2,"2",IF(U3809&lt;=3,"3",IF(U3809&lt;=4,4,"5+"))))</f>
        <v>3</v>
      </c>
      <c r="C3809">
        <f>IF(T3809&lt;=4,T3809,5)</f>
        <v>5</v>
      </c>
      <c r="D3809">
        <v>2900</v>
      </c>
      <c r="E3809">
        <v>10300</v>
      </c>
      <c r="F3809">
        <f>IF(S3809&lt;=2,S3809,3)</f>
        <v>1</v>
      </c>
      <c r="G3809">
        <v>0</v>
      </c>
      <c r="H3809" t="str">
        <f>IF(V3809=0,"No View",IF(V3809&lt;=2,"Some View","Great View"))</f>
        <v>No View</v>
      </c>
      <c r="I3809">
        <f>IF(W3809&lt;=3,3,IF(W3809&gt;3,W3809,))</f>
        <v>3</v>
      </c>
      <c r="J3809" t="s">
        <v>17</v>
      </c>
      <c r="K3809">
        <f t="shared" si="177"/>
        <v>40</v>
      </c>
      <c r="L3809">
        <f t="shared" si="178"/>
        <v>0</v>
      </c>
      <c r="M3809">
        <f t="shared" si="179"/>
        <v>0</v>
      </c>
      <c r="N3809">
        <v>98006</v>
      </c>
      <c r="O3809">
        <v>1450</v>
      </c>
      <c r="P3809">
        <v>1450</v>
      </c>
      <c r="Q3809">
        <v>1985</v>
      </c>
      <c r="R3809">
        <v>0</v>
      </c>
      <c r="S3809">
        <v>1</v>
      </c>
      <c r="T3809">
        <v>5</v>
      </c>
      <c r="U3809">
        <v>2.25</v>
      </c>
      <c r="V3809">
        <v>0</v>
      </c>
      <c r="W3809">
        <v>3</v>
      </c>
    </row>
    <row r="3810" spans="1:23" x14ac:dyDescent="0.3">
      <c r="A3810">
        <v>512031</v>
      </c>
      <c r="B3810" t="str">
        <f>IF(U3810&lt;=1,"1_or_fewer",IF(U3810&lt;=2,"2",IF(U3810&lt;=3,"3",IF(U3810&lt;=4,4,"5+"))))</f>
        <v>2</v>
      </c>
      <c r="C3810">
        <f>IF(T3810&lt;=4,T3810,5)</f>
        <v>3</v>
      </c>
      <c r="D3810">
        <v>1540</v>
      </c>
      <c r="E3810">
        <v>3000</v>
      </c>
      <c r="F3810">
        <f>IF(S3810&lt;=2,S3810,3)</f>
        <v>1</v>
      </c>
      <c r="G3810">
        <v>0</v>
      </c>
      <c r="H3810" t="str">
        <f>IF(V3810=0,"No View",IF(V3810&lt;=2,"Some View","Great View"))</f>
        <v>Some View</v>
      </c>
      <c r="I3810">
        <f>IF(W3810&lt;=3,3,IF(W3810&gt;3,W3810,))</f>
        <v>3</v>
      </c>
      <c r="J3810" t="s">
        <v>15</v>
      </c>
      <c r="K3810">
        <f t="shared" si="177"/>
        <v>105</v>
      </c>
      <c r="L3810">
        <f t="shared" si="178"/>
        <v>1</v>
      </c>
      <c r="M3810">
        <f t="shared" si="179"/>
        <v>46</v>
      </c>
      <c r="N3810">
        <v>98117</v>
      </c>
      <c r="O3810">
        <v>770</v>
      </c>
      <c r="P3810">
        <v>770</v>
      </c>
      <c r="Q3810">
        <v>1920</v>
      </c>
      <c r="R3810">
        <v>1979</v>
      </c>
      <c r="S3810">
        <v>1</v>
      </c>
      <c r="T3810">
        <v>3</v>
      </c>
      <c r="U3810">
        <v>1.75</v>
      </c>
      <c r="V3810">
        <v>2</v>
      </c>
      <c r="W3810">
        <v>3</v>
      </c>
    </row>
    <row r="3811" spans="1:23" x14ac:dyDescent="0.3">
      <c r="A3811">
        <v>310000</v>
      </c>
      <c r="B3811" t="str">
        <f>IF(U3811&lt;=1,"1_or_fewer",IF(U3811&lt;=2,"2",IF(U3811&lt;=3,"3",IF(U3811&lt;=4,4,"5+"))))</f>
        <v>1_or_fewer</v>
      </c>
      <c r="C3811">
        <f>IF(T3811&lt;=4,T3811,5)</f>
        <v>2</v>
      </c>
      <c r="D3811">
        <v>700</v>
      </c>
      <c r="E3811">
        <v>3000</v>
      </c>
      <c r="F3811">
        <f>IF(S3811&lt;=2,S3811,3)</f>
        <v>1</v>
      </c>
      <c r="G3811">
        <v>0</v>
      </c>
      <c r="H3811" t="str">
        <f>IF(V3811=0,"No View",IF(V3811&lt;=2,"Some View","Great View"))</f>
        <v>No View</v>
      </c>
      <c r="I3811">
        <f>IF(W3811&lt;=3,3,IF(W3811&gt;3,W3811,))</f>
        <v>4</v>
      </c>
      <c r="J3811" t="s">
        <v>15</v>
      </c>
      <c r="K3811">
        <f t="shared" si="177"/>
        <v>107</v>
      </c>
      <c r="L3811">
        <f t="shared" si="178"/>
        <v>1</v>
      </c>
      <c r="M3811">
        <f t="shared" si="179"/>
        <v>51</v>
      </c>
      <c r="N3811">
        <v>98103</v>
      </c>
      <c r="O3811">
        <v>700</v>
      </c>
      <c r="P3811">
        <v>0</v>
      </c>
      <c r="Q3811">
        <v>1918</v>
      </c>
      <c r="R3811">
        <v>1974</v>
      </c>
      <c r="S3811">
        <v>1</v>
      </c>
      <c r="T3811">
        <v>2</v>
      </c>
      <c r="U3811">
        <v>1</v>
      </c>
      <c r="V3811">
        <v>0</v>
      </c>
      <c r="W3811">
        <v>4</v>
      </c>
    </row>
    <row r="3812" spans="1:23" x14ac:dyDescent="0.3">
      <c r="A3812">
        <v>1075000</v>
      </c>
      <c r="B3812" t="str">
        <f>IF(U3812&lt;=1,"1_or_fewer",IF(U3812&lt;=2,"2",IF(U3812&lt;=3,"3",IF(U3812&lt;=4,4,"5+"))))</f>
        <v>3</v>
      </c>
      <c r="C3812">
        <f>IF(T3812&lt;=4,T3812,5)</f>
        <v>3</v>
      </c>
      <c r="D3812">
        <v>3280</v>
      </c>
      <c r="E3812">
        <v>10302</v>
      </c>
      <c r="F3812">
        <f>IF(S3812&lt;=2,S3812,3)</f>
        <v>1</v>
      </c>
      <c r="G3812">
        <v>0</v>
      </c>
      <c r="H3812" t="str">
        <f>IF(V3812=0,"No View",IF(V3812&lt;=2,"Some View","Great View"))</f>
        <v>No View</v>
      </c>
      <c r="I3812">
        <f>IF(W3812&lt;=3,3,IF(W3812&gt;3,W3812,))</f>
        <v>3</v>
      </c>
      <c r="J3812" t="s">
        <v>15</v>
      </c>
      <c r="K3812">
        <f t="shared" si="177"/>
        <v>55</v>
      </c>
      <c r="L3812">
        <f t="shared" si="178"/>
        <v>1</v>
      </c>
      <c r="M3812">
        <f t="shared" si="179"/>
        <v>11</v>
      </c>
      <c r="N3812">
        <v>98115</v>
      </c>
      <c r="O3812">
        <v>1680</v>
      </c>
      <c r="P3812">
        <v>1600</v>
      </c>
      <c r="Q3812">
        <v>1970</v>
      </c>
      <c r="R3812">
        <v>2014</v>
      </c>
      <c r="S3812">
        <v>1</v>
      </c>
      <c r="T3812">
        <v>3</v>
      </c>
      <c r="U3812">
        <v>2.5</v>
      </c>
      <c r="V3812">
        <v>0</v>
      </c>
      <c r="W3812">
        <v>3</v>
      </c>
    </row>
    <row r="3813" spans="1:23" x14ac:dyDescent="0.3">
      <c r="A3813">
        <v>255000</v>
      </c>
      <c r="B3813" t="str">
        <f>IF(U3813&lt;=1,"1_or_fewer",IF(U3813&lt;=2,"2",IF(U3813&lt;=3,"3",IF(U3813&lt;=4,4,"5+"))))</f>
        <v>2</v>
      </c>
      <c r="C3813">
        <f>IF(T3813&lt;=4,T3813,5)</f>
        <v>4</v>
      </c>
      <c r="D3813">
        <v>2430</v>
      </c>
      <c r="E3813">
        <v>8960</v>
      </c>
      <c r="F3813">
        <f>IF(S3813&lt;=2,S3813,3)</f>
        <v>1</v>
      </c>
      <c r="G3813">
        <v>0</v>
      </c>
      <c r="H3813" t="str">
        <f>IF(V3813=0,"No View",IF(V3813&lt;=2,"Some View","Great View"))</f>
        <v>No View</v>
      </c>
      <c r="I3813">
        <f>IF(W3813&lt;=3,3,IF(W3813&gt;3,W3813,))</f>
        <v>3</v>
      </c>
      <c r="J3813" t="s">
        <v>15</v>
      </c>
      <c r="K3813">
        <f t="shared" si="177"/>
        <v>65</v>
      </c>
      <c r="L3813">
        <f t="shared" si="178"/>
        <v>1</v>
      </c>
      <c r="M3813">
        <f t="shared" si="179"/>
        <v>13</v>
      </c>
      <c r="N3813">
        <v>98178</v>
      </c>
      <c r="O3813">
        <v>1430</v>
      </c>
      <c r="P3813">
        <v>1000</v>
      </c>
      <c r="Q3813">
        <v>1960</v>
      </c>
      <c r="R3813">
        <v>2012</v>
      </c>
      <c r="S3813">
        <v>1</v>
      </c>
      <c r="T3813">
        <v>4</v>
      </c>
      <c r="U3813">
        <v>2</v>
      </c>
      <c r="V3813">
        <v>0</v>
      </c>
      <c r="W3813">
        <v>3</v>
      </c>
    </row>
    <row r="3814" spans="1:23" x14ac:dyDescent="0.3">
      <c r="A3814">
        <v>435000</v>
      </c>
      <c r="B3814" t="str">
        <f>IF(U3814&lt;=1,"1_or_fewer",IF(U3814&lt;=2,"2",IF(U3814&lt;=3,"3",IF(U3814&lt;=4,4,"5+"))))</f>
        <v>3</v>
      </c>
      <c r="C3814">
        <f>IF(T3814&lt;=4,T3814,5)</f>
        <v>3</v>
      </c>
      <c r="D3814">
        <v>1900</v>
      </c>
      <c r="E3814">
        <v>7984</v>
      </c>
      <c r="F3814">
        <f>IF(S3814&lt;=2,S3814,3)</f>
        <v>2</v>
      </c>
      <c r="G3814">
        <v>0</v>
      </c>
      <c r="H3814" t="str">
        <f>IF(V3814=0,"No View",IF(V3814&lt;=2,"Some View","Great View"))</f>
        <v>No View</v>
      </c>
      <c r="I3814">
        <f>IF(W3814&lt;=3,3,IF(W3814&gt;3,W3814,))</f>
        <v>3</v>
      </c>
      <c r="J3814" t="s">
        <v>25</v>
      </c>
      <c r="K3814">
        <f t="shared" si="177"/>
        <v>32</v>
      </c>
      <c r="L3814">
        <f t="shared" si="178"/>
        <v>0</v>
      </c>
      <c r="M3814">
        <f t="shared" si="179"/>
        <v>0</v>
      </c>
      <c r="N3814">
        <v>98011</v>
      </c>
      <c r="O3814">
        <v>1900</v>
      </c>
      <c r="P3814">
        <v>0</v>
      </c>
      <c r="Q3814">
        <v>1993</v>
      </c>
      <c r="R3814">
        <v>0</v>
      </c>
      <c r="S3814">
        <v>2</v>
      </c>
      <c r="T3814">
        <v>3</v>
      </c>
      <c r="U3814">
        <v>2.5</v>
      </c>
      <c r="V3814">
        <v>0</v>
      </c>
      <c r="W3814">
        <v>3</v>
      </c>
    </row>
    <row r="3815" spans="1:23" x14ac:dyDescent="0.3">
      <c r="A3815">
        <v>453000</v>
      </c>
      <c r="B3815" t="str">
        <f>IF(U3815&lt;=1,"1_or_fewer",IF(U3815&lt;=2,"2",IF(U3815&lt;=3,"3",IF(U3815&lt;=4,4,"5+"))))</f>
        <v>2</v>
      </c>
      <c r="C3815">
        <f>IF(T3815&lt;=4,T3815,5)</f>
        <v>3</v>
      </c>
      <c r="D3815">
        <v>1660</v>
      </c>
      <c r="E3815">
        <v>15050</v>
      </c>
      <c r="F3815">
        <f>IF(S3815&lt;=2,S3815,3)</f>
        <v>1</v>
      </c>
      <c r="G3815">
        <v>0</v>
      </c>
      <c r="H3815" t="str">
        <f>IF(V3815=0,"No View",IF(V3815&lt;=2,"Some View","Great View"))</f>
        <v>No View</v>
      </c>
      <c r="I3815">
        <f>IF(W3815&lt;=3,3,IF(W3815&gt;3,W3815,))</f>
        <v>3</v>
      </c>
      <c r="J3815" t="s">
        <v>27</v>
      </c>
      <c r="K3815">
        <f t="shared" si="177"/>
        <v>42</v>
      </c>
      <c r="L3815">
        <f t="shared" si="178"/>
        <v>1</v>
      </c>
      <c r="M3815">
        <f t="shared" si="179"/>
        <v>16</v>
      </c>
      <c r="N3815">
        <v>98034</v>
      </c>
      <c r="O3815">
        <v>1260</v>
      </c>
      <c r="P3815">
        <v>400</v>
      </c>
      <c r="Q3815">
        <v>1983</v>
      </c>
      <c r="R3815">
        <v>2009</v>
      </c>
      <c r="S3815">
        <v>1</v>
      </c>
      <c r="T3815">
        <v>3</v>
      </c>
      <c r="U3815">
        <v>2</v>
      </c>
      <c r="V3815">
        <v>0</v>
      </c>
      <c r="W3815">
        <v>3</v>
      </c>
    </row>
    <row r="3816" spans="1:23" x14ac:dyDescent="0.3">
      <c r="A3816">
        <v>260000</v>
      </c>
      <c r="B3816" t="str">
        <f>IF(U3816&lt;=1,"1_or_fewer",IF(U3816&lt;=2,"2",IF(U3816&lt;=3,"3",IF(U3816&lt;=4,4,"5+"))))</f>
        <v>2</v>
      </c>
      <c r="C3816">
        <f>IF(T3816&lt;=4,T3816,5)</f>
        <v>4</v>
      </c>
      <c r="D3816">
        <v>1620</v>
      </c>
      <c r="E3816">
        <v>7992</v>
      </c>
      <c r="F3816">
        <f>IF(S3816&lt;=2,S3816,3)</f>
        <v>2</v>
      </c>
      <c r="G3816">
        <v>0</v>
      </c>
      <c r="H3816" t="str">
        <f>IF(V3816=0,"No View",IF(V3816&lt;=2,"Some View","Great View"))</f>
        <v>No View</v>
      </c>
      <c r="I3816">
        <f>IF(W3816&lt;=3,3,IF(W3816&gt;3,W3816,))</f>
        <v>4</v>
      </c>
      <c r="J3816" t="s">
        <v>16</v>
      </c>
      <c r="K3816">
        <f t="shared" si="177"/>
        <v>50</v>
      </c>
      <c r="L3816">
        <f t="shared" si="178"/>
        <v>0</v>
      </c>
      <c r="M3816">
        <f t="shared" si="179"/>
        <v>0</v>
      </c>
      <c r="N3816">
        <v>98031</v>
      </c>
      <c r="O3816">
        <v>1620</v>
      </c>
      <c r="P3816">
        <v>0</v>
      </c>
      <c r="Q3816">
        <v>1975</v>
      </c>
      <c r="R3816">
        <v>0</v>
      </c>
      <c r="S3816">
        <v>2</v>
      </c>
      <c r="T3816">
        <v>4</v>
      </c>
      <c r="U3816">
        <v>2</v>
      </c>
      <c r="V3816">
        <v>0</v>
      </c>
      <c r="W3816">
        <v>4</v>
      </c>
    </row>
    <row r="3817" spans="1:23" x14ac:dyDescent="0.3">
      <c r="A3817">
        <v>659000</v>
      </c>
      <c r="B3817" t="str">
        <f>IF(U3817&lt;=1,"1_or_fewer",IF(U3817&lt;=2,"2",IF(U3817&lt;=3,"3",IF(U3817&lt;=4,4,"5+"))))</f>
        <v>2</v>
      </c>
      <c r="C3817">
        <f>IF(T3817&lt;=4,T3817,5)</f>
        <v>4</v>
      </c>
      <c r="D3817">
        <v>2090</v>
      </c>
      <c r="E3817">
        <v>10800</v>
      </c>
      <c r="F3817">
        <f>IF(S3817&lt;=2,S3817,3)</f>
        <v>1</v>
      </c>
      <c r="G3817">
        <v>0</v>
      </c>
      <c r="H3817" t="str">
        <f>IF(V3817=0,"No View",IF(V3817&lt;=2,"Some View","Great View"))</f>
        <v>No View</v>
      </c>
      <c r="I3817">
        <f>IF(W3817&lt;=3,3,IF(W3817&gt;3,W3817,))</f>
        <v>4</v>
      </c>
      <c r="J3817" t="s">
        <v>41</v>
      </c>
      <c r="K3817">
        <f t="shared" si="177"/>
        <v>74</v>
      </c>
      <c r="L3817">
        <f t="shared" si="178"/>
        <v>1</v>
      </c>
      <c r="M3817">
        <f t="shared" si="179"/>
        <v>26</v>
      </c>
      <c r="N3817">
        <v>98040</v>
      </c>
      <c r="O3817">
        <v>2090</v>
      </c>
      <c r="P3817">
        <v>0</v>
      </c>
      <c r="Q3817">
        <v>1951</v>
      </c>
      <c r="R3817">
        <v>1999</v>
      </c>
      <c r="S3817">
        <v>1</v>
      </c>
      <c r="T3817">
        <v>4</v>
      </c>
      <c r="U3817">
        <v>2</v>
      </c>
      <c r="V3817">
        <v>0</v>
      </c>
      <c r="W3817">
        <v>4</v>
      </c>
    </row>
    <row r="3818" spans="1:23" x14ac:dyDescent="0.3">
      <c r="A3818">
        <v>223000</v>
      </c>
      <c r="B3818" t="str">
        <f>IF(U3818&lt;=1,"1_or_fewer",IF(U3818&lt;=2,"2",IF(U3818&lt;=3,"3",IF(U3818&lt;=4,4,"5+"))))</f>
        <v>2</v>
      </c>
      <c r="C3818">
        <f>IF(T3818&lt;=4,T3818,5)</f>
        <v>3</v>
      </c>
      <c r="D3818">
        <v>1110</v>
      </c>
      <c r="E3818">
        <v>7231</v>
      </c>
      <c r="F3818">
        <f>IF(S3818&lt;=2,S3818,3)</f>
        <v>1</v>
      </c>
      <c r="G3818">
        <v>0</v>
      </c>
      <c r="H3818" t="str">
        <f>IF(V3818=0,"No View",IF(V3818&lt;=2,"Some View","Great View"))</f>
        <v>No View</v>
      </c>
      <c r="I3818">
        <f>IF(W3818&lt;=3,3,IF(W3818&gt;3,W3818,))</f>
        <v>4</v>
      </c>
      <c r="J3818" t="s">
        <v>16</v>
      </c>
      <c r="K3818">
        <f t="shared" si="177"/>
        <v>34</v>
      </c>
      <c r="L3818">
        <f t="shared" si="178"/>
        <v>0</v>
      </c>
      <c r="M3818">
        <f t="shared" si="179"/>
        <v>0</v>
      </c>
      <c r="N3818">
        <v>98031</v>
      </c>
      <c r="O3818">
        <v>1110</v>
      </c>
      <c r="P3818">
        <v>0</v>
      </c>
      <c r="Q3818">
        <v>1991</v>
      </c>
      <c r="R3818">
        <v>0</v>
      </c>
      <c r="S3818">
        <v>1</v>
      </c>
      <c r="T3818">
        <v>3</v>
      </c>
      <c r="U3818">
        <v>2</v>
      </c>
      <c r="V3818">
        <v>0</v>
      </c>
      <c r="W3818">
        <v>4</v>
      </c>
    </row>
    <row r="3819" spans="1:23" x14ac:dyDescent="0.3">
      <c r="A3819">
        <v>851000</v>
      </c>
      <c r="B3819">
        <f>IF(U3819&lt;=1,"1_or_fewer",IF(U3819&lt;=2,"2",IF(U3819&lt;=3,"3",IF(U3819&lt;=4,4,"5+"))))</f>
        <v>4</v>
      </c>
      <c r="C3819">
        <f>IF(T3819&lt;=4,T3819,5)</f>
        <v>5</v>
      </c>
      <c r="D3819">
        <v>3760</v>
      </c>
      <c r="E3819">
        <v>9792</v>
      </c>
      <c r="F3819">
        <f>IF(S3819&lt;=2,S3819,3)</f>
        <v>2</v>
      </c>
      <c r="G3819">
        <v>0</v>
      </c>
      <c r="H3819" t="str">
        <f>IF(V3819=0,"No View",IF(V3819&lt;=2,"Some View","Great View"))</f>
        <v>No View</v>
      </c>
      <c r="I3819">
        <f>IF(W3819&lt;=3,3,IF(W3819&gt;3,W3819,))</f>
        <v>3</v>
      </c>
      <c r="J3819" t="s">
        <v>17</v>
      </c>
      <c r="K3819">
        <f t="shared" si="177"/>
        <v>41</v>
      </c>
      <c r="L3819">
        <f t="shared" si="178"/>
        <v>0</v>
      </c>
      <c r="M3819">
        <f t="shared" si="179"/>
        <v>0</v>
      </c>
      <c r="N3819">
        <v>98006</v>
      </c>
      <c r="O3819">
        <v>2550</v>
      </c>
      <c r="P3819">
        <v>1210</v>
      </c>
      <c r="Q3819">
        <v>1984</v>
      </c>
      <c r="R3819">
        <v>0</v>
      </c>
      <c r="S3819">
        <v>2</v>
      </c>
      <c r="T3819">
        <v>5</v>
      </c>
      <c r="U3819">
        <v>3.25</v>
      </c>
      <c r="V3819">
        <v>0</v>
      </c>
      <c r="W3819">
        <v>3</v>
      </c>
    </row>
    <row r="3820" spans="1:23" x14ac:dyDescent="0.3">
      <c r="A3820">
        <v>605000</v>
      </c>
      <c r="B3820" t="str">
        <f>IF(U3820&lt;=1,"1_or_fewer",IF(U3820&lt;=2,"2",IF(U3820&lt;=3,"3",IF(U3820&lt;=4,4,"5+"))))</f>
        <v>3</v>
      </c>
      <c r="C3820">
        <f>IF(T3820&lt;=4,T3820,5)</f>
        <v>3</v>
      </c>
      <c r="D3820">
        <v>2080</v>
      </c>
      <c r="E3820">
        <v>12134</v>
      </c>
      <c r="F3820">
        <f>IF(S3820&lt;=2,S3820,3)</f>
        <v>1</v>
      </c>
      <c r="G3820">
        <v>0</v>
      </c>
      <c r="H3820" t="str">
        <f>IF(V3820=0,"No View",IF(V3820&lt;=2,"Some View","Great View"))</f>
        <v>No View</v>
      </c>
      <c r="I3820">
        <f>IF(W3820&lt;=3,3,IF(W3820&gt;3,W3820,))</f>
        <v>4</v>
      </c>
      <c r="J3820" t="s">
        <v>18</v>
      </c>
      <c r="K3820">
        <f t="shared" si="177"/>
        <v>52</v>
      </c>
      <c r="L3820">
        <f t="shared" si="178"/>
        <v>0</v>
      </c>
      <c r="M3820">
        <f t="shared" si="179"/>
        <v>0</v>
      </c>
      <c r="N3820">
        <v>98052</v>
      </c>
      <c r="O3820">
        <v>1530</v>
      </c>
      <c r="P3820">
        <v>550</v>
      </c>
      <c r="Q3820">
        <v>1973</v>
      </c>
      <c r="R3820">
        <v>0</v>
      </c>
      <c r="S3820">
        <v>1</v>
      </c>
      <c r="T3820">
        <v>3</v>
      </c>
      <c r="U3820">
        <v>2.25</v>
      </c>
      <c r="V3820">
        <v>0</v>
      </c>
      <c r="W3820">
        <v>4</v>
      </c>
    </row>
    <row r="3821" spans="1:23" x14ac:dyDescent="0.3">
      <c r="A3821">
        <v>895000</v>
      </c>
      <c r="B3821" t="str">
        <f>IF(U3821&lt;=1,"1_or_fewer",IF(U3821&lt;=2,"2",IF(U3821&lt;=3,"3",IF(U3821&lt;=4,4,"5+"))))</f>
        <v>3</v>
      </c>
      <c r="C3821">
        <f>IF(T3821&lt;=4,T3821,5)</f>
        <v>4</v>
      </c>
      <c r="D3821">
        <v>1950</v>
      </c>
      <c r="E3821">
        <v>5950</v>
      </c>
      <c r="F3821">
        <f>IF(S3821&lt;=2,S3821,3)</f>
        <v>1</v>
      </c>
      <c r="G3821">
        <v>0</v>
      </c>
      <c r="H3821" t="str">
        <f>IF(V3821=0,"No View",IF(V3821&lt;=2,"Some View","Great View"))</f>
        <v>No View</v>
      </c>
      <c r="I3821">
        <f>IF(W3821&lt;=3,3,IF(W3821&gt;3,W3821,))</f>
        <v>3</v>
      </c>
      <c r="J3821" t="s">
        <v>15</v>
      </c>
      <c r="K3821">
        <f t="shared" si="177"/>
        <v>78</v>
      </c>
      <c r="L3821">
        <f t="shared" si="178"/>
        <v>1</v>
      </c>
      <c r="M3821">
        <f t="shared" si="179"/>
        <v>13</v>
      </c>
      <c r="N3821">
        <v>98109</v>
      </c>
      <c r="O3821">
        <v>1330</v>
      </c>
      <c r="P3821">
        <v>620</v>
      </c>
      <c r="Q3821">
        <v>1947</v>
      </c>
      <c r="R3821">
        <v>2012</v>
      </c>
      <c r="S3821">
        <v>1</v>
      </c>
      <c r="T3821">
        <v>4</v>
      </c>
      <c r="U3821">
        <v>2.25</v>
      </c>
      <c r="V3821">
        <v>0</v>
      </c>
      <c r="W3821">
        <v>3</v>
      </c>
    </row>
    <row r="3822" spans="1:23" x14ac:dyDescent="0.3">
      <c r="A3822">
        <v>519000</v>
      </c>
      <c r="B3822" t="str">
        <f>IF(U3822&lt;=1,"1_or_fewer",IF(U3822&lt;=2,"2",IF(U3822&lt;=3,"3",IF(U3822&lt;=4,4,"5+"))))</f>
        <v>3</v>
      </c>
      <c r="C3822">
        <f>IF(T3822&lt;=4,T3822,5)</f>
        <v>5</v>
      </c>
      <c r="D3822">
        <v>2570</v>
      </c>
      <c r="E3822">
        <v>13054</v>
      </c>
      <c r="F3822">
        <f>IF(S3822&lt;=2,S3822,3)</f>
        <v>1</v>
      </c>
      <c r="G3822">
        <v>0</v>
      </c>
      <c r="H3822" t="str">
        <f>IF(V3822=0,"No View",IF(V3822&lt;=2,"Some View","Great View"))</f>
        <v>Some View</v>
      </c>
      <c r="I3822">
        <f>IF(W3822&lt;=3,3,IF(W3822&gt;3,W3822,))</f>
        <v>3</v>
      </c>
      <c r="J3822" t="s">
        <v>30</v>
      </c>
      <c r="K3822">
        <f t="shared" si="177"/>
        <v>75</v>
      </c>
      <c r="L3822">
        <f t="shared" si="178"/>
        <v>1</v>
      </c>
      <c r="M3822">
        <f t="shared" si="179"/>
        <v>33</v>
      </c>
      <c r="N3822">
        <v>98166</v>
      </c>
      <c r="O3822">
        <v>1470</v>
      </c>
      <c r="P3822">
        <v>1100</v>
      </c>
      <c r="Q3822">
        <v>1950</v>
      </c>
      <c r="R3822">
        <v>1992</v>
      </c>
      <c r="S3822">
        <v>1</v>
      </c>
      <c r="T3822">
        <v>5</v>
      </c>
      <c r="U3822">
        <v>2.25</v>
      </c>
      <c r="V3822">
        <v>1</v>
      </c>
      <c r="W3822">
        <v>3</v>
      </c>
    </row>
    <row r="3823" spans="1:23" x14ac:dyDescent="0.3">
      <c r="A3823">
        <v>535000</v>
      </c>
      <c r="B3823" t="str">
        <f>IF(U3823&lt;=1,"1_or_fewer",IF(U3823&lt;=2,"2",IF(U3823&lt;=3,"3",IF(U3823&lt;=4,4,"5+"))))</f>
        <v>2</v>
      </c>
      <c r="C3823">
        <f>IF(T3823&lt;=4,T3823,5)</f>
        <v>3</v>
      </c>
      <c r="D3823">
        <v>2330</v>
      </c>
      <c r="E3823">
        <v>12141</v>
      </c>
      <c r="F3823">
        <f>IF(S3823&lt;=2,S3823,3)</f>
        <v>1</v>
      </c>
      <c r="G3823">
        <v>0</v>
      </c>
      <c r="H3823" t="str">
        <f>IF(V3823=0,"No View",IF(V3823&lt;=2,"Some View","Great View"))</f>
        <v>No View</v>
      </c>
      <c r="I3823">
        <f>IF(W3823&lt;=3,3,IF(W3823&gt;3,W3823,))</f>
        <v>3</v>
      </c>
      <c r="J3823" t="s">
        <v>29</v>
      </c>
      <c r="K3823">
        <f t="shared" si="177"/>
        <v>42</v>
      </c>
      <c r="L3823">
        <f t="shared" si="178"/>
        <v>1</v>
      </c>
      <c r="M3823">
        <f t="shared" si="179"/>
        <v>16</v>
      </c>
      <c r="N3823">
        <v>98072</v>
      </c>
      <c r="O3823">
        <v>1390</v>
      </c>
      <c r="P3823">
        <v>940</v>
      </c>
      <c r="Q3823">
        <v>1983</v>
      </c>
      <c r="R3823">
        <v>2009</v>
      </c>
      <c r="S3823">
        <v>1</v>
      </c>
      <c r="T3823">
        <v>3</v>
      </c>
      <c r="U3823">
        <v>1.75</v>
      </c>
      <c r="V3823">
        <v>0</v>
      </c>
      <c r="W3823">
        <v>3</v>
      </c>
    </row>
    <row r="3824" spans="1:23" x14ac:dyDescent="0.3">
      <c r="A3824">
        <v>489000</v>
      </c>
      <c r="B3824" t="str">
        <f>IF(U3824&lt;=1,"1_or_fewer",IF(U3824&lt;=2,"2",IF(U3824&lt;=3,"3",IF(U3824&lt;=4,4,"5+"))))</f>
        <v>3</v>
      </c>
      <c r="C3824">
        <f>IF(T3824&lt;=4,T3824,5)</f>
        <v>3</v>
      </c>
      <c r="D3824">
        <v>3700</v>
      </c>
      <c r="E3824">
        <v>10375</v>
      </c>
      <c r="F3824">
        <f>IF(S3824&lt;=2,S3824,3)</f>
        <v>2</v>
      </c>
      <c r="G3824">
        <v>0</v>
      </c>
      <c r="H3824" t="str">
        <f>IF(V3824=0,"No View",IF(V3824&lt;=2,"Some View","Great View"))</f>
        <v>No View</v>
      </c>
      <c r="I3824">
        <f>IF(W3824&lt;=3,3,IF(W3824&gt;3,W3824,))</f>
        <v>3</v>
      </c>
      <c r="J3824" t="s">
        <v>50</v>
      </c>
      <c r="K3824">
        <f t="shared" si="177"/>
        <v>43</v>
      </c>
      <c r="L3824">
        <f t="shared" si="178"/>
        <v>0</v>
      </c>
      <c r="M3824">
        <f t="shared" si="179"/>
        <v>0</v>
      </c>
      <c r="N3824">
        <v>98188</v>
      </c>
      <c r="O3824">
        <v>3700</v>
      </c>
      <c r="P3824">
        <v>0</v>
      </c>
      <c r="Q3824">
        <v>1982</v>
      </c>
      <c r="R3824">
        <v>0</v>
      </c>
      <c r="S3824">
        <v>2</v>
      </c>
      <c r="T3824">
        <v>3</v>
      </c>
      <c r="U3824">
        <v>3</v>
      </c>
      <c r="V3824">
        <v>0</v>
      </c>
      <c r="W3824">
        <v>3</v>
      </c>
    </row>
    <row r="3825" spans="1:23" x14ac:dyDescent="0.3">
      <c r="A3825">
        <v>250000</v>
      </c>
      <c r="B3825" t="str">
        <f>IF(U3825&lt;=1,"1_or_fewer",IF(U3825&lt;=2,"2",IF(U3825&lt;=3,"3",IF(U3825&lt;=4,4,"5+"))))</f>
        <v>3</v>
      </c>
      <c r="C3825">
        <f>IF(T3825&lt;=4,T3825,5)</f>
        <v>3</v>
      </c>
      <c r="D3825">
        <v>1920</v>
      </c>
      <c r="E3825">
        <v>7738</v>
      </c>
      <c r="F3825">
        <f>IF(S3825&lt;=2,S3825,3)</f>
        <v>1</v>
      </c>
      <c r="G3825">
        <v>0</v>
      </c>
      <c r="H3825" t="str">
        <f>IF(V3825=0,"No View",IF(V3825&lt;=2,"Some View","Great View"))</f>
        <v>No View</v>
      </c>
      <c r="I3825">
        <f>IF(W3825&lt;=3,3,IF(W3825&gt;3,W3825,))</f>
        <v>3</v>
      </c>
      <c r="J3825" t="s">
        <v>36</v>
      </c>
      <c r="K3825">
        <f t="shared" si="177"/>
        <v>60</v>
      </c>
      <c r="L3825">
        <f t="shared" si="178"/>
        <v>1</v>
      </c>
      <c r="M3825">
        <f t="shared" si="179"/>
        <v>32</v>
      </c>
      <c r="N3825">
        <v>98148</v>
      </c>
      <c r="O3825">
        <v>1520</v>
      </c>
      <c r="P3825">
        <v>400</v>
      </c>
      <c r="Q3825">
        <v>1965</v>
      </c>
      <c r="R3825">
        <v>1993</v>
      </c>
      <c r="S3825">
        <v>1</v>
      </c>
      <c r="T3825">
        <v>3</v>
      </c>
      <c r="U3825">
        <v>2.25</v>
      </c>
      <c r="V3825">
        <v>0</v>
      </c>
      <c r="W3825">
        <v>3</v>
      </c>
    </row>
    <row r="3826" spans="1:23" x14ac:dyDescent="0.3">
      <c r="A3826">
        <v>580000</v>
      </c>
      <c r="B3826" t="str">
        <f>IF(U3826&lt;=1,"1_or_fewer",IF(U3826&lt;=2,"2",IF(U3826&lt;=3,"3",IF(U3826&lt;=4,4,"5+"))))</f>
        <v>3</v>
      </c>
      <c r="C3826">
        <f>IF(T3826&lt;=4,T3826,5)</f>
        <v>3</v>
      </c>
      <c r="D3826">
        <v>1900</v>
      </c>
      <c r="E3826">
        <v>3960</v>
      </c>
      <c r="F3826">
        <f>IF(S3826&lt;=2,S3826,3)</f>
        <v>1.5</v>
      </c>
      <c r="G3826">
        <v>0</v>
      </c>
      <c r="H3826" t="str">
        <f>IF(V3826=0,"No View",IF(V3826&lt;=2,"Some View","Great View"))</f>
        <v>No View</v>
      </c>
      <c r="I3826">
        <f>IF(W3826&lt;=3,3,IF(W3826&gt;3,W3826,))</f>
        <v>3</v>
      </c>
      <c r="J3826" t="s">
        <v>15</v>
      </c>
      <c r="K3826">
        <f t="shared" si="177"/>
        <v>120</v>
      </c>
      <c r="L3826">
        <f t="shared" si="178"/>
        <v>1</v>
      </c>
      <c r="M3826">
        <f t="shared" si="179"/>
        <v>15</v>
      </c>
      <c r="N3826">
        <v>98122</v>
      </c>
      <c r="O3826">
        <v>1200</v>
      </c>
      <c r="P3826">
        <v>700</v>
      </c>
      <c r="Q3826">
        <v>1905</v>
      </c>
      <c r="R3826">
        <v>2010</v>
      </c>
      <c r="S3826">
        <v>1.5</v>
      </c>
      <c r="T3826">
        <v>3</v>
      </c>
      <c r="U3826">
        <v>2.25</v>
      </c>
      <c r="V3826">
        <v>0</v>
      </c>
      <c r="W3826">
        <v>3</v>
      </c>
    </row>
    <row r="3827" spans="1:23" x14ac:dyDescent="0.3">
      <c r="A3827">
        <v>1038000</v>
      </c>
      <c r="B3827" t="str">
        <f>IF(U3827&lt;=1,"1_or_fewer",IF(U3827&lt;=2,"2",IF(U3827&lt;=3,"3",IF(U3827&lt;=4,4,"5+"))))</f>
        <v>2</v>
      </c>
      <c r="C3827">
        <f>IF(T3827&lt;=4,T3827,5)</f>
        <v>4</v>
      </c>
      <c r="D3827">
        <v>1440</v>
      </c>
      <c r="E3827">
        <v>13296</v>
      </c>
      <c r="F3827">
        <f>IF(S3827&lt;=2,S3827,3)</f>
        <v>1</v>
      </c>
      <c r="G3827">
        <v>0</v>
      </c>
      <c r="H3827" t="str">
        <f>IF(V3827=0,"No View",IF(V3827&lt;=2,"Some View","Great View"))</f>
        <v>No View</v>
      </c>
      <c r="I3827">
        <f>IF(W3827&lt;=3,3,IF(W3827&gt;3,W3827,))</f>
        <v>4</v>
      </c>
      <c r="J3827" t="s">
        <v>17</v>
      </c>
      <c r="K3827">
        <f t="shared" si="177"/>
        <v>58</v>
      </c>
      <c r="L3827">
        <f t="shared" si="178"/>
        <v>0</v>
      </c>
      <c r="M3827">
        <f t="shared" si="179"/>
        <v>0</v>
      </c>
      <c r="N3827">
        <v>98004</v>
      </c>
      <c r="O3827">
        <v>1440</v>
      </c>
      <c r="P3827">
        <v>0</v>
      </c>
      <c r="Q3827">
        <v>1967</v>
      </c>
      <c r="R3827">
        <v>0</v>
      </c>
      <c r="S3827">
        <v>1</v>
      </c>
      <c r="T3827">
        <v>4</v>
      </c>
      <c r="U3827">
        <v>1.75</v>
      </c>
      <c r="V3827">
        <v>0</v>
      </c>
      <c r="W3827">
        <v>4</v>
      </c>
    </row>
    <row r="3828" spans="1:23" x14ac:dyDescent="0.3">
      <c r="A3828">
        <v>605000</v>
      </c>
      <c r="B3828" t="str">
        <f>IF(U3828&lt;=1,"1_or_fewer",IF(U3828&lt;=2,"2",IF(U3828&lt;=3,"3",IF(U3828&lt;=4,4,"5+"))))</f>
        <v>3</v>
      </c>
      <c r="C3828">
        <f>IF(T3828&lt;=4,T3828,5)</f>
        <v>4</v>
      </c>
      <c r="D3828">
        <v>2940</v>
      </c>
      <c r="E3828">
        <v>48788</v>
      </c>
      <c r="F3828">
        <f>IF(S3828&lt;=2,S3828,3)</f>
        <v>1</v>
      </c>
      <c r="G3828">
        <v>0</v>
      </c>
      <c r="H3828" t="str">
        <f>IF(V3828=0,"No View",IF(V3828&lt;=2,"Some View","Great View"))</f>
        <v>No View</v>
      </c>
      <c r="I3828">
        <f>IF(W3828&lt;=3,3,IF(W3828&gt;3,W3828,))</f>
        <v>5</v>
      </c>
      <c r="J3828" t="s">
        <v>39</v>
      </c>
      <c r="K3828">
        <f t="shared" si="177"/>
        <v>64</v>
      </c>
      <c r="L3828">
        <f t="shared" si="178"/>
        <v>0</v>
      </c>
      <c r="M3828">
        <f t="shared" si="179"/>
        <v>0</v>
      </c>
      <c r="N3828">
        <v>98028</v>
      </c>
      <c r="O3828">
        <v>1520</v>
      </c>
      <c r="P3828">
        <v>1420</v>
      </c>
      <c r="Q3828">
        <v>1961</v>
      </c>
      <c r="R3828">
        <v>0</v>
      </c>
      <c r="S3828">
        <v>1</v>
      </c>
      <c r="T3828">
        <v>4</v>
      </c>
      <c r="U3828">
        <v>2.25</v>
      </c>
      <c r="V3828">
        <v>0</v>
      </c>
      <c r="W3828">
        <v>5</v>
      </c>
    </row>
    <row r="3829" spans="1:23" x14ac:dyDescent="0.3">
      <c r="A3829">
        <v>599950</v>
      </c>
      <c r="B3829">
        <f>IF(U3829&lt;=1,"1_or_fewer",IF(U3829&lt;=2,"2",IF(U3829&lt;=3,"3",IF(U3829&lt;=4,4,"5+"))))</f>
        <v>4</v>
      </c>
      <c r="C3829">
        <f>IF(T3829&lt;=4,T3829,5)</f>
        <v>4</v>
      </c>
      <c r="D3829">
        <v>2500</v>
      </c>
      <c r="E3829">
        <v>3080</v>
      </c>
      <c r="F3829">
        <f>IF(S3829&lt;=2,S3829,3)</f>
        <v>2</v>
      </c>
      <c r="G3829">
        <v>0</v>
      </c>
      <c r="H3829" t="str">
        <f>IF(V3829=0,"No View",IF(V3829&lt;=2,"Some View","Great View"))</f>
        <v>No View</v>
      </c>
      <c r="I3829">
        <f>IF(W3829&lt;=3,3,IF(W3829&gt;3,W3829,))</f>
        <v>3</v>
      </c>
      <c r="J3829" t="s">
        <v>18</v>
      </c>
      <c r="K3829">
        <f t="shared" si="177"/>
        <v>17</v>
      </c>
      <c r="L3829">
        <f t="shared" si="178"/>
        <v>0</v>
      </c>
      <c r="M3829">
        <f t="shared" si="179"/>
        <v>0</v>
      </c>
      <c r="N3829">
        <v>98052</v>
      </c>
      <c r="O3829">
        <v>1810</v>
      </c>
      <c r="P3829">
        <v>690</v>
      </c>
      <c r="Q3829">
        <v>2008</v>
      </c>
      <c r="R3829">
        <v>0</v>
      </c>
      <c r="S3829">
        <v>2</v>
      </c>
      <c r="T3829">
        <v>4</v>
      </c>
      <c r="U3829">
        <v>3.5</v>
      </c>
      <c r="V3829">
        <v>0</v>
      </c>
      <c r="W3829">
        <v>3</v>
      </c>
    </row>
    <row r="3830" spans="1:23" x14ac:dyDescent="0.3">
      <c r="A3830">
        <v>700000</v>
      </c>
      <c r="B3830" t="str">
        <f>IF(U3830&lt;=1,"1_or_fewer",IF(U3830&lt;=2,"2",IF(U3830&lt;=3,"3",IF(U3830&lt;=4,4,"5+"))))</f>
        <v>3</v>
      </c>
      <c r="C3830">
        <f>IF(T3830&lt;=4,T3830,5)</f>
        <v>3</v>
      </c>
      <c r="D3830">
        <v>2490</v>
      </c>
      <c r="E3830">
        <v>23891</v>
      </c>
      <c r="F3830">
        <f>IF(S3830&lt;=2,S3830,3)</f>
        <v>2</v>
      </c>
      <c r="G3830">
        <v>0</v>
      </c>
      <c r="H3830" t="str">
        <f>IF(V3830=0,"No View",IF(V3830&lt;=2,"Some View","Great View"))</f>
        <v>No View</v>
      </c>
      <c r="I3830">
        <f>IF(W3830&lt;=3,3,IF(W3830&gt;3,W3830,))</f>
        <v>3</v>
      </c>
      <c r="J3830" t="s">
        <v>18</v>
      </c>
      <c r="K3830">
        <f t="shared" si="177"/>
        <v>32</v>
      </c>
      <c r="L3830">
        <f t="shared" si="178"/>
        <v>0</v>
      </c>
      <c r="M3830">
        <f t="shared" si="179"/>
        <v>0</v>
      </c>
      <c r="N3830">
        <v>98053</v>
      </c>
      <c r="O3830">
        <v>2490</v>
      </c>
      <c r="P3830">
        <v>0</v>
      </c>
      <c r="Q3830">
        <v>1993</v>
      </c>
      <c r="R3830">
        <v>0</v>
      </c>
      <c r="S3830">
        <v>2</v>
      </c>
      <c r="T3830">
        <v>3</v>
      </c>
      <c r="U3830">
        <v>2.5</v>
      </c>
      <c r="V3830">
        <v>0</v>
      </c>
      <c r="W3830">
        <v>3</v>
      </c>
    </row>
    <row r="3831" spans="1:23" x14ac:dyDescent="0.3">
      <c r="A3831">
        <v>480000</v>
      </c>
      <c r="B3831" t="str">
        <f>IF(U3831&lt;=1,"1_or_fewer",IF(U3831&lt;=2,"2",IF(U3831&lt;=3,"3",IF(U3831&lt;=4,4,"5+"))))</f>
        <v>2</v>
      </c>
      <c r="C3831">
        <f>IF(T3831&lt;=4,T3831,5)</f>
        <v>3</v>
      </c>
      <c r="D3831">
        <v>1470</v>
      </c>
      <c r="E3831">
        <v>10052</v>
      </c>
      <c r="F3831">
        <f>IF(S3831&lt;=2,S3831,3)</f>
        <v>1</v>
      </c>
      <c r="G3831">
        <v>0</v>
      </c>
      <c r="H3831" t="str">
        <f>IF(V3831=0,"No View",IF(V3831&lt;=2,"Some View","Great View"))</f>
        <v>No View</v>
      </c>
      <c r="I3831">
        <f>IF(W3831&lt;=3,3,IF(W3831&gt;3,W3831,))</f>
        <v>4</v>
      </c>
      <c r="J3831" t="s">
        <v>15</v>
      </c>
      <c r="K3831">
        <f t="shared" si="177"/>
        <v>69</v>
      </c>
      <c r="L3831">
        <f t="shared" si="178"/>
        <v>0</v>
      </c>
      <c r="M3831">
        <f t="shared" si="179"/>
        <v>0</v>
      </c>
      <c r="N3831">
        <v>98125</v>
      </c>
      <c r="O3831">
        <v>1470</v>
      </c>
      <c r="P3831">
        <v>0</v>
      </c>
      <c r="Q3831">
        <v>1956</v>
      </c>
      <c r="R3831">
        <v>0</v>
      </c>
      <c r="S3831">
        <v>1</v>
      </c>
      <c r="T3831">
        <v>3</v>
      </c>
      <c r="U3831">
        <v>2</v>
      </c>
      <c r="V3831">
        <v>0</v>
      </c>
      <c r="W3831">
        <v>4</v>
      </c>
    </row>
    <row r="3832" spans="1:23" x14ac:dyDescent="0.3">
      <c r="A3832">
        <v>329950</v>
      </c>
      <c r="B3832" t="str">
        <f>IF(U3832&lt;=1,"1_or_fewer",IF(U3832&lt;=2,"2",IF(U3832&lt;=3,"3",IF(U3832&lt;=4,4,"5+"))))</f>
        <v>3</v>
      </c>
      <c r="C3832">
        <f>IF(T3832&lt;=4,T3832,5)</f>
        <v>4</v>
      </c>
      <c r="D3832">
        <v>2120</v>
      </c>
      <c r="E3832">
        <v>4558</v>
      </c>
      <c r="F3832">
        <f>IF(S3832&lt;=2,S3832,3)</f>
        <v>2</v>
      </c>
      <c r="G3832">
        <v>0</v>
      </c>
      <c r="H3832" t="str">
        <f>IF(V3832=0,"No View",IF(V3832&lt;=2,"Some View","Great View"))</f>
        <v>No View</v>
      </c>
      <c r="I3832">
        <f>IF(W3832&lt;=3,3,IF(W3832&gt;3,W3832,))</f>
        <v>3</v>
      </c>
      <c r="J3832" t="s">
        <v>19</v>
      </c>
      <c r="K3832">
        <f t="shared" si="177"/>
        <v>23</v>
      </c>
      <c r="L3832">
        <f t="shared" si="178"/>
        <v>0</v>
      </c>
      <c r="M3832">
        <f t="shared" si="179"/>
        <v>0</v>
      </c>
      <c r="N3832">
        <v>98038</v>
      </c>
      <c r="O3832">
        <v>2120</v>
      </c>
      <c r="P3832">
        <v>0</v>
      </c>
      <c r="Q3832">
        <v>2002</v>
      </c>
      <c r="R3832">
        <v>0</v>
      </c>
      <c r="S3832">
        <v>2</v>
      </c>
      <c r="T3832">
        <v>4</v>
      </c>
      <c r="U3832">
        <v>2.5</v>
      </c>
      <c r="V3832">
        <v>0</v>
      </c>
      <c r="W3832">
        <v>3</v>
      </c>
    </row>
    <row r="3833" spans="1:23" x14ac:dyDescent="0.3">
      <c r="A3833">
        <v>250000</v>
      </c>
      <c r="B3833" t="str">
        <f>IF(U3833&lt;=1,"1_or_fewer",IF(U3833&lt;=2,"2",IF(U3833&lt;=3,"3",IF(U3833&lt;=4,4,"5+"))))</f>
        <v>2</v>
      </c>
      <c r="C3833">
        <f>IF(T3833&lt;=4,T3833,5)</f>
        <v>3</v>
      </c>
      <c r="D3833">
        <v>1200</v>
      </c>
      <c r="E3833">
        <v>24805</v>
      </c>
      <c r="F3833">
        <f>IF(S3833&lt;=2,S3833,3)</f>
        <v>1</v>
      </c>
      <c r="G3833">
        <v>0</v>
      </c>
      <c r="H3833" t="str">
        <f>IF(V3833=0,"No View",IF(V3833&lt;=2,"Some View","Great View"))</f>
        <v>No View</v>
      </c>
      <c r="I3833">
        <f>IF(W3833&lt;=3,3,IF(W3833&gt;3,W3833,))</f>
        <v>3</v>
      </c>
      <c r="J3833" t="s">
        <v>16</v>
      </c>
      <c r="K3833">
        <f t="shared" si="177"/>
        <v>41</v>
      </c>
      <c r="L3833">
        <f t="shared" si="178"/>
        <v>0</v>
      </c>
      <c r="M3833">
        <f t="shared" si="179"/>
        <v>0</v>
      </c>
      <c r="N3833">
        <v>98031</v>
      </c>
      <c r="O3833">
        <v>1200</v>
      </c>
      <c r="P3833">
        <v>0</v>
      </c>
      <c r="Q3833">
        <v>1984</v>
      </c>
      <c r="R3833">
        <v>0</v>
      </c>
      <c r="S3833">
        <v>1</v>
      </c>
      <c r="T3833">
        <v>3</v>
      </c>
      <c r="U3833">
        <v>1.75</v>
      </c>
      <c r="V3833">
        <v>0</v>
      </c>
      <c r="W3833">
        <v>3</v>
      </c>
    </row>
    <row r="3834" spans="1:23" x14ac:dyDescent="0.3">
      <c r="A3834">
        <v>345000</v>
      </c>
      <c r="B3834" t="str">
        <f>IF(U3834&lt;=1,"1_or_fewer",IF(U3834&lt;=2,"2",IF(U3834&lt;=3,"3",IF(U3834&lt;=4,4,"5+"))))</f>
        <v>3</v>
      </c>
      <c r="C3834">
        <f>IF(T3834&lt;=4,T3834,5)</f>
        <v>5</v>
      </c>
      <c r="D3834">
        <v>2450</v>
      </c>
      <c r="E3834">
        <v>6994</v>
      </c>
      <c r="F3834">
        <f>IF(S3834&lt;=2,S3834,3)</f>
        <v>2</v>
      </c>
      <c r="G3834">
        <v>0</v>
      </c>
      <c r="H3834" t="str">
        <f>IF(V3834=0,"No View",IF(V3834&lt;=2,"Some View","Great View"))</f>
        <v>No View</v>
      </c>
      <c r="I3834">
        <f>IF(W3834&lt;=3,3,IF(W3834&gt;3,W3834,))</f>
        <v>3</v>
      </c>
      <c r="J3834" t="s">
        <v>16</v>
      </c>
      <c r="K3834">
        <f t="shared" si="177"/>
        <v>23</v>
      </c>
      <c r="L3834">
        <f t="shared" si="178"/>
        <v>0</v>
      </c>
      <c r="M3834">
        <f t="shared" si="179"/>
        <v>0</v>
      </c>
      <c r="N3834">
        <v>98030</v>
      </c>
      <c r="O3834">
        <v>2450</v>
      </c>
      <c r="P3834">
        <v>0</v>
      </c>
      <c r="Q3834">
        <v>2002</v>
      </c>
      <c r="R3834">
        <v>0</v>
      </c>
      <c r="S3834">
        <v>2</v>
      </c>
      <c r="T3834">
        <v>5</v>
      </c>
      <c r="U3834">
        <v>2.5</v>
      </c>
      <c r="V3834">
        <v>0</v>
      </c>
      <c r="W3834">
        <v>3</v>
      </c>
    </row>
    <row r="3835" spans="1:23" x14ac:dyDescent="0.3">
      <c r="A3835">
        <v>175000</v>
      </c>
      <c r="B3835" t="str">
        <f>IF(U3835&lt;=1,"1_or_fewer",IF(U3835&lt;=2,"2",IF(U3835&lt;=3,"3",IF(U3835&lt;=4,4,"5+"))))</f>
        <v>3</v>
      </c>
      <c r="C3835">
        <f>IF(T3835&lt;=4,T3835,5)</f>
        <v>4</v>
      </c>
      <c r="D3835">
        <v>1780</v>
      </c>
      <c r="E3835">
        <v>6000</v>
      </c>
      <c r="F3835">
        <f>IF(S3835&lt;=2,S3835,3)</f>
        <v>2</v>
      </c>
      <c r="G3835">
        <v>0</v>
      </c>
      <c r="H3835" t="str">
        <f>IF(V3835=0,"No View",IF(V3835&lt;=2,"Some View","Great View"))</f>
        <v>No View</v>
      </c>
      <c r="I3835">
        <f>IF(W3835&lt;=3,3,IF(W3835&gt;3,W3835,))</f>
        <v>3</v>
      </c>
      <c r="J3835" t="s">
        <v>24</v>
      </c>
      <c r="K3835">
        <f t="shared" si="177"/>
        <v>34</v>
      </c>
      <c r="L3835">
        <f t="shared" si="178"/>
        <v>0</v>
      </c>
      <c r="M3835">
        <f t="shared" si="179"/>
        <v>0</v>
      </c>
      <c r="N3835">
        <v>98198</v>
      </c>
      <c r="O3835">
        <v>1780</v>
      </c>
      <c r="P3835">
        <v>0</v>
      </c>
      <c r="Q3835">
        <v>1991</v>
      </c>
      <c r="R3835">
        <v>0</v>
      </c>
      <c r="S3835">
        <v>2</v>
      </c>
      <c r="T3835">
        <v>4</v>
      </c>
      <c r="U3835">
        <v>2.5</v>
      </c>
      <c r="V3835">
        <v>0</v>
      </c>
      <c r="W3835">
        <v>3</v>
      </c>
    </row>
    <row r="3836" spans="1:23" x14ac:dyDescent="0.3">
      <c r="A3836">
        <v>185000</v>
      </c>
      <c r="B3836" t="str">
        <f>IF(U3836&lt;=1,"1_or_fewer",IF(U3836&lt;=2,"2",IF(U3836&lt;=3,"3",IF(U3836&lt;=4,4,"5+"))))</f>
        <v>1_or_fewer</v>
      </c>
      <c r="C3836">
        <f>IF(T3836&lt;=4,T3836,5)</f>
        <v>5</v>
      </c>
      <c r="D3836">
        <v>1590</v>
      </c>
      <c r="E3836">
        <v>6700</v>
      </c>
      <c r="F3836">
        <f>IF(S3836&lt;=2,S3836,3)</f>
        <v>1.5</v>
      </c>
      <c r="G3836">
        <v>0</v>
      </c>
      <c r="H3836" t="str">
        <f>IF(V3836=0,"No View",IF(V3836&lt;=2,"Some View","Great View"))</f>
        <v>No View</v>
      </c>
      <c r="I3836">
        <f>IF(W3836&lt;=3,3,IF(W3836&gt;3,W3836,))</f>
        <v>3</v>
      </c>
      <c r="J3836" t="s">
        <v>15</v>
      </c>
      <c r="K3836">
        <f t="shared" si="177"/>
        <v>83</v>
      </c>
      <c r="L3836">
        <f t="shared" si="178"/>
        <v>1</v>
      </c>
      <c r="M3836">
        <f t="shared" si="179"/>
        <v>26</v>
      </c>
      <c r="N3836">
        <v>98146</v>
      </c>
      <c r="O3836">
        <v>1090</v>
      </c>
      <c r="P3836">
        <v>500</v>
      </c>
      <c r="Q3836">
        <v>1942</v>
      </c>
      <c r="R3836">
        <v>1999</v>
      </c>
      <c r="S3836">
        <v>1.5</v>
      </c>
      <c r="T3836">
        <v>5</v>
      </c>
      <c r="U3836">
        <v>1</v>
      </c>
      <c r="V3836">
        <v>0</v>
      </c>
      <c r="W3836">
        <v>3</v>
      </c>
    </row>
    <row r="3837" spans="1:23" x14ac:dyDescent="0.3">
      <c r="A3837">
        <v>411000</v>
      </c>
      <c r="B3837" t="str">
        <f>IF(U3837&lt;=1,"1_or_fewer",IF(U3837&lt;=2,"2",IF(U3837&lt;=3,"3",IF(U3837&lt;=4,4,"5+"))))</f>
        <v>2</v>
      </c>
      <c r="C3837">
        <f>IF(T3837&lt;=4,T3837,5)</f>
        <v>4</v>
      </c>
      <c r="D3837">
        <v>2370</v>
      </c>
      <c r="E3837">
        <v>76665</v>
      </c>
      <c r="F3837">
        <f>IF(S3837&lt;=2,S3837,3)</f>
        <v>2</v>
      </c>
      <c r="G3837">
        <v>0</v>
      </c>
      <c r="H3837" t="str">
        <f>IF(V3837=0,"No View",IF(V3837&lt;=2,"Some View","Great View"))</f>
        <v>No View</v>
      </c>
      <c r="I3837">
        <f>IF(W3837&lt;=3,3,IF(W3837&gt;3,W3837,))</f>
        <v>4</v>
      </c>
      <c r="J3837" t="s">
        <v>23</v>
      </c>
      <c r="K3837">
        <f t="shared" si="177"/>
        <v>47</v>
      </c>
      <c r="L3837">
        <f t="shared" si="178"/>
        <v>1</v>
      </c>
      <c r="M3837">
        <f t="shared" si="179"/>
        <v>25</v>
      </c>
      <c r="N3837">
        <v>98001</v>
      </c>
      <c r="O3837">
        <v>2370</v>
      </c>
      <c r="P3837">
        <v>0</v>
      </c>
      <c r="Q3837">
        <v>1978</v>
      </c>
      <c r="R3837">
        <v>2000</v>
      </c>
      <c r="S3837">
        <v>2</v>
      </c>
      <c r="T3837">
        <v>4</v>
      </c>
      <c r="U3837">
        <v>2</v>
      </c>
      <c r="V3837">
        <v>0</v>
      </c>
      <c r="W3837">
        <v>4</v>
      </c>
    </row>
    <row r="3838" spans="1:23" x14ac:dyDescent="0.3">
      <c r="A3838">
        <v>690000</v>
      </c>
      <c r="B3838" t="str">
        <f>IF(U3838&lt;=1,"1_or_fewer",IF(U3838&lt;=2,"2",IF(U3838&lt;=3,"3",IF(U3838&lt;=4,4,"5+"))))</f>
        <v>2</v>
      </c>
      <c r="C3838">
        <f>IF(T3838&lt;=4,T3838,5)</f>
        <v>3</v>
      </c>
      <c r="D3838">
        <v>1760</v>
      </c>
      <c r="E3838">
        <v>4000</v>
      </c>
      <c r="F3838">
        <f>IF(S3838&lt;=2,S3838,3)</f>
        <v>2</v>
      </c>
      <c r="G3838">
        <v>0</v>
      </c>
      <c r="H3838" t="str">
        <f>IF(V3838=0,"No View",IF(V3838&lt;=2,"Some View","Great View"))</f>
        <v>No View</v>
      </c>
      <c r="I3838">
        <f>IF(W3838&lt;=3,3,IF(W3838&gt;3,W3838,))</f>
        <v>3</v>
      </c>
      <c r="J3838" t="s">
        <v>15</v>
      </c>
      <c r="K3838">
        <f t="shared" si="177"/>
        <v>103</v>
      </c>
      <c r="L3838">
        <f t="shared" si="178"/>
        <v>1</v>
      </c>
      <c r="M3838">
        <f t="shared" si="179"/>
        <v>17</v>
      </c>
      <c r="N3838">
        <v>98102</v>
      </c>
      <c r="O3838">
        <v>1760</v>
      </c>
      <c r="P3838">
        <v>0</v>
      </c>
      <c r="Q3838">
        <v>1922</v>
      </c>
      <c r="R3838">
        <v>2008</v>
      </c>
      <c r="S3838">
        <v>2</v>
      </c>
      <c r="T3838">
        <v>3</v>
      </c>
      <c r="U3838">
        <v>1.5</v>
      </c>
      <c r="V3838">
        <v>0</v>
      </c>
      <c r="W3838">
        <v>3</v>
      </c>
    </row>
    <row r="3839" spans="1:23" x14ac:dyDescent="0.3">
      <c r="A3839">
        <v>265000</v>
      </c>
      <c r="B3839" t="str">
        <f>IF(U3839&lt;=1,"1_or_fewer",IF(U3839&lt;=2,"2",IF(U3839&lt;=3,"3",IF(U3839&lt;=4,4,"5+"))))</f>
        <v>3</v>
      </c>
      <c r="C3839">
        <f>IF(T3839&lt;=4,T3839,5)</f>
        <v>4</v>
      </c>
      <c r="D3839">
        <v>1940</v>
      </c>
      <c r="E3839">
        <v>8170</v>
      </c>
      <c r="F3839">
        <f>IF(S3839&lt;=2,S3839,3)</f>
        <v>1</v>
      </c>
      <c r="G3839">
        <v>0</v>
      </c>
      <c r="H3839" t="str">
        <f>IF(V3839=0,"No View",IF(V3839&lt;=2,"Some View","Great View"))</f>
        <v>No View</v>
      </c>
      <c r="I3839">
        <f>IF(W3839&lt;=3,3,IF(W3839&gt;3,W3839,))</f>
        <v>4</v>
      </c>
      <c r="J3839" t="s">
        <v>14</v>
      </c>
      <c r="K3839">
        <f t="shared" si="177"/>
        <v>77</v>
      </c>
      <c r="L3839">
        <f t="shared" si="178"/>
        <v>0</v>
      </c>
      <c r="M3839">
        <f t="shared" si="179"/>
        <v>0</v>
      </c>
      <c r="N3839">
        <v>98155</v>
      </c>
      <c r="O3839">
        <v>1940</v>
      </c>
      <c r="P3839">
        <v>0</v>
      </c>
      <c r="Q3839">
        <v>1948</v>
      </c>
      <c r="R3839">
        <v>0</v>
      </c>
      <c r="S3839">
        <v>1</v>
      </c>
      <c r="T3839">
        <v>4</v>
      </c>
      <c r="U3839">
        <v>3</v>
      </c>
      <c r="V3839">
        <v>0</v>
      </c>
      <c r="W3839">
        <v>4</v>
      </c>
    </row>
    <row r="3840" spans="1:23" x14ac:dyDescent="0.3">
      <c r="A3840">
        <v>720000</v>
      </c>
      <c r="B3840" t="str">
        <f>IF(U3840&lt;=1,"1_or_fewer",IF(U3840&lt;=2,"2",IF(U3840&lt;=3,"3",IF(U3840&lt;=4,4,"5+"))))</f>
        <v>3</v>
      </c>
      <c r="C3840">
        <f>IF(T3840&lt;=4,T3840,5)</f>
        <v>4</v>
      </c>
      <c r="D3840">
        <v>3550</v>
      </c>
      <c r="E3840">
        <v>12327</v>
      </c>
      <c r="F3840">
        <f>IF(S3840&lt;=2,S3840,3)</f>
        <v>1.5</v>
      </c>
      <c r="G3840">
        <v>0</v>
      </c>
      <c r="H3840" t="str">
        <f>IF(V3840=0,"No View",IF(V3840&lt;=2,"Some View","Great View"))</f>
        <v>No View</v>
      </c>
      <c r="I3840">
        <f>IF(W3840&lt;=3,3,IF(W3840&gt;3,W3840,))</f>
        <v>4</v>
      </c>
      <c r="J3840" t="s">
        <v>25</v>
      </c>
      <c r="K3840">
        <f t="shared" ref="K3840:K3903" si="180">2025-Q3840</f>
        <v>35</v>
      </c>
      <c r="L3840">
        <f t="shared" ref="L3840:L3903" si="181">IF(R3840&gt;0,1,0)</f>
        <v>0</v>
      </c>
      <c r="M3840">
        <f t="shared" ref="M3840:M3903" si="182">IF(L3840,(2025-R3840),0)</f>
        <v>0</v>
      </c>
      <c r="N3840">
        <v>98011</v>
      </c>
      <c r="O3840">
        <v>2180</v>
      </c>
      <c r="P3840">
        <v>1370</v>
      </c>
      <c r="Q3840">
        <v>1990</v>
      </c>
      <c r="R3840">
        <v>0</v>
      </c>
      <c r="S3840">
        <v>1.5</v>
      </c>
      <c r="T3840">
        <v>4</v>
      </c>
      <c r="U3840">
        <v>3</v>
      </c>
      <c r="V3840">
        <v>0</v>
      </c>
      <c r="W3840">
        <v>4</v>
      </c>
    </row>
    <row r="3841" spans="1:23" x14ac:dyDescent="0.3">
      <c r="A3841">
        <v>256000</v>
      </c>
      <c r="B3841" t="str">
        <f>IF(U3841&lt;=1,"1_or_fewer",IF(U3841&lt;=2,"2",IF(U3841&lt;=3,"3",IF(U3841&lt;=4,4,"5+"))))</f>
        <v>3</v>
      </c>
      <c r="C3841">
        <f>IF(T3841&lt;=4,T3841,5)</f>
        <v>4</v>
      </c>
      <c r="D3841">
        <v>2050</v>
      </c>
      <c r="E3841">
        <v>5787</v>
      </c>
      <c r="F3841">
        <f>IF(S3841&lt;=2,S3841,3)</f>
        <v>2</v>
      </c>
      <c r="G3841">
        <v>0</v>
      </c>
      <c r="H3841" t="str">
        <f>IF(V3841=0,"No View",IF(V3841&lt;=2,"Some View","Great View"))</f>
        <v>No View</v>
      </c>
      <c r="I3841">
        <f>IF(W3841&lt;=3,3,IF(W3841&gt;3,W3841,))</f>
        <v>3</v>
      </c>
      <c r="J3841" t="s">
        <v>24</v>
      </c>
      <c r="K3841">
        <f t="shared" si="180"/>
        <v>23</v>
      </c>
      <c r="L3841">
        <f t="shared" si="181"/>
        <v>0</v>
      </c>
      <c r="M3841">
        <f t="shared" si="182"/>
        <v>0</v>
      </c>
      <c r="N3841">
        <v>98198</v>
      </c>
      <c r="O3841">
        <v>2050</v>
      </c>
      <c r="P3841">
        <v>0</v>
      </c>
      <c r="Q3841">
        <v>2002</v>
      </c>
      <c r="R3841">
        <v>0</v>
      </c>
      <c r="S3841">
        <v>2</v>
      </c>
      <c r="T3841">
        <v>4</v>
      </c>
      <c r="U3841">
        <v>2.5</v>
      </c>
      <c r="V3841">
        <v>0</v>
      </c>
      <c r="W3841">
        <v>3</v>
      </c>
    </row>
    <row r="3842" spans="1:23" x14ac:dyDescent="0.3">
      <c r="A3842">
        <v>255000</v>
      </c>
      <c r="B3842" t="str">
        <f>IF(U3842&lt;=1,"1_or_fewer",IF(U3842&lt;=2,"2",IF(U3842&lt;=3,"3",IF(U3842&lt;=4,4,"5+"))))</f>
        <v>3</v>
      </c>
      <c r="C3842">
        <f>IF(T3842&lt;=4,T3842,5)</f>
        <v>4</v>
      </c>
      <c r="D3842">
        <v>1680</v>
      </c>
      <c r="E3842">
        <v>3179</v>
      </c>
      <c r="F3842">
        <f>IF(S3842&lt;=2,S3842,3)</f>
        <v>2</v>
      </c>
      <c r="G3842">
        <v>0</v>
      </c>
      <c r="H3842" t="str">
        <f>IF(V3842=0,"No View",IF(V3842&lt;=2,"Some View","Great View"))</f>
        <v>No View</v>
      </c>
      <c r="I3842">
        <f>IF(W3842&lt;=3,3,IF(W3842&gt;3,W3842,))</f>
        <v>3</v>
      </c>
      <c r="J3842" t="s">
        <v>23</v>
      </c>
      <c r="K3842">
        <f t="shared" si="180"/>
        <v>23</v>
      </c>
      <c r="L3842">
        <f t="shared" si="181"/>
        <v>0</v>
      </c>
      <c r="M3842">
        <f t="shared" si="182"/>
        <v>0</v>
      </c>
      <c r="N3842">
        <v>98092</v>
      </c>
      <c r="O3842">
        <v>1680</v>
      </c>
      <c r="P3842">
        <v>0</v>
      </c>
      <c r="Q3842">
        <v>2002</v>
      </c>
      <c r="R3842">
        <v>0</v>
      </c>
      <c r="S3842">
        <v>2</v>
      </c>
      <c r="T3842">
        <v>4</v>
      </c>
      <c r="U3842">
        <v>2.25</v>
      </c>
      <c r="V3842">
        <v>0</v>
      </c>
      <c r="W3842">
        <v>3</v>
      </c>
    </row>
    <row r="3843" spans="1:23" x14ac:dyDescent="0.3">
      <c r="A3843">
        <v>540000</v>
      </c>
      <c r="B3843" t="str">
        <f>IF(U3843&lt;=1,"1_or_fewer",IF(U3843&lt;=2,"2",IF(U3843&lt;=3,"3",IF(U3843&lt;=4,4,"5+"))))</f>
        <v>3</v>
      </c>
      <c r="C3843">
        <f>IF(T3843&lt;=4,T3843,5)</f>
        <v>3</v>
      </c>
      <c r="D3843">
        <v>1320</v>
      </c>
      <c r="E3843">
        <v>1800</v>
      </c>
      <c r="F3843">
        <f>IF(S3843&lt;=2,S3843,3)</f>
        <v>2</v>
      </c>
      <c r="G3843">
        <v>0</v>
      </c>
      <c r="H3843" t="str">
        <f>IF(V3843=0,"No View",IF(V3843&lt;=2,"Some View","Great View"))</f>
        <v>No View</v>
      </c>
      <c r="I3843">
        <f>IF(W3843&lt;=3,3,IF(W3843&gt;3,W3843,))</f>
        <v>3</v>
      </c>
      <c r="J3843" t="s">
        <v>15</v>
      </c>
      <c r="K3843">
        <f t="shared" si="180"/>
        <v>31</v>
      </c>
      <c r="L3843">
        <f t="shared" si="181"/>
        <v>0</v>
      </c>
      <c r="M3843">
        <f t="shared" si="182"/>
        <v>0</v>
      </c>
      <c r="N3843">
        <v>98122</v>
      </c>
      <c r="O3843">
        <v>1320</v>
      </c>
      <c r="P3843">
        <v>0</v>
      </c>
      <c r="Q3843">
        <v>1994</v>
      </c>
      <c r="R3843">
        <v>0</v>
      </c>
      <c r="S3843">
        <v>2</v>
      </c>
      <c r="T3843">
        <v>3</v>
      </c>
      <c r="U3843">
        <v>2.25</v>
      </c>
      <c r="V3843">
        <v>0</v>
      </c>
      <c r="W3843">
        <v>3</v>
      </c>
    </row>
    <row r="3844" spans="1:23" x14ac:dyDescent="0.3">
      <c r="A3844">
        <v>481015</v>
      </c>
      <c r="B3844" t="str">
        <f>IF(U3844&lt;=1,"1_or_fewer",IF(U3844&lt;=2,"2",IF(U3844&lt;=3,"3",IF(U3844&lt;=4,4,"5+"))))</f>
        <v>3</v>
      </c>
      <c r="C3844">
        <f>IF(T3844&lt;=4,T3844,5)</f>
        <v>3</v>
      </c>
      <c r="D3844">
        <v>1550</v>
      </c>
      <c r="E3844">
        <v>5511</v>
      </c>
      <c r="F3844">
        <f>IF(S3844&lt;=2,S3844,3)</f>
        <v>2</v>
      </c>
      <c r="G3844">
        <v>0</v>
      </c>
      <c r="H3844" t="str">
        <f>IF(V3844=0,"No View",IF(V3844&lt;=2,"Some View","Great View"))</f>
        <v>No View</v>
      </c>
      <c r="I3844">
        <f>IF(W3844&lt;=3,3,IF(W3844&gt;3,W3844,))</f>
        <v>3</v>
      </c>
      <c r="J3844" t="s">
        <v>27</v>
      </c>
      <c r="K3844">
        <f t="shared" si="180"/>
        <v>38</v>
      </c>
      <c r="L3844">
        <f t="shared" si="181"/>
        <v>1</v>
      </c>
      <c r="M3844">
        <f t="shared" si="182"/>
        <v>25</v>
      </c>
      <c r="N3844">
        <v>98033</v>
      </c>
      <c r="O3844">
        <v>1550</v>
      </c>
      <c r="P3844">
        <v>0</v>
      </c>
      <c r="Q3844">
        <v>1987</v>
      </c>
      <c r="R3844">
        <v>2000</v>
      </c>
      <c r="S3844">
        <v>2</v>
      </c>
      <c r="T3844">
        <v>3</v>
      </c>
      <c r="U3844">
        <v>2.25</v>
      </c>
      <c r="V3844">
        <v>0</v>
      </c>
      <c r="W3844">
        <v>3</v>
      </c>
    </row>
    <row r="3845" spans="1:23" x14ac:dyDescent="0.3">
      <c r="A3845">
        <v>575000</v>
      </c>
      <c r="B3845" t="str">
        <f>IF(U3845&lt;=1,"1_or_fewer",IF(U3845&lt;=2,"2",IF(U3845&lt;=3,"3",IF(U3845&lt;=4,4,"5+"))))</f>
        <v>2</v>
      </c>
      <c r="C3845">
        <f>IF(T3845&lt;=4,T3845,5)</f>
        <v>3</v>
      </c>
      <c r="D3845">
        <v>2680</v>
      </c>
      <c r="E3845">
        <v>8625</v>
      </c>
      <c r="F3845">
        <f>IF(S3845&lt;=2,S3845,3)</f>
        <v>1</v>
      </c>
      <c r="G3845">
        <v>0</v>
      </c>
      <c r="H3845" t="str">
        <f>IF(V3845=0,"No View",IF(V3845&lt;=2,"Some View","Great View"))</f>
        <v>No View</v>
      </c>
      <c r="I3845">
        <f>IF(W3845&lt;=3,3,IF(W3845&gt;3,W3845,))</f>
        <v>5</v>
      </c>
      <c r="J3845" t="s">
        <v>28</v>
      </c>
      <c r="K3845">
        <f t="shared" si="180"/>
        <v>51</v>
      </c>
      <c r="L3845">
        <f t="shared" si="181"/>
        <v>0</v>
      </c>
      <c r="M3845">
        <f t="shared" si="182"/>
        <v>0</v>
      </c>
      <c r="N3845">
        <v>98027</v>
      </c>
      <c r="O3845">
        <v>1590</v>
      </c>
      <c r="P3845">
        <v>1090</v>
      </c>
      <c r="Q3845">
        <v>1974</v>
      </c>
      <c r="R3845">
        <v>0</v>
      </c>
      <c r="S3845">
        <v>1</v>
      </c>
      <c r="T3845">
        <v>3</v>
      </c>
      <c r="U3845">
        <v>1.75</v>
      </c>
      <c r="V3845">
        <v>0</v>
      </c>
      <c r="W3845">
        <v>5</v>
      </c>
    </row>
    <row r="3846" spans="1:23" x14ac:dyDescent="0.3">
      <c r="A3846">
        <v>339950</v>
      </c>
      <c r="B3846" t="str">
        <f>IF(U3846&lt;=1,"1_or_fewer",IF(U3846&lt;=2,"2",IF(U3846&lt;=3,"3",IF(U3846&lt;=4,4,"5+"))))</f>
        <v>3</v>
      </c>
      <c r="C3846">
        <f>IF(T3846&lt;=4,T3846,5)</f>
        <v>3</v>
      </c>
      <c r="D3846">
        <v>2390</v>
      </c>
      <c r="E3846">
        <v>34041</v>
      </c>
      <c r="F3846">
        <f>IF(S3846&lt;=2,S3846,3)</f>
        <v>1</v>
      </c>
      <c r="G3846">
        <v>0</v>
      </c>
      <c r="H3846" t="str">
        <f>IF(V3846=0,"No View",IF(V3846&lt;=2,"Some View","Great View"))</f>
        <v>No View</v>
      </c>
      <c r="I3846">
        <f>IF(W3846&lt;=3,3,IF(W3846&gt;3,W3846,))</f>
        <v>3</v>
      </c>
      <c r="J3846" t="s">
        <v>16</v>
      </c>
      <c r="K3846">
        <f t="shared" si="180"/>
        <v>41</v>
      </c>
      <c r="L3846">
        <f t="shared" si="181"/>
        <v>0</v>
      </c>
      <c r="M3846">
        <f t="shared" si="182"/>
        <v>0</v>
      </c>
      <c r="N3846">
        <v>98042</v>
      </c>
      <c r="O3846">
        <v>1840</v>
      </c>
      <c r="P3846">
        <v>550</v>
      </c>
      <c r="Q3846">
        <v>1984</v>
      </c>
      <c r="R3846">
        <v>0</v>
      </c>
      <c r="S3846">
        <v>1</v>
      </c>
      <c r="T3846">
        <v>3</v>
      </c>
      <c r="U3846">
        <v>2.5</v>
      </c>
      <c r="V3846">
        <v>0</v>
      </c>
      <c r="W3846">
        <v>3</v>
      </c>
    </row>
    <row r="3847" spans="1:23" x14ac:dyDescent="0.3">
      <c r="A3847">
        <v>475000</v>
      </c>
      <c r="B3847" t="str">
        <f>IF(U3847&lt;=1,"1_or_fewer",IF(U3847&lt;=2,"2",IF(U3847&lt;=3,"3",IF(U3847&lt;=4,4,"5+"))))</f>
        <v>3</v>
      </c>
      <c r="C3847">
        <f>IF(T3847&lt;=4,T3847,5)</f>
        <v>4</v>
      </c>
      <c r="D3847">
        <v>2040</v>
      </c>
      <c r="E3847">
        <v>7260</v>
      </c>
      <c r="F3847">
        <f>IF(S3847&lt;=2,S3847,3)</f>
        <v>2</v>
      </c>
      <c r="G3847">
        <v>0</v>
      </c>
      <c r="H3847" t="str">
        <f>IF(V3847=0,"No View",IF(V3847&lt;=2,"Some View","Great View"))</f>
        <v>No View</v>
      </c>
      <c r="I3847">
        <f>IF(W3847&lt;=3,3,IF(W3847&gt;3,W3847,))</f>
        <v>4</v>
      </c>
      <c r="J3847" t="s">
        <v>14</v>
      </c>
      <c r="K3847">
        <f t="shared" si="180"/>
        <v>62</v>
      </c>
      <c r="L3847">
        <f t="shared" si="181"/>
        <v>0</v>
      </c>
      <c r="M3847">
        <f t="shared" si="182"/>
        <v>0</v>
      </c>
      <c r="N3847">
        <v>98133</v>
      </c>
      <c r="O3847">
        <v>2040</v>
      </c>
      <c r="P3847">
        <v>0</v>
      </c>
      <c r="Q3847">
        <v>1963</v>
      </c>
      <c r="R3847">
        <v>0</v>
      </c>
      <c r="S3847">
        <v>2</v>
      </c>
      <c r="T3847">
        <v>4</v>
      </c>
      <c r="U3847">
        <v>2.5</v>
      </c>
      <c r="V3847">
        <v>0</v>
      </c>
      <c r="W3847">
        <v>4</v>
      </c>
    </row>
    <row r="3848" spans="1:23" x14ac:dyDescent="0.3">
      <c r="A3848">
        <v>732000</v>
      </c>
      <c r="B3848">
        <f>IF(U3848&lt;=1,"1_or_fewer",IF(U3848&lt;=2,"2",IF(U3848&lt;=3,"3",IF(U3848&lt;=4,4,"5+"))))</f>
        <v>4</v>
      </c>
      <c r="C3848">
        <f>IF(T3848&lt;=4,T3848,5)</f>
        <v>3</v>
      </c>
      <c r="D3848">
        <v>2670</v>
      </c>
      <c r="E3848">
        <v>6517</v>
      </c>
      <c r="F3848">
        <f>IF(S3848&lt;=2,S3848,3)</f>
        <v>3</v>
      </c>
      <c r="G3848">
        <v>0</v>
      </c>
      <c r="H3848" t="str">
        <f>IF(V3848=0,"No View",IF(V3848&lt;=2,"Some View","Great View"))</f>
        <v>Great View</v>
      </c>
      <c r="I3848">
        <f>IF(W3848&lt;=3,3,IF(W3848&gt;3,W3848,))</f>
        <v>4</v>
      </c>
      <c r="J3848" t="s">
        <v>15</v>
      </c>
      <c r="K3848">
        <f t="shared" si="180"/>
        <v>48</v>
      </c>
      <c r="L3848">
        <f t="shared" si="181"/>
        <v>0</v>
      </c>
      <c r="M3848">
        <f t="shared" si="182"/>
        <v>0</v>
      </c>
      <c r="N3848">
        <v>98126</v>
      </c>
      <c r="O3848">
        <v>2020</v>
      </c>
      <c r="P3848">
        <v>650</v>
      </c>
      <c r="Q3848">
        <v>1977</v>
      </c>
      <c r="R3848">
        <v>0</v>
      </c>
      <c r="S3848">
        <v>2.5</v>
      </c>
      <c r="T3848">
        <v>3</v>
      </c>
      <c r="U3848">
        <v>3.75</v>
      </c>
      <c r="V3848">
        <v>4</v>
      </c>
      <c r="W3848">
        <v>4</v>
      </c>
    </row>
    <row r="3849" spans="1:23" x14ac:dyDescent="0.3">
      <c r="A3849">
        <v>860000</v>
      </c>
      <c r="B3849" t="str">
        <f>IF(U3849&lt;=1,"1_or_fewer",IF(U3849&lt;=2,"2",IF(U3849&lt;=3,"3",IF(U3849&lt;=4,4,"5+"))))</f>
        <v>2</v>
      </c>
      <c r="C3849">
        <f>IF(T3849&lt;=4,T3849,5)</f>
        <v>4</v>
      </c>
      <c r="D3849">
        <v>1880</v>
      </c>
      <c r="E3849">
        <v>3720</v>
      </c>
      <c r="F3849">
        <f>IF(S3849&lt;=2,S3849,3)</f>
        <v>1.5</v>
      </c>
      <c r="G3849">
        <v>0</v>
      </c>
      <c r="H3849" t="str">
        <f>IF(V3849=0,"No View",IF(V3849&lt;=2,"Some View","Great View"))</f>
        <v>No View</v>
      </c>
      <c r="I3849">
        <f>IF(W3849&lt;=3,3,IF(W3849&gt;3,W3849,))</f>
        <v>4</v>
      </c>
      <c r="J3849" t="s">
        <v>15</v>
      </c>
      <c r="K3849">
        <f t="shared" si="180"/>
        <v>101</v>
      </c>
      <c r="L3849">
        <f t="shared" si="181"/>
        <v>0</v>
      </c>
      <c r="M3849">
        <f t="shared" si="182"/>
        <v>0</v>
      </c>
      <c r="N3849">
        <v>98109</v>
      </c>
      <c r="O3849">
        <v>1880</v>
      </c>
      <c r="P3849">
        <v>0</v>
      </c>
      <c r="Q3849">
        <v>1924</v>
      </c>
      <c r="R3849">
        <v>0</v>
      </c>
      <c r="S3849">
        <v>1.5</v>
      </c>
      <c r="T3849">
        <v>4</v>
      </c>
      <c r="U3849">
        <v>1.75</v>
      </c>
      <c r="V3849">
        <v>0</v>
      </c>
      <c r="W3849">
        <v>4</v>
      </c>
    </row>
    <row r="3850" spans="1:23" x14ac:dyDescent="0.3">
      <c r="A3850">
        <v>389000</v>
      </c>
      <c r="B3850" t="str">
        <f>IF(U3850&lt;=1,"1_or_fewer",IF(U3850&lt;=2,"2",IF(U3850&lt;=3,"3",IF(U3850&lt;=4,4,"5+"))))</f>
        <v>2</v>
      </c>
      <c r="C3850">
        <f>IF(T3850&lt;=4,T3850,5)</f>
        <v>4</v>
      </c>
      <c r="D3850">
        <v>2400</v>
      </c>
      <c r="E3850">
        <v>7700</v>
      </c>
      <c r="F3850">
        <f>IF(S3850&lt;=2,S3850,3)</f>
        <v>1.5</v>
      </c>
      <c r="G3850">
        <v>0</v>
      </c>
      <c r="H3850" t="str">
        <f>IF(V3850=0,"No View",IF(V3850&lt;=2,"Some View","Great View"))</f>
        <v>No View</v>
      </c>
      <c r="I3850">
        <f>IF(W3850&lt;=3,3,IF(W3850&gt;3,W3850,))</f>
        <v>4</v>
      </c>
      <c r="J3850" t="s">
        <v>15</v>
      </c>
      <c r="K3850">
        <f t="shared" si="180"/>
        <v>98</v>
      </c>
      <c r="L3850">
        <f t="shared" si="181"/>
        <v>0</v>
      </c>
      <c r="M3850">
        <f t="shared" si="182"/>
        <v>0</v>
      </c>
      <c r="N3850">
        <v>98133</v>
      </c>
      <c r="O3850">
        <v>1500</v>
      </c>
      <c r="P3850">
        <v>900</v>
      </c>
      <c r="Q3850">
        <v>1927</v>
      </c>
      <c r="R3850">
        <v>0</v>
      </c>
      <c r="S3850">
        <v>1.5</v>
      </c>
      <c r="T3850">
        <v>4</v>
      </c>
      <c r="U3850">
        <v>1.75</v>
      </c>
      <c r="V3850">
        <v>0</v>
      </c>
      <c r="W3850">
        <v>4</v>
      </c>
    </row>
    <row r="3851" spans="1:23" x14ac:dyDescent="0.3">
      <c r="A3851">
        <v>645000</v>
      </c>
      <c r="B3851" t="str">
        <f>IF(U3851&lt;=1,"1_or_fewer",IF(U3851&lt;=2,"2",IF(U3851&lt;=3,"3",IF(U3851&lt;=4,4,"5+"))))</f>
        <v>2</v>
      </c>
      <c r="C3851">
        <f>IF(T3851&lt;=4,T3851,5)</f>
        <v>3</v>
      </c>
      <c r="D3851">
        <v>2270</v>
      </c>
      <c r="E3851">
        <v>11472</v>
      </c>
      <c r="F3851">
        <f>IF(S3851&lt;=2,S3851,3)</f>
        <v>1</v>
      </c>
      <c r="G3851">
        <v>0</v>
      </c>
      <c r="H3851" t="str">
        <f>IF(V3851=0,"No View",IF(V3851&lt;=2,"Some View","Great View"))</f>
        <v>No View</v>
      </c>
      <c r="I3851">
        <f>IF(W3851&lt;=3,3,IF(W3851&gt;3,W3851,))</f>
        <v>4</v>
      </c>
      <c r="J3851" t="s">
        <v>15</v>
      </c>
      <c r="K3851">
        <f t="shared" si="180"/>
        <v>69</v>
      </c>
      <c r="L3851">
        <f t="shared" si="181"/>
        <v>0</v>
      </c>
      <c r="M3851">
        <f t="shared" si="182"/>
        <v>0</v>
      </c>
      <c r="N3851">
        <v>98177</v>
      </c>
      <c r="O3851">
        <v>1370</v>
      </c>
      <c r="P3851">
        <v>900</v>
      </c>
      <c r="Q3851">
        <v>1956</v>
      </c>
      <c r="R3851">
        <v>0</v>
      </c>
      <c r="S3851">
        <v>1</v>
      </c>
      <c r="T3851">
        <v>3</v>
      </c>
      <c r="U3851">
        <v>1.75</v>
      </c>
      <c r="V3851">
        <v>0</v>
      </c>
      <c r="W3851">
        <v>4</v>
      </c>
    </row>
    <row r="3852" spans="1:23" x14ac:dyDescent="0.3">
      <c r="A3852">
        <v>475000</v>
      </c>
      <c r="B3852" t="str">
        <f>IF(U3852&lt;=1,"1_or_fewer",IF(U3852&lt;=2,"2",IF(U3852&lt;=3,"3",IF(U3852&lt;=4,4,"5+"))))</f>
        <v>3</v>
      </c>
      <c r="C3852">
        <f>IF(T3852&lt;=4,T3852,5)</f>
        <v>4</v>
      </c>
      <c r="D3852">
        <v>1850</v>
      </c>
      <c r="E3852">
        <v>5444</v>
      </c>
      <c r="F3852">
        <f>IF(S3852&lt;=2,S3852,3)</f>
        <v>2</v>
      </c>
      <c r="G3852">
        <v>0</v>
      </c>
      <c r="H3852" t="str">
        <f>IF(V3852=0,"No View",IF(V3852&lt;=2,"Some View","Great View"))</f>
        <v>No View</v>
      </c>
      <c r="I3852">
        <f>IF(W3852&lt;=3,3,IF(W3852&gt;3,W3852,))</f>
        <v>5</v>
      </c>
      <c r="J3852" t="s">
        <v>27</v>
      </c>
      <c r="K3852">
        <f t="shared" si="180"/>
        <v>44</v>
      </c>
      <c r="L3852">
        <f t="shared" si="181"/>
        <v>0</v>
      </c>
      <c r="M3852">
        <f t="shared" si="182"/>
        <v>0</v>
      </c>
      <c r="N3852">
        <v>98034</v>
      </c>
      <c r="O3852">
        <v>1850</v>
      </c>
      <c r="P3852">
        <v>0</v>
      </c>
      <c r="Q3852">
        <v>1981</v>
      </c>
      <c r="R3852">
        <v>0</v>
      </c>
      <c r="S3852">
        <v>2</v>
      </c>
      <c r="T3852">
        <v>4</v>
      </c>
      <c r="U3852">
        <v>2.5</v>
      </c>
      <c r="V3852">
        <v>0</v>
      </c>
      <c r="W3852">
        <v>5</v>
      </c>
    </row>
    <row r="3853" spans="1:23" x14ac:dyDescent="0.3">
      <c r="A3853">
        <v>550000</v>
      </c>
      <c r="B3853" t="str">
        <f>IF(U3853&lt;=1,"1_or_fewer",IF(U3853&lt;=2,"2",IF(U3853&lt;=3,"3",IF(U3853&lt;=4,4,"5+"))))</f>
        <v>3</v>
      </c>
      <c r="C3853">
        <f>IF(T3853&lt;=4,T3853,5)</f>
        <v>4</v>
      </c>
      <c r="D3853">
        <v>2160</v>
      </c>
      <c r="E3853">
        <v>5005</v>
      </c>
      <c r="F3853">
        <f>IF(S3853&lt;=2,S3853,3)</f>
        <v>1</v>
      </c>
      <c r="G3853">
        <v>0</v>
      </c>
      <c r="H3853" t="str">
        <f>IF(V3853=0,"No View",IF(V3853&lt;=2,"Some View","Great View"))</f>
        <v>No View</v>
      </c>
      <c r="I3853">
        <f>IF(W3853&lt;=3,3,IF(W3853&gt;3,W3853,))</f>
        <v>3</v>
      </c>
      <c r="J3853" t="s">
        <v>15</v>
      </c>
      <c r="K3853">
        <f t="shared" si="180"/>
        <v>38</v>
      </c>
      <c r="L3853">
        <f t="shared" si="181"/>
        <v>1</v>
      </c>
      <c r="M3853">
        <f t="shared" si="182"/>
        <v>25</v>
      </c>
      <c r="N3853">
        <v>98115</v>
      </c>
      <c r="O3853">
        <v>1430</v>
      </c>
      <c r="P3853">
        <v>730</v>
      </c>
      <c r="Q3853">
        <v>1987</v>
      </c>
      <c r="R3853">
        <v>2000</v>
      </c>
      <c r="S3853">
        <v>1</v>
      </c>
      <c r="T3853">
        <v>4</v>
      </c>
      <c r="U3853">
        <v>2.75</v>
      </c>
      <c r="V3853">
        <v>0</v>
      </c>
      <c r="W3853">
        <v>3</v>
      </c>
    </row>
    <row r="3854" spans="1:23" x14ac:dyDescent="0.3">
      <c r="A3854">
        <v>305000</v>
      </c>
      <c r="B3854" t="str">
        <f>IF(U3854&lt;=1,"1_or_fewer",IF(U3854&lt;=2,"2",IF(U3854&lt;=3,"3",IF(U3854&lt;=4,4,"5+"))))</f>
        <v>1_or_fewer</v>
      </c>
      <c r="C3854">
        <f>IF(T3854&lt;=4,T3854,5)</f>
        <v>2</v>
      </c>
      <c r="D3854">
        <v>2160</v>
      </c>
      <c r="E3854">
        <v>12960</v>
      </c>
      <c r="F3854">
        <f>IF(S3854&lt;=2,S3854,3)</f>
        <v>1</v>
      </c>
      <c r="G3854">
        <v>0</v>
      </c>
      <c r="H3854" t="str">
        <f>IF(V3854=0,"No View",IF(V3854&lt;=2,"Some View","Great View"))</f>
        <v>No View</v>
      </c>
      <c r="I3854">
        <f>IF(W3854&lt;=3,3,IF(W3854&gt;3,W3854,))</f>
        <v>3</v>
      </c>
      <c r="J3854" t="s">
        <v>47</v>
      </c>
      <c r="K3854">
        <f t="shared" si="180"/>
        <v>57</v>
      </c>
      <c r="L3854">
        <f t="shared" si="181"/>
        <v>1</v>
      </c>
      <c r="M3854">
        <f t="shared" si="182"/>
        <v>28</v>
      </c>
      <c r="N3854">
        <v>98168</v>
      </c>
      <c r="O3854">
        <v>1360</v>
      </c>
      <c r="P3854">
        <v>800</v>
      </c>
      <c r="Q3854">
        <v>1968</v>
      </c>
      <c r="R3854">
        <v>1997</v>
      </c>
      <c r="S3854">
        <v>1</v>
      </c>
      <c r="T3854">
        <v>2</v>
      </c>
      <c r="U3854">
        <v>1</v>
      </c>
      <c r="V3854">
        <v>0</v>
      </c>
      <c r="W3854">
        <v>3</v>
      </c>
    </row>
    <row r="3855" spans="1:23" x14ac:dyDescent="0.3">
      <c r="A3855">
        <v>782000</v>
      </c>
      <c r="B3855" t="str">
        <f>IF(U3855&lt;=1,"1_or_fewer",IF(U3855&lt;=2,"2",IF(U3855&lt;=3,"3",IF(U3855&lt;=4,4,"5+"))))</f>
        <v>2</v>
      </c>
      <c r="C3855">
        <f>IF(T3855&lt;=4,T3855,5)</f>
        <v>2</v>
      </c>
      <c r="D3855">
        <v>1570</v>
      </c>
      <c r="E3855">
        <v>3600</v>
      </c>
      <c r="F3855">
        <f>IF(S3855&lt;=2,S3855,3)</f>
        <v>1.5</v>
      </c>
      <c r="G3855">
        <v>0</v>
      </c>
      <c r="H3855" t="str">
        <f>IF(V3855=0,"No View",IF(V3855&lt;=2,"Some View","Great View"))</f>
        <v>Some View</v>
      </c>
      <c r="I3855">
        <f>IF(W3855&lt;=3,3,IF(W3855&gt;3,W3855,))</f>
        <v>4</v>
      </c>
      <c r="J3855" t="s">
        <v>15</v>
      </c>
      <c r="K3855">
        <f t="shared" si="180"/>
        <v>119</v>
      </c>
      <c r="L3855">
        <f t="shared" si="181"/>
        <v>1</v>
      </c>
      <c r="M3855">
        <f t="shared" si="182"/>
        <v>35</v>
      </c>
      <c r="N3855">
        <v>98119</v>
      </c>
      <c r="O3855">
        <v>1320</v>
      </c>
      <c r="P3855">
        <v>250</v>
      </c>
      <c r="Q3855">
        <v>1906</v>
      </c>
      <c r="R3855">
        <v>1990</v>
      </c>
      <c r="S3855">
        <v>1.5</v>
      </c>
      <c r="T3855">
        <v>2</v>
      </c>
      <c r="U3855">
        <v>1.5</v>
      </c>
      <c r="V3855">
        <v>2</v>
      </c>
      <c r="W3855">
        <v>4</v>
      </c>
    </row>
    <row r="3856" spans="1:23" x14ac:dyDescent="0.3">
      <c r="A3856">
        <v>545000</v>
      </c>
      <c r="B3856" t="str">
        <f>IF(U3856&lt;=1,"1_or_fewer",IF(U3856&lt;=2,"2",IF(U3856&lt;=3,"3",IF(U3856&lt;=4,4,"5+"))))</f>
        <v>2</v>
      </c>
      <c r="C3856">
        <f>IF(T3856&lt;=4,T3856,5)</f>
        <v>3</v>
      </c>
      <c r="D3856">
        <v>1340</v>
      </c>
      <c r="E3856">
        <v>7200</v>
      </c>
      <c r="F3856">
        <f>IF(S3856&lt;=2,S3856,3)</f>
        <v>1.5</v>
      </c>
      <c r="G3856">
        <v>0</v>
      </c>
      <c r="H3856" t="str">
        <f>IF(V3856=0,"No View",IF(V3856&lt;=2,"Some View","Great View"))</f>
        <v>No View</v>
      </c>
      <c r="I3856">
        <f>IF(W3856&lt;=3,3,IF(W3856&gt;3,W3856,))</f>
        <v>4</v>
      </c>
      <c r="J3856" t="s">
        <v>15</v>
      </c>
      <c r="K3856">
        <f t="shared" si="180"/>
        <v>102</v>
      </c>
      <c r="L3856">
        <f t="shared" si="181"/>
        <v>0</v>
      </c>
      <c r="M3856">
        <f t="shared" si="182"/>
        <v>0</v>
      </c>
      <c r="N3856">
        <v>98118</v>
      </c>
      <c r="O3856">
        <v>1340</v>
      </c>
      <c r="P3856">
        <v>0</v>
      </c>
      <c r="Q3856">
        <v>1923</v>
      </c>
      <c r="R3856">
        <v>0</v>
      </c>
      <c r="S3856">
        <v>1.5</v>
      </c>
      <c r="T3856">
        <v>3</v>
      </c>
      <c r="U3856">
        <v>2</v>
      </c>
      <c r="V3856">
        <v>0</v>
      </c>
      <c r="W3856">
        <v>4</v>
      </c>
    </row>
    <row r="3857" spans="1:23" x14ac:dyDescent="0.3">
      <c r="A3857">
        <v>394500</v>
      </c>
      <c r="B3857" t="str">
        <f>IF(U3857&lt;=1,"1_or_fewer",IF(U3857&lt;=2,"2",IF(U3857&lt;=3,"3",IF(U3857&lt;=4,4,"5+"))))</f>
        <v>3</v>
      </c>
      <c r="C3857">
        <f>IF(T3857&lt;=4,T3857,5)</f>
        <v>4</v>
      </c>
      <c r="D3857">
        <v>3002</v>
      </c>
      <c r="E3857">
        <v>6042</v>
      </c>
      <c r="F3857">
        <f>IF(S3857&lt;=2,S3857,3)</f>
        <v>2</v>
      </c>
      <c r="G3857">
        <v>0</v>
      </c>
      <c r="H3857" t="str">
        <f>IF(V3857=0,"No View",IF(V3857&lt;=2,"Some View","Great View"))</f>
        <v>No View</v>
      </c>
      <c r="I3857">
        <f>IF(W3857&lt;=3,3,IF(W3857&gt;3,W3857,))</f>
        <v>3</v>
      </c>
      <c r="J3857" t="s">
        <v>16</v>
      </c>
      <c r="K3857">
        <f t="shared" si="180"/>
        <v>21</v>
      </c>
      <c r="L3857">
        <f t="shared" si="181"/>
        <v>1</v>
      </c>
      <c r="M3857">
        <f t="shared" si="182"/>
        <v>22</v>
      </c>
      <c r="N3857">
        <v>98031</v>
      </c>
      <c r="O3857">
        <v>3002</v>
      </c>
      <c r="P3857">
        <v>0</v>
      </c>
      <c r="Q3857">
        <v>2004</v>
      </c>
      <c r="R3857">
        <v>2003</v>
      </c>
      <c r="S3857">
        <v>2</v>
      </c>
      <c r="T3857">
        <v>4</v>
      </c>
      <c r="U3857">
        <v>2.5</v>
      </c>
      <c r="V3857">
        <v>0</v>
      </c>
      <c r="W3857">
        <v>3</v>
      </c>
    </row>
    <row r="3858" spans="1:23" x14ac:dyDescent="0.3">
      <c r="A3858">
        <v>600000</v>
      </c>
      <c r="B3858" t="str">
        <f>IF(U3858&lt;=1,"1_or_fewer",IF(U3858&lt;=2,"2",IF(U3858&lt;=3,"3",IF(U3858&lt;=4,4,"5+"))))</f>
        <v>2</v>
      </c>
      <c r="C3858">
        <f>IF(T3858&lt;=4,T3858,5)</f>
        <v>5</v>
      </c>
      <c r="D3858">
        <v>2190</v>
      </c>
      <c r="E3858">
        <v>9072</v>
      </c>
      <c r="F3858">
        <f>IF(S3858&lt;=2,S3858,3)</f>
        <v>1</v>
      </c>
      <c r="G3858">
        <v>0</v>
      </c>
      <c r="H3858" t="str">
        <f>IF(V3858=0,"No View",IF(V3858&lt;=2,"Some View","Great View"))</f>
        <v>No View</v>
      </c>
      <c r="I3858">
        <f>IF(W3858&lt;=3,3,IF(W3858&gt;3,W3858,))</f>
        <v>5</v>
      </c>
      <c r="J3858" t="s">
        <v>18</v>
      </c>
      <c r="K3858">
        <f t="shared" si="180"/>
        <v>60</v>
      </c>
      <c r="L3858">
        <f t="shared" si="181"/>
        <v>0</v>
      </c>
      <c r="M3858">
        <f t="shared" si="182"/>
        <v>0</v>
      </c>
      <c r="N3858">
        <v>98052</v>
      </c>
      <c r="O3858">
        <v>1110</v>
      </c>
      <c r="P3858">
        <v>1080</v>
      </c>
      <c r="Q3858">
        <v>1965</v>
      </c>
      <c r="R3858">
        <v>0</v>
      </c>
      <c r="S3858">
        <v>1</v>
      </c>
      <c r="T3858">
        <v>5</v>
      </c>
      <c r="U3858">
        <v>2</v>
      </c>
      <c r="V3858">
        <v>0</v>
      </c>
      <c r="W3858">
        <v>5</v>
      </c>
    </row>
    <row r="3859" spans="1:23" x14ac:dyDescent="0.3">
      <c r="A3859">
        <v>1300000</v>
      </c>
      <c r="B3859" t="str">
        <f>IF(U3859&lt;=1,"1_or_fewer",IF(U3859&lt;=2,"2",IF(U3859&lt;=3,"3",IF(U3859&lt;=4,4,"5+"))))</f>
        <v>2</v>
      </c>
      <c r="C3859">
        <f>IF(T3859&lt;=4,T3859,5)</f>
        <v>4</v>
      </c>
      <c r="D3859">
        <v>2610</v>
      </c>
      <c r="E3859">
        <v>21600</v>
      </c>
      <c r="F3859">
        <f>IF(S3859&lt;=2,S3859,3)</f>
        <v>1</v>
      </c>
      <c r="G3859">
        <v>0</v>
      </c>
      <c r="H3859" t="str">
        <f>IF(V3859=0,"No View",IF(V3859&lt;=2,"Some View","Great View"))</f>
        <v>No View</v>
      </c>
      <c r="I3859">
        <f>IF(W3859&lt;=3,3,IF(W3859&gt;3,W3859,))</f>
        <v>4</v>
      </c>
      <c r="J3859" t="s">
        <v>44</v>
      </c>
      <c r="K3859">
        <f t="shared" si="180"/>
        <v>59</v>
      </c>
      <c r="L3859">
        <f t="shared" si="181"/>
        <v>0</v>
      </c>
      <c r="M3859">
        <f t="shared" si="182"/>
        <v>0</v>
      </c>
      <c r="N3859">
        <v>98004</v>
      </c>
      <c r="O3859">
        <v>2610</v>
      </c>
      <c r="P3859">
        <v>0</v>
      </c>
      <c r="Q3859">
        <v>1966</v>
      </c>
      <c r="R3859">
        <v>0</v>
      </c>
      <c r="S3859">
        <v>1</v>
      </c>
      <c r="T3859">
        <v>4</v>
      </c>
      <c r="U3859">
        <v>1.75</v>
      </c>
      <c r="V3859">
        <v>0</v>
      </c>
      <c r="W3859">
        <v>4</v>
      </c>
    </row>
    <row r="3860" spans="1:23" x14ac:dyDescent="0.3">
      <c r="A3860">
        <v>300000</v>
      </c>
      <c r="B3860" t="str">
        <f>IF(U3860&lt;=1,"1_or_fewer",IF(U3860&lt;=2,"2",IF(U3860&lt;=3,"3",IF(U3860&lt;=4,4,"5+"))))</f>
        <v>1_or_fewer</v>
      </c>
      <c r="C3860">
        <f>IF(T3860&lt;=4,T3860,5)</f>
        <v>2</v>
      </c>
      <c r="D3860">
        <v>1010</v>
      </c>
      <c r="E3860">
        <v>11919</v>
      </c>
      <c r="F3860">
        <f>IF(S3860&lt;=2,S3860,3)</f>
        <v>1</v>
      </c>
      <c r="G3860">
        <v>0</v>
      </c>
      <c r="H3860" t="str">
        <f>IF(V3860=0,"No View",IF(V3860&lt;=2,"Some View","Great View"))</f>
        <v>No View</v>
      </c>
      <c r="I3860">
        <f>IF(W3860&lt;=3,3,IF(W3860&gt;3,W3860,))</f>
        <v>3</v>
      </c>
      <c r="J3860" t="s">
        <v>14</v>
      </c>
      <c r="K3860">
        <f t="shared" si="180"/>
        <v>78</v>
      </c>
      <c r="L3860">
        <f t="shared" si="181"/>
        <v>1</v>
      </c>
      <c r="M3860">
        <f t="shared" si="182"/>
        <v>13</v>
      </c>
      <c r="N3860">
        <v>98155</v>
      </c>
      <c r="O3860">
        <v>1010</v>
      </c>
      <c r="P3860">
        <v>0</v>
      </c>
      <c r="Q3860">
        <v>1947</v>
      </c>
      <c r="R3860">
        <v>2012</v>
      </c>
      <c r="S3860">
        <v>1</v>
      </c>
      <c r="T3860">
        <v>2</v>
      </c>
      <c r="U3860">
        <v>1</v>
      </c>
      <c r="V3860">
        <v>0</v>
      </c>
      <c r="W3860">
        <v>3</v>
      </c>
    </row>
    <row r="3861" spans="1:23" x14ac:dyDescent="0.3">
      <c r="A3861">
        <v>330000</v>
      </c>
      <c r="B3861" t="str">
        <f>IF(U3861&lt;=1,"1_or_fewer",IF(U3861&lt;=2,"2",IF(U3861&lt;=3,"3",IF(U3861&lt;=4,4,"5+"))))</f>
        <v>3</v>
      </c>
      <c r="C3861">
        <f>IF(T3861&lt;=4,T3861,5)</f>
        <v>4</v>
      </c>
      <c r="D3861">
        <v>2105</v>
      </c>
      <c r="E3861">
        <v>6093</v>
      </c>
      <c r="F3861">
        <f>IF(S3861&lt;=2,S3861,3)</f>
        <v>2</v>
      </c>
      <c r="G3861">
        <v>0</v>
      </c>
      <c r="H3861" t="str">
        <f>IF(V3861=0,"No View",IF(V3861&lt;=2,"Some View","Great View"))</f>
        <v>No View</v>
      </c>
      <c r="I3861">
        <f>IF(W3861&lt;=3,3,IF(W3861&gt;3,W3861,))</f>
        <v>3</v>
      </c>
      <c r="J3861" t="s">
        <v>16</v>
      </c>
      <c r="K3861">
        <f t="shared" si="180"/>
        <v>22</v>
      </c>
      <c r="L3861">
        <f t="shared" si="181"/>
        <v>0</v>
      </c>
      <c r="M3861">
        <f t="shared" si="182"/>
        <v>0</v>
      </c>
      <c r="N3861">
        <v>98042</v>
      </c>
      <c r="O3861">
        <v>2105</v>
      </c>
      <c r="P3861">
        <v>0</v>
      </c>
      <c r="Q3861">
        <v>2003</v>
      </c>
      <c r="R3861">
        <v>0</v>
      </c>
      <c r="S3861">
        <v>2</v>
      </c>
      <c r="T3861">
        <v>4</v>
      </c>
      <c r="U3861">
        <v>2.5</v>
      </c>
      <c r="V3861">
        <v>0</v>
      </c>
      <c r="W3861">
        <v>3</v>
      </c>
    </row>
    <row r="3862" spans="1:23" x14ac:dyDescent="0.3">
      <c r="A3862">
        <v>723000</v>
      </c>
      <c r="B3862" t="str">
        <f>IF(U3862&lt;=1,"1_or_fewer",IF(U3862&lt;=2,"2",IF(U3862&lt;=3,"3",IF(U3862&lt;=4,4,"5+"))))</f>
        <v>3</v>
      </c>
      <c r="C3862">
        <f>IF(T3862&lt;=4,T3862,5)</f>
        <v>4</v>
      </c>
      <c r="D3862">
        <v>2430</v>
      </c>
      <c r="E3862">
        <v>4748</v>
      </c>
      <c r="F3862">
        <f>IF(S3862&lt;=2,S3862,3)</f>
        <v>1.5</v>
      </c>
      <c r="G3862">
        <v>0</v>
      </c>
      <c r="H3862" t="str">
        <f>IF(V3862=0,"No View",IF(V3862&lt;=2,"Some View","Great View"))</f>
        <v>No View</v>
      </c>
      <c r="I3862">
        <f>IF(W3862&lt;=3,3,IF(W3862&gt;3,W3862,))</f>
        <v>3</v>
      </c>
      <c r="J3862" t="s">
        <v>15</v>
      </c>
      <c r="K3862">
        <f t="shared" si="180"/>
        <v>97</v>
      </c>
      <c r="L3862">
        <f t="shared" si="181"/>
        <v>1</v>
      </c>
      <c r="M3862">
        <f t="shared" si="182"/>
        <v>71</v>
      </c>
      <c r="N3862">
        <v>98116</v>
      </c>
      <c r="O3862">
        <v>1630</v>
      </c>
      <c r="P3862">
        <v>800</v>
      </c>
      <c r="Q3862">
        <v>1928</v>
      </c>
      <c r="R3862">
        <v>1954</v>
      </c>
      <c r="S3862">
        <v>1.5</v>
      </c>
      <c r="T3862">
        <v>4</v>
      </c>
      <c r="U3862">
        <v>2.25</v>
      </c>
      <c r="V3862">
        <v>0</v>
      </c>
      <c r="W3862">
        <v>3</v>
      </c>
    </row>
    <row r="3863" spans="1:23" x14ac:dyDescent="0.3">
      <c r="A3863">
        <v>2271150</v>
      </c>
      <c r="B3863">
        <f>IF(U3863&lt;=1,"1_or_fewer",IF(U3863&lt;=2,"2",IF(U3863&lt;=3,"3",IF(U3863&lt;=4,4,"5+"))))</f>
        <v>4</v>
      </c>
      <c r="C3863">
        <f>IF(T3863&lt;=4,T3863,5)</f>
        <v>4</v>
      </c>
      <c r="D3863">
        <v>4040</v>
      </c>
      <c r="E3863">
        <v>18916</v>
      </c>
      <c r="F3863">
        <f>IF(S3863&lt;=2,S3863,3)</f>
        <v>1</v>
      </c>
      <c r="G3863">
        <v>0</v>
      </c>
      <c r="H3863" t="str">
        <f>IF(V3863=0,"No View",IF(V3863&lt;=2,"Some View","Great View"))</f>
        <v>No View</v>
      </c>
      <c r="I3863">
        <f>IF(W3863&lt;=3,3,IF(W3863&gt;3,W3863,))</f>
        <v>4</v>
      </c>
      <c r="J3863" t="s">
        <v>51</v>
      </c>
      <c r="K3863">
        <f t="shared" si="180"/>
        <v>71</v>
      </c>
      <c r="L3863">
        <f t="shared" si="181"/>
        <v>1</v>
      </c>
      <c r="M3863">
        <f t="shared" si="182"/>
        <v>46</v>
      </c>
      <c r="N3863">
        <v>98039</v>
      </c>
      <c r="O3863">
        <v>4040</v>
      </c>
      <c r="P3863">
        <v>0</v>
      </c>
      <c r="Q3863">
        <v>1954</v>
      </c>
      <c r="R3863">
        <v>1979</v>
      </c>
      <c r="S3863">
        <v>1</v>
      </c>
      <c r="T3863">
        <v>4</v>
      </c>
      <c r="U3863">
        <v>3.25</v>
      </c>
      <c r="V3863">
        <v>0</v>
      </c>
      <c r="W3863">
        <v>4</v>
      </c>
    </row>
    <row r="3864" spans="1:23" x14ac:dyDescent="0.3">
      <c r="A3864">
        <v>480000</v>
      </c>
      <c r="B3864" t="str">
        <f>IF(U3864&lt;=1,"1_or_fewer",IF(U3864&lt;=2,"2",IF(U3864&lt;=3,"3",IF(U3864&lt;=4,4,"5+"))))</f>
        <v>3</v>
      </c>
      <c r="C3864">
        <f>IF(T3864&lt;=4,T3864,5)</f>
        <v>5</v>
      </c>
      <c r="D3864">
        <v>2160</v>
      </c>
      <c r="E3864">
        <v>7737</v>
      </c>
      <c r="F3864">
        <f>IF(S3864&lt;=2,S3864,3)</f>
        <v>2</v>
      </c>
      <c r="G3864">
        <v>0</v>
      </c>
      <c r="H3864" t="str">
        <f>IF(V3864=0,"No View",IF(V3864&lt;=2,"Some View","Great View"))</f>
        <v>No View</v>
      </c>
      <c r="I3864">
        <f>IF(W3864&lt;=3,3,IF(W3864&gt;3,W3864,))</f>
        <v>3</v>
      </c>
      <c r="J3864" t="s">
        <v>34</v>
      </c>
      <c r="K3864">
        <f t="shared" si="180"/>
        <v>27</v>
      </c>
      <c r="L3864">
        <f t="shared" si="181"/>
        <v>1</v>
      </c>
      <c r="M3864">
        <f t="shared" si="182"/>
        <v>19</v>
      </c>
      <c r="N3864">
        <v>98065</v>
      </c>
      <c r="O3864">
        <v>2160</v>
      </c>
      <c r="P3864">
        <v>0</v>
      </c>
      <c r="Q3864">
        <v>1998</v>
      </c>
      <c r="R3864">
        <v>2006</v>
      </c>
      <c r="S3864">
        <v>2</v>
      </c>
      <c r="T3864">
        <v>5</v>
      </c>
      <c r="U3864">
        <v>2.5</v>
      </c>
      <c r="V3864">
        <v>0</v>
      </c>
      <c r="W3864">
        <v>3</v>
      </c>
    </row>
    <row r="3865" spans="1:23" x14ac:dyDescent="0.3">
      <c r="A3865">
        <v>496000</v>
      </c>
      <c r="B3865" t="str">
        <f>IF(U3865&lt;=1,"1_or_fewer",IF(U3865&lt;=2,"2",IF(U3865&lt;=3,"3",IF(U3865&lt;=4,4,"5+"))))</f>
        <v>1_or_fewer</v>
      </c>
      <c r="C3865">
        <f>IF(T3865&lt;=4,T3865,5)</f>
        <v>2</v>
      </c>
      <c r="D3865">
        <v>900</v>
      </c>
      <c r="E3865">
        <v>9260</v>
      </c>
      <c r="F3865">
        <f>IF(S3865&lt;=2,S3865,3)</f>
        <v>1</v>
      </c>
      <c r="G3865">
        <v>0</v>
      </c>
      <c r="H3865" t="str">
        <f>IF(V3865=0,"No View",IF(V3865&lt;=2,"Some View","Great View"))</f>
        <v>No View</v>
      </c>
      <c r="I3865">
        <f>IF(W3865&lt;=3,3,IF(W3865&gt;3,W3865,))</f>
        <v>3</v>
      </c>
      <c r="J3865" t="s">
        <v>15</v>
      </c>
      <c r="K3865">
        <f t="shared" si="180"/>
        <v>79</v>
      </c>
      <c r="L3865">
        <f t="shared" si="181"/>
        <v>0</v>
      </c>
      <c r="M3865">
        <f t="shared" si="182"/>
        <v>0</v>
      </c>
      <c r="N3865">
        <v>98107</v>
      </c>
      <c r="O3865">
        <v>900</v>
      </c>
      <c r="P3865">
        <v>0</v>
      </c>
      <c r="Q3865">
        <v>1946</v>
      </c>
      <c r="R3865">
        <v>0</v>
      </c>
      <c r="S3865">
        <v>1</v>
      </c>
      <c r="T3865">
        <v>2</v>
      </c>
      <c r="U3865">
        <v>1</v>
      </c>
      <c r="V3865">
        <v>0</v>
      </c>
      <c r="W3865">
        <v>3</v>
      </c>
    </row>
    <row r="3866" spans="1:23" x14ac:dyDescent="0.3">
      <c r="A3866">
        <v>625000</v>
      </c>
      <c r="B3866" t="str">
        <f>IF(U3866&lt;=1,"1_or_fewer",IF(U3866&lt;=2,"2",IF(U3866&lt;=3,"3",IF(U3866&lt;=4,4,"5+"))))</f>
        <v>3</v>
      </c>
      <c r="C3866">
        <f>IF(T3866&lt;=4,T3866,5)</f>
        <v>3</v>
      </c>
      <c r="D3866">
        <v>1820</v>
      </c>
      <c r="E3866">
        <v>1641</v>
      </c>
      <c r="F3866">
        <f>IF(S3866&lt;=2,S3866,3)</f>
        <v>3</v>
      </c>
      <c r="G3866">
        <v>0</v>
      </c>
      <c r="H3866" t="str">
        <f>IF(V3866=0,"No View",IF(V3866&lt;=2,"Some View","Great View"))</f>
        <v>No View</v>
      </c>
      <c r="I3866">
        <f>IF(W3866&lt;=3,3,IF(W3866&gt;3,W3866,))</f>
        <v>3</v>
      </c>
      <c r="J3866" t="s">
        <v>15</v>
      </c>
      <c r="K3866">
        <f t="shared" si="180"/>
        <v>19</v>
      </c>
      <c r="L3866">
        <f t="shared" si="181"/>
        <v>0</v>
      </c>
      <c r="M3866">
        <f t="shared" si="182"/>
        <v>0</v>
      </c>
      <c r="N3866">
        <v>98119</v>
      </c>
      <c r="O3866">
        <v>1540</v>
      </c>
      <c r="P3866">
        <v>280</v>
      </c>
      <c r="Q3866">
        <v>2006</v>
      </c>
      <c r="R3866">
        <v>0</v>
      </c>
      <c r="S3866">
        <v>3</v>
      </c>
      <c r="T3866">
        <v>3</v>
      </c>
      <c r="U3866">
        <v>3</v>
      </c>
      <c r="V3866">
        <v>0</v>
      </c>
      <c r="W3866">
        <v>3</v>
      </c>
    </row>
    <row r="3867" spans="1:23" x14ac:dyDescent="0.3">
      <c r="A3867">
        <v>475000</v>
      </c>
      <c r="B3867" t="str">
        <f>IF(U3867&lt;=1,"1_or_fewer",IF(U3867&lt;=2,"2",IF(U3867&lt;=3,"3",IF(U3867&lt;=4,4,"5+"))))</f>
        <v>2</v>
      </c>
      <c r="C3867">
        <f>IF(T3867&lt;=4,T3867,5)</f>
        <v>4</v>
      </c>
      <c r="D3867">
        <v>2100</v>
      </c>
      <c r="E3867">
        <v>13468</v>
      </c>
      <c r="F3867">
        <f>IF(S3867&lt;=2,S3867,3)</f>
        <v>1</v>
      </c>
      <c r="G3867">
        <v>0</v>
      </c>
      <c r="H3867" t="str">
        <f>IF(V3867=0,"No View",IF(V3867&lt;=2,"Some View","Great View"))</f>
        <v>No View</v>
      </c>
      <c r="I3867">
        <f>IF(W3867&lt;=3,3,IF(W3867&gt;3,W3867,))</f>
        <v>5</v>
      </c>
      <c r="J3867" t="s">
        <v>15</v>
      </c>
      <c r="K3867">
        <f t="shared" si="180"/>
        <v>63</v>
      </c>
      <c r="L3867">
        <f t="shared" si="181"/>
        <v>0</v>
      </c>
      <c r="M3867">
        <f t="shared" si="182"/>
        <v>0</v>
      </c>
      <c r="N3867">
        <v>98125</v>
      </c>
      <c r="O3867">
        <v>1050</v>
      </c>
      <c r="P3867">
        <v>1050</v>
      </c>
      <c r="Q3867">
        <v>1962</v>
      </c>
      <c r="R3867">
        <v>0</v>
      </c>
      <c r="S3867">
        <v>1</v>
      </c>
      <c r="T3867">
        <v>4</v>
      </c>
      <c r="U3867">
        <v>2</v>
      </c>
      <c r="V3867">
        <v>0</v>
      </c>
      <c r="W3867">
        <v>5</v>
      </c>
    </row>
    <row r="3868" spans="1:23" x14ac:dyDescent="0.3">
      <c r="A3868">
        <v>275250</v>
      </c>
      <c r="B3868" t="str">
        <f>IF(U3868&lt;=1,"1_or_fewer",IF(U3868&lt;=2,"2",IF(U3868&lt;=3,"3",IF(U3868&lt;=4,4,"5+"))))</f>
        <v>3</v>
      </c>
      <c r="C3868">
        <f>IF(T3868&lt;=4,T3868,5)</f>
        <v>3</v>
      </c>
      <c r="D3868">
        <v>1520</v>
      </c>
      <c r="E3868">
        <v>7199</v>
      </c>
      <c r="F3868">
        <f>IF(S3868&lt;=2,S3868,3)</f>
        <v>2</v>
      </c>
      <c r="G3868">
        <v>0</v>
      </c>
      <c r="H3868" t="str">
        <f>IF(V3868=0,"No View",IF(V3868&lt;=2,"Some View","Great View"))</f>
        <v>No View</v>
      </c>
      <c r="I3868">
        <f>IF(W3868&lt;=3,3,IF(W3868&gt;3,W3868,))</f>
        <v>4</v>
      </c>
      <c r="J3868" t="s">
        <v>19</v>
      </c>
      <c r="K3868">
        <f t="shared" si="180"/>
        <v>33</v>
      </c>
      <c r="L3868">
        <f t="shared" si="181"/>
        <v>0</v>
      </c>
      <c r="M3868">
        <f t="shared" si="182"/>
        <v>0</v>
      </c>
      <c r="N3868">
        <v>98038</v>
      </c>
      <c r="O3868">
        <v>1520</v>
      </c>
      <c r="P3868">
        <v>0</v>
      </c>
      <c r="Q3868">
        <v>1992</v>
      </c>
      <c r="R3868">
        <v>0</v>
      </c>
      <c r="S3868">
        <v>2</v>
      </c>
      <c r="T3868">
        <v>3</v>
      </c>
      <c r="U3868">
        <v>2.25</v>
      </c>
      <c r="V3868">
        <v>0</v>
      </c>
      <c r="W3868">
        <v>4</v>
      </c>
    </row>
    <row r="3869" spans="1:23" x14ac:dyDescent="0.3">
      <c r="A3869">
        <v>253000</v>
      </c>
      <c r="B3869" t="str">
        <f>IF(U3869&lt;=1,"1_or_fewer",IF(U3869&lt;=2,"2",IF(U3869&lt;=3,"3",IF(U3869&lt;=4,4,"5+"))))</f>
        <v>1_or_fewer</v>
      </c>
      <c r="C3869">
        <f>IF(T3869&lt;=4,T3869,5)</f>
        <v>2</v>
      </c>
      <c r="D3869">
        <v>1310</v>
      </c>
      <c r="E3869">
        <v>7128</v>
      </c>
      <c r="F3869">
        <f>IF(S3869&lt;=2,S3869,3)</f>
        <v>1</v>
      </c>
      <c r="G3869">
        <v>0</v>
      </c>
      <c r="H3869" t="str">
        <f>IF(V3869=0,"No View",IF(V3869&lt;=2,"Some View","Great View"))</f>
        <v>No View</v>
      </c>
      <c r="I3869">
        <f>IF(W3869&lt;=3,3,IF(W3869&gt;3,W3869,))</f>
        <v>4</v>
      </c>
      <c r="J3869" t="s">
        <v>16</v>
      </c>
      <c r="K3869">
        <f t="shared" si="180"/>
        <v>45</v>
      </c>
      <c r="L3869">
        <f t="shared" si="181"/>
        <v>0</v>
      </c>
      <c r="M3869">
        <f t="shared" si="182"/>
        <v>0</v>
      </c>
      <c r="N3869">
        <v>98031</v>
      </c>
      <c r="O3869">
        <v>940</v>
      </c>
      <c r="P3869">
        <v>370</v>
      </c>
      <c r="Q3869">
        <v>1980</v>
      </c>
      <c r="R3869">
        <v>0</v>
      </c>
      <c r="S3869">
        <v>1</v>
      </c>
      <c r="T3869">
        <v>2</v>
      </c>
      <c r="U3869">
        <v>1</v>
      </c>
      <c r="V3869">
        <v>0</v>
      </c>
      <c r="W3869">
        <v>4</v>
      </c>
    </row>
    <row r="3870" spans="1:23" x14ac:dyDescent="0.3">
      <c r="A3870">
        <v>630000</v>
      </c>
      <c r="B3870" t="str">
        <f>IF(U3870&lt;=1,"1_or_fewer",IF(U3870&lt;=2,"2",IF(U3870&lt;=3,"3",IF(U3870&lt;=4,4,"5+"))))</f>
        <v>3</v>
      </c>
      <c r="C3870">
        <f>IF(T3870&lt;=4,T3870,5)</f>
        <v>4</v>
      </c>
      <c r="D3870">
        <v>2190</v>
      </c>
      <c r="E3870">
        <v>9880</v>
      </c>
      <c r="F3870">
        <f>IF(S3870&lt;=2,S3870,3)</f>
        <v>1</v>
      </c>
      <c r="G3870">
        <v>0</v>
      </c>
      <c r="H3870" t="str">
        <f>IF(V3870=0,"No View",IF(V3870&lt;=2,"Some View","Great View"))</f>
        <v>No View</v>
      </c>
      <c r="I3870">
        <f>IF(W3870&lt;=3,3,IF(W3870&gt;3,W3870,))</f>
        <v>4</v>
      </c>
      <c r="J3870" t="s">
        <v>27</v>
      </c>
      <c r="K3870">
        <f t="shared" si="180"/>
        <v>46</v>
      </c>
      <c r="L3870">
        <f t="shared" si="181"/>
        <v>0</v>
      </c>
      <c r="M3870">
        <f t="shared" si="182"/>
        <v>0</v>
      </c>
      <c r="N3870">
        <v>98033</v>
      </c>
      <c r="O3870">
        <v>1410</v>
      </c>
      <c r="P3870">
        <v>780</v>
      </c>
      <c r="Q3870">
        <v>1979</v>
      </c>
      <c r="R3870">
        <v>0</v>
      </c>
      <c r="S3870">
        <v>1</v>
      </c>
      <c r="T3870">
        <v>4</v>
      </c>
      <c r="U3870">
        <v>2.5</v>
      </c>
      <c r="V3870">
        <v>0</v>
      </c>
      <c r="W3870">
        <v>4</v>
      </c>
    </row>
    <row r="3871" spans="1:23" x14ac:dyDescent="0.3">
      <c r="A3871">
        <v>660500</v>
      </c>
      <c r="B3871" t="str">
        <f>IF(U3871&lt;=1,"1_or_fewer",IF(U3871&lt;=2,"2",IF(U3871&lt;=3,"3",IF(U3871&lt;=4,4,"5+"))))</f>
        <v>3</v>
      </c>
      <c r="C3871">
        <f>IF(T3871&lt;=4,T3871,5)</f>
        <v>5</v>
      </c>
      <c r="D3871">
        <v>2950</v>
      </c>
      <c r="E3871">
        <v>5500</v>
      </c>
      <c r="F3871">
        <f>IF(S3871&lt;=2,S3871,3)</f>
        <v>1.5</v>
      </c>
      <c r="G3871">
        <v>0</v>
      </c>
      <c r="H3871" t="str">
        <f>IF(V3871=0,"No View",IF(V3871&lt;=2,"Some View","Great View"))</f>
        <v>No View</v>
      </c>
      <c r="I3871">
        <f>IF(W3871&lt;=3,3,IF(W3871&gt;3,W3871,))</f>
        <v>5</v>
      </c>
      <c r="J3871" t="s">
        <v>15</v>
      </c>
      <c r="K3871">
        <f t="shared" si="180"/>
        <v>107</v>
      </c>
      <c r="L3871">
        <f t="shared" si="181"/>
        <v>0</v>
      </c>
      <c r="M3871">
        <f t="shared" si="182"/>
        <v>0</v>
      </c>
      <c r="N3871">
        <v>98144</v>
      </c>
      <c r="O3871">
        <v>1720</v>
      </c>
      <c r="P3871">
        <v>1230</v>
      </c>
      <c r="Q3871">
        <v>1918</v>
      </c>
      <c r="R3871">
        <v>0</v>
      </c>
      <c r="S3871">
        <v>1.5</v>
      </c>
      <c r="T3871">
        <v>5</v>
      </c>
      <c r="U3871">
        <v>2.5</v>
      </c>
      <c r="V3871">
        <v>0</v>
      </c>
      <c r="W3871">
        <v>5</v>
      </c>
    </row>
    <row r="3872" spans="1:23" x14ac:dyDescent="0.3">
      <c r="A3872">
        <v>262000</v>
      </c>
      <c r="B3872" t="str">
        <f>IF(U3872&lt;=1,"1_or_fewer",IF(U3872&lt;=2,"2",IF(U3872&lt;=3,"3",IF(U3872&lt;=4,4,"5+"))))</f>
        <v>1_or_fewer</v>
      </c>
      <c r="C3872">
        <f>IF(T3872&lt;=4,T3872,5)</f>
        <v>5</v>
      </c>
      <c r="D3872">
        <v>1870</v>
      </c>
      <c r="E3872">
        <v>7800</v>
      </c>
      <c r="F3872">
        <f>IF(S3872&lt;=2,S3872,3)</f>
        <v>1</v>
      </c>
      <c r="G3872">
        <v>0</v>
      </c>
      <c r="H3872" t="str">
        <f>IF(V3872=0,"No View",IF(V3872&lt;=2,"Some View","Great View"))</f>
        <v>No View</v>
      </c>
      <c r="I3872">
        <f>IF(W3872&lt;=3,3,IF(W3872&gt;3,W3872,))</f>
        <v>3</v>
      </c>
      <c r="J3872" t="s">
        <v>15</v>
      </c>
      <c r="K3872">
        <f t="shared" si="180"/>
        <v>63</v>
      </c>
      <c r="L3872">
        <f t="shared" si="181"/>
        <v>1</v>
      </c>
      <c r="M3872">
        <f t="shared" si="182"/>
        <v>22</v>
      </c>
      <c r="N3872">
        <v>98168</v>
      </c>
      <c r="O3872">
        <v>1580</v>
      </c>
      <c r="P3872">
        <v>290</v>
      </c>
      <c r="Q3872">
        <v>1962</v>
      </c>
      <c r="R3872">
        <v>2003</v>
      </c>
      <c r="S3872">
        <v>1</v>
      </c>
      <c r="T3872">
        <v>5</v>
      </c>
      <c r="U3872">
        <v>1</v>
      </c>
      <c r="V3872">
        <v>0</v>
      </c>
      <c r="W3872">
        <v>3</v>
      </c>
    </row>
    <row r="3873" spans="1:23" x14ac:dyDescent="0.3">
      <c r="A3873">
        <v>2147500</v>
      </c>
      <c r="B3873">
        <f>IF(U3873&lt;=1,"1_or_fewer",IF(U3873&lt;=2,"2",IF(U3873&lt;=3,"3",IF(U3873&lt;=4,4,"5+"))))</f>
        <v>4</v>
      </c>
      <c r="C3873">
        <f>IF(T3873&lt;=4,T3873,5)</f>
        <v>3</v>
      </c>
      <c r="D3873">
        <v>4660</v>
      </c>
      <c r="E3873">
        <v>5500</v>
      </c>
      <c r="F3873">
        <f>IF(S3873&lt;=2,S3873,3)</f>
        <v>2</v>
      </c>
      <c r="G3873">
        <v>0</v>
      </c>
      <c r="H3873" t="str">
        <f>IF(V3873=0,"No View",IF(V3873&lt;=2,"Some View","Great View"))</f>
        <v>Great View</v>
      </c>
      <c r="I3873">
        <f>IF(W3873&lt;=3,3,IF(W3873&gt;3,W3873,))</f>
        <v>5</v>
      </c>
      <c r="J3873" t="s">
        <v>15</v>
      </c>
      <c r="K3873">
        <f t="shared" si="180"/>
        <v>116</v>
      </c>
      <c r="L3873">
        <f t="shared" si="181"/>
        <v>1</v>
      </c>
      <c r="M3873">
        <f t="shared" si="182"/>
        <v>37</v>
      </c>
      <c r="N3873">
        <v>98102</v>
      </c>
      <c r="O3873">
        <v>3040</v>
      </c>
      <c r="P3873">
        <v>1620</v>
      </c>
      <c r="Q3873">
        <v>1909</v>
      </c>
      <c r="R3873">
        <v>1988</v>
      </c>
      <c r="S3873">
        <v>2</v>
      </c>
      <c r="T3873">
        <v>3</v>
      </c>
      <c r="U3873">
        <v>3.5</v>
      </c>
      <c r="V3873">
        <v>4</v>
      </c>
      <c r="W3873">
        <v>5</v>
      </c>
    </row>
    <row r="3874" spans="1:23" x14ac:dyDescent="0.3">
      <c r="A3874">
        <v>552000</v>
      </c>
      <c r="B3874" t="str">
        <f>IF(U3874&lt;=1,"1_or_fewer",IF(U3874&lt;=2,"2",IF(U3874&lt;=3,"3",IF(U3874&lt;=4,4,"5+"))))</f>
        <v>3</v>
      </c>
      <c r="C3874">
        <f>IF(T3874&lt;=4,T3874,5)</f>
        <v>3</v>
      </c>
      <c r="D3874">
        <v>1840</v>
      </c>
      <c r="E3874">
        <v>9900</v>
      </c>
      <c r="F3874">
        <f>IF(S3874&lt;=2,S3874,3)</f>
        <v>1</v>
      </c>
      <c r="G3874">
        <v>0</v>
      </c>
      <c r="H3874" t="str">
        <f>IF(V3874=0,"No View",IF(V3874&lt;=2,"Some View","Great View"))</f>
        <v>No View</v>
      </c>
      <c r="I3874">
        <f>IF(W3874&lt;=3,3,IF(W3874&gt;3,W3874,))</f>
        <v>3</v>
      </c>
      <c r="J3874" t="s">
        <v>17</v>
      </c>
      <c r="K3874">
        <f t="shared" si="180"/>
        <v>47</v>
      </c>
      <c r="L3874">
        <f t="shared" si="181"/>
        <v>0</v>
      </c>
      <c r="M3874">
        <f t="shared" si="182"/>
        <v>0</v>
      </c>
      <c r="N3874">
        <v>98007</v>
      </c>
      <c r="O3874">
        <v>1840</v>
      </c>
      <c r="P3874">
        <v>0</v>
      </c>
      <c r="Q3874">
        <v>1978</v>
      </c>
      <c r="R3874">
        <v>0</v>
      </c>
      <c r="S3874">
        <v>1</v>
      </c>
      <c r="T3874">
        <v>3</v>
      </c>
      <c r="U3874">
        <v>2.5</v>
      </c>
      <c r="V3874">
        <v>0</v>
      </c>
      <c r="W3874">
        <v>3</v>
      </c>
    </row>
    <row r="3875" spans="1:23" x14ac:dyDescent="0.3">
      <c r="A3875">
        <v>1411600</v>
      </c>
      <c r="B3875" t="str">
        <f>IF(U3875&lt;=1,"1_or_fewer",IF(U3875&lt;=2,"2",IF(U3875&lt;=3,"3",IF(U3875&lt;=4,4,"5+"))))</f>
        <v>3</v>
      </c>
      <c r="C3875">
        <f>IF(T3875&lt;=4,T3875,5)</f>
        <v>2</v>
      </c>
      <c r="D3875">
        <v>3180</v>
      </c>
      <c r="E3875">
        <v>9400</v>
      </c>
      <c r="F3875">
        <f>IF(S3875&lt;=2,S3875,3)</f>
        <v>2</v>
      </c>
      <c r="G3875">
        <v>0</v>
      </c>
      <c r="H3875" t="str">
        <f>IF(V3875=0,"No View",IF(V3875&lt;=2,"Some View","Great View"))</f>
        <v>Great View</v>
      </c>
      <c r="I3875">
        <f>IF(W3875&lt;=3,3,IF(W3875&gt;3,W3875,))</f>
        <v>5</v>
      </c>
      <c r="J3875" t="s">
        <v>17</v>
      </c>
      <c r="K3875">
        <f t="shared" si="180"/>
        <v>40</v>
      </c>
      <c r="L3875">
        <f t="shared" si="181"/>
        <v>0</v>
      </c>
      <c r="M3875">
        <f t="shared" si="182"/>
        <v>0</v>
      </c>
      <c r="N3875">
        <v>98006</v>
      </c>
      <c r="O3875">
        <v>2610</v>
      </c>
      <c r="P3875">
        <v>570</v>
      </c>
      <c r="Q3875">
        <v>1985</v>
      </c>
      <c r="R3875">
        <v>0</v>
      </c>
      <c r="S3875">
        <v>2</v>
      </c>
      <c r="T3875">
        <v>2</v>
      </c>
      <c r="U3875">
        <v>2.5</v>
      </c>
      <c r="V3875">
        <v>4</v>
      </c>
      <c r="W3875">
        <v>5</v>
      </c>
    </row>
    <row r="3876" spans="1:23" x14ac:dyDescent="0.3">
      <c r="A3876">
        <v>736000</v>
      </c>
      <c r="B3876" t="str">
        <f>IF(U3876&lt;=1,"1_or_fewer",IF(U3876&lt;=2,"2",IF(U3876&lt;=3,"3",IF(U3876&lt;=4,4,"5+"))))</f>
        <v>1_or_fewer</v>
      </c>
      <c r="C3876">
        <f>IF(T3876&lt;=4,T3876,5)</f>
        <v>2</v>
      </c>
      <c r="D3876">
        <v>1500</v>
      </c>
      <c r="E3876">
        <v>4000</v>
      </c>
      <c r="F3876">
        <f>IF(S3876&lt;=2,S3876,3)</f>
        <v>1</v>
      </c>
      <c r="G3876">
        <v>0</v>
      </c>
      <c r="H3876" t="str">
        <f>IF(V3876=0,"No View",IF(V3876&lt;=2,"Some View","Great View"))</f>
        <v>No View</v>
      </c>
      <c r="I3876">
        <f>IF(W3876&lt;=3,3,IF(W3876&gt;3,W3876,))</f>
        <v>3</v>
      </c>
      <c r="J3876" t="s">
        <v>15</v>
      </c>
      <c r="K3876">
        <f t="shared" si="180"/>
        <v>92</v>
      </c>
      <c r="L3876">
        <f t="shared" si="181"/>
        <v>0</v>
      </c>
      <c r="M3876">
        <f t="shared" si="182"/>
        <v>0</v>
      </c>
      <c r="N3876">
        <v>98109</v>
      </c>
      <c r="O3876">
        <v>1100</v>
      </c>
      <c r="P3876">
        <v>400</v>
      </c>
      <c r="Q3876">
        <v>1933</v>
      </c>
      <c r="R3876">
        <v>0</v>
      </c>
      <c r="S3876">
        <v>1</v>
      </c>
      <c r="T3876">
        <v>2</v>
      </c>
      <c r="U3876">
        <v>1</v>
      </c>
      <c r="V3876">
        <v>0</v>
      </c>
      <c r="W3876">
        <v>3</v>
      </c>
    </row>
    <row r="3877" spans="1:23" x14ac:dyDescent="0.3">
      <c r="A3877">
        <v>355000</v>
      </c>
      <c r="B3877" t="str">
        <f>IF(U3877&lt;=1,"1_or_fewer",IF(U3877&lt;=2,"2",IF(U3877&lt;=3,"3",IF(U3877&lt;=4,4,"5+"))))</f>
        <v>2</v>
      </c>
      <c r="C3877">
        <f>IF(T3877&lt;=4,T3877,5)</f>
        <v>3</v>
      </c>
      <c r="D3877">
        <v>1730</v>
      </c>
      <c r="E3877">
        <v>7416</v>
      </c>
      <c r="F3877">
        <f>IF(S3877&lt;=2,S3877,3)</f>
        <v>1.5</v>
      </c>
      <c r="G3877">
        <v>0</v>
      </c>
      <c r="H3877" t="str">
        <f>IF(V3877=0,"No View",IF(V3877&lt;=2,"Some View","Great View"))</f>
        <v>No View</v>
      </c>
      <c r="I3877">
        <f>IF(W3877&lt;=3,3,IF(W3877&gt;3,W3877,))</f>
        <v>3</v>
      </c>
      <c r="J3877" t="s">
        <v>14</v>
      </c>
      <c r="K3877">
        <f t="shared" si="180"/>
        <v>71</v>
      </c>
      <c r="L3877">
        <f t="shared" si="181"/>
        <v>1</v>
      </c>
      <c r="M3877">
        <f t="shared" si="182"/>
        <v>20</v>
      </c>
      <c r="N3877">
        <v>98133</v>
      </c>
      <c r="O3877">
        <v>1730</v>
      </c>
      <c r="P3877">
        <v>0</v>
      </c>
      <c r="Q3877">
        <v>1954</v>
      </c>
      <c r="R3877">
        <v>2005</v>
      </c>
      <c r="S3877">
        <v>1.5</v>
      </c>
      <c r="T3877">
        <v>3</v>
      </c>
      <c r="U3877">
        <v>1.75</v>
      </c>
      <c r="V3877">
        <v>0</v>
      </c>
      <c r="W3877">
        <v>3</v>
      </c>
    </row>
    <row r="3878" spans="1:23" x14ac:dyDescent="0.3">
      <c r="A3878">
        <v>305000</v>
      </c>
      <c r="B3878" t="str">
        <f>IF(U3878&lt;=1,"1_or_fewer",IF(U3878&lt;=2,"2",IF(U3878&lt;=3,"3",IF(U3878&lt;=4,4,"5+"))))</f>
        <v>1_or_fewer</v>
      </c>
      <c r="C3878">
        <f>IF(T3878&lt;=4,T3878,5)</f>
        <v>3</v>
      </c>
      <c r="D3878">
        <v>1580</v>
      </c>
      <c r="E3878">
        <v>7424</v>
      </c>
      <c r="F3878">
        <f>IF(S3878&lt;=2,S3878,3)</f>
        <v>1</v>
      </c>
      <c r="G3878">
        <v>0</v>
      </c>
      <c r="H3878" t="str">
        <f>IF(V3878=0,"No View",IF(V3878&lt;=2,"Some View","Great View"))</f>
        <v>No View</v>
      </c>
      <c r="I3878">
        <f>IF(W3878&lt;=3,3,IF(W3878&gt;3,W3878,))</f>
        <v>3</v>
      </c>
      <c r="J3878" t="s">
        <v>32</v>
      </c>
      <c r="K3878">
        <f t="shared" si="180"/>
        <v>63</v>
      </c>
      <c r="L3878">
        <f t="shared" si="181"/>
        <v>1</v>
      </c>
      <c r="M3878">
        <f t="shared" si="182"/>
        <v>22</v>
      </c>
      <c r="N3878">
        <v>98058</v>
      </c>
      <c r="O3878">
        <v>1010</v>
      </c>
      <c r="P3878">
        <v>570</v>
      </c>
      <c r="Q3878">
        <v>1962</v>
      </c>
      <c r="R3878">
        <v>2003</v>
      </c>
      <c r="S3878">
        <v>1</v>
      </c>
      <c r="T3878">
        <v>3</v>
      </c>
      <c r="U3878">
        <v>1</v>
      </c>
      <c r="V3878">
        <v>0</v>
      </c>
      <c r="W3878">
        <v>3</v>
      </c>
    </row>
    <row r="3879" spans="1:23" x14ac:dyDescent="0.3">
      <c r="A3879">
        <v>484998</v>
      </c>
      <c r="B3879" t="str">
        <f>IF(U3879&lt;=1,"1_or_fewer",IF(U3879&lt;=2,"2",IF(U3879&lt;=3,"3",IF(U3879&lt;=4,4,"5+"))))</f>
        <v>3</v>
      </c>
      <c r="C3879">
        <f>IF(T3879&lt;=4,T3879,5)</f>
        <v>4</v>
      </c>
      <c r="D3879">
        <v>1540</v>
      </c>
      <c r="E3879">
        <v>1870</v>
      </c>
      <c r="F3879">
        <f>IF(S3879&lt;=2,S3879,3)</f>
        <v>2</v>
      </c>
      <c r="G3879">
        <v>0</v>
      </c>
      <c r="H3879" t="str">
        <f>IF(V3879=0,"No View",IF(V3879&lt;=2,"Some View","Great View"))</f>
        <v>No View</v>
      </c>
      <c r="I3879">
        <f>IF(W3879&lt;=3,3,IF(W3879&gt;3,W3879,))</f>
        <v>3</v>
      </c>
      <c r="J3879" t="s">
        <v>28</v>
      </c>
      <c r="K3879">
        <f t="shared" si="180"/>
        <v>11</v>
      </c>
      <c r="L3879">
        <f t="shared" si="181"/>
        <v>0</v>
      </c>
      <c r="M3879">
        <f t="shared" si="182"/>
        <v>0</v>
      </c>
      <c r="N3879">
        <v>98029</v>
      </c>
      <c r="O3879">
        <v>1540</v>
      </c>
      <c r="P3879">
        <v>0</v>
      </c>
      <c r="Q3879">
        <v>2014</v>
      </c>
      <c r="R3879">
        <v>0</v>
      </c>
      <c r="S3879">
        <v>2</v>
      </c>
      <c r="T3879">
        <v>4</v>
      </c>
      <c r="U3879">
        <v>2.5</v>
      </c>
      <c r="V3879">
        <v>0</v>
      </c>
      <c r="W3879">
        <v>3</v>
      </c>
    </row>
    <row r="3880" spans="1:23" x14ac:dyDescent="0.3">
      <c r="A3880">
        <v>1054690</v>
      </c>
      <c r="B3880">
        <f>IF(U3880&lt;=1,"1_or_fewer",IF(U3880&lt;=2,"2",IF(U3880&lt;=3,"3",IF(U3880&lt;=4,4,"5+"))))</f>
        <v>4</v>
      </c>
      <c r="C3880">
        <f>IF(T3880&lt;=4,T3880,5)</f>
        <v>4</v>
      </c>
      <c r="D3880">
        <v>3390</v>
      </c>
      <c r="E3880">
        <v>3979</v>
      </c>
      <c r="F3880">
        <f>IF(S3880&lt;=2,S3880,3)</f>
        <v>2</v>
      </c>
      <c r="G3880">
        <v>0</v>
      </c>
      <c r="H3880" t="str">
        <f>IF(V3880=0,"No View",IF(V3880&lt;=2,"Some View","Great View"))</f>
        <v>No View</v>
      </c>
      <c r="I3880">
        <f>IF(W3880&lt;=3,3,IF(W3880&gt;3,W3880,))</f>
        <v>3</v>
      </c>
      <c r="J3880" t="s">
        <v>15</v>
      </c>
      <c r="K3880">
        <f t="shared" si="180"/>
        <v>11</v>
      </c>
      <c r="L3880">
        <f t="shared" si="181"/>
        <v>0</v>
      </c>
      <c r="M3880">
        <f t="shared" si="182"/>
        <v>0</v>
      </c>
      <c r="N3880">
        <v>98199</v>
      </c>
      <c r="O3880">
        <v>2610</v>
      </c>
      <c r="P3880">
        <v>780</v>
      </c>
      <c r="Q3880">
        <v>2014</v>
      </c>
      <c r="R3880">
        <v>0</v>
      </c>
      <c r="S3880">
        <v>2</v>
      </c>
      <c r="T3880">
        <v>4</v>
      </c>
      <c r="U3880">
        <v>3.5</v>
      </c>
      <c r="V3880">
        <v>0</v>
      </c>
      <c r="W3880">
        <v>3</v>
      </c>
    </row>
    <row r="3881" spans="1:23" x14ac:dyDescent="0.3">
      <c r="A3881">
        <v>334500</v>
      </c>
      <c r="B3881" t="str">
        <f>IF(U3881&lt;=1,"1_or_fewer",IF(U3881&lt;=2,"2",IF(U3881&lt;=3,"3",IF(U3881&lt;=4,4,"5+"))))</f>
        <v>2</v>
      </c>
      <c r="C3881">
        <f>IF(T3881&lt;=4,T3881,5)</f>
        <v>2</v>
      </c>
      <c r="D3881">
        <v>830</v>
      </c>
      <c r="E3881">
        <v>1858</v>
      </c>
      <c r="F3881">
        <f>IF(S3881&lt;=2,S3881,3)</f>
        <v>2</v>
      </c>
      <c r="G3881">
        <v>0</v>
      </c>
      <c r="H3881" t="str">
        <f>IF(V3881=0,"No View",IF(V3881&lt;=2,"Some View","Great View"))</f>
        <v>No View</v>
      </c>
      <c r="I3881">
        <f>IF(W3881&lt;=3,3,IF(W3881&gt;3,W3881,))</f>
        <v>3</v>
      </c>
      <c r="J3881" t="s">
        <v>15</v>
      </c>
      <c r="K3881">
        <f t="shared" si="180"/>
        <v>20</v>
      </c>
      <c r="L3881">
        <f t="shared" si="181"/>
        <v>0</v>
      </c>
      <c r="M3881">
        <f t="shared" si="182"/>
        <v>0</v>
      </c>
      <c r="N3881">
        <v>98144</v>
      </c>
      <c r="O3881">
        <v>830</v>
      </c>
      <c r="P3881">
        <v>0</v>
      </c>
      <c r="Q3881">
        <v>2005</v>
      </c>
      <c r="R3881">
        <v>0</v>
      </c>
      <c r="S3881">
        <v>2</v>
      </c>
      <c r="T3881">
        <v>2</v>
      </c>
      <c r="U3881">
        <v>1.5</v>
      </c>
      <c r="V3881">
        <v>0</v>
      </c>
      <c r="W3881">
        <v>3</v>
      </c>
    </row>
    <row r="3882" spans="1:23" x14ac:dyDescent="0.3">
      <c r="A3882">
        <v>475000</v>
      </c>
      <c r="B3882" t="str">
        <f>IF(U3882&lt;=1,"1_or_fewer",IF(U3882&lt;=2,"2",IF(U3882&lt;=3,"3",IF(U3882&lt;=4,4,"5+"))))</f>
        <v>3</v>
      </c>
      <c r="C3882">
        <f>IF(T3882&lt;=4,T3882,5)</f>
        <v>4</v>
      </c>
      <c r="D3882">
        <v>2620</v>
      </c>
      <c r="E3882">
        <v>6178</v>
      </c>
      <c r="F3882">
        <f>IF(S3882&lt;=2,S3882,3)</f>
        <v>2</v>
      </c>
      <c r="G3882">
        <v>0</v>
      </c>
      <c r="H3882" t="str">
        <f>IF(V3882=0,"No View",IF(V3882&lt;=2,"Some View","Great View"))</f>
        <v>No View</v>
      </c>
      <c r="I3882">
        <f>IF(W3882&lt;=3,3,IF(W3882&gt;3,W3882,))</f>
        <v>3</v>
      </c>
      <c r="J3882" t="s">
        <v>20</v>
      </c>
      <c r="K3882">
        <f t="shared" si="180"/>
        <v>12</v>
      </c>
      <c r="L3882">
        <f t="shared" si="181"/>
        <v>1</v>
      </c>
      <c r="M3882">
        <f t="shared" si="182"/>
        <v>102</v>
      </c>
      <c r="N3882">
        <v>98045</v>
      </c>
      <c r="O3882">
        <v>2620</v>
      </c>
      <c r="P3882">
        <v>0</v>
      </c>
      <c r="Q3882">
        <v>2013</v>
      </c>
      <c r="R3882">
        <v>1923</v>
      </c>
      <c r="S3882">
        <v>2</v>
      </c>
      <c r="T3882">
        <v>4</v>
      </c>
      <c r="U3882">
        <v>2.75</v>
      </c>
      <c r="V3882">
        <v>0</v>
      </c>
      <c r="W3882">
        <v>3</v>
      </c>
    </row>
    <row r="3883" spans="1:23" x14ac:dyDescent="0.3">
      <c r="A3883">
        <v>309780</v>
      </c>
      <c r="B3883" t="str">
        <f>IF(U3883&lt;=1,"1_or_fewer",IF(U3883&lt;=2,"2",IF(U3883&lt;=3,"3",IF(U3883&lt;=4,4,"5+"))))</f>
        <v>3</v>
      </c>
      <c r="C3883">
        <f>IF(T3883&lt;=4,T3883,5)</f>
        <v>3</v>
      </c>
      <c r="D3883">
        <v>2242</v>
      </c>
      <c r="E3883">
        <v>4500</v>
      </c>
      <c r="F3883">
        <f>IF(S3883&lt;=2,S3883,3)</f>
        <v>2</v>
      </c>
      <c r="G3883">
        <v>0</v>
      </c>
      <c r="H3883" t="str">
        <f>IF(V3883=0,"No View",IF(V3883&lt;=2,"Some View","Great View"))</f>
        <v>No View</v>
      </c>
      <c r="I3883">
        <f>IF(W3883&lt;=3,3,IF(W3883&gt;3,W3883,))</f>
        <v>3</v>
      </c>
      <c r="J3883" t="s">
        <v>23</v>
      </c>
      <c r="K3883">
        <f t="shared" si="180"/>
        <v>11</v>
      </c>
      <c r="L3883">
        <f t="shared" si="181"/>
        <v>0</v>
      </c>
      <c r="M3883">
        <f t="shared" si="182"/>
        <v>0</v>
      </c>
      <c r="N3883">
        <v>98092</v>
      </c>
      <c r="O3883">
        <v>2242</v>
      </c>
      <c r="P3883">
        <v>0</v>
      </c>
      <c r="Q3883">
        <v>2014</v>
      </c>
      <c r="R3883">
        <v>0</v>
      </c>
      <c r="S3883">
        <v>2</v>
      </c>
      <c r="T3883">
        <v>3</v>
      </c>
      <c r="U3883">
        <v>2.5</v>
      </c>
      <c r="V3883">
        <v>0</v>
      </c>
      <c r="W3883">
        <v>3</v>
      </c>
    </row>
    <row r="3884" spans="1:23" x14ac:dyDescent="0.3">
      <c r="A3884">
        <v>795000</v>
      </c>
      <c r="B3884" t="str">
        <f>IF(U3884&lt;=1,"1_or_fewer",IF(U3884&lt;=2,"2",IF(U3884&lt;=3,"3",IF(U3884&lt;=4,4,"5+"))))</f>
        <v>3</v>
      </c>
      <c r="C3884">
        <f>IF(T3884&lt;=4,T3884,5)</f>
        <v>4</v>
      </c>
      <c r="D3884">
        <v>2890</v>
      </c>
      <c r="E3884">
        <v>7798</v>
      </c>
      <c r="F3884">
        <f>IF(S3884&lt;=2,S3884,3)</f>
        <v>2</v>
      </c>
      <c r="G3884">
        <v>0</v>
      </c>
      <c r="H3884" t="str">
        <f>IF(V3884=0,"No View",IF(V3884&lt;=2,"Some View","Great View"))</f>
        <v>No View</v>
      </c>
      <c r="I3884">
        <f>IF(W3884&lt;=3,3,IF(W3884&gt;3,W3884,))</f>
        <v>3</v>
      </c>
      <c r="J3884" t="s">
        <v>17</v>
      </c>
      <c r="K3884">
        <f t="shared" si="180"/>
        <v>20</v>
      </c>
      <c r="L3884">
        <f t="shared" si="181"/>
        <v>0</v>
      </c>
      <c r="M3884">
        <f t="shared" si="182"/>
        <v>0</v>
      </c>
      <c r="N3884">
        <v>98006</v>
      </c>
      <c r="O3884">
        <v>2890</v>
      </c>
      <c r="P3884">
        <v>0</v>
      </c>
      <c r="Q3884">
        <v>2005</v>
      </c>
      <c r="R3884">
        <v>0</v>
      </c>
      <c r="S3884">
        <v>2</v>
      </c>
      <c r="T3884">
        <v>4</v>
      </c>
      <c r="U3884">
        <v>2.5</v>
      </c>
      <c r="V3884">
        <v>0</v>
      </c>
      <c r="W3884">
        <v>3</v>
      </c>
    </row>
    <row r="3885" spans="1:23" x14ac:dyDescent="0.3">
      <c r="A3885">
        <v>274500</v>
      </c>
      <c r="B3885" t="str">
        <f>IF(U3885&lt;=1,"1_or_fewer",IF(U3885&lt;=2,"2",IF(U3885&lt;=3,"3",IF(U3885&lt;=4,4,"5+"))))</f>
        <v>3</v>
      </c>
      <c r="C3885">
        <f>IF(T3885&lt;=4,T3885,5)</f>
        <v>3</v>
      </c>
      <c r="D3885">
        <v>1450</v>
      </c>
      <c r="E3885">
        <v>4050</v>
      </c>
      <c r="F3885">
        <f>IF(S3885&lt;=2,S3885,3)</f>
        <v>2</v>
      </c>
      <c r="G3885">
        <v>0</v>
      </c>
      <c r="H3885" t="str">
        <f>IF(V3885=0,"No View",IF(V3885&lt;=2,"Some View","Great View"))</f>
        <v>No View</v>
      </c>
      <c r="I3885">
        <f>IF(W3885&lt;=3,3,IF(W3885&gt;3,W3885,))</f>
        <v>3</v>
      </c>
      <c r="J3885" t="s">
        <v>19</v>
      </c>
      <c r="K3885">
        <f t="shared" si="180"/>
        <v>15</v>
      </c>
      <c r="L3885">
        <f t="shared" si="181"/>
        <v>0</v>
      </c>
      <c r="M3885">
        <f t="shared" si="182"/>
        <v>0</v>
      </c>
      <c r="N3885">
        <v>98038</v>
      </c>
      <c r="O3885">
        <v>1450</v>
      </c>
      <c r="P3885">
        <v>0</v>
      </c>
      <c r="Q3885">
        <v>2010</v>
      </c>
      <c r="R3885">
        <v>0</v>
      </c>
      <c r="S3885">
        <v>2</v>
      </c>
      <c r="T3885">
        <v>3</v>
      </c>
      <c r="U3885">
        <v>2.25</v>
      </c>
      <c r="V3885">
        <v>0</v>
      </c>
      <c r="W3885">
        <v>3</v>
      </c>
    </row>
    <row r="3886" spans="1:23" x14ac:dyDescent="0.3">
      <c r="A3886">
        <v>265050</v>
      </c>
      <c r="B3886" t="str">
        <f>IF(U3886&lt;=1,"1_or_fewer",IF(U3886&lt;=2,"2",IF(U3886&lt;=3,"3",IF(U3886&lt;=4,4,"5+"))))</f>
        <v>2</v>
      </c>
      <c r="C3886">
        <f>IF(T3886&lt;=4,T3886,5)</f>
        <v>2</v>
      </c>
      <c r="D3886">
        <v>800</v>
      </c>
      <c r="E3886">
        <v>2119</v>
      </c>
      <c r="F3886">
        <f>IF(S3886&lt;=2,S3886,3)</f>
        <v>2</v>
      </c>
      <c r="G3886">
        <v>0</v>
      </c>
      <c r="H3886" t="str">
        <f>IF(V3886=0,"No View",IF(V3886&lt;=2,"Some View","Great View"))</f>
        <v>No View</v>
      </c>
      <c r="I3886">
        <f>IF(W3886&lt;=3,3,IF(W3886&gt;3,W3886,))</f>
        <v>3</v>
      </c>
      <c r="J3886" t="s">
        <v>15</v>
      </c>
      <c r="K3886">
        <f t="shared" si="180"/>
        <v>17</v>
      </c>
      <c r="L3886">
        <f t="shared" si="181"/>
        <v>0</v>
      </c>
      <c r="M3886">
        <f t="shared" si="182"/>
        <v>0</v>
      </c>
      <c r="N3886">
        <v>98106</v>
      </c>
      <c r="O3886">
        <v>800</v>
      </c>
      <c r="P3886">
        <v>0</v>
      </c>
      <c r="Q3886">
        <v>2008</v>
      </c>
      <c r="R3886">
        <v>0</v>
      </c>
      <c r="S3886">
        <v>2</v>
      </c>
      <c r="T3886">
        <v>2</v>
      </c>
      <c r="U3886">
        <v>1.5</v>
      </c>
      <c r="V3886">
        <v>0</v>
      </c>
      <c r="W3886">
        <v>3</v>
      </c>
    </row>
    <row r="3887" spans="1:23" x14ac:dyDescent="0.3">
      <c r="A3887">
        <v>567500</v>
      </c>
      <c r="B3887" t="str">
        <f>IF(U3887&lt;=1,"1_or_fewer",IF(U3887&lt;=2,"2",IF(U3887&lt;=3,"3",IF(U3887&lt;=4,4,"5+"))))</f>
        <v>3</v>
      </c>
      <c r="C3887">
        <f>IF(T3887&lt;=4,T3887,5)</f>
        <v>3</v>
      </c>
      <c r="D3887">
        <v>2280</v>
      </c>
      <c r="E3887">
        <v>2502</v>
      </c>
      <c r="F3887">
        <f>IF(S3887&lt;=2,S3887,3)</f>
        <v>2</v>
      </c>
      <c r="G3887">
        <v>0</v>
      </c>
      <c r="H3887" t="str">
        <f>IF(V3887=0,"No View",IF(V3887&lt;=2,"Some View","Great View"))</f>
        <v>No View</v>
      </c>
      <c r="I3887">
        <f>IF(W3887&lt;=3,3,IF(W3887&gt;3,W3887,))</f>
        <v>3</v>
      </c>
      <c r="J3887" t="s">
        <v>28</v>
      </c>
      <c r="K3887">
        <f t="shared" si="180"/>
        <v>19</v>
      </c>
      <c r="L3887">
        <f t="shared" si="181"/>
        <v>0</v>
      </c>
      <c r="M3887">
        <f t="shared" si="182"/>
        <v>0</v>
      </c>
      <c r="N3887">
        <v>98027</v>
      </c>
      <c r="O3887">
        <v>1880</v>
      </c>
      <c r="P3887">
        <v>400</v>
      </c>
      <c r="Q3887">
        <v>2006</v>
      </c>
      <c r="R3887">
        <v>0</v>
      </c>
      <c r="S3887">
        <v>2</v>
      </c>
      <c r="T3887">
        <v>3</v>
      </c>
      <c r="U3887">
        <v>2.5</v>
      </c>
      <c r="V3887">
        <v>0</v>
      </c>
      <c r="W3887">
        <v>3</v>
      </c>
    </row>
    <row r="3888" spans="1:23" x14ac:dyDescent="0.3">
      <c r="A3888">
        <v>915000</v>
      </c>
      <c r="B3888" t="str">
        <f>IF(U3888&lt;=1,"1_or_fewer",IF(U3888&lt;=2,"2",IF(U3888&lt;=3,"3",IF(U3888&lt;=4,4,"5+"))))</f>
        <v>5+</v>
      </c>
      <c r="C3888">
        <f>IF(T3888&lt;=4,T3888,5)</f>
        <v>3</v>
      </c>
      <c r="D3888">
        <v>3850</v>
      </c>
      <c r="E3888">
        <v>62726</v>
      </c>
      <c r="F3888">
        <f>IF(S3888&lt;=2,S3888,3)</f>
        <v>2</v>
      </c>
      <c r="G3888">
        <v>0</v>
      </c>
      <c r="H3888" t="str">
        <f>IF(V3888=0,"No View",IF(V3888&lt;=2,"Some View","Great View"))</f>
        <v>No View</v>
      </c>
      <c r="I3888">
        <f>IF(W3888&lt;=3,3,IF(W3888&gt;3,W3888,))</f>
        <v>3</v>
      </c>
      <c r="J3888" t="s">
        <v>18</v>
      </c>
      <c r="K3888">
        <f t="shared" si="180"/>
        <v>12</v>
      </c>
      <c r="L3888">
        <f t="shared" si="181"/>
        <v>1</v>
      </c>
      <c r="M3888">
        <f t="shared" si="182"/>
        <v>102</v>
      </c>
      <c r="N3888">
        <v>98053</v>
      </c>
      <c r="O3888">
        <v>3120</v>
      </c>
      <c r="P3888">
        <v>730</v>
      </c>
      <c r="Q3888">
        <v>2013</v>
      </c>
      <c r="R3888">
        <v>1923</v>
      </c>
      <c r="S3888">
        <v>2</v>
      </c>
      <c r="T3888">
        <v>3</v>
      </c>
      <c r="U3888">
        <v>4.5</v>
      </c>
      <c r="V3888">
        <v>0</v>
      </c>
      <c r="W3888">
        <v>3</v>
      </c>
    </row>
    <row r="3889" spans="1:23" x14ac:dyDescent="0.3">
      <c r="A3889">
        <v>285000</v>
      </c>
      <c r="B3889" t="str">
        <f>IF(U3889&lt;=1,"1_or_fewer",IF(U3889&lt;=2,"2",IF(U3889&lt;=3,"3",IF(U3889&lt;=4,4,"5+"))))</f>
        <v>3</v>
      </c>
      <c r="C3889">
        <f>IF(T3889&lt;=4,T3889,5)</f>
        <v>5</v>
      </c>
      <c r="D3889">
        <v>2270</v>
      </c>
      <c r="E3889">
        <v>6300</v>
      </c>
      <c r="F3889">
        <f>IF(S3889&lt;=2,S3889,3)</f>
        <v>2</v>
      </c>
      <c r="G3889">
        <v>0</v>
      </c>
      <c r="H3889" t="str">
        <f>IF(V3889=0,"No View",IF(V3889&lt;=2,"Some View","Great View"))</f>
        <v>No View</v>
      </c>
      <c r="I3889">
        <f>IF(W3889&lt;=3,3,IF(W3889&gt;3,W3889,))</f>
        <v>3</v>
      </c>
      <c r="J3889" t="s">
        <v>23</v>
      </c>
      <c r="K3889">
        <f t="shared" si="180"/>
        <v>30</v>
      </c>
      <c r="L3889">
        <f t="shared" si="181"/>
        <v>0</v>
      </c>
      <c r="M3889">
        <f t="shared" si="182"/>
        <v>0</v>
      </c>
      <c r="N3889">
        <v>98092</v>
      </c>
      <c r="O3889">
        <v>2270</v>
      </c>
      <c r="P3889">
        <v>0</v>
      </c>
      <c r="Q3889">
        <v>1995</v>
      </c>
      <c r="R3889">
        <v>0</v>
      </c>
      <c r="S3889">
        <v>2</v>
      </c>
      <c r="T3889">
        <v>5</v>
      </c>
      <c r="U3889">
        <v>2.5</v>
      </c>
      <c r="V3889">
        <v>0</v>
      </c>
      <c r="W3889">
        <v>3</v>
      </c>
    </row>
    <row r="3890" spans="1:23" x14ac:dyDescent="0.3">
      <c r="A3890">
        <v>445838</v>
      </c>
      <c r="B3890" t="str">
        <f>IF(U3890&lt;=1,"1_or_fewer",IF(U3890&lt;=2,"2",IF(U3890&lt;=3,"3",IF(U3890&lt;=4,4,"5+"))))</f>
        <v>3</v>
      </c>
      <c r="C3890">
        <f>IF(T3890&lt;=4,T3890,5)</f>
        <v>3</v>
      </c>
      <c r="D3890">
        <v>2250</v>
      </c>
      <c r="E3890">
        <v>5692</v>
      </c>
      <c r="F3890">
        <f>IF(S3890&lt;=2,S3890,3)</f>
        <v>2</v>
      </c>
      <c r="G3890">
        <v>0</v>
      </c>
      <c r="H3890" t="str">
        <f>IF(V3890=0,"No View",IF(V3890&lt;=2,"Some View","Great View"))</f>
        <v>No View</v>
      </c>
      <c r="I3890">
        <f>IF(W3890&lt;=3,3,IF(W3890&gt;3,W3890,))</f>
        <v>3</v>
      </c>
      <c r="J3890" t="s">
        <v>15</v>
      </c>
      <c r="K3890">
        <f t="shared" si="180"/>
        <v>25</v>
      </c>
      <c r="L3890">
        <f t="shared" si="181"/>
        <v>0</v>
      </c>
      <c r="M3890">
        <f t="shared" si="182"/>
        <v>0</v>
      </c>
      <c r="N3890">
        <v>98146</v>
      </c>
      <c r="O3890">
        <v>2250</v>
      </c>
      <c r="P3890">
        <v>0</v>
      </c>
      <c r="Q3890">
        <v>2000</v>
      </c>
      <c r="R3890">
        <v>0</v>
      </c>
      <c r="S3890">
        <v>2</v>
      </c>
      <c r="T3890">
        <v>3</v>
      </c>
      <c r="U3890">
        <v>2.5</v>
      </c>
      <c r="V3890">
        <v>0</v>
      </c>
      <c r="W3890">
        <v>3</v>
      </c>
    </row>
    <row r="3891" spans="1:23" x14ac:dyDescent="0.3">
      <c r="A3891">
        <v>304900</v>
      </c>
      <c r="B3891" t="str">
        <f>IF(U3891&lt;=1,"1_or_fewer",IF(U3891&lt;=2,"2",IF(U3891&lt;=3,"3",IF(U3891&lt;=4,4,"5+"))))</f>
        <v>2</v>
      </c>
      <c r="C3891">
        <f>IF(T3891&lt;=4,T3891,5)</f>
        <v>4</v>
      </c>
      <c r="D3891">
        <v>2600</v>
      </c>
      <c r="E3891">
        <v>11325</v>
      </c>
      <c r="F3891">
        <f>IF(S3891&lt;=2,S3891,3)</f>
        <v>1</v>
      </c>
      <c r="G3891">
        <v>0</v>
      </c>
      <c r="H3891" t="str">
        <f>IF(V3891=0,"No View",IF(V3891&lt;=2,"Some View","Great View"))</f>
        <v>No View</v>
      </c>
      <c r="I3891">
        <f>IF(W3891&lt;=3,3,IF(W3891&gt;3,W3891,))</f>
        <v>4</v>
      </c>
      <c r="J3891" t="s">
        <v>16</v>
      </c>
      <c r="K3891">
        <f t="shared" si="180"/>
        <v>56</v>
      </c>
      <c r="L3891">
        <f t="shared" si="181"/>
        <v>0</v>
      </c>
      <c r="M3891">
        <f t="shared" si="182"/>
        <v>0</v>
      </c>
      <c r="N3891">
        <v>98031</v>
      </c>
      <c r="O3891">
        <v>1610</v>
      </c>
      <c r="P3891">
        <v>990</v>
      </c>
      <c r="Q3891">
        <v>1969</v>
      </c>
      <c r="R3891">
        <v>0</v>
      </c>
      <c r="S3891">
        <v>1</v>
      </c>
      <c r="T3891">
        <v>4</v>
      </c>
      <c r="U3891">
        <v>1.75</v>
      </c>
      <c r="V3891">
        <v>0</v>
      </c>
      <c r="W3891">
        <v>4</v>
      </c>
    </row>
    <row r="3892" spans="1:23" x14ac:dyDescent="0.3">
      <c r="A3892">
        <v>940000</v>
      </c>
      <c r="B3892" t="str">
        <f>IF(U3892&lt;=1,"1_or_fewer",IF(U3892&lt;=2,"2",IF(U3892&lt;=3,"3",IF(U3892&lt;=4,4,"5+"))))</f>
        <v>2</v>
      </c>
      <c r="C3892">
        <f>IF(T3892&lt;=4,T3892,5)</f>
        <v>4</v>
      </c>
      <c r="D3892">
        <v>2490</v>
      </c>
      <c r="E3892">
        <v>9525</v>
      </c>
      <c r="F3892">
        <f>IF(S3892&lt;=2,S3892,3)</f>
        <v>2</v>
      </c>
      <c r="G3892">
        <v>0</v>
      </c>
      <c r="H3892" t="str">
        <f>IF(V3892=0,"No View",IF(V3892&lt;=2,"Some View","Great View"))</f>
        <v>No View</v>
      </c>
      <c r="I3892">
        <f>IF(W3892&lt;=3,3,IF(W3892&gt;3,W3892,))</f>
        <v>5</v>
      </c>
      <c r="J3892" t="s">
        <v>41</v>
      </c>
      <c r="K3892">
        <f t="shared" si="180"/>
        <v>57</v>
      </c>
      <c r="L3892">
        <f t="shared" si="181"/>
        <v>0</v>
      </c>
      <c r="M3892">
        <f t="shared" si="182"/>
        <v>0</v>
      </c>
      <c r="N3892">
        <v>98040</v>
      </c>
      <c r="O3892">
        <v>2490</v>
      </c>
      <c r="P3892">
        <v>0</v>
      </c>
      <c r="Q3892">
        <v>1968</v>
      </c>
      <c r="R3892">
        <v>0</v>
      </c>
      <c r="S3892">
        <v>2</v>
      </c>
      <c r="T3892">
        <v>4</v>
      </c>
      <c r="U3892">
        <v>2</v>
      </c>
      <c r="V3892">
        <v>0</v>
      </c>
      <c r="W3892">
        <v>5</v>
      </c>
    </row>
    <row r="3893" spans="1:23" x14ac:dyDescent="0.3">
      <c r="A3893">
        <v>1127000</v>
      </c>
      <c r="B3893" t="str">
        <f>IF(U3893&lt;=1,"1_or_fewer",IF(U3893&lt;=2,"2",IF(U3893&lt;=3,"3",IF(U3893&lt;=4,4,"5+"))))</f>
        <v>3</v>
      </c>
      <c r="C3893">
        <f>IF(T3893&lt;=4,T3893,5)</f>
        <v>4</v>
      </c>
      <c r="D3893">
        <v>3160</v>
      </c>
      <c r="E3893">
        <v>8281</v>
      </c>
      <c r="F3893">
        <f>IF(S3893&lt;=2,S3893,3)</f>
        <v>2</v>
      </c>
      <c r="G3893">
        <v>0</v>
      </c>
      <c r="H3893" t="str">
        <f>IF(V3893=0,"No View",IF(V3893&lt;=2,"Some View","Great View"))</f>
        <v>No View</v>
      </c>
      <c r="I3893">
        <f>IF(W3893&lt;=3,3,IF(W3893&gt;3,W3893,))</f>
        <v>4</v>
      </c>
      <c r="J3893" t="s">
        <v>27</v>
      </c>
      <c r="K3893">
        <f t="shared" si="180"/>
        <v>30</v>
      </c>
      <c r="L3893">
        <f t="shared" si="181"/>
        <v>0</v>
      </c>
      <c r="M3893">
        <f t="shared" si="182"/>
        <v>0</v>
      </c>
      <c r="N3893">
        <v>98033</v>
      </c>
      <c r="O3893">
        <v>3160</v>
      </c>
      <c r="P3893">
        <v>0</v>
      </c>
      <c r="Q3893">
        <v>1995</v>
      </c>
      <c r="R3893">
        <v>0</v>
      </c>
      <c r="S3893">
        <v>2</v>
      </c>
      <c r="T3893">
        <v>4</v>
      </c>
      <c r="U3893">
        <v>2.5</v>
      </c>
      <c r="V3893">
        <v>0</v>
      </c>
      <c r="W3893">
        <v>4</v>
      </c>
    </row>
    <row r="3894" spans="1:23" x14ac:dyDescent="0.3">
      <c r="A3894">
        <v>835000</v>
      </c>
      <c r="B3894" t="str">
        <f>IF(U3894&lt;=1,"1_or_fewer",IF(U3894&lt;=2,"2",IF(U3894&lt;=3,"3",IF(U3894&lt;=4,4,"5+"))))</f>
        <v>5+</v>
      </c>
      <c r="C3894">
        <f>IF(T3894&lt;=4,T3894,5)</f>
        <v>4</v>
      </c>
      <c r="D3894">
        <v>4930</v>
      </c>
      <c r="E3894">
        <v>25714</v>
      </c>
      <c r="F3894">
        <f>IF(S3894&lt;=2,S3894,3)</f>
        <v>2</v>
      </c>
      <c r="G3894">
        <v>0</v>
      </c>
      <c r="H3894" t="str">
        <f>IF(V3894=0,"No View",IF(V3894&lt;=2,"Some View","Great View"))</f>
        <v>No View</v>
      </c>
      <c r="I3894">
        <f>IF(W3894&lt;=3,3,IF(W3894&gt;3,W3894,))</f>
        <v>3</v>
      </c>
      <c r="J3894" t="s">
        <v>23</v>
      </c>
      <c r="K3894">
        <f t="shared" si="180"/>
        <v>20</v>
      </c>
      <c r="L3894">
        <f t="shared" si="181"/>
        <v>0</v>
      </c>
      <c r="M3894">
        <f t="shared" si="182"/>
        <v>0</v>
      </c>
      <c r="N3894">
        <v>98092</v>
      </c>
      <c r="O3894">
        <v>4930</v>
      </c>
      <c r="P3894">
        <v>0</v>
      </c>
      <c r="Q3894">
        <v>2005</v>
      </c>
      <c r="R3894">
        <v>0</v>
      </c>
      <c r="S3894">
        <v>2</v>
      </c>
      <c r="T3894">
        <v>4</v>
      </c>
      <c r="U3894">
        <v>4.25</v>
      </c>
      <c r="V3894">
        <v>0</v>
      </c>
      <c r="W3894">
        <v>3</v>
      </c>
    </row>
    <row r="3895" spans="1:23" x14ac:dyDescent="0.3">
      <c r="A3895">
        <v>290000</v>
      </c>
      <c r="B3895" t="str">
        <f>IF(U3895&lt;=1,"1_or_fewer",IF(U3895&lt;=2,"2",IF(U3895&lt;=3,"3",IF(U3895&lt;=4,4,"5+"))))</f>
        <v>1_or_fewer</v>
      </c>
      <c r="C3895">
        <f>IF(T3895&lt;=4,T3895,5)</f>
        <v>3</v>
      </c>
      <c r="D3895">
        <v>1440</v>
      </c>
      <c r="E3895">
        <v>11250</v>
      </c>
      <c r="F3895">
        <f>IF(S3895&lt;=2,S3895,3)</f>
        <v>1</v>
      </c>
      <c r="G3895">
        <v>0</v>
      </c>
      <c r="H3895" t="str">
        <f>IF(V3895=0,"No View",IF(V3895&lt;=2,"Some View","Great View"))</f>
        <v>No View</v>
      </c>
      <c r="I3895">
        <f>IF(W3895&lt;=3,3,IF(W3895&gt;3,W3895,))</f>
        <v>3</v>
      </c>
      <c r="J3895" t="s">
        <v>32</v>
      </c>
      <c r="K3895">
        <f t="shared" si="180"/>
        <v>58</v>
      </c>
      <c r="L3895">
        <f t="shared" si="181"/>
        <v>1</v>
      </c>
      <c r="M3895">
        <f t="shared" si="182"/>
        <v>14</v>
      </c>
      <c r="N3895">
        <v>98055</v>
      </c>
      <c r="O3895">
        <v>1440</v>
      </c>
      <c r="P3895">
        <v>0</v>
      </c>
      <c r="Q3895">
        <v>1967</v>
      </c>
      <c r="R3895">
        <v>2011</v>
      </c>
      <c r="S3895">
        <v>1</v>
      </c>
      <c r="T3895">
        <v>3</v>
      </c>
      <c r="U3895">
        <v>1</v>
      </c>
      <c r="V3895">
        <v>0</v>
      </c>
      <c r="W3895">
        <v>3</v>
      </c>
    </row>
    <row r="3896" spans="1:23" x14ac:dyDescent="0.3">
      <c r="A3896">
        <v>250000</v>
      </c>
      <c r="B3896" t="str">
        <f>IF(U3896&lt;=1,"1_or_fewer",IF(U3896&lt;=2,"2",IF(U3896&lt;=3,"3",IF(U3896&lt;=4,4,"5+"))))</f>
        <v>2</v>
      </c>
      <c r="C3896">
        <f>IF(T3896&lt;=4,T3896,5)</f>
        <v>3</v>
      </c>
      <c r="D3896">
        <v>1770</v>
      </c>
      <c r="E3896">
        <v>8868</v>
      </c>
      <c r="F3896">
        <f>IF(S3896&lt;=2,S3896,3)</f>
        <v>1</v>
      </c>
      <c r="G3896">
        <v>0</v>
      </c>
      <c r="H3896" t="str">
        <f>IF(V3896=0,"No View",IF(V3896&lt;=2,"Some View","Great View"))</f>
        <v>No View</v>
      </c>
      <c r="I3896">
        <f>IF(W3896&lt;=3,3,IF(W3896&gt;3,W3896,))</f>
        <v>4</v>
      </c>
      <c r="J3896" t="s">
        <v>23</v>
      </c>
      <c r="K3896">
        <f t="shared" si="180"/>
        <v>66</v>
      </c>
      <c r="L3896">
        <f t="shared" si="181"/>
        <v>0</v>
      </c>
      <c r="M3896">
        <f t="shared" si="182"/>
        <v>0</v>
      </c>
      <c r="N3896">
        <v>98002</v>
      </c>
      <c r="O3896">
        <v>1770</v>
      </c>
      <c r="P3896">
        <v>0</v>
      </c>
      <c r="Q3896">
        <v>1959</v>
      </c>
      <c r="R3896">
        <v>0</v>
      </c>
      <c r="S3896">
        <v>1</v>
      </c>
      <c r="T3896">
        <v>3</v>
      </c>
      <c r="U3896">
        <v>1.75</v>
      </c>
      <c r="V3896">
        <v>0</v>
      </c>
      <c r="W3896">
        <v>4</v>
      </c>
    </row>
    <row r="3897" spans="1:23" x14ac:dyDescent="0.3">
      <c r="A3897">
        <v>342000</v>
      </c>
      <c r="B3897" t="str">
        <f>IF(U3897&lt;=1,"1_or_fewer",IF(U3897&lt;=2,"2",IF(U3897&lt;=3,"3",IF(U3897&lt;=4,4,"5+"))))</f>
        <v>3</v>
      </c>
      <c r="C3897">
        <f>IF(T3897&lt;=4,T3897,5)</f>
        <v>4</v>
      </c>
      <c r="D3897">
        <v>2300</v>
      </c>
      <c r="E3897">
        <v>6448</v>
      </c>
      <c r="F3897">
        <f>IF(S3897&lt;=2,S3897,3)</f>
        <v>2</v>
      </c>
      <c r="G3897">
        <v>0</v>
      </c>
      <c r="H3897" t="str">
        <f>IF(V3897=0,"No View",IF(V3897&lt;=2,"Some View","Great View"))</f>
        <v>No View</v>
      </c>
      <c r="I3897">
        <f>IF(W3897&lt;=3,3,IF(W3897&gt;3,W3897,))</f>
        <v>3</v>
      </c>
      <c r="J3897" t="s">
        <v>16</v>
      </c>
      <c r="K3897">
        <f t="shared" si="180"/>
        <v>24</v>
      </c>
      <c r="L3897">
        <f t="shared" si="181"/>
        <v>0</v>
      </c>
      <c r="M3897">
        <f t="shared" si="182"/>
        <v>0</v>
      </c>
      <c r="N3897">
        <v>98030</v>
      </c>
      <c r="O3897">
        <v>2300</v>
      </c>
      <c r="P3897">
        <v>0</v>
      </c>
      <c r="Q3897">
        <v>2001</v>
      </c>
      <c r="R3897">
        <v>0</v>
      </c>
      <c r="S3897">
        <v>2</v>
      </c>
      <c r="T3897">
        <v>4</v>
      </c>
      <c r="U3897">
        <v>2.5</v>
      </c>
      <c r="V3897">
        <v>0</v>
      </c>
      <c r="W3897">
        <v>3</v>
      </c>
    </row>
    <row r="3898" spans="1:23" x14ac:dyDescent="0.3">
      <c r="A3898">
        <v>1012000</v>
      </c>
      <c r="B3898" t="str">
        <f>IF(U3898&lt;=1,"1_or_fewer",IF(U3898&lt;=2,"2",IF(U3898&lt;=3,"3",IF(U3898&lt;=4,4,"5+"))))</f>
        <v>3</v>
      </c>
      <c r="C3898">
        <f>IF(T3898&lt;=4,T3898,5)</f>
        <v>4</v>
      </c>
      <c r="D3898">
        <v>2980</v>
      </c>
      <c r="E3898">
        <v>16263</v>
      </c>
      <c r="F3898">
        <f>IF(S3898&lt;=2,S3898,3)</f>
        <v>2</v>
      </c>
      <c r="G3898">
        <v>0</v>
      </c>
      <c r="H3898" t="str">
        <f>IF(V3898=0,"No View",IF(V3898&lt;=2,"Some View","Great View"))</f>
        <v>No View</v>
      </c>
      <c r="I3898">
        <f>IF(W3898&lt;=3,3,IF(W3898&gt;3,W3898,))</f>
        <v>3</v>
      </c>
      <c r="J3898" t="s">
        <v>17</v>
      </c>
      <c r="K3898">
        <f t="shared" si="180"/>
        <v>36</v>
      </c>
      <c r="L3898">
        <f t="shared" si="181"/>
        <v>0</v>
      </c>
      <c r="M3898">
        <f t="shared" si="182"/>
        <v>0</v>
      </c>
      <c r="N3898">
        <v>98006</v>
      </c>
      <c r="O3898">
        <v>2980</v>
      </c>
      <c r="P3898">
        <v>0</v>
      </c>
      <c r="Q3898">
        <v>1989</v>
      </c>
      <c r="R3898">
        <v>0</v>
      </c>
      <c r="S3898">
        <v>2</v>
      </c>
      <c r="T3898">
        <v>4</v>
      </c>
      <c r="U3898">
        <v>2.5</v>
      </c>
      <c r="V3898">
        <v>0</v>
      </c>
      <c r="W3898">
        <v>3</v>
      </c>
    </row>
    <row r="3899" spans="1:23" x14ac:dyDescent="0.3">
      <c r="A3899">
        <v>400000</v>
      </c>
      <c r="B3899" t="str">
        <f>IF(U3899&lt;=1,"1_or_fewer",IF(U3899&lt;=2,"2",IF(U3899&lt;=3,"3",IF(U3899&lt;=4,4,"5+"))))</f>
        <v>3</v>
      </c>
      <c r="C3899">
        <f>IF(T3899&lt;=4,T3899,5)</f>
        <v>4</v>
      </c>
      <c r="D3899">
        <v>2230</v>
      </c>
      <c r="E3899">
        <v>7200</v>
      </c>
      <c r="F3899">
        <f>IF(S3899&lt;=2,S3899,3)</f>
        <v>1</v>
      </c>
      <c r="G3899">
        <v>0</v>
      </c>
      <c r="H3899" t="str">
        <f>IF(V3899=0,"No View",IF(V3899&lt;=2,"Some View","Great View"))</f>
        <v>No View</v>
      </c>
      <c r="I3899">
        <f>IF(W3899&lt;=3,3,IF(W3899&gt;3,W3899,))</f>
        <v>4</v>
      </c>
      <c r="J3899" t="s">
        <v>14</v>
      </c>
      <c r="K3899">
        <f t="shared" si="180"/>
        <v>62</v>
      </c>
      <c r="L3899">
        <f t="shared" si="181"/>
        <v>0</v>
      </c>
      <c r="M3899">
        <f t="shared" si="182"/>
        <v>0</v>
      </c>
      <c r="N3899">
        <v>98133</v>
      </c>
      <c r="O3899">
        <v>1300</v>
      </c>
      <c r="P3899">
        <v>930</v>
      </c>
      <c r="Q3899">
        <v>1963</v>
      </c>
      <c r="R3899">
        <v>0</v>
      </c>
      <c r="S3899">
        <v>1</v>
      </c>
      <c r="T3899">
        <v>4</v>
      </c>
      <c r="U3899">
        <v>2.25</v>
      </c>
      <c r="V3899">
        <v>0</v>
      </c>
      <c r="W3899">
        <v>4</v>
      </c>
    </row>
    <row r="3900" spans="1:23" x14ac:dyDescent="0.3">
      <c r="A3900">
        <v>312500</v>
      </c>
      <c r="B3900" t="str">
        <f>IF(U3900&lt;=1,"1_or_fewer",IF(U3900&lt;=2,"2",IF(U3900&lt;=3,"3",IF(U3900&lt;=4,4,"5+"))))</f>
        <v>2</v>
      </c>
      <c r="C3900">
        <f>IF(T3900&lt;=4,T3900,5)</f>
        <v>3</v>
      </c>
      <c r="D3900">
        <v>1830</v>
      </c>
      <c r="E3900">
        <v>7969</v>
      </c>
      <c r="F3900">
        <f>IF(S3900&lt;=2,S3900,3)</f>
        <v>1</v>
      </c>
      <c r="G3900">
        <v>0</v>
      </c>
      <c r="H3900" t="str">
        <f>IF(V3900=0,"No View",IF(V3900&lt;=2,"Some View","Great View"))</f>
        <v>No View</v>
      </c>
      <c r="I3900">
        <f>IF(W3900&lt;=3,3,IF(W3900&gt;3,W3900,))</f>
        <v>3</v>
      </c>
      <c r="J3900" t="s">
        <v>32</v>
      </c>
      <c r="K3900">
        <f t="shared" si="180"/>
        <v>75</v>
      </c>
      <c r="L3900">
        <f t="shared" si="181"/>
        <v>1</v>
      </c>
      <c r="M3900">
        <f t="shared" si="182"/>
        <v>17</v>
      </c>
      <c r="N3900">
        <v>98055</v>
      </c>
      <c r="O3900">
        <v>930</v>
      </c>
      <c r="P3900">
        <v>900</v>
      </c>
      <c r="Q3900">
        <v>1950</v>
      </c>
      <c r="R3900">
        <v>2008</v>
      </c>
      <c r="S3900">
        <v>1</v>
      </c>
      <c r="T3900">
        <v>3</v>
      </c>
      <c r="U3900">
        <v>1.75</v>
      </c>
      <c r="V3900">
        <v>0</v>
      </c>
      <c r="W3900">
        <v>3</v>
      </c>
    </row>
    <row r="3901" spans="1:23" x14ac:dyDescent="0.3">
      <c r="A3901">
        <v>267000</v>
      </c>
      <c r="B3901" t="str">
        <f>IF(U3901&lt;=1,"1_or_fewer",IF(U3901&lt;=2,"2",IF(U3901&lt;=3,"3",IF(U3901&lt;=4,4,"5+"))))</f>
        <v>1_or_fewer</v>
      </c>
      <c r="C3901">
        <f>IF(T3901&lt;=4,T3901,5)</f>
        <v>3</v>
      </c>
      <c r="D3901">
        <v>1740</v>
      </c>
      <c r="E3901">
        <v>10875</v>
      </c>
      <c r="F3901">
        <f>IF(S3901&lt;=2,S3901,3)</f>
        <v>1</v>
      </c>
      <c r="G3901">
        <v>0</v>
      </c>
      <c r="H3901" t="str">
        <f>IF(V3901=0,"No View",IF(V3901&lt;=2,"Some View","Great View"))</f>
        <v>No View</v>
      </c>
      <c r="I3901">
        <f>IF(W3901&lt;=3,3,IF(W3901&gt;3,W3901,))</f>
        <v>4</v>
      </c>
      <c r="J3901" t="s">
        <v>47</v>
      </c>
      <c r="K3901">
        <f t="shared" si="180"/>
        <v>63</v>
      </c>
      <c r="L3901">
        <f t="shared" si="181"/>
        <v>0</v>
      </c>
      <c r="M3901">
        <f t="shared" si="182"/>
        <v>0</v>
      </c>
      <c r="N3901">
        <v>98188</v>
      </c>
      <c r="O3901">
        <v>1020</v>
      </c>
      <c r="P3901">
        <v>720</v>
      </c>
      <c r="Q3901">
        <v>1962</v>
      </c>
      <c r="R3901">
        <v>0</v>
      </c>
      <c r="S3901">
        <v>1</v>
      </c>
      <c r="T3901">
        <v>3</v>
      </c>
      <c r="U3901">
        <v>1</v>
      </c>
      <c r="V3901">
        <v>0</v>
      </c>
      <c r="W3901">
        <v>4</v>
      </c>
    </row>
    <row r="3902" spans="1:23" x14ac:dyDescent="0.3">
      <c r="A3902">
        <v>575000</v>
      </c>
      <c r="B3902" t="str">
        <f>IF(U3902&lt;=1,"1_or_fewer",IF(U3902&lt;=2,"2",IF(U3902&lt;=3,"3",IF(U3902&lt;=4,4,"5+"))))</f>
        <v>2</v>
      </c>
      <c r="C3902">
        <f>IF(T3902&lt;=4,T3902,5)</f>
        <v>3</v>
      </c>
      <c r="D3902">
        <v>1530</v>
      </c>
      <c r="E3902">
        <v>6743</v>
      </c>
      <c r="F3902">
        <f>IF(S3902&lt;=2,S3902,3)</f>
        <v>1</v>
      </c>
      <c r="G3902">
        <v>0</v>
      </c>
      <c r="H3902" t="str">
        <f>IF(V3902=0,"No View",IF(V3902&lt;=2,"Some View","Great View"))</f>
        <v>No View</v>
      </c>
      <c r="I3902">
        <f>IF(W3902&lt;=3,3,IF(W3902&gt;3,W3902,))</f>
        <v>3</v>
      </c>
      <c r="J3902" t="s">
        <v>15</v>
      </c>
      <c r="K3902">
        <f t="shared" si="180"/>
        <v>70</v>
      </c>
      <c r="L3902">
        <f t="shared" si="181"/>
        <v>1</v>
      </c>
      <c r="M3902">
        <f t="shared" si="182"/>
        <v>20</v>
      </c>
      <c r="N3902">
        <v>98116</v>
      </c>
      <c r="O3902">
        <v>1410</v>
      </c>
      <c r="P3902">
        <v>120</v>
      </c>
      <c r="Q3902">
        <v>1955</v>
      </c>
      <c r="R3902">
        <v>2005</v>
      </c>
      <c r="S3902">
        <v>1</v>
      </c>
      <c r="T3902">
        <v>3</v>
      </c>
      <c r="U3902">
        <v>1.75</v>
      </c>
      <c r="V3902">
        <v>0</v>
      </c>
      <c r="W3902">
        <v>3</v>
      </c>
    </row>
    <row r="3903" spans="1:23" x14ac:dyDescent="0.3">
      <c r="A3903">
        <v>810000</v>
      </c>
      <c r="B3903" t="str">
        <f>IF(U3903&lt;=1,"1_or_fewer",IF(U3903&lt;=2,"2",IF(U3903&lt;=3,"3",IF(U3903&lt;=4,4,"5+"))))</f>
        <v>2</v>
      </c>
      <c r="C3903">
        <f>IF(T3903&lt;=4,T3903,5)</f>
        <v>3</v>
      </c>
      <c r="D3903">
        <v>1520</v>
      </c>
      <c r="E3903">
        <v>9041</v>
      </c>
      <c r="F3903">
        <f>IF(S3903&lt;=2,S3903,3)</f>
        <v>1</v>
      </c>
      <c r="G3903">
        <v>0</v>
      </c>
      <c r="H3903" t="str">
        <f>IF(V3903=0,"No View",IF(V3903&lt;=2,"Some View","Great View"))</f>
        <v>No View</v>
      </c>
      <c r="I3903">
        <f>IF(W3903&lt;=3,3,IF(W3903&gt;3,W3903,))</f>
        <v>4</v>
      </c>
      <c r="J3903" t="s">
        <v>17</v>
      </c>
      <c r="K3903">
        <f t="shared" si="180"/>
        <v>71</v>
      </c>
      <c r="L3903">
        <f t="shared" si="181"/>
        <v>1</v>
      </c>
      <c r="M3903">
        <f t="shared" si="182"/>
        <v>46</v>
      </c>
      <c r="N3903">
        <v>98004</v>
      </c>
      <c r="O3903">
        <v>1520</v>
      </c>
      <c r="P3903">
        <v>0</v>
      </c>
      <c r="Q3903">
        <v>1954</v>
      </c>
      <c r="R3903">
        <v>1979</v>
      </c>
      <c r="S3903">
        <v>1</v>
      </c>
      <c r="T3903">
        <v>3</v>
      </c>
      <c r="U3903">
        <v>1.5</v>
      </c>
      <c r="V3903">
        <v>0</v>
      </c>
      <c r="W3903">
        <v>4</v>
      </c>
    </row>
    <row r="3904" spans="1:23" x14ac:dyDescent="0.3">
      <c r="A3904">
        <v>850000</v>
      </c>
      <c r="B3904" t="str">
        <f>IF(U3904&lt;=1,"1_or_fewer",IF(U3904&lt;=2,"2",IF(U3904&lt;=3,"3",IF(U3904&lt;=4,4,"5+"))))</f>
        <v>3</v>
      </c>
      <c r="C3904">
        <f>IF(T3904&lt;=4,T3904,5)</f>
        <v>3</v>
      </c>
      <c r="D3904">
        <v>3230</v>
      </c>
      <c r="E3904">
        <v>5000</v>
      </c>
      <c r="F3904">
        <f>IF(S3904&lt;=2,S3904,3)</f>
        <v>2</v>
      </c>
      <c r="G3904">
        <v>0</v>
      </c>
      <c r="H3904" t="str">
        <f>IF(V3904=0,"No View",IF(V3904&lt;=2,"Some View","Great View"))</f>
        <v>Some View</v>
      </c>
      <c r="I3904">
        <f>IF(W3904&lt;=3,3,IF(W3904&gt;3,W3904,))</f>
        <v>5</v>
      </c>
      <c r="J3904" t="s">
        <v>15</v>
      </c>
      <c r="K3904">
        <f t="shared" ref="K3904:K3967" si="183">2025-Q3904</f>
        <v>80</v>
      </c>
      <c r="L3904">
        <f t="shared" ref="L3904:L3967" si="184">IF(R3904&gt;0,1,0)</f>
        <v>0</v>
      </c>
      <c r="M3904">
        <f t="shared" ref="M3904:M3967" si="185">IF(L3904,(2025-R3904),0)</f>
        <v>0</v>
      </c>
      <c r="N3904">
        <v>98117</v>
      </c>
      <c r="O3904">
        <v>2430</v>
      </c>
      <c r="P3904">
        <v>800</v>
      </c>
      <c r="Q3904">
        <v>1945</v>
      </c>
      <c r="R3904">
        <v>0</v>
      </c>
      <c r="S3904">
        <v>2</v>
      </c>
      <c r="T3904">
        <v>3</v>
      </c>
      <c r="U3904">
        <v>2.5</v>
      </c>
      <c r="V3904">
        <v>2</v>
      </c>
      <c r="W3904">
        <v>5</v>
      </c>
    </row>
    <row r="3905" spans="1:23" x14ac:dyDescent="0.3">
      <c r="A3905">
        <v>1015000</v>
      </c>
      <c r="B3905">
        <f>IF(U3905&lt;=1,"1_or_fewer",IF(U3905&lt;=2,"2",IF(U3905&lt;=3,"3",IF(U3905&lt;=4,4,"5+"))))</f>
        <v>4</v>
      </c>
      <c r="C3905">
        <f>IF(T3905&lt;=4,T3905,5)</f>
        <v>3</v>
      </c>
      <c r="D3905">
        <v>3620</v>
      </c>
      <c r="E3905">
        <v>4000</v>
      </c>
      <c r="F3905">
        <f>IF(S3905&lt;=2,S3905,3)</f>
        <v>2</v>
      </c>
      <c r="G3905">
        <v>0</v>
      </c>
      <c r="H3905" t="str">
        <f>IF(V3905=0,"No View",IF(V3905&lt;=2,"Some View","Great View"))</f>
        <v>No View</v>
      </c>
      <c r="I3905">
        <f>IF(W3905&lt;=3,3,IF(W3905&gt;3,W3905,))</f>
        <v>3</v>
      </c>
      <c r="J3905" t="s">
        <v>15</v>
      </c>
      <c r="K3905">
        <f t="shared" si="183"/>
        <v>20</v>
      </c>
      <c r="L3905">
        <f t="shared" si="184"/>
        <v>0</v>
      </c>
      <c r="M3905">
        <f t="shared" si="185"/>
        <v>0</v>
      </c>
      <c r="N3905">
        <v>98199</v>
      </c>
      <c r="O3905">
        <v>2730</v>
      </c>
      <c r="P3905">
        <v>890</v>
      </c>
      <c r="Q3905">
        <v>2005</v>
      </c>
      <c r="R3905">
        <v>0</v>
      </c>
      <c r="S3905">
        <v>2</v>
      </c>
      <c r="T3905">
        <v>3</v>
      </c>
      <c r="U3905">
        <v>3.25</v>
      </c>
      <c r="V3905">
        <v>0</v>
      </c>
      <c r="W3905">
        <v>3</v>
      </c>
    </row>
    <row r="3906" spans="1:23" x14ac:dyDescent="0.3">
      <c r="A3906">
        <v>1100000</v>
      </c>
      <c r="B3906">
        <f>IF(U3906&lt;=1,"1_or_fewer",IF(U3906&lt;=2,"2",IF(U3906&lt;=3,"3",IF(U3906&lt;=4,4,"5+"))))</f>
        <v>4</v>
      </c>
      <c r="C3906">
        <f>IF(T3906&lt;=4,T3906,5)</f>
        <v>4</v>
      </c>
      <c r="D3906">
        <v>5070</v>
      </c>
      <c r="E3906">
        <v>60123</v>
      </c>
      <c r="F3906">
        <f>IF(S3906&lt;=2,S3906,3)</f>
        <v>2</v>
      </c>
      <c r="G3906">
        <v>0</v>
      </c>
      <c r="H3906" t="str">
        <f>IF(V3906=0,"No View",IF(V3906&lt;=2,"Some View","Great View"))</f>
        <v>No View</v>
      </c>
      <c r="I3906">
        <f>IF(W3906&lt;=3,3,IF(W3906&gt;3,W3906,))</f>
        <v>3</v>
      </c>
      <c r="J3906" t="s">
        <v>18</v>
      </c>
      <c r="K3906">
        <f t="shared" si="183"/>
        <v>25</v>
      </c>
      <c r="L3906">
        <f t="shared" si="184"/>
        <v>0</v>
      </c>
      <c r="M3906">
        <f t="shared" si="185"/>
        <v>0</v>
      </c>
      <c r="N3906">
        <v>98053</v>
      </c>
      <c r="O3906">
        <v>5070</v>
      </c>
      <c r="P3906">
        <v>0</v>
      </c>
      <c r="Q3906">
        <v>2000</v>
      </c>
      <c r="R3906">
        <v>0</v>
      </c>
      <c r="S3906">
        <v>2</v>
      </c>
      <c r="T3906">
        <v>4</v>
      </c>
      <c r="U3906">
        <v>3.75</v>
      </c>
      <c r="V3906">
        <v>0</v>
      </c>
      <c r="W3906">
        <v>3</v>
      </c>
    </row>
    <row r="3907" spans="1:23" x14ac:dyDescent="0.3">
      <c r="A3907">
        <v>240000</v>
      </c>
      <c r="B3907" t="str">
        <f>IF(U3907&lt;=1,"1_or_fewer",IF(U3907&lt;=2,"2",IF(U3907&lt;=3,"3",IF(U3907&lt;=4,4,"5+"))))</f>
        <v>2</v>
      </c>
      <c r="C3907">
        <f>IF(T3907&lt;=4,T3907,5)</f>
        <v>3</v>
      </c>
      <c r="D3907">
        <v>1570</v>
      </c>
      <c r="E3907">
        <v>8750</v>
      </c>
      <c r="F3907">
        <f>IF(S3907&lt;=2,S3907,3)</f>
        <v>1</v>
      </c>
      <c r="G3907">
        <v>0</v>
      </c>
      <c r="H3907" t="str">
        <f>IF(V3907=0,"No View",IF(V3907&lt;=2,"Some View","Great View"))</f>
        <v>No View</v>
      </c>
      <c r="I3907">
        <f>IF(W3907&lt;=3,3,IF(W3907&gt;3,W3907,))</f>
        <v>3</v>
      </c>
      <c r="J3907" t="s">
        <v>36</v>
      </c>
      <c r="K3907">
        <f t="shared" si="183"/>
        <v>65</v>
      </c>
      <c r="L3907">
        <f t="shared" si="184"/>
        <v>1</v>
      </c>
      <c r="M3907">
        <f t="shared" si="185"/>
        <v>13</v>
      </c>
      <c r="N3907">
        <v>98148</v>
      </c>
      <c r="O3907">
        <v>1570</v>
      </c>
      <c r="P3907">
        <v>0</v>
      </c>
      <c r="Q3907">
        <v>1960</v>
      </c>
      <c r="R3907">
        <v>2012</v>
      </c>
      <c r="S3907">
        <v>1</v>
      </c>
      <c r="T3907">
        <v>3</v>
      </c>
      <c r="U3907">
        <v>1.75</v>
      </c>
      <c r="V3907">
        <v>0</v>
      </c>
      <c r="W3907">
        <v>3</v>
      </c>
    </row>
    <row r="3908" spans="1:23" x14ac:dyDescent="0.3">
      <c r="A3908">
        <v>198000</v>
      </c>
      <c r="B3908" t="str">
        <f>IF(U3908&lt;=1,"1_or_fewer",IF(U3908&lt;=2,"2",IF(U3908&lt;=3,"3",IF(U3908&lt;=4,4,"5+"))))</f>
        <v>2</v>
      </c>
      <c r="C3908">
        <f>IF(T3908&lt;=4,T3908,5)</f>
        <v>4</v>
      </c>
      <c r="D3908">
        <v>2080</v>
      </c>
      <c r="E3908">
        <v>7200</v>
      </c>
      <c r="F3908">
        <f>IF(S3908&lt;=2,S3908,3)</f>
        <v>1</v>
      </c>
      <c r="G3908">
        <v>0</v>
      </c>
      <c r="H3908" t="str">
        <f>IF(V3908=0,"No View",IF(V3908&lt;=2,"Some View","Great View"))</f>
        <v>No View</v>
      </c>
      <c r="I3908">
        <f>IF(W3908&lt;=3,3,IF(W3908&gt;3,W3908,))</f>
        <v>4</v>
      </c>
      <c r="J3908" t="s">
        <v>23</v>
      </c>
      <c r="K3908">
        <f t="shared" si="183"/>
        <v>59</v>
      </c>
      <c r="L3908">
        <f t="shared" si="184"/>
        <v>0</v>
      </c>
      <c r="M3908">
        <f t="shared" si="185"/>
        <v>0</v>
      </c>
      <c r="N3908">
        <v>98001</v>
      </c>
      <c r="O3908">
        <v>1050</v>
      </c>
      <c r="P3908">
        <v>1030</v>
      </c>
      <c r="Q3908">
        <v>1966</v>
      </c>
      <c r="R3908">
        <v>0</v>
      </c>
      <c r="S3908">
        <v>1</v>
      </c>
      <c r="T3908">
        <v>4</v>
      </c>
      <c r="U3908">
        <v>1.75</v>
      </c>
      <c r="V3908">
        <v>0</v>
      </c>
      <c r="W3908">
        <v>4</v>
      </c>
    </row>
    <row r="3909" spans="1:23" x14ac:dyDescent="0.3">
      <c r="A3909">
        <v>565000</v>
      </c>
      <c r="B3909" t="str">
        <f>IF(U3909&lt;=1,"1_or_fewer",IF(U3909&lt;=2,"2",IF(U3909&lt;=3,"3",IF(U3909&lt;=4,4,"5+"))))</f>
        <v>3</v>
      </c>
      <c r="C3909">
        <f>IF(T3909&lt;=4,T3909,5)</f>
        <v>4</v>
      </c>
      <c r="D3909">
        <v>2230</v>
      </c>
      <c r="E3909">
        <v>8624</v>
      </c>
      <c r="F3909">
        <f>IF(S3909&lt;=2,S3909,3)</f>
        <v>1</v>
      </c>
      <c r="G3909">
        <v>0</v>
      </c>
      <c r="H3909" t="str">
        <f>IF(V3909=0,"No View",IF(V3909&lt;=2,"Some View","Great View"))</f>
        <v>No View</v>
      </c>
      <c r="I3909">
        <f>IF(W3909&lt;=3,3,IF(W3909&gt;3,W3909,))</f>
        <v>4</v>
      </c>
      <c r="J3909" t="s">
        <v>18</v>
      </c>
      <c r="K3909">
        <f t="shared" si="183"/>
        <v>56</v>
      </c>
      <c r="L3909">
        <f t="shared" si="184"/>
        <v>0</v>
      </c>
      <c r="M3909">
        <f t="shared" si="185"/>
        <v>0</v>
      </c>
      <c r="N3909">
        <v>98052</v>
      </c>
      <c r="O3909">
        <v>1430</v>
      </c>
      <c r="P3909">
        <v>800</v>
      </c>
      <c r="Q3909">
        <v>1969</v>
      </c>
      <c r="R3909">
        <v>0</v>
      </c>
      <c r="S3909">
        <v>1</v>
      </c>
      <c r="T3909">
        <v>4</v>
      </c>
      <c r="U3909">
        <v>2.5</v>
      </c>
      <c r="V3909">
        <v>0</v>
      </c>
      <c r="W3909">
        <v>4</v>
      </c>
    </row>
    <row r="3910" spans="1:23" x14ac:dyDescent="0.3">
      <c r="A3910">
        <v>1195000</v>
      </c>
      <c r="B3910" t="str">
        <f>IF(U3910&lt;=1,"1_or_fewer",IF(U3910&lt;=2,"2",IF(U3910&lt;=3,"3",IF(U3910&lt;=4,4,"5+"))))</f>
        <v>3</v>
      </c>
      <c r="C3910">
        <f>IF(T3910&lt;=4,T3910,5)</f>
        <v>5</v>
      </c>
      <c r="D3910">
        <v>3420</v>
      </c>
      <c r="E3910">
        <v>18129</v>
      </c>
      <c r="F3910">
        <f>IF(S3910&lt;=2,S3910,3)</f>
        <v>2</v>
      </c>
      <c r="G3910">
        <v>0</v>
      </c>
      <c r="H3910" t="str">
        <f>IF(V3910=0,"No View",IF(V3910&lt;=2,"Some View","Great View"))</f>
        <v>No View</v>
      </c>
      <c r="I3910">
        <f>IF(W3910&lt;=3,3,IF(W3910&gt;3,W3910,))</f>
        <v>3</v>
      </c>
      <c r="J3910" t="s">
        <v>41</v>
      </c>
      <c r="K3910">
        <f t="shared" si="183"/>
        <v>73</v>
      </c>
      <c r="L3910">
        <f t="shared" si="184"/>
        <v>1</v>
      </c>
      <c r="M3910">
        <f t="shared" si="185"/>
        <v>20</v>
      </c>
      <c r="N3910">
        <v>98040</v>
      </c>
      <c r="O3910">
        <v>2540</v>
      </c>
      <c r="P3910">
        <v>880</v>
      </c>
      <c r="Q3910">
        <v>1952</v>
      </c>
      <c r="R3910">
        <v>2005</v>
      </c>
      <c r="S3910">
        <v>2</v>
      </c>
      <c r="T3910">
        <v>5</v>
      </c>
      <c r="U3910">
        <v>3</v>
      </c>
      <c r="V3910">
        <v>0</v>
      </c>
      <c r="W3910">
        <v>3</v>
      </c>
    </row>
    <row r="3911" spans="1:23" x14ac:dyDescent="0.3">
      <c r="A3911">
        <v>340000</v>
      </c>
      <c r="B3911" t="str">
        <f>IF(U3911&lt;=1,"1_or_fewer",IF(U3911&lt;=2,"2",IF(U3911&lt;=3,"3",IF(U3911&lt;=4,4,"5+"))))</f>
        <v>3</v>
      </c>
      <c r="C3911">
        <f>IF(T3911&lt;=4,T3911,5)</f>
        <v>5</v>
      </c>
      <c r="D3911">
        <v>2790</v>
      </c>
      <c r="E3911">
        <v>6695</v>
      </c>
      <c r="F3911">
        <f>IF(S3911&lt;=2,S3911,3)</f>
        <v>1</v>
      </c>
      <c r="G3911">
        <v>0</v>
      </c>
      <c r="H3911" t="str">
        <f>IF(V3911=0,"No View",IF(V3911&lt;=2,"Some View","Great View"))</f>
        <v>No View</v>
      </c>
      <c r="I3911">
        <f>IF(W3911&lt;=3,3,IF(W3911&gt;3,W3911,))</f>
        <v>3</v>
      </c>
      <c r="J3911" t="s">
        <v>14</v>
      </c>
      <c r="K3911">
        <f t="shared" si="183"/>
        <v>48</v>
      </c>
      <c r="L3911">
        <f t="shared" si="184"/>
        <v>1</v>
      </c>
      <c r="M3911">
        <f t="shared" si="185"/>
        <v>21</v>
      </c>
      <c r="N3911">
        <v>98133</v>
      </c>
      <c r="O3911">
        <v>1470</v>
      </c>
      <c r="P3911">
        <v>1320</v>
      </c>
      <c r="Q3911">
        <v>1977</v>
      </c>
      <c r="R3911">
        <v>2004</v>
      </c>
      <c r="S3911">
        <v>1</v>
      </c>
      <c r="T3911">
        <v>8</v>
      </c>
      <c r="U3911">
        <v>2.75</v>
      </c>
      <c r="V3911">
        <v>0</v>
      </c>
      <c r="W3911">
        <v>3</v>
      </c>
    </row>
    <row r="3912" spans="1:23" x14ac:dyDescent="0.3">
      <c r="A3912">
        <v>815000</v>
      </c>
      <c r="B3912" t="str">
        <f>IF(U3912&lt;=1,"1_or_fewer",IF(U3912&lt;=2,"2",IF(U3912&lt;=3,"3",IF(U3912&lt;=4,4,"5+"))))</f>
        <v>3</v>
      </c>
      <c r="C3912">
        <f>IF(T3912&lt;=4,T3912,5)</f>
        <v>4</v>
      </c>
      <c r="D3912">
        <v>3150</v>
      </c>
      <c r="E3912">
        <v>4203</v>
      </c>
      <c r="F3912">
        <f>IF(S3912&lt;=2,S3912,3)</f>
        <v>2</v>
      </c>
      <c r="G3912">
        <v>0</v>
      </c>
      <c r="H3912" t="str">
        <f>IF(V3912=0,"No View",IF(V3912&lt;=2,"Some View","Great View"))</f>
        <v>No View</v>
      </c>
      <c r="I3912">
        <f>IF(W3912&lt;=3,3,IF(W3912&gt;3,W3912,))</f>
        <v>3</v>
      </c>
      <c r="J3912" t="s">
        <v>27</v>
      </c>
      <c r="K3912">
        <f t="shared" si="183"/>
        <v>23</v>
      </c>
      <c r="L3912">
        <f t="shared" si="184"/>
        <v>0</v>
      </c>
      <c r="M3912">
        <f t="shared" si="185"/>
        <v>0</v>
      </c>
      <c r="N3912">
        <v>98033</v>
      </c>
      <c r="O3912">
        <v>3150</v>
      </c>
      <c r="P3912">
        <v>0</v>
      </c>
      <c r="Q3912">
        <v>2002</v>
      </c>
      <c r="R3912">
        <v>0</v>
      </c>
      <c r="S3912">
        <v>2</v>
      </c>
      <c r="T3912">
        <v>4</v>
      </c>
      <c r="U3912">
        <v>2.5</v>
      </c>
      <c r="V3912">
        <v>0</v>
      </c>
      <c r="W3912">
        <v>3</v>
      </c>
    </row>
    <row r="3913" spans="1:23" x14ac:dyDescent="0.3">
      <c r="A3913">
        <v>1875000</v>
      </c>
      <c r="B3913">
        <f>IF(U3913&lt;=1,"1_or_fewer",IF(U3913&lt;=2,"2",IF(U3913&lt;=3,"3",IF(U3913&lt;=4,4,"5+"))))</f>
        <v>4</v>
      </c>
      <c r="C3913">
        <f>IF(T3913&lt;=4,T3913,5)</f>
        <v>4</v>
      </c>
      <c r="D3913">
        <v>3930</v>
      </c>
      <c r="E3913">
        <v>10929</v>
      </c>
      <c r="F3913">
        <f>IF(S3913&lt;=2,S3913,3)</f>
        <v>2</v>
      </c>
      <c r="G3913">
        <v>0</v>
      </c>
      <c r="H3913" t="str">
        <f>IF(V3913=0,"No View",IF(V3913&lt;=2,"Some View","Great View"))</f>
        <v>No View</v>
      </c>
      <c r="I3913">
        <f>IF(W3913&lt;=3,3,IF(W3913&gt;3,W3913,))</f>
        <v>3</v>
      </c>
      <c r="J3913" t="s">
        <v>17</v>
      </c>
      <c r="K3913">
        <f t="shared" si="183"/>
        <v>19</v>
      </c>
      <c r="L3913">
        <f t="shared" si="184"/>
        <v>0</v>
      </c>
      <c r="M3913">
        <f t="shared" si="185"/>
        <v>0</v>
      </c>
      <c r="N3913">
        <v>98004</v>
      </c>
      <c r="O3913">
        <v>3930</v>
      </c>
      <c r="P3913">
        <v>0</v>
      </c>
      <c r="Q3913">
        <v>2006</v>
      </c>
      <c r="R3913">
        <v>0</v>
      </c>
      <c r="S3913">
        <v>2</v>
      </c>
      <c r="T3913">
        <v>4</v>
      </c>
      <c r="U3913">
        <v>3.25</v>
      </c>
      <c r="V3913">
        <v>0</v>
      </c>
      <c r="W3913">
        <v>3</v>
      </c>
    </row>
    <row r="3914" spans="1:23" x14ac:dyDescent="0.3">
      <c r="A3914">
        <v>588000</v>
      </c>
      <c r="B3914" t="str">
        <f>IF(U3914&lt;=1,"1_or_fewer",IF(U3914&lt;=2,"2",IF(U3914&lt;=3,"3",IF(U3914&lt;=4,4,"5+"))))</f>
        <v>3</v>
      </c>
      <c r="C3914">
        <f>IF(T3914&lt;=4,T3914,5)</f>
        <v>5</v>
      </c>
      <c r="D3914">
        <v>2190</v>
      </c>
      <c r="E3914">
        <v>4900</v>
      </c>
      <c r="F3914">
        <f>IF(S3914&lt;=2,S3914,3)</f>
        <v>2</v>
      </c>
      <c r="G3914">
        <v>0</v>
      </c>
      <c r="H3914" t="str">
        <f>IF(V3914=0,"No View",IF(V3914&lt;=2,"Some View","Great View"))</f>
        <v>No View</v>
      </c>
      <c r="I3914">
        <f>IF(W3914&lt;=3,3,IF(W3914&gt;3,W3914,))</f>
        <v>5</v>
      </c>
      <c r="J3914" t="s">
        <v>15</v>
      </c>
      <c r="K3914">
        <f t="shared" si="183"/>
        <v>85</v>
      </c>
      <c r="L3914">
        <f t="shared" si="184"/>
        <v>0</v>
      </c>
      <c r="M3914">
        <f t="shared" si="185"/>
        <v>0</v>
      </c>
      <c r="N3914">
        <v>98117</v>
      </c>
      <c r="O3914">
        <v>1490</v>
      </c>
      <c r="P3914">
        <v>700</v>
      </c>
      <c r="Q3914">
        <v>1940</v>
      </c>
      <c r="R3914">
        <v>0</v>
      </c>
      <c r="S3914">
        <v>2</v>
      </c>
      <c r="T3914">
        <v>5</v>
      </c>
      <c r="U3914">
        <v>3</v>
      </c>
      <c r="V3914">
        <v>0</v>
      </c>
      <c r="W3914">
        <v>5</v>
      </c>
    </row>
    <row r="3915" spans="1:23" x14ac:dyDescent="0.3">
      <c r="A3915">
        <v>280500</v>
      </c>
      <c r="B3915" t="str">
        <f>IF(U3915&lt;=1,"1_or_fewer",IF(U3915&lt;=2,"2",IF(U3915&lt;=3,"3",IF(U3915&lt;=4,4,"5+"))))</f>
        <v>3</v>
      </c>
      <c r="C3915">
        <f>IF(T3915&lt;=4,T3915,5)</f>
        <v>4</v>
      </c>
      <c r="D3915">
        <v>1890</v>
      </c>
      <c r="E3915">
        <v>6962</v>
      </c>
      <c r="F3915">
        <f>IF(S3915&lt;=2,S3915,3)</f>
        <v>2</v>
      </c>
      <c r="G3915">
        <v>0</v>
      </c>
      <c r="H3915" t="str">
        <f>IF(V3915=0,"No View",IF(V3915&lt;=2,"Some View","Great View"))</f>
        <v>No View</v>
      </c>
      <c r="I3915">
        <f>IF(W3915&lt;=3,3,IF(W3915&gt;3,W3915,))</f>
        <v>3</v>
      </c>
      <c r="J3915" t="s">
        <v>23</v>
      </c>
      <c r="K3915">
        <f t="shared" si="183"/>
        <v>28</v>
      </c>
      <c r="L3915">
        <f t="shared" si="184"/>
        <v>0</v>
      </c>
      <c r="M3915">
        <f t="shared" si="185"/>
        <v>0</v>
      </c>
      <c r="N3915">
        <v>98092</v>
      </c>
      <c r="O3915">
        <v>1890</v>
      </c>
      <c r="P3915">
        <v>0</v>
      </c>
      <c r="Q3915">
        <v>1997</v>
      </c>
      <c r="R3915">
        <v>0</v>
      </c>
      <c r="S3915">
        <v>2</v>
      </c>
      <c r="T3915">
        <v>4</v>
      </c>
      <c r="U3915">
        <v>2.5</v>
      </c>
      <c r="V3915">
        <v>0</v>
      </c>
      <c r="W3915">
        <v>3</v>
      </c>
    </row>
    <row r="3916" spans="1:23" x14ac:dyDescent="0.3">
      <c r="A3916">
        <v>390000</v>
      </c>
      <c r="B3916" t="str">
        <f>IF(U3916&lt;=1,"1_or_fewer",IF(U3916&lt;=2,"2",IF(U3916&lt;=3,"3",IF(U3916&lt;=4,4,"5+"))))</f>
        <v>2</v>
      </c>
      <c r="C3916">
        <f>IF(T3916&lt;=4,T3916,5)</f>
        <v>4</v>
      </c>
      <c r="D3916">
        <v>1900</v>
      </c>
      <c r="E3916">
        <v>76877</v>
      </c>
      <c r="F3916">
        <f>IF(S3916&lt;=2,S3916,3)</f>
        <v>1</v>
      </c>
      <c r="G3916">
        <v>0</v>
      </c>
      <c r="H3916" t="str">
        <f>IF(V3916=0,"No View",IF(V3916&lt;=2,"Some View","Great View"))</f>
        <v>No View</v>
      </c>
      <c r="I3916">
        <f>IF(W3916&lt;=3,3,IF(W3916&gt;3,W3916,))</f>
        <v>3</v>
      </c>
      <c r="J3916" t="s">
        <v>16</v>
      </c>
      <c r="K3916">
        <f t="shared" si="183"/>
        <v>21</v>
      </c>
      <c r="L3916">
        <f t="shared" si="184"/>
        <v>1</v>
      </c>
      <c r="M3916">
        <f t="shared" si="185"/>
        <v>22</v>
      </c>
      <c r="N3916">
        <v>98042</v>
      </c>
      <c r="O3916">
        <v>1900</v>
      </c>
      <c r="P3916">
        <v>0</v>
      </c>
      <c r="Q3916">
        <v>2004</v>
      </c>
      <c r="R3916">
        <v>2003</v>
      </c>
      <c r="S3916">
        <v>1</v>
      </c>
      <c r="T3916">
        <v>4</v>
      </c>
      <c r="U3916">
        <v>2</v>
      </c>
      <c r="V3916">
        <v>0</v>
      </c>
      <c r="W3916">
        <v>3</v>
      </c>
    </row>
    <row r="3917" spans="1:23" x14ac:dyDescent="0.3">
      <c r="A3917">
        <v>509000</v>
      </c>
      <c r="B3917" t="str">
        <f>IF(U3917&lt;=1,"1_or_fewer",IF(U3917&lt;=2,"2",IF(U3917&lt;=3,"3",IF(U3917&lt;=4,4,"5+"))))</f>
        <v>2</v>
      </c>
      <c r="C3917">
        <f>IF(T3917&lt;=4,T3917,5)</f>
        <v>2</v>
      </c>
      <c r="D3917">
        <v>1930</v>
      </c>
      <c r="E3917">
        <v>3521</v>
      </c>
      <c r="F3917">
        <f>IF(S3917&lt;=2,S3917,3)</f>
        <v>2</v>
      </c>
      <c r="G3917">
        <v>0</v>
      </c>
      <c r="H3917" t="str">
        <f>IF(V3917=0,"No View",IF(V3917&lt;=2,"Some View","Great View"))</f>
        <v>No View</v>
      </c>
      <c r="I3917">
        <f>IF(W3917&lt;=3,3,IF(W3917&gt;3,W3917,))</f>
        <v>3</v>
      </c>
      <c r="J3917" t="s">
        <v>17</v>
      </c>
      <c r="K3917">
        <f t="shared" si="183"/>
        <v>36</v>
      </c>
      <c r="L3917">
        <f t="shared" si="184"/>
        <v>0</v>
      </c>
      <c r="M3917">
        <f t="shared" si="185"/>
        <v>0</v>
      </c>
      <c r="N3917">
        <v>98007</v>
      </c>
      <c r="O3917">
        <v>1930</v>
      </c>
      <c r="P3917">
        <v>0</v>
      </c>
      <c r="Q3917">
        <v>1989</v>
      </c>
      <c r="R3917">
        <v>0</v>
      </c>
      <c r="S3917">
        <v>2</v>
      </c>
      <c r="T3917">
        <v>2</v>
      </c>
      <c r="U3917">
        <v>1.5</v>
      </c>
      <c r="V3917">
        <v>0</v>
      </c>
      <c r="W3917">
        <v>3</v>
      </c>
    </row>
    <row r="3918" spans="1:23" x14ac:dyDescent="0.3">
      <c r="A3918">
        <v>490600</v>
      </c>
      <c r="B3918" t="str">
        <f>IF(U3918&lt;=1,"1_or_fewer",IF(U3918&lt;=2,"2",IF(U3918&lt;=3,"3",IF(U3918&lt;=4,4,"5+"))))</f>
        <v>3</v>
      </c>
      <c r="C3918">
        <f>IF(T3918&lt;=4,T3918,5)</f>
        <v>3</v>
      </c>
      <c r="D3918">
        <v>3316</v>
      </c>
      <c r="E3918">
        <v>11447</v>
      </c>
      <c r="F3918">
        <f>IF(S3918&lt;=2,S3918,3)</f>
        <v>2</v>
      </c>
      <c r="G3918">
        <v>0</v>
      </c>
      <c r="H3918" t="str">
        <f>IF(V3918=0,"No View",IF(V3918&lt;=2,"Some View","Great View"))</f>
        <v>No View</v>
      </c>
      <c r="I3918">
        <f>IF(W3918&lt;=3,3,IF(W3918&gt;3,W3918,))</f>
        <v>3</v>
      </c>
      <c r="J3918" t="s">
        <v>26</v>
      </c>
      <c r="K3918">
        <f t="shared" si="183"/>
        <v>39</v>
      </c>
      <c r="L3918">
        <f t="shared" si="184"/>
        <v>0</v>
      </c>
      <c r="M3918">
        <f t="shared" si="185"/>
        <v>0</v>
      </c>
      <c r="N3918">
        <v>98023</v>
      </c>
      <c r="O3918">
        <v>3316</v>
      </c>
      <c r="P3918">
        <v>0</v>
      </c>
      <c r="Q3918">
        <v>1986</v>
      </c>
      <c r="R3918">
        <v>0</v>
      </c>
      <c r="S3918">
        <v>2</v>
      </c>
      <c r="T3918">
        <v>3</v>
      </c>
      <c r="U3918">
        <v>2.5</v>
      </c>
      <c r="V3918">
        <v>0</v>
      </c>
      <c r="W3918">
        <v>3</v>
      </c>
    </row>
    <row r="3919" spans="1:23" x14ac:dyDescent="0.3">
      <c r="A3919">
        <v>650000</v>
      </c>
      <c r="B3919" t="str">
        <f>IF(U3919&lt;=1,"1_or_fewer",IF(U3919&lt;=2,"2",IF(U3919&lt;=3,"3",IF(U3919&lt;=4,4,"5+"))))</f>
        <v>2</v>
      </c>
      <c r="C3919">
        <f>IF(T3919&lt;=4,T3919,5)</f>
        <v>3</v>
      </c>
      <c r="D3919">
        <v>1380</v>
      </c>
      <c r="E3919">
        <v>4500</v>
      </c>
      <c r="F3919">
        <f>IF(S3919&lt;=2,S3919,3)</f>
        <v>1</v>
      </c>
      <c r="G3919">
        <v>0</v>
      </c>
      <c r="H3919" t="str">
        <f>IF(V3919=0,"No View",IF(V3919&lt;=2,"Some View","Great View"))</f>
        <v>No View</v>
      </c>
      <c r="I3919">
        <f>IF(W3919&lt;=3,3,IF(W3919&gt;3,W3919,))</f>
        <v>5</v>
      </c>
      <c r="J3919" t="s">
        <v>41</v>
      </c>
      <c r="K3919">
        <f t="shared" si="183"/>
        <v>65</v>
      </c>
      <c r="L3919">
        <f t="shared" si="184"/>
        <v>0</v>
      </c>
      <c r="M3919">
        <f t="shared" si="185"/>
        <v>0</v>
      </c>
      <c r="N3919">
        <v>98040</v>
      </c>
      <c r="O3919">
        <v>1380</v>
      </c>
      <c r="P3919">
        <v>0</v>
      </c>
      <c r="Q3919">
        <v>1960</v>
      </c>
      <c r="R3919">
        <v>0</v>
      </c>
      <c r="S3919">
        <v>1</v>
      </c>
      <c r="T3919">
        <v>3</v>
      </c>
      <c r="U3919">
        <v>1.5</v>
      </c>
      <c r="V3919">
        <v>0</v>
      </c>
      <c r="W3919">
        <v>5</v>
      </c>
    </row>
    <row r="3920" spans="1:23" x14ac:dyDescent="0.3">
      <c r="A3920">
        <v>715000</v>
      </c>
      <c r="B3920">
        <f>IF(U3920&lt;=1,"1_or_fewer",IF(U3920&lt;=2,"2",IF(U3920&lt;=3,"3",IF(U3920&lt;=4,4,"5+"))))</f>
        <v>4</v>
      </c>
      <c r="C3920">
        <f>IF(T3920&lt;=4,T3920,5)</f>
        <v>3</v>
      </c>
      <c r="D3920">
        <v>2080</v>
      </c>
      <c r="E3920">
        <v>2250</v>
      </c>
      <c r="F3920">
        <f>IF(S3920&lt;=2,S3920,3)</f>
        <v>3</v>
      </c>
      <c r="G3920">
        <v>0</v>
      </c>
      <c r="H3920" t="str">
        <f>IF(V3920=0,"No View",IF(V3920&lt;=2,"Some View","Great View"))</f>
        <v>Great View</v>
      </c>
      <c r="I3920">
        <f>IF(W3920&lt;=3,3,IF(W3920&gt;3,W3920,))</f>
        <v>3</v>
      </c>
      <c r="J3920" t="s">
        <v>15</v>
      </c>
      <c r="K3920">
        <f t="shared" si="183"/>
        <v>28</v>
      </c>
      <c r="L3920">
        <f t="shared" si="184"/>
        <v>0</v>
      </c>
      <c r="M3920">
        <f t="shared" si="185"/>
        <v>0</v>
      </c>
      <c r="N3920">
        <v>98103</v>
      </c>
      <c r="O3920">
        <v>2080</v>
      </c>
      <c r="P3920">
        <v>0</v>
      </c>
      <c r="Q3920">
        <v>1997</v>
      </c>
      <c r="R3920">
        <v>0</v>
      </c>
      <c r="S3920">
        <v>3</v>
      </c>
      <c r="T3920">
        <v>3</v>
      </c>
      <c r="U3920">
        <v>4</v>
      </c>
      <c r="V3920">
        <v>4</v>
      </c>
      <c r="W3920">
        <v>3</v>
      </c>
    </row>
    <row r="3921" spans="1:23" x14ac:dyDescent="0.3">
      <c r="A3921">
        <v>529950</v>
      </c>
      <c r="B3921" t="str">
        <f>IF(U3921&lt;=1,"1_or_fewer",IF(U3921&lt;=2,"2",IF(U3921&lt;=3,"3",IF(U3921&lt;=4,4,"5+"))))</f>
        <v>1_or_fewer</v>
      </c>
      <c r="C3921">
        <f>IF(T3921&lt;=4,T3921,5)</f>
        <v>3</v>
      </c>
      <c r="D3921">
        <v>1240</v>
      </c>
      <c r="E3921">
        <v>5000</v>
      </c>
      <c r="F3921">
        <f>IF(S3921&lt;=2,S3921,3)</f>
        <v>1.5</v>
      </c>
      <c r="G3921">
        <v>0</v>
      </c>
      <c r="H3921" t="str">
        <f>IF(V3921=0,"No View",IF(V3921&lt;=2,"Some View","Great View"))</f>
        <v>No View</v>
      </c>
      <c r="I3921">
        <f>IF(W3921&lt;=3,3,IF(W3921&gt;3,W3921,))</f>
        <v>5</v>
      </c>
      <c r="J3921" t="s">
        <v>15</v>
      </c>
      <c r="K3921">
        <f t="shared" si="183"/>
        <v>116</v>
      </c>
      <c r="L3921">
        <f t="shared" si="184"/>
        <v>1</v>
      </c>
      <c r="M3921">
        <f t="shared" si="185"/>
        <v>37</v>
      </c>
      <c r="N3921">
        <v>98107</v>
      </c>
      <c r="O3921">
        <v>1240</v>
      </c>
      <c r="P3921">
        <v>0</v>
      </c>
      <c r="Q3921">
        <v>1909</v>
      </c>
      <c r="R3921">
        <v>1988</v>
      </c>
      <c r="S3921">
        <v>1.5</v>
      </c>
      <c r="T3921">
        <v>3</v>
      </c>
      <c r="U3921">
        <v>1</v>
      </c>
      <c r="V3921">
        <v>0</v>
      </c>
      <c r="W3921">
        <v>5</v>
      </c>
    </row>
    <row r="3922" spans="1:23" x14ac:dyDescent="0.3">
      <c r="A3922">
        <v>265000</v>
      </c>
      <c r="B3922" t="str">
        <f>IF(U3922&lt;=1,"1_or_fewer",IF(U3922&lt;=2,"2",IF(U3922&lt;=3,"3",IF(U3922&lt;=4,4,"5+"))))</f>
        <v>1_or_fewer</v>
      </c>
      <c r="C3922">
        <f>IF(T3922&lt;=4,T3922,5)</f>
        <v>3</v>
      </c>
      <c r="D3922">
        <v>1020</v>
      </c>
      <c r="E3922">
        <v>8610</v>
      </c>
      <c r="F3922">
        <f>IF(S3922&lt;=2,S3922,3)</f>
        <v>1</v>
      </c>
      <c r="G3922">
        <v>0</v>
      </c>
      <c r="H3922" t="str">
        <f>IF(V3922=0,"No View",IF(V3922&lt;=2,"Some View","Great View"))</f>
        <v>No View</v>
      </c>
      <c r="I3922">
        <f>IF(W3922&lt;=3,3,IF(W3922&gt;3,W3922,))</f>
        <v>5</v>
      </c>
      <c r="J3922" t="s">
        <v>32</v>
      </c>
      <c r="K3922">
        <f t="shared" si="183"/>
        <v>66</v>
      </c>
      <c r="L3922">
        <f t="shared" si="184"/>
        <v>0</v>
      </c>
      <c r="M3922">
        <f t="shared" si="185"/>
        <v>0</v>
      </c>
      <c r="N3922">
        <v>98056</v>
      </c>
      <c r="O3922">
        <v>1020</v>
      </c>
      <c r="P3922">
        <v>0</v>
      </c>
      <c r="Q3922">
        <v>1959</v>
      </c>
      <c r="R3922">
        <v>0</v>
      </c>
      <c r="S3922">
        <v>1</v>
      </c>
      <c r="T3922">
        <v>3</v>
      </c>
      <c r="U3922">
        <v>1</v>
      </c>
      <c r="V3922">
        <v>0</v>
      </c>
      <c r="W3922">
        <v>5</v>
      </c>
    </row>
    <row r="3923" spans="1:23" x14ac:dyDescent="0.3">
      <c r="A3923">
        <v>1755000</v>
      </c>
      <c r="B3923" t="str">
        <f>IF(U3923&lt;=1,"1_or_fewer",IF(U3923&lt;=2,"2",IF(U3923&lt;=3,"3",IF(U3923&lt;=4,4,"5+"))))</f>
        <v>2</v>
      </c>
      <c r="C3923">
        <f>IF(T3923&lt;=4,T3923,5)</f>
        <v>3</v>
      </c>
      <c r="D3923">
        <v>2360</v>
      </c>
      <c r="E3923">
        <v>4800</v>
      </c>
      <c r="F3923">
        <f>IF(S3923&lt;=2,S3923,3)</f>
        <v>2</v>
      </c>
      <c r="G3923">
        <v>0</v>
      </c>
      <c r="H3923" t="str">
        <f>IF(V3923=0,"No View",IF(V3923&lt;=2,"Some View","Great View"))</f>
        <v>No View</v>
      </c>
      <c r="I3923">
        <f>IF(W3923&lt;=3,3,IF(W3923&gt;3,W3923,))</f>
        <v>3</v>
      </c>
      <c r="J3923" t="s">
        <v>15</v>
      </c>
      <c r="K3923">
        <f t="shared" si="183"/>
        <v>116</v>
      </c>
      <c r="L3923">
        <f t="shared" si="184"/>
        <v>1</v>
      </c>
      <c r="M3923">
        <f t="shared" si="185"/>
        <v>11</v>
      </c>
      <c r="N3923">
        <v>98112</v>
      </c>
      <c r="O3923">
        <v>2360</v>
      </c>
      <c r="P3923">
        <v>0</v>
      </c>
      <c r="Q3923">
        <v>1909</v>
      </c>
      <c r="R3923">
        <v>2014</v>
      </c>
      <c r="S3923">
        <v>2</v>
      </c>
      <c r="T3923">
        <v>3</v>
      </c>
      <c r="U3923">
        <v>2</v>
      </c>
      <c r="V3923">
        <v>0</v>
      </c>
      <c r="W3923">
        <v>3</v>
      </c>
    </row>
    <row r="3924" spans="1:23" x14ac:dyDescent="0.3">
      <c r="A3924">
        <v>1140000</v>
      </c>
      <c r="B3924" t="str">
        <f>IF(U3924&lt;=1,"1_or_fewer",IF(U3924&lt;=2,"2",IF(U3924&lt;=3,"3",IF(U3924&lt;=4,4,"5+"))))</f>
        <v>3</v>
      </c>
      <c r="C3924">
        <f>IF(T3924&lt;=4,T3924,5)</f>
        <v>3</v>
      </c>
      <c r="D3924">
        <v>2780</v>
      </c>
      <c r="E3924">
        <v>33503</v>
      </c>
      <c r="F3924">
        <f>IF(S3924&lt;=2,S3924,3)</f>
        <v>1.5</v>
      </c>
      <c r="G3924">
        <v>0</v>
      </c>
      <c r="H3924" t="str">
        <f>IF(V3924=0,"No View",IF(V3924&lt;=2,"Some View","Great View"))</f>
        <v>Some View</v>
      </c>
      <c r="I3924">
        <f>IF(W3924&lt;=3,3,IF(W3924&gt;3,W3924,))</f>
        <v>4</v>
      </c>
      <c r="J3924" t="s">
        <v>22</v>
      </c>
      <c r="K3924">
        <f t="shared" si="183"/>
        <v>56</v>
      </c>
      <c r="L3924">
        <f t="shared" si="184"/>
        <v>0</v>
      </c>
      <c r="M3924">
        <f t="shared" si="185"/>
        <v>0</v>
      </c>
      <c r="N3924">
        <v>98075</v>
      </c>
      <c r="O3924">
        <v>2110</v>
      </c>
      <c r="P3924">
        <v>670</v>
      </c>
      <c r="Q3924">
        <v>1969</v>
      </c>
      <c r="R3924">
        <v>0</v>
      </c>
      <c r="S3924">
        <v>1.5</v>
      </c>
      <c r="T3924">
        <v>3</v>
      </c>
      <c r="U3924">
        <v>2.5</v>
      </c>
      <c r="V3924">
        <v>1</v>
      </c>
      <c r="W3924">
        <v>4</v>
      </c>
    </row>
    <row r="3925" spans="1:23" x14ac:dyDescent="0.3">
      <c r="A3925">
        <v>610000</v>
      </c>
      <c r="B3925" t="str">
        <f>IF(U3925&lt;=1,"1_or_fewer",IF(U3925&lt;=2,"2",IF(U3925&lt;=3,"3",IF(U3925&lt;=4,4,"5+"))))</f>
        <v>2</v>
      </c>
      <c r="C3925">
        <f>IF(T3925&lt;=4,T3925,5)</f>
        <v>3</v>
      </c>
      <c r="D3925">
        <v>2300</v>
      </c>
      <c r="E3925">
        <v>13418</v>
      </c>
      <c r="F3925">
        <f>IF(S3925&lt;=2,S3925,3)</f>
        <v>1</v>
      </c>
      <c r="G3925">
        <v>0</v>
      </c>
      <c r="H3925" t="str">
        <f>IF(V3925=0,"No View",IF(V3925&lt;=2,"Some View","Great View"))</f>
        <v>No View</v>
      </c>
      <c r="I3925">
        <f>IF(W3925&lt;=3,3,IF(W3925&gt;3,W3925,))</f>
        <v>3</v>
      </c>
      <c r="J3925" t="s">
        <v>17</v>
      </c>
      <c r="K3925">
        <f t="shared" si="183"/>
        <v>70</v>
      </c>
      <c r="L3925">
        <f t="shared" si="184"/>
        <v>1</v>
      </c>
      <c r="M3925">
        <f t="shared" si="185"/>
        <v>20</v>
      </c>
      <c r="N3925">
        <v>98004</v>
      </c>
      <c r="O3925">
        <v>1430</v>
      </c>
      <c r="P3925">
        <v>870</v>
      </c>
      <c r="Q3925">
        <v>1955</v>
      </c>
      <c r="R3925">
        <v>2005</v>
      </c>
      <c r="S3925">
        <v>1</v>
      </c>
      <c r="T3925">
        <v>3</v>
      </c>
      <c r="U3925">
        <v>2</v>
      </c>
      <c r="V3925">
        <v>0</v>
      </c>
      <c r="W3925">
        <v>3</v>
      </c>
    </row>
    <row r="3926" spans="1:23" x14ac:dyDescent="0.3">
      <c r="A3926">
        <v>554729</v>
      </c>
      <c r="B3926" t="str">
        <f>IF(U3926&lt;=1,"1_or_fewer",IF(U3926&lt;=2,"2",IF(U3926&lt;=3,"3",IF(U3926&lt;=4,4,"5+"))))</f>
        <v>3</v>
      </c>
      <c r="C3926">
        <f>IF(T3926&lt;=4,T3926,5)</f>
        <v>4</v>
      </c>
      <c r="D3926">
        <v>2020</v>
      </c>
      <c r="E3926">
        <v>4350</v>
      </c>
      <c r="F3926">
        <f>IF(S3926&lt;=2,S3926,3)</f>
        <v>2</v>
      </c>
      <c r="G3926">
        <v>0</v>
      </c>
      <c r="H3926" t="str">
        <f>IF(V3926=0,"No View",IF(V3926&lt;=2,"Some View","Great View"))</f>
        <v>No View</v>
      </c>
      <c r="I3926">
        <f>IF(W3926&lt;=3,3,IF(W3926&gt;3,W3926,))</f>
        <v>5</v>
      </c>
      <c r="J3926" t="s">
        <v>15</v>
      </c>
      <c r="K3926">
        <f t="shared" si="183"/>
        <v>82</v>
      </c>
      <c r="L3926">
        <f t="shared" si="184"/>
        <v>0</v>
      </c>
      <c r="M3926">
        <f t="shared" si="185"/>
        <v>0</v>
      </c>
      <c r="N3926">
        <v>98199</v>
      </c>
      <c r="O3926">
        <v>1730</v>
      </c>
      <c r="P3926">
        <v>290</v>
      </c>
      <c r="Q3926">
        <v>1943</v>
      </c>
      <c r="R3926">
        <v>0</v>
      </c>
      <c r="S3926">
        <v>2</v>
      </c>
      <c r="T3926">
        <v>4</v>
      </c>
      <c r="U3926">
        <v>2.5</v>
      </c>
      <c r="V3926">
        <v>0</v>
      </c>
      <c r="W3926">
        <v>5</v>
      </c>
    </row>
    <row r="3927" spans="1:23" x14ac:dyDescent="0.3">
      <c r="A3927">
        <v>395000</v>
      </c>
      <c r="B3927" t="str">
        <f>IF(U3927&lt;=1,"1_or_fewer",IF(U3927&lt;=2,"2",IF(U3927&lt;=3,"3",IF(U3927&lt;=4,4,"5+"))))</f>
        <v>2</v>
      </c>
      <c r="C3927">
        <f>IF(T3927&lt;=4,T3927,5)</f>
        <v>5</v>
      </c>
      <c r="D3927">
        <v>1840</v>
      </c>
      <c r="E3927">
        <v>10453</v>
      </c>
      <c r="F3927">
        <f>IF(S3927&lt;=2,S3927,3)</f>
        <v>1</v>
      </c>
      <c r="G3927">
        <v>0</v>
      </c>
      <c r="H3927" t="str">
        <f>IF(V3927=0,"No View",IF(V3927&lt;=2,"Some View","Great View"))</f>
        <v>Some View</v>
      </c>
      <c r="I3927">
        <f>IF(W3927&lt;=3,3,IF(W3927&gt;3,W3927,))</f>
        <v>3</v>
      </c>
      <c r="J3927" t="s">
        <v>36</v>
      </c>
      <c r="K3927">
        <f t="shared" si="183"/>
        <v>77</v>
      </c>
      <c r="L3927">
        <f t="shared" si="184"/>
        <v>1</v>
      </c>
      <c r="M3927">
        <f t="shared" si="185"/>
        <v>31</v>
      </c>
      <c r="N3927">
        <v>98166</v>
      </c>
      <c r="O3927">
        <v>1360</v>
      </c>
      <c r="P3927">
        <v>480</v>
      </c>
      <c r="Q3927">
        <v>1948</v>
      </c>
      <c r="R3927">
        <v>1994</v>
      </c>
      <c r="S3927">
        <v>1</v>
      </c>
      <c r="T3927">
        <v>5</v>
      </c>
      <c r="U3927">
        <v>1.75</v>
      </c>
      <c r="V3927">
        <v>2</v>
      </c>
      <c r="W3927">
        <v>3</v>
      </c>
    </row>
    <row r="3928" spans="1:23" x14ac:dyDescent="0.3">
      <c r="A3928">
        <v>341000</v>
      </c>
      <c r="B3928" t="str">
        <f>IF(U3928&lt;=1,"1_or_fewer",IF(U3928&lt;=2,"2",IF(U3928&lt;=3,"3",IF(U3928&lt;=4,4,"5+"))))</f>
        <v>1_or_fewer</v>
      </c>
      <c r="C3928">
        <f>IF(T3928&lt;=4,T3928,5)</f>
        <v>3</v>
      </c>
      <c r="D3928">
        <v>1390</v>
      </c>
      <c r="E3928">
        <v>4814</v>
      </c>
      <c r="F3928">
        <f>IF(S3928&lt;=2,S3928,3)</f>
        <v>1.5</v>
      </c>
      <c r="G3928">
        <v>0</v>
      </c>
      <c r="H3928" t="str">
        <f>IF(V3928=0,"No View",IF(V3928&lt;=2,"Some View","Great View"))</f>
        <v>No View</v>
      </c>
      <c r="I3928">
        <f>IF(W3928&lt;=3,3,IF(W3928&gt;3,W3928,))</f>
        <v>3</v>
      </c>
      <c r="J3928" t="s">
        <v>15</v>
      </c>
      <c r="K3928">
        <f t="shared" si="183"/>
        <v>117</v>
      </c>
      <c r="L3928">
        <f t="shared" si="184"/>
        <v>1</v>
      </c>
      <c r="M3928">
        <f t="shared" si="185"/>
        <v>37</v>
      </c>
      <c r="N3928">
        <v>98115</v>
      </c>
      <c r="O3928">
        <v>1390</v>
      </c>
      <c r="P3928">
        <v>0</v>
      </c>
      <c r="Q3928">
        <v>1908</v>
      </c>
      <c r="R3928">
        <v>1988</v>
      </c>
      <c r="S3928">
        <v>1.5</v>
      </c>
      <c r="T3928">
        <v>3</v>
      </c>
      <c r="U3928">
        <v>1</v>
      </c>
      <c r="V3928">
        <v>0</v>
      </c>
      <c r="W3928">
        <v>3</v>
      </c>
    </row>
    <row r="3929" spans="1:23" x14ac:dyDescent="0.3">
      <c r="A3929">
        <v>264500</v>
      </c>
      <c r="B3929" t="str">
        <f>IF(U3929&lt;=1,"1_or_fewer",IF(U3929&lt;=2,"2",IF(U3929&lt;=3,"3",IF(U3929&lt;=4,4,"5+"))))</f>
        <v>3</v>
      </c>
      <c r="C3929">
        <f>IF(T3929&lt;=4,T3929,5)</f>
        <v>4</v>
      </c>
      <c r="D3929">
        <v>2060</v>
      </c>
      <c r="E3929">
        <v>11385</v>
      </c>
      <c r="F3929">
        <f>IF(S3929&lt;=2,S3929,3)</f>
        <v>1</v>
      </c>
      <c r="G3929">
        <v>0</v>
      </c>
      <c r="H3929" t="str">
        <f>IF(V3929=0,"No View",IF(V3929&lt;=2,"Some View","Great View"))</f>
        <v>No View</v>
      </c>
      <c r="I3929">
        <f>IF(W3929&lt;=3,3,IF(W3929&gt;3,W3929,))</f>
        <v>4</v>
      </c>
      <c r="J3929" t="s">
        <v>26</v>
      </c>
      <c r="K3929">
        <f t="shared" si="183"/>
        <v>63</v>
      </c>
      <c r="L3929">
        <f t="shared" si="184"/>
        <v>0</v>
      </c>
      <c r="M3929">
        <f t="shared" si="185"/>
        <v>0</v>
      </c>
      <c r="N3929">
        <v>98023</v>
      </c>
      <c r="O3929">
        <v>1200</v>
      </c>
      <c r="P3929">
        <v>860</v>
      </c>
      <c r="Q3929">
        <v>1962</v>
      </c>
      <c r="R3929">
        <v>0</v>
      </c>
      <c r="S3929">
        <v>1</v>
      </c>
      <c r="T3929">
        <v>4</v>
      </c>
      <c r="U3929">
        <v>2.25</v>
      </c>
      <c r="V3929">
        <v>0</v>
      </c>
      <c r="W3929">
        <v>4</v>
      </c>
    </row>
    <row r="3930" spans="1:23" x14ac:dyDescent="0.3">
      <c r="A3930">
        <v>395000</v>
      </c>
      <c r="B3930" t="str">
        <f>IF(U3930&lt;=1,"1_or_fewer",IF(U3930&lt;=2,"2",IF(U3930&lt;=3,"3",IF(U3930&lt;=4,4,"5+"))))</f>
        <v>3</v>
      </c>
      <c r="C3930">
        <f>IF(T3930&lt;=4,T3930,5)</f>
        <v>4</v>
      </c>
      <c r="D3930">
        <v>2640</v>
      </c>
      <c r="E3930">
        <v>35070</v>
      </c>
      <c r="F3930">
        <f>IF(S3930&lt;=2,S3930,3)</f>
        <v>1.5</v>
      </c>
      <c r="G3930">
        <v>0</v>
      </c>
      <c r="H3930" t="str">
        <f>IF(V3930=0,"No View",IF(V3930&lt;=2,"Some View","Great View"))</f>
        <v>No View</v>
      </c>
      <c r="I3930">
        <f>IF(W3930&lt;=3,3,IF(W3930&gt;3,W3930,))</f>
        <v>3</v>
      </c>
      <c r="J3930" t="s">
        <v>16</v>
      </c>
      <c r="K3930">
        <f t="shared" si="183"/>
        <v>62</v>
      </c>
      <c r="L3930">
        <f t="shared" si="184"/>
        <v>1</v>
      </c>
      <c r="M3930">
        <f t="shared" si="185"/>
        <v>17</v>
      </c>
      <c r="N3930">
        <v>98031</v>
      </c>
      <c r="O3930">
        <v>2640</v>
      </c>
      <c r="P3930">
        <v>0</v>
      </c>
      <c r="Q3930">
        <v>1963</v>
      </c>
      <c r="R3930">
        <v>2008</v>
      </c>
      <c r="S3930">
        <v>1.5</v>
      </c>
      <c r="T3930">
        <v>4</v>
      </c>
      <c r="U3930">
        <v>2.75</v>
      </c>
      <c r="V3930">
        <v>0</v>
      </c>
      <c r="W3930">
        <v>3</v>
      </c>
    </row>
    <row r="3931" spans="1:23" x14ac:dyDescent="0.3">
      <c r="A3931">
        <v>640000</v>
      </c>
      <c r="B3931" t="str">
        <f>IF(U3931&lt;=1,"1_or_fewer",IF(U3931&lt;=2,"2",IF(U3931&lt;=3,"3",IF(U3931&lt;=4,4,"5+"))))</f>
        <v>3</v>
      </c>
      <c r="C3931">
        <f>IF(T3931&lt;=4,T3931,5)</f>
        <v>3</v>
      </c>
      <c r="D3931">
        <v>1980</v>
      </c>
      <c r="E3931">
        <v>10115</v>
      </c>
      <c r="F3931">
        <f>IF(S3931&lt;=2,S3931,3)</f>
        <v>1</v>
      </c>
      <c r="G3931">
        <v>0</v>
      </c>
      <c r="H3931" t="str">
        <f>IF(V3931=0,"No View",IF(V3931&lt;=2,"Some View","Great View"))</f>
        <v>No View</v>
      </c>
      <c r="I3931">
        <f>IF(W3931&lt;=3,3,IF(W3931&gt;3,W3931,))</f>
        <v>3</v>
      </c>
      <c r="J3931" t="s">
        <v>17</v>
      </c>
      <c r="K3931">
        <f t="shared" si="183"/>
        <v>66</v>
      </c>
      <c r="L3931">
        <f t="shared" si="184"/>
        <v>1</v>
      </c>
      <c r="M3931">
        <f t="shared" si="185"/>
        <v>36</v>
      </c>
      <c r="N3931">
        <v>98005</v>
      </c>
      <c r="O3931">
        <v>1980</v>
      </c>
      <c r="P3931">
        <v>0</v>
      </c>
      <c r="Q3931">
        <v>1959</v>
      </c>
      <c r="R3931">
        <v>1989</v>
      </c>
      <c r="S3931">
        <v>1</v>
      </c>
      <c r="T3931">
        <v>3</v>
      </c>
      <c r="U3931">
        <v>2.25</v>
      </c>
      <c r="V3931">
        <v>0</v>
      </c>
      <c r="W3931">
        <v>3</v>
      </c>
    </row>
    <row r="3932" spans="1:23" x14ac:dyDescent="0.3">
      <c r="A3932">
        <v>430000</v>
      </c>
      <c r="B3932" t="str">
        <f>IF(U3932&lt;=1,"1_or_fewer",IF(U3932&lt;=2,"2",IF(U3932&lt;=3,"3",IF(U3932&lt;=4,4,"5+"))))</f>
        <v>2</v>
      </c>
      <c r="C3932">
        <f>IF(T3932&lt;=4,T3932,5)</f>
        <v>3</v>
      </c>
      <c r="D3932">
        <v>1810</v>
      </c>
      <c r="E3932">
        <v>5080</v>
      </c>
      <c r="F3932">
        <f>IF(S3932&lt;=2,S3932,3)</f>
        <v>1</v>
      </c>
      <c r="G3932">
        <v>0</v>
      </c>
      <c r="H3932" t="str">
        <f>IF(V3932=0,"No View",IF(V3932&lt;=2,"Some View","Great View"))</f>
        <v>No View</v>
      </c>
      <c r="I3932">
        <f>IF(W3932&lt;=3,3,IF(W3932&gt;3,W3932,))</f>
        <v>3</v>
      </c>
      <c r="J3932" t="s">
        <v>15</v>
      </c>
      <c r="K3932">
        <f t="shared" si="183"/>
        <v>67</v>
      </c>
      <c r="L3932">
        <f t="shared" si="184"/>
        <v>1</v>
      </c>
      <c r="M3932">
        <f t="shared" si="185"/>
        <v>21</v>
      </c>
      <c r="N3932">
        <v>98115</v>
      </c>
      <c r="O3932">
        <v>1030</v>
      </c>
      <c r="P3932">
        <v>780</v>
      </c>
      <c r="Q3932">
        <v>1958</v>
      </c>
      <c r="R3932">
        <v>2004</v>
      </c>
      <c r="S3932">
        <v>1</v>
      </c>
      <c r="T3932">
        <v>3</v>
      </c>
      <c r="U3932">
        <v>1.5</v>
      </c>
      <c r="V3932">
        <v>0</v>
      </c>
      <c r="W3932">
        <v>3</v>
      </c>
    </row>
    <row r="3933" spans="1:23" x14ac:dyDescent="0.3">
      <c r="A3933">
        <v>410000</v>
      </c>
      <c r="B3933" t="str">
        <f>IF(U3933&lt;=1,"1_or_fewer",IF(U3933&lt;=2,"2",IF(U3933&lt;=3,"3",IF(U3933&lt;=4,4,"5+"))))</f>
        <v>3</v>
      </c>
      <c r="C3933">
        <f>IF(T3933&lt;=4,T3933,5)</f>
        <v>4</v>
      </c>
      <c r="D3933">
        <v>1700</v>
      </c>
      <c r="E3933">
        <v>9000</v>
      </c>
      <c r="F3933">
        <f>IF(S3933&lt;=2,S3933,3)</f>
        <v>1</v>
      </c>
      <c r="G3933">
        <v>0</v>
      </c>
      <c r="H3933" t="str">
        <f>IF(V3933=0,"No View",IF(V3933&lt;=2,"Some View","Great View"))</f>
        <v>No View</v>
      </c>
      <c r="I3933">
        <f>IF(W3933&lt;=3,3,IF(W3933&gt;3,W3933,))</f>
        <v>5</v>
      </c>
      <c r="J3933" t="s">
        <v>27</v>
      </c>
      <c r="K3933">
        <f t="shared" si="183"/>
        <v>53</v>
      </c>
      <c r="L3933">
        <f t="shared" si="184"/>
        <v>0</v>
      </c>
      <c r="M3933">
        <f t="shared" si="185"/>
        <v>0</v>
      </c>
      <c r="N3933">
        <v>98034</v>
      </c>
      <c r="O3933">
        <v>1700</v>
      </c>
      <c r="P3933">
        <v>0</v>
      </c>
      <c r="Q3933">
        <v>1972</v>
      </c>
      <c r="R3933">
        <v>0</v>
      </c>
      <c r="S3933">
        <v>1</v>
      </c>
      <c r="T3933">
        <v>4</v>
      </c>
      <c r="U3933">
        <v>2.5</v>
      </c>
      <c r="V3933">
        <v>0</v>
      </c>
      <c r="W3933">
        <v>5</v>
      </c>
    </row>
    <row r="3934" spans="1:23" x14ac:dyDescent="0.3">
      <c r="A3934">
        <v>220000</v>
      </c>
      <c r="B3934" t="str">
        <f>IF(U3934&lt;=1,"1_or_fewer",IF(U3934&lt;=2,"2",IF(U3934&lt;=3,"3",IF(U3934&lt;=4,4,"5+"))))</f>
        <v>1_or_fewer</v>
      </c>
      <c r="C3934">
        <f>IF(T3934&lt;=4,T3934,5)</f>
        <v>4</v>
      </c>
      <c r="D3934">
        <v>1200</v>
      </c>
      <c r="E3934">
        <v>6000</v>
      </c>
      <c r="F3934">
        <f>IF(S3934&lt;=2,S3934,3)</f>
        <v>1.5</v>
      </c>
      <c r="G3934">
        <v>0</v>
      </c>
      <c r="H3934" t="str">
        <f>IF(V3934=0,"No View",IF(V3934&lt;=2,"Some View","Great View"))</f>
        <v>No View</v>
      </c>
      <c r="I3934">
        <f>IF(W3934&lt;=3,3,IF(W3934&gt;3,W3934,))</f>
        <v>3</v>
      </c>
      <c r="J3934" t="s">
        <v>15</v>
      </c>
      <c r="K3934">
        <f t="shared" si="183"/>
        <v>102</v>
      </c>
      <c r="L3934">
        <f t="shared" si="184"/>
        <v>1</v>
      </c>
      <c r="M3934">
        <f t="shared" si="185"/>
        <v>27</v>
      </c>
      <c r="N3934">
        <v>98106</v>
      </c>
      <c r="O3934">
        <v>1200</v>
      </c>
      <c r="P3934">
        <v>0</v>
      </c>
      <c r="Q3934">
        <v>1923</v>
      </c>
      <c r="R3934">
        <v>1998</v>
      </c>
      <c r="S3934">
        <v>1.5</v>
      </c>
      <c r="T3934">
        <v>4</v>
      </c>
      <c r="U3934">
        <v>1</v>
      </c>
      <c r="V3934">
        <v>0</v>
      </c>
      <c r="W3934">
        <v>3</v>
      </c>
    </row>
    <row r="3935" spans="1:23" x14ac:dyDescent="0.3">
      <c r="A3935">
        <v>1625000</v>
      </c>
      <c r="B3935">
        <f>IF(U3935&lt;=1,"1_or_fewer",IF(U3935&lt;=2,"2",IF(U3935&lt;=3,"3",IF(U3935&lt;=4,4,"5+"))))</f>
        <v>4</v>
      </c>
      <c r="C3935">
        <f>IF(T3935&lt;=4,T3935,5)</f>
        <v>4</v>
      </c>
      <c r="D3935">
        <v>2980</v>
      </c>
      <c r="E3935">
        <v>3600</v>
      </c>
      <c r="F3935">
        <f>IF(S3935&lt;=2,S3935,3)</f>
        <v>2</v>
      </c>
      <c r="G3935">
        <v>0</v>
      </c>
      <c r="H3935" t="str">
        <f>IF(V3935=0,"No View",IF(V3935&lt;=2,"Some View","Great View"))</f>
        <v>No View</v>
      </c>
      <c r="I3935">
        <f>IF(W3935&lt;=3,3,IF(W3935&gt;3,W3935,))</f>
        <v>3</v>
      </c>
      <c r="J3935" t="s">
        <v>15</v>
      </c>
      <c r="K3935">
        <f t="shared" si="183"/>
        <v>26</v>
      </c>
      <c r="L3935">
        <f t="shared" si="184"/>
        <v>0</v>
      </c>
      <c r="M3935">
        <f t="shared" si="185"/>
        <v>0</v>
      </c>
      <c r="N3935">
        <v>98112</v>
      </c>
      <c r="O3935">
        <v>2150</v>
      </c>
      <c r="P3935">
        <v>830</v>
      </c>
      <c r="Q3935">
        <v>1999</v>
      </c>
      <c r="R3935">
        <v>0</v>
      </c>
      <c r="S3935">
        <v>2</v>
      </c>
      <c r="T3935">
        <v>4</v>
      </c>
      <c r="U3935">
        <v>3.25</v>
      </c>
      <c r="V3935">
        <v>0</v>
      </c>
      <c r="W3935">
        <v>3</v>
      </c>
    </row>
    <row r="3936" spans="1:23" x14ac:dyDescent="0.3">
      <c r="A3936">
        <v>405500</v>
      </c>
      <c r="B3936" t="str">
        <f>IF(U3936&lt;=1,"1_or_fewer",IF(U3936&lt;=2,"2",IF(U3936&lt;=3,"3",IF(U3936&lt;=4,4,"5+"))))</f>
        <v>3</v>
      </c>
      <c r="C3936">
        <f>IF(T3936&lt;=4,T3936,5)</f>
        <v>2</v>
      </c>
      <c r="D3936">
        <v>1350</v>
      </c>
      <c r="E3936">
        <v>1252</v>
      </c>
      <c r="F3936">
        <f>IF(S3936&lt;=2,S3936,3)</f>
        <v>2</v>
      </c>
      <c r="G3936">
        <v>0</v>
      </c>
      <c r="H3936" t="str">
        <f>IF(V3936=0,"No View",IF(V3936&lt;=2,"Some View","Great View"))</f>
        <v>No View</v>
      </c>
      <c r="I3936">
        <f>IF(W3936&lt;=3,3,IF(W3936&gt;3,W3936,))</f>
        <v>3</v>
      </c>
      <c r="J3936" t="s">
        <v>15</v>
      </c>
      <c r="K3936">
        <f t="shared" si="183"/>
        <v>19</v>
      </c>
      <c r="L3936">
        <f t="shared" si="184"/>
        <v>0</v>
      </c>
      <c r="M3936">
        <f t="shared" si="185"/>
        <v>0</v>
      </c>
      <c r="N3936">
        <v>98136</v>
      </c>
      <c r="O3936">
        <v>1120</v>
      </c>
      <c r="P3936">
        <v>230</v>
      </c>
      <c r="Q3936">
        <v>2006</v>
      </c>
      <c r="R3936">
        <v>0</v>
      </c>
      <c r="S3936">
        <v>2</v>
      </c>
      <c r="T3936">
        <v>2</v>
      </c>
      <c r="U3936">
        <v>2.75</v>
      </c>
      <c r="V3936">
        <v>0</v>
      </c>
      <c r="W3936">
        <v>3</v>
      </c>
    </row>
    <row r="3937" spans="1:23" x14ac:dyDescent="0.3">
      <c r="A3937">
        <v>633000</v>
      </c>
      <c r="B3937" t="str">
        <f>IF(U3937&lt;=1,"1_or_fewer",IF(U3937&lt;=2,"2",IF(U3937&lt;=3,"3",IF(U3937&lt;=4,4,"5+"))))</f>
        <v>3</v>
      </c>
      <c r="C3937">
        <f>IF(T3937&lt;=4,T3937,5)</f>
        <v>4</v>
      </c>
      <c r="D3937">
        <v>2360</v>
      </c>
      <c r="E3937">
        <v>10000</v>
      </c>
      <c r="F3937">
        <f>IF(S3937&lt;=2,S3937,3)</f>
        <v>1</v>
      </c>
      <c r="G3937">
        <v>0</v>
      </c>
      <c r="H3937" t="str">
        <f>IF(V3937=0,"No View",IF(V3937&lt;=2,"Some View","Great View"))</f>
        <v>Great View</v>
      </c>
      <c r="I3937">
        <f>IF(W3937&lt;=3,3,IF(W3937&gt;3,W3937,))</f>
        <v>3</v>
      </c>
      <c r="J3937" t="s">
        <v>15</v>
      </c>
      <c r="K3937">
        <f t="shared" si="183"/>
        <v>48</v>
      </c>
      <c r="L3937">
        <f t="shared" si="184"/>
        <v>1</v>
      </c>
      <c r="M3937">
        <f t="shared" si="185"/>
        <v>21</v>
      </c>
      <c r="N3937">
        <v>98126</v>
      </c>
      <c r="O3937">
        <v>1980</v>
      </c>
      <c r="P3937">
        <v>380</v>
      </c>
      <c r="Q3937">
        <v>1977</v>
      </c>
      <c r="R3937">
        <v>2004</v>
      </c>
      <c r="S3937">
        <v>1</v>
      </c>
      <c r="T3937">
        <v>4</v>
      </c>
      <c r="U3937">
        <v>2.5</v>
      </c>
      <c r="V3937">
        <v>3</v>
      </c>
      <c r="W3937">
        <v>3</v>
      </c>
    </row>
    <row r="3938" spans="1:23" x14ac:dyDescent="0.3">
      <c r="A3938">
        <v>295950</v>
      </c>
      <c r="B3938" t="str">
        <f>IF(U3938&lt;=1,"1_or_fewer",IF(U3938&lt;=2,"2",IF(U3938&lt;=3,"3",IF(U3938&lt;=4,4,"5+"))))</f>
        <v>1_or_fewer</v>
      </c>
      <c r="C3938">
        <f>IF(T3938&lt;=4,T3938,5)</f>
        <v>2</v>
      </c>
      <c r="D3938">
        <v>1190</v>
      </c>
      <c r="E3938">
        <v>6200</v>
      </c>
      <c r="F3938">
        <f>IF(S3938&lt;=2,S3938,3)</f>
        <v>1</v>
      </c>
      <c r="G3938">
        <v>0</v>
      </c>
      <c r="H3938" t="str">
        <f>IF(V3938=0,"No View",IF(V3938&lt;=2,"Some View","Great View"))</f>
        <v>No View</v>
      </c>
      <c r="I3938">
        <f>IF(W3938&lt;=3,3,IF(W3938&gt;3,W3938,))</f>
        <v>3</v>
      </c>
      <c r="J3938" t="s">
        <v>14</v>
      </c>
      <c r="K3938">
        <f t="shared" si="183"/>
        <v>77</v>
      </c>
      <c r="L3938">
        <f t="shared" si="184"/>
        <v>1</v>
      </c>
      <c r="M3938">
        <f t="shared" si="185"/>
        <v>31</v>
      </c>
      <c r="N3938">
        <v>98133</v>
      </c>
      <c r="O3938">
        <v>1190</v>
      </c>
      <c r="P3938">
        <v>0</v>
      </c>
      <c r="Q3938">
        <v>1948</v>
      </c>
      <c r="R3938">
        <v>1994</v>
      </c>
      <c r="S3938">
        <v>1</v>
      </c>
      <c r="T3938">
        <v>2</v>
      </c>
      <c r="U3938">
        <v>1</v>
      </c>
      <c r="V3938">
        <v>0</v>
      </c>
      <c r="W3938">
        <v>3</v>
      </c>
    </row>
    <row r="3939" spans="1:23" x14ac:dyDescent="0.3">
      <c r="A3939">
        <v>1042031</v>
      </c>
      <c r="B3939" t="str">
        <f>IF(U3939&lt;=1,"1_or_fewer",IF(U3939&lt;=2,"2",IF(U3939&lt;=3,"3",IF(U3939&lt;=4,4,"5+"))))</f>
        <v>5+</v>
      </c>
      <c r="C3939">
        <f>IF(T3939&lt;=4,T3939,5)</f>
        <v>4</v>
      </c>
      <c r="D3939">
        <v>4110</v>
      </c>
      <c r="E3939">
        <v>43560</v>
      </c>
      <c r="F3939">
        <f>IF(S3939&lt;=2,S3939,3)</f>
        <v>2</v>
      </c>
      <c r="G3939">
        <v>0</v>
      </c>
      <c r="H3939" t="str">
        <f>IF(V3939=0,"No View",IF(V3939&lt;=2,"Some View","Great View"))</f>
        <v>No View</v>
      </c>
      <c r="I3939">
        <f>IF(W3939&lt;=3,3,IF(W3939&gt;3,W3939,))</f>
        <v>4</v>
      </c>
      <c r="J3939" t="s">
        <v>17</v>
      </c>
      <c r="K3939">
        <f t="shared" si="183"/>
        <v>47</v>
      </c>
      <c r="L3939">
        <f t="shared" si="184"/>
        <v>1</v>
      </c>
      <c r="M3939">
        <f t="shared" si="185"/>
        <v>25</v>
      </c>
      <c r="N3939">
        <v>98005</v>
      </c>
      <c r="O3939">
        <v>4110</v>
      </c>
      <c r="P3939">
        <v>0</v>
      </c>
      <c r="Q3939">
        <v>1978</v>
      </c>
      <c r="R3939">
        <v>2000</v>
      </c>
      <c r="S3939">
        <v>2</v>
      </c>
      <c r="T3939">
        <v>4</v>
      </c>
      <c r="U3939">
        <v>5</v>
      </c>
      <c r="V3939">
        <v>0</v>
      </c>
      <c r="W3939">
        <v>4</v>
      </c>
    </row>
    <row r="3940" spans="1:23" x14ac:dyDescent="0.3">
      <c r="A3940">
        <v>605000</v>
      </c>
      <c r="B3940" t="str">
        <f>IF(U3940&lt;=1,"1_or_fewer",IF(U3940&lt;=2,"2",IF(U3940&lt;=3,"3",IF(U3940&lt;=4,4,"5+"))))</f>
        <v>3</v>
      </c>
      <c r="C3940">
        <f>IF(T3940&lt;=4,T3940,5)</f>
        <v>4</v>
      </c>
      <c r="D3940">
        <v>2800</v>
      </c>
      <c r="E3940">
        <v>10786</v>
      </c>
      <c r="F3940">
        <f>IF(S3940&lt;=2,S3940,3)</f>
        <v>1</v>
      </c>
      <c r="G3940">
        <v>0</v>
      </c>
      <c r="H3940" t="str">
        <f>IF(V3940=0,"No View",IF(V3940&lt;=2,"Some View","Great View"))</f>
        <v>No View</v>
      </c>
      <c r="I3940">
        <f>IF(W3940&lt;=3,3,IF(W3940&gt;3,W3940,))</f>
        <v>3</v>
      </c>
      <c r="J3940" t="s">
        <v>17</v>
      </c>
      <c r="K3940">
        <f t="shared" si="183"/>
        <v>55</v>
      </c>
      <c r="L3940">
        <f t="shared" si="184"/>
        <v>1</v>
      </c>
      <c r="M3940">
        <f t="shared" si="185"/>
        <v>11</v>
      </c>
      <c r="N3940">
        <v>98008</v>
      </c>
      <c r="O3940">
        <v>1420</v>
      </c>
      <c r="P3940">
        <v>1380</v>
      </c>
      <c r="Q3940">
        <v>1970</v>
      </c>
      <c r="R3940">
        <v>2014</v>
      </c>
      <c r="S3940">
        <v>1</v>
      </c>
      <c r="T3940">
        <v>4</v>
      </c>
      <c r="U3940">
        <v>2.5</v>
      </c>
      <c r="V3940">
        <v>0</v>
      </c>
      <c r="W3940">
        <v>3</v>
      </c>
    </row>
    <row r="3941" spans="1:23" x14ac:dyDescent="0.3">
      <c r="A3941">
        <v>255000</v>
      </c>
      <c r="B3941" t="str">
        <f>IF(U3941&lt;=1,"1_or_fewer",IF(U3941&lt;=2,"2",IF(U3941&lt;=3,"3",IF(U3941&lt;=4,4,"5+"))))</f>
        <v>2</v>
      </c>
      <c r="C3941">
        <f>IF(T3941&lt;=4,T3941,5)</f>
        <v>2</v>
      </c>
      <c r="D3941">
        <v>920</v>
      </c>
      <c r="E3941">
        <v>1598</v>
      </c>
      <c r="F3941">
        <f>IF(S3941&lt;=2,S3941,3)</f>
        <v>2</v>
      </c>
      <c r="G3941">
        <v>0</v>
      </c>
      <c r="H3941" t="str">
        <f>IF(V3941=0,"No View",IF(V3941&lt;=2,"Some View","Great View"))</f>
        <v>No View</v>
      </c>
      <c r="I3941">
        <f>IF(W3941&lt;=3,3,IF(W3941&gt;3,W3941,))</f>
        <v>3</v>
      </c>
      <c r="J3941" t="s">
        <v>15</v>
      </c>
      <c r="K3941">
        <f t="shared" si="183"/>
        <v>30</v>
      </c>
      <c r="L3941">
        <f t="shared" si="184"/>
        <v>0</v>
      </c>
      <c r="M3941">
        <f t="shared" si="185"/>
        <v>0</v>
      </c>
      <c r="N3941">
        <v>98133</v>
      </c>
      <c r="O3941">
        <v>920</v>
      </c>
      <c r="P3941">
        <v>0</v>
      </c>
      <c r="Q3941">
        <v>1995</v>
      </c>
      <c r="R3941">
        <v>0</v>
      </c>
      <c r="S3941">
        <v>2</v>
      </c>
      <c r="T3941">
        <v>2</v>
      </c>
      <c r="U3941">
        <v>1.5</v>
      </c>
      <c r="V3941">
        <v>0</v>
      </c>
      <c r="W3941">
        <v>3</v>
      </c>
    </row>
    <row r="3942" spans="1:23" x14ac:dyDescent="0.3">
      <c r="A3942">
        <v>474000</v>
      </c>
      <c r="B3942" t="str">
        <f>IF(U3942&lt;=1,"1_or_fewer",IF(U3942&lt;=2,"2",IF(U3942&lt;=3,"3",IF(U3942&lt;=4,4,"5+"))))</f>
        <v>2</v>
      </c>
      <c r="C3942">
        <f>IF(T3942&lt;=4,T3942,5)</f>
        <v>3</v>
      </c>
      <c r="D3942">
        <v>1530</v>
      </c>
      <c r="E3942">
        <v>8000</v>
      </c>
      <c r="F3942">
        <f>IF(S3942&lt;=2,S3942,3)</f>
        <v>2</v>
      </c>
      <c r="G3942">
        <v>0</v>
      </c>
      <c r="H3942" t="str">
        <f>IF(V3942=0,"No View",IF(V3942&lt;=2,"Some View","Great View"))</f>
        <v>No View</v>
      </c>
      <c r="I3942">
        <f>IF(W3942&lt;=3,3,IF(W3942&gt;3,W3942,))</f>
        <v>3</v>
      </c>
      <c r="J3942" t="s">
        <v>18</v>
      </c>
      <c r="K3942">
        <f t="shared" si="183"/>
        <v>47</v>
      </c>
      <c r="L3942">
        <f t="shared" si="184"/>
        <v>0</v>
      </c>
      <c r="M3942">
        <f t="shared" si="185"/>
        <v>0</v>
      </c>
      <c r="N3942">
        <v>98052</v>
      </c>
      <c r="O3942">
        <v>1530</v>
      </c>
      <c r="P3942">
        <v>0</v>
      </c>
      <c r="Q3942">
        <v>1978</v>
      </c>
      <c r="R3942">
        <v>0</v>
      </c>
      <c r="S3942">
        <v>2</v>
      </c>
      <c r="T3942">
        <v>3</v>
      </c>
      <c r="U3942">
        <v>1.75</v>
      </c>
      <c r="V3942">
        <v>0</v>
      </c>
      <c r="W3942">
        <v>3</v>
      </c>
    </row>
    <row r="3943" spans="1:23" x14ac:dyDescent="0.3">
      <c r="A3943">
        <v>370000</v>
      </c>
      <c r="B3943" t="str">
        <f>IF(U3943&lt;=1,"1_or_fewer",IF(U3943&lt;=2,"2",IF(U3943&lt;=3,"3",IF(U3943&lt;=4,4,"5+"))))</f>
        <v>1_or_fewer</v>
      </c>
      <c r="C3943">
        <f>IF(T3943&lt;=4,T3943,5)</f>
        <v>2</v>
      </c>
      <c r="D3943">
        <v>860</v>
      </c>
      <c r="E3943">
        <v>5040</v>
      </c>
      <c r="F3943">
        <f>IF(S3943&lt;=2,S3943,3)</f>
        <v>1</v>
      </c>
      <c r="G3943">
        <v>0</v>
      </c>
      <c r="H3943" t="str">
        <f>IF(V3943=0,"No View",IF(V3943&lt;=2,"Some View","Great View"))</f>
        <v>No View</v>
      </c>
      <c r="I3943">
        <f>IF(W3943&lt;=3,3,IF(W3943&gt;3,W3943,))</f>
        <v>3</v>
      </c>
      <c r="J3943" t="s">
        <v>15</v>
      </c>
      <c r="K3943">
        <f t="shared" si="183"/>
        <v>69</v>
      </c>
      <c r="L3943">
        <f t="shared" si="184"/>
        <v>1</v>
      </c>
      <c r="M3943">
        <f t="shared" si="185"/>
        <v>24</v>
      </c>
      <c r="N3943">
        <v>98117</v>
      </c>
      <c r="O3943">
        <v>860</v>
      </c>
      <c r="P3943">
        <v>0</v>
      </c>
      <c r="Q3943">
        <v>1956</v>
      </c>
      <c r="R3943">
        <v>2001</v>
      </c>
      <c r="S3943">
        <v>1</v>
      </c>
      <c r="T3943">
        <v>2</v>
      </c>
      <c r="U3943">
        <v>1</v>
      </c>
      <c r="V3943">
        <v>0</v>
      </c>
      <c r="W3943">
        <v>3</v>
      </c>
    </row>
    <row r="3944" spans="1:23" x14ac:dyDescent="0.3">
      <c r="A3944">
        <v>288000</v>
      </c>
      <c r="B3944" t="str">
        <f>IF(U3944&lt;=1,"1_or_fewer",IF(U3944&lt;=2,"2",IF(U3944&lt;=3,"3",IF(U3944&lt;=4,4,"5+"))))</f>
        <v>3</v>
      </c>
      <c r="C3944">
        <f>IF(T3944&lt;=4,T3944,5)</f>
        <v>3</v>
      </c>
      <c r="D3944">
        <v>1520</v>
      </c>
      <c r="E3944">
        <v>3593</v>
      </c>
      <c r="F3944">
        <f>IF(S3944&lt;=2,S3944,3)</f>
        <v>2</v>
      </c>
      <c r="G3944">
        <v>0</v>
      </c>
      <c r="H3944" t="str">
        <f>IF(V3944=0,"No View",IF(V3944&lt;=2,"Some View","Great View"))</f>
        <v>No View</v>
      </c>
      <c r="I3944">
        <f>IF(W3944&lt;=3,3,IF(W3944&gt;3,W3944,))</f>
        <v>3</v>
      </c>
      <c r="J3944" t="s">
        <v>19</v>
      </c>
      <c r="K3944">
        <f t="shared" si="183"/>
        <v>21</v>
      </c>
      <c r="L3944">
        <f t="shared" si="184"/>
        <v>1</v>
      </c>
      <c r="M3944">
        <f t="shared" si="185"/>
        <v>22</v>
      </c>
      <c r="N3944">
        <v>98038</v>
      </c>
      <c r="O3944">
        <v>1520</v>
      </c>
      <c r="P3944">
        <v>0</v>
      </c>
      <c r="Q3944">
        <v>2004</v>
      </c>
      <c r="R3944">
        <v>2003</v>
      </c>
      <c r="S3944">
        <v>2</v>
      </c>
      <c r="T3944">
        <v>3</v>
      </c>
      <c r="U3944">
        <v>2.5</v>
      </c>
      <c r="V3944">
        <v>0</v>
      </c>
      <c r="W3944">
        <v>3</v>
      </c>
    </row>
    <row r="3945" spans="1:23" x14ac:dyDescent="0.3">
      <c r="A3945">
        <v>100000</v>
      </c>
      <c r="B3945" t="str">
        <f>IF(U3945&lt;=1,"1_or_fewer",IF(U3945&lt;=2,"2",IF(U3945&lt;=3,"3",IF(U3945&lt;=4,4,"5+"))))</f>
        <v>1_or_fewer</v>
      </c>
      <c r="C3945">
        <f>IF(T3945&lt;=4,T3945,5)</f>
        <v>2</v>
      </c>
      <c r="D3945">
        <v>660</v>
      </c>
      <c r="E3945">
        <v>5240</v>
      </c>
      <c r="F3945">
        <f>IF(S3945&lt;=2,S3945,3)</f>
        <v>1</v>
      </c>
      <c r="G3945">
        <v>0</v>
      </c>
      <c r="H3945" t="str">
        <f>IF(V3945=0,"No View",IF(V3945&lt;=2,"Some View","Great View"))</f>
        <v>No View</v>
      </c>
      <c r="I3945">
        <f>IF(W3945&lt;=3,3,IF(W3945&gt;3,W3945,))</f>
        <v>4</v>
      </c>
      <c r="J3945" t="s">
        <v>16</v>
      </c>
      <c r="K3945">
        <f t="shared" si="183"/>
        <v>113</v>
      </c>
      <c r="L3945">
        <f t="shared" si="184"/>
        <v>1</v>
      </c>
      <c r="M3945">
        <f t="shared" si="185"/>
        <v>36</v>
      </c>
      <c r="N3945">
        <v>98032</v>
      </c>
      <c r="O3945">
        <v>660</v>
      </c>
      <c r="P3945">
        <v>0</v>
      </c>
      <c r="Q3945">
        <v>1912</v>
      </c>
      <c r="R3945">
        <v>1989</v>
      </c>
      <c r="S3945">
        <v>1</v>
      </c>
      <c r="T3945">
        <v>2</v>
      </c>
      <c r="U3945">
        <v>0.75</v>
      </c>
      <c r="V3945">
        <v>0</v>
      </c>
      <c r="W3945">
        <v>4</v>
      </c>
    </row>
    <row r="3946" spans="1:23" x14ac:dyDescent="0.3">
      <c r="A3946">
        <v>1150000</v>
      </c>
      <c r="B3946" t="str">
        <f>IF(U3946&lt;=1,"1_or_fewer",IF(U3946&lt;=2,"2",IF(U3946&lt;=3,"3",IF(U3946&lt;=4,4,"5+"))))</f>
        <v>3</v>
      </c>
      <c r="C3946">
        <f>IF(T3946&lt;=4,T3946,5)</f>
        <v>5</v>
      </c>
      <c r="D3946">
        <v>3580</v>
      </c>
      <c r="E3946">
        <v>8921</v>
      </c>
      <c r="F3946">
        <f>IF(S3946&lt;=2,S3946,3)</f>
        <v>2</v>
      </c>
      <c r="G3946">
        <v>0</v>
      </c>
      <c r="H3946" t="str">
        <f>IF(V3946=0,"No View",IF(V3946&lt;=2,"Some View","Great View"))</f>
        <v>No View</v>
      </c>
      <c r="I3946">
        <f>IF(W3946&lt;=3,3,IF(W3946&gt;3,W3946,))</f>
        <v>3</v>
      </c>
      <c r="J3946" t="s">
        <v>27</v>
      </c>
      <c r="K3946">
        <f t="shared" si="183"/>
        <v>25</v>
      </c>
      <c r="L3946">
        <f t="shared" si="184"/>
        <v>0</v>
      </c>
      <c r="M3946">
        <f t="shared" si="185"/>
        <v>0</v>
      </c>
      <c r="N3946">
        <v>98033</v>
      </c>
      <c r="O3946">
        <v>3580</v>
      </c>
      <c r="P3946">
        <v>0</v>
      </c>
      <c r="Q3946">
        <v>2000</v>
      </c>
      <c r="R3946">
        <v>0</v>
      </c>
      <c r="S3946">
        <v>2</v>
      </c>
      <c r="T3946">
        <v>5</v>
      </c>
      <c r="U3946">
        <v>2.5</v>
      </c>
      <c r="V3946">
        <v>0</v>
      </c>
      <c r="W3946">
        <v>3</v>
      </c>
    </row>
    <row r="3947" spans="1:23" x14ac:dyDescent="0.3">
      <c r="A3947">
        <v>600000</v>
      </c>
      <c r="B3947" t="str">
        <f>IF(U3947&lt;=1,"1_or_fewer",IF(U3947&lt;=2,"2",IF(U3947&lt;=3,"3",IF(U3947&lt;=4,4,"5+"))))</f>
        <v>3</v>
      </c>
      <c r="C3947">
        <f>IF(T3947&lt;=4,T3947,5)</f>
        <v>5</v>
      </c>
      <c r="D3947">
        <v>3000</v>
      </c>
      <c r="E3947">
        <v>13899</v>
      </c>
      <c r="F3947">
        <f>IF(S3947&lt;=2,S3947,3)</f>
        <v>2</v>
      </c>
      <c r="G3947">
        <v>0</v>
      </c>
      <c r="H3947" t="str">
        <f>IF(V3947=0,"No View",IF(V3947&lt;=2,"Some View","Great View"))</f>
        <v>No View</v>
      </c>
      <c r="I3947">
        <f>IF(W3947&lt;=3,3,IF(W3947&gt;3,W3947,))</f>
        <v>4</v>
      </c>
      <c r="J3947" t="s">
        <v>18</v>
      </c>
      <c r="K3947">
        <f t="shared" si="183"/>
        <v>50</v>
      </c>
      <c r="L3947">
        <f t="shared" si="184"/>
        <v>0</v>
      </c>
      <c r="M3947">
        <f t="shared" si="185"/>
        <v>0</v>
      </c>
      <c r="N3947">
        <v>98052</v>
      </c>
      <c r="O3947">
        <v>3000</v>
      </c>
      <c r="P3947">
        <v>0</v>
      </c>
      <c r="Q3947">
        <v>1975</v>
      </c>
      <c r="R3947">
        <v>0</v>
      </c>
      <c r="S3947">
        <v>2</v>
      </c>
      <c r="T3947">
        <v>5</v>
      </c>
      <c r="U3947">
        <v>2.25</v>
      </c>
      <c r="V3947">
        <v>0</v>
      </c>
      <c r="W3947">
        <v>4</v>
      </c>
    </row>
    <row r="3948" spans="1:23" x14ac:dyDescent="0.3">
      <c r="A3948">
        <v>515000</v>
      </c>
      <c r="B3948">
        <f>IF(U3948&lt;=1,"1_or_fewer",IF(U3948&lt;=2,"2",IF(U3948&lt;=3,"3",IF(U3948&lt;=4,4,"5+"))))</f>
        <v>4</v>
      </c>
      <c r="C3948">
        <f>IF(T3948&lt;=4,T3948,5)</f>
        <v>5</v>
      </c>
      <c r="D3948">
        <v>2740</v>
      </c>
      <c r="E3948">
        <v>9629</v>
      </c>
      <c r="F3948">
        <f>IF(S3948&lt;=2,S3948,3)</f>
        <v>1</v>
      </c>
      <c r="G3948">
        <v>0</v>
      </c>
      <c r="H3948" t="str">
        <f>IF(V3948=0,"No View",IF(V3948&lt;=2,"Some View","Great View"))</f>
        <v>No View</v>
      </c>
      <c r="I3948">
        <f>IF(W3948&lt;=3,3,IF(W3948&gt;3,W3948,))</f>
        <v>5</v>
      </c>
      <c r="J3948" t="s">
        <v>25</v>
      </c>
      <c r="K3948">
        <f t="shared" si="183"/>
        <v>48</v>
      </c>
      <c r="L3948">
        <f t="shared" si="184"/>
        <v>0</v>
      </c>
      <c r="M3948">
        <f t="shared" si="185"/>
        <v>0</v>
      </c>
      <c r="N3948">
        <v>98011</v>
      </c>
      <c r="O3948">
        <v>1390</v>
      </c>
      <c r="P3948">
        <v>1350</v>
      </c>
      <c r="Q3948">
        <v>1977</v>
      </c>
      <c r="R3948">
        <v>0</v>
      </c>
      <c r="S3948">
        <v>1</v>
      </c>
      <c r="T3948">
        <v>5</v>
      </c>
      <c r="U3948">
        <v>3.25</v>
      </c>
      <c r="V3948">
        <v>0</v>
      </c>
      <c r="W3948">
        <v>5</v>
      </c>
    </row>
    <row r="3949" spans="1:23" x14ac:dyDescent="0.3">
      <c r="A3949">
        <v>345000</v>
      </c>
      <c r="B3949" t="str">
        <f>IF(U3949&lt;=1,"1_or_fewer",IF(U3949&lt;=2,"2",IF(U3949&lt;=3,"3",IF(U3949&lt;=4,4,"5+"))))</f>
        <v>3</v>
      </c>
      <c r="C3949">
        <f>IF(T3949&lt;=4,T3949,5)</f>
        <v>4</v>
      </c>
      <c r="D3949">
        <v>2040</v>
      </c>
      <c r="E3949">
        <v>5523</v>
      </c>
      <c r="F3949">
        <f>IF(S3949&lt;=2,S3949,3)</f>
        <v>2</v>
      </c>
      <c r="G3949">
        <v>0</v>
      </c>
      <c r="H3949" t="str">
        <f>IF(V3949=0,"No View",IF(V3949&lt;=2,"Some View","Great View"))</f>
        <v>No View</v>
      </c>
      <c r="I3949">
        <f>IF(W3949&lt;=3,3,IF(W3949&gt;3,W3949,))</f>
        <v>3</v>
      </c>
      <c r="J3949" t="s">
        <v>36</v>
      </c>
      <c r="K3949">
        <f t="shared" si="183"/>
        <v>26</v>
      </c>
      <c r="L3949">
        <f t="shared" si="184"/>
        <v>0</v>
      </c>
      <c r="M3949">
        <f t="shared" si="185"/>
        <v>0</v>
      </c>
      <c r="N3949">
        <v>98148</v>
      </c>
      <c r="O3949">
        <v>2040</v>
      </c>
      <c r="P3949">
        <v>0</v>
      </c>
      <c r="Q3949">
        <v>1999</v>
      </c>
      <c r="R3949">
        <v>0</v>
      </c>
      <c r="S3949">
        <v>2</v>
      </c>
      <c r="T3949">
        <v>4</v>
      </c>
      <c r="U3949">
        <v>2.5</v>
      </c>
      <c r="V3949">
        <v>0</v>
      </c>
      <c r="W3949">
        <v>3</v>
      </c>
    </row>
    <row r="3950" spans="1:23" x14ac:dyDescent="0.3">
      <c r="A3950">
        <v>975000</v>
      </c>
      <c r="B3950" t="str">
        <f>IF(U3950&lt;=1,"1_or_fewer",IF(U3950&lt;=2,"2",IF(U3950&lt;=3,"3",IF(U3950&lt;=4,4,"5+"))))</f>
        <v>3</v>
      </c>
      <c r="C3950">
        <f>IF(T3950&lt;=4,T3950,5)</f>
        <v>5</v>
      </c>
      <c r="D3950">
        <v>2520</v>
      </c>
      <c r="E3950">
        <v>54160</v>
      </c>
      <c r="F3950">
        <f>IF(S3950&lt;=2,S3950,3)</f>
        <v>2</v>
      </c>
      <c r="G3950">
        <v>1</v>
      </c>
      <c r="H3950" t="str">
        <f>IF(V3950=0,"No View",IF(V3950&lt;=2,"Some View","Great View"))</f>
        <v>Great View</v>
      </c>
      <c r="I3950">
        <f>IF(W3950&lt;=3,3,IF(W3950&gt;3,W3950,))</f>
        <v>3</v>
      </c>
      <c r="J3950" t="s">
        <v>15</v>
      </c>
      <c r="K3950">
        <f t="shared" si="183"/>
        <v>71</v>
      </c>
      <c r="L3950">
        <f t="shared" si="184"/>
        <v>1</v>
      </c>
      <c r="M3950">
        <f t="shared" si="185"/>
        <v>20</v>
      </c>
      <c r="N3950">
        <v>98146</v>
      </c>
      <c r="O3950">
        <v>2520</v>
      </c>
      <c r="P3950">
        <v>0</v>
      </c>
      <c r="Q3950">
        <v>1954</v>
      </c>
      <c r="R3950">
        <v>2005</v>
      </c>
      <c r="S3950">
        <v>2</v>
      </c>
      <c r="T3950">
        <v>6</v>
      </c>
      <c r="U3950">
        <v>2.75</v>
      </c>
      <c r="V3950">
        <v>4</v>
      </c>
      <c r="W3950">
        <v>3</v>
      </c>
    </row>
    <row r="3951" spans="1:23" x14ac:dyDescent="0.3">
      <c r="A3951">
        <v>850000</v>
      </c>
      <c r="B3951" t="str">
        <f>IF(U3951&lt;=1,"1_or_fewer",IF(U3951&lt;=2,"2",IF(U3951&lt;=3,"3",IF(U3951&lt;=4,4,"5+"))))</f>
        <v>2</v>
      </c>
      <c r="C3951">
        <f>IF(T3951&lt;=4,T3951,5)</f>
        <v>3</v>
      </c>
      <c r="D3951">
        <v>2470</v>
      </c>
      <c r="E3951">
        <v>8800</v>
      </c>
      <c r="F3951">
        <f>IF(S3951&lt;=2,S3951,3)</f>
        <v>2</v>
      </c>
      <c r="G3951">
        <v>0</v>
      </c>
      <c r="H3951" t="str">
        <f>IF(V3951=0,"No View",IF(V3951&lt;=2,"Some View","Great View"))</f>
        <v>No View</v>
      </c>
      <c r="I3951">
        <f>IF(W3951&lt;=3,3,IF(W3951&gt;3,W3951,))</f>
        <v>3</v>
      </c>
      <c r="J3951" t="s">
        <v>41</v>
      </c>
      <c r="K3951">
        <f t="shared" si="183"/>
        <v>64</v>
      </c>
      <c r="L3951">
        <f t="shared" si="184"/>
        <v>1</v>
      </c>
      <c r="M3951">
        <f t="shared" si="185"/>
        <v>21</v>
      </c>
      <c r="N3951">
        <v>98040</v>
      </c>
      <c r="O3951">
        <v>2470</v>
      </c>
      <c r="P3951">
        <v>0</v>
      </c>
      <c r="Q3951">
        <v>1961</v>
      </c>
      <c r="R3951">
        <v>2004</v>
      </c>
      <c r="S3951">
        <v>2</v>
      </c>
      <c r="T3951">
        <v>3</v>
      </c>
      <c r="U3951">
        <v>2</v>
      </c>
      <c r="V3951">
        <v>0</v>
      </c>
      <c r="W3951">
        <v>3</v>
      </c>
    </row>
    <row r="3952" spans="1:23" x14ac:dyDescent="0.3">
      <c r="A3952">
        <v>439990</v>
      </c>
      <c r="B3952" t="str">
        <f>IF(U3952&lt;=1,"1_or_fewer",IF(U3952&lt;=2,"2",IF(U3952&lt;=3,"3",IF(U3952&lt;=4,4,"5+"))))</f>
        <v>3</v>
      </c>
      <c r="C3952">
        <f>IF(T3952&lt;=4,T3952,5)</f>
        <v>3</v>
      </c>
      <c r="D3952">
        <v>1930</v>
      </c>
      <c r="E3952">
        <v>1348</v>
      </c>
      <c r="F3952">
        <f>IF(S3952&lt;=2,S3952,3)</f>
        <v>2</v>
      </c>
      <c r="G3952">
        <v>0</v>
      </c>
      <c r="H3952" t="str">
        <f>IF(V3952=0,"No View",IF(V3952&lt;=2,"Some View","Great View"))</f>
        <v>No View</v>
      </c>
      <c r="I3952">
        <f>IF(W3952&lt;=3,3,IF(W3952&gt;3,W3952,))</f>
        <v>3</v>
      </c>
      <c r="J3952" t="s">
        <v>15</v>
      </c>
      <c r="K3952">
        <f t="shared" si="183"/>
        <v>20</v>
      </c>
      <c r="L3952">
        <f t="shared" si="184"/>
        <v>0</v>
      </c>
      <c r="M3952">
        <f t="shared" si="185"/>
        <v>0</v>
      </c>
      <c r="N3952">
        <v>98199</v>
      </c>
      <c r="O3952">
        <v>1300</v>
      </c>
      <c r="P3952">
        <v>630</v>
      </c>
      <c r="Q3952">
        <v>2005</v>
      </c>
      <c r="R3952">
        <v>0</v>
      </c>
      <c r="S3952">
        <v>2</v>
      </c>
      <c r="T3952">
        <v>3</v>
      </c>
      <c r="U3952">
        <v>2.5</v>
      </c>
      <c r="V3952">
        <v>0</v>
      </c>
      <c r="W3952">
        <v>3</v>
      </c>
    </row>
    <row r="3953" spans="1:23" x14ac:dyDescent="0.3">
      <c r="A3953">
        <v>554950</v>
      </c>
      <c r="B3953" t="str">
        <f>IF(U3953&lt;=1,"1_or_fewer",IF(U3953&lt;=2,"2",IF(U3953&lt;=3,"3",IF(U3953&lt;=4,4,"5+"))))</f>
        <v>3</v>
      </c>
      <c r="C3953">
        <f>IF(T3953&lt;=4,T3953,5)</f>
        <v>3</v>
      </c>
      <c r="D3953">
        <v>2950</v>
      </c>
      <c r="E3953">
        <v>10254</v>
      </c>
      <c r="F3953">
        <f>IF(S3953&lt;=2,S3953,3)</f>
        <v>2</v>
      </c>
      <c r="G3953">
        <v>0</v>
      </c>
      <c r="H3953" t="str">
        <f>IF(V3953=0,"No View",IF(V3953&lt;=2,"Some View","Great View"))</f>
        <v>No View</v>
      </c>
      <c r="I3953">
        <f>IF(W3953&lt;=3,3,IF(W3953&gt;3,W3953,))</f>
        <v>3</v>
      </c>
      <c r="J3953" t="s">
        <v>32</v>
      </c>
      <c r="K3953">
        <f t="shared" si="183"/>
        <v>19</v>
      </c>
      <c r="L3953">
        <f t="shared" si="184"/>
        <v>0</v>
      </c>
      <c r="M3953">
        <f t="shared" si="185"/>
        <v>0</v>
      </c>
      <c r="N3953">
        <v>98059</v>
      </c>
      <c r="O3953">
        <v>2950</v>
      </c>
      <c r="P3953">
        <v>0</v>
      </c>
      <c r="Q3953">
        <v>2006</v>
      </c>
      <c r="R3953">
        <v>0</v>
      </c>
      <c r="S3953">
        <v>2</v>
      </c>
      <c r="T3953">
        <v>3</v>
      </c>
      <c r="U3953">
        <v>2.5</v>
      </c>
      <c r="V3953">
        <v>0</v>
      </c>
      <c r="W3953">
        <v>3</v>
      </c>
    </row>
    <row r="3954" spans="1:23" x14ac:dyDescent="0.3">
      <c r="A3954">
        <v>605000</v>
      </c>
      <c r="B3954" t="str">
        <f>IF(U3954&lt;=1,"1_or_fewer",IF(U3954&lt;=2,"2",IF(U3954&lt;=3,"3",IF(U3954&lt;=4,4,"5+"))))</f>
        <v>3</v>
      </c>
      <c r="C3954">
        <f>IF(T3954&lt;=4,T3954,5)</f>
        <v>3</v>
      </c>
      <c r="D3954">
        <v>2610</v>
      </c>
      <c r="E3954">
        <v>6405</v>
      </c>
      <c r="F3954">
        <f>IF(S3954&lt;=2,S3954,3)</f>
        <v>2</v>
      </c>
      <c r="G3954">
        <v>0</v>
      </c>
      <c r="H3954" t="str">
        <f>IF(V3954=0,"No View",IF(V3954&lt;=2,"Some View","Great View"))</f>
        <v>No View</v>
      </c>
      <c r="I3954">
        <f>IF(W3954&lt;=3,3,IF(W3954&gt;3,W3954,))</f>
        <v>3</v>
      </c>
      <c r="J3954" t="s">
        <v>34</v>
      </c>
      <c r="K3954">
        <f t="shared" si="183"/>
        <v>24</v>
      </c>
      <c r="L3954">
        <f t="shared" si="184"/>
        <v>0</v>
      </c>
      <c r="M3954">
        <f t="shared" si="185"/>
        <v>0</v>
      </c>
      <c r="N3954">
        <v>98065</v>
      </c>
      <c r="O3954">
        <v>2610</v>
      </c>
      <c r="P3954">
        <v>0</v>
      </c>
      <c r="Q3954">
        <v>2001</v>
      </c>
      <c r="R3954">
        <v>0</v>
      </c>
      <c r="S3954">
        <v>2</v>
      </c>
      <c r="T3954">
        <v>3</v>
      </c>
      <c r="U3954">
        <v>2.5</v>
      </c>
      <c r="V3954">
        <v>0</v>
      </c>
      <c r="W3954">
        <v>3</v>
      </c>
    </row>
    <row r="3955" spans="1:23" x14ac:dyDescent="0.3">
      <c r="A3955">
        <v>609000</v>
      </c>
      <c r="B3955" t="str">
        <f>IF(U3955&lt;=1,"1_or_fewer",IF(U3955&lt;=2,"2",IF(U3955&lt;=3,"3",IF(U3955&lt;=4,4,"5+"))))</f>
        <v>2</v>
      </c>
      <c r="C3955">
        <f>IF(T3955&lt;=4,T3955,5)</f>
        <v>3</v>
      </c>
      <c r="D3955">
        <v>1630</v>
      </c>
      <c r="E3955">
        <v>1526</v>
      </c>
      <c r="F3955">
        <f>IF(S3955&lt;=2,S3955,3)</f>
        <v>3</v>
      </c>
      <c r="G3955">
        <v>0</v>
      </c>
      <c r="H3955" t="str">
        <f>IF(V3955=0,"No View",IF(V3955&lt;=2,"Some View","Great View"))</f>
        <v>No View</v>
      </c>
      <c r="I3955">
        <f>IF(W3955&lt;=3,3,IF(W3955&gt;3,W3955,))</f>
        <v>3</v>
      </c>
      <c r="J3955" t="s">
        <v>15</v>
      </c>
      <c r="K3955">
        <f t="shared" si="183"/>
        <v>11</v>
      </c>
      <c r="L3955">
        <f t="shared" si="184"/>
        <v>0</v>
      </c>
      <c r="M3955">
        <f t="shared" si="185"/>
        <v>0</v>
      </c>
      <c r="N3955">
        <v>98103</v>
      </c>
      <c r="O3955">
        <v>1630</v>
      </c>
      <c r="P3955">
        <v>0</v>
      </c>
      <c r="Q3955">
        <v>2014</v>
      </c>
      <c r="R3955">
        <v>0</v>
      </c>
      <c r="S3955">
        <v>3</v>
      </c>
      <c r="T3955">
        <v>3</v>
      </c>
      <c r="U3955">
        <v>1.75</v>
      </c>
      <c r="V3955">
        <v>0</v>
      </c>
      <c r="W3955">
        <v>3</v>
      </c>
    </row>
    <row r="3956" spans="1:23" x14ac:dyDescent="0.3">
      <c r="A3956">
        <v>425000</v>
      </c>
      <c r="B3956" t="str">
        <f>IF(U3956&lt;=1,"1_or_fewer",IF(U3956&lt;=2,"2",IF(U3956&lt;=3,"3",IF(U3956&lt;=4,4,"5+"))))</f>
        <v>2</v>
      </c>
      <c r="C3956">
        <f>IF(T3956&lt;=4,T3956,5)</f>
        <v>3</v>
      </c>
      <c r="D3956">
        <v>1400</v>
      </c>
      <c r="E3956">
        <v>1022</v>
      </c>
      <c r="F3956">
        <f>IF(S3956&lt;=2,S3956,3)</f>
        <v>3</v>
      </c>
      <c r="G3956">
        <v>0</v>
      </c>
      <c r="H3956" t="str">
        <f>IF(V3956=0,"No View",IF(V3956&lt;=2,"Some View","Great View"))</f>
        <v>No View</v>
      </c>
      <c r="I3956">
        <f>IF(W3956&lt;=3,3,IF(W3956&gt;3,W3956,))</f>
        <v>3</v>
      </c>
      <c r="J3956" t="s">
        <v>15</v>
      </c>
      <c r="K3956">
        <f t="shared" si="183"/>
        <v>18</v>
      </c>
      <c r="L3956">
        <f t="shared" si="184"/>
        <v>0</v>
      </c>
      <c r="M3956">
        <f t="shared" si="185"/>
        <v>0</v>
      </c>
      <c r="N3956">
        <v>98115</v>
      </c>
      <c r="O3956">
        <v>1400</v>
      </c>
      <c r="P3956">
        <v>0</v>
      </c>
      <c r="Q3956">
        <v>2007</v>
      </c>
      <c r="R3956">
        <v>0</v>
      </c>
      <c r="S3956">
        <v>3</v>
      </c>
      <c r="T3956">
        <v>3</v>
      </c>
      <c r="U3956">
        <v>1.5</v>
      </c>
      <c r="V3956">
        <v>0</v>
      </c>
      <c r="W3956">
        <v>3</v>
      </c>
    </row>
    <row r="3957" spans="1:23" x14ac:dyDescent="0.3">
      <c r="A3957">
        <v>399900</v>
      </c>
      <c r="B3957" t="str">
        <f>IF(U3957&lt;=1,"1_or_fewer",IF(U3957&lt;=2,"2",IF(U3957&lt;=3,"3",IF(U3957&lt;=4,4,"5+"))))</f>
        <v>2</v>
      </c>
      <c r="C3957">
        <f>IF(T3957&lt;=4,T3957,5)</f>
        <v>2</v>
      </c>
      <c r="D3957">
        <v>1410</v>
      </c>
      <c r="E3957">
        <v>1005</v>
      </c>
      <c r="F3957">
        <f>IF(S3957&lt;=2,S3957,3)</f>
        <v>1.5</v>
      </c>
      <c r="G3957">
        <v>0</v>
      </c>
      <c r="H3957" t="str">
        <f>IF(V3957=0,"No View",IF(V3957&lt;=2,"Some View","Great View"))</f>
        <v>No View</v>
      </c>
      <c r="I3957">
        <f>IF(W3957&lt;=3,3,IF(W3957&gt;3,W3957,))</f>
        <v>3</v>
      </c>
      <c r="J3957" t="s">
        <v>28</v>
      </c>
      <c r="K3957">
        <f t="shared" si="183"/>
        <v>14</v>
      </c>
      <c r="L3957">
        <f t="shared" si="184"/>
        <v>0</v>
      </c>
      <c r="M3957">
        <f t="shared" si="185"/>
        <v>0</v>
      </c>
      <c r="N3957">
        <v>98029</v>
      </c>
      <c r="O3957">
        <v>900</v>
      </c>
      <c r="P3957">
        <v>510</v>
      </c>
      <c r="Q3957">
        <v>2011</v>
      </c>
      <c r="R3957">
        <v>0</v>
      </c>
      <c r="S3957">
        <v>1.5</v>
      </c>
      <c r="T3957">
        <v>2</v>
      </c>
      <c r="U3957">
        <v>1.75</v>
      </c>
      <c r="V3957">
        <v>0</v>
      </c>
      <c r="W3957">
        <v>3</v>
      </c>
    </row>
    <row r="3958" spans="1:23" x14ac:dyDescent="0.3">
      <c r="A3958">
        <v>1025000</v>
      </c>
      <c r="B3958">
        <f>IF(U3958&lt;=1,"1_or_fewer",IF(U3958&lt;=2,"2",IF(U3958&lt;=3,"3",IF(U3958&lt;=4,4,"5+"))))</f>
        <v>4</v>
      </c>
      <c r="C3958">
        <f>IF(T3958&lt;=4,T3958,5)</f>
        <v>4</v>
      </c>
      <c r="D3958">
        <v>4370</v>
      </c>
      <c r="E3958">
        <v>10860</v>
      </c>
      <c r="F3958">
        <f>IF(S3958&lt;=2,S3958,3)</f>
        <v>2</v>
      </c>
      <c r="G3958">
        <v>0</v>
      </c>
      <c r="H3958" t="str">
        <f>IF(V3958=0,"No View",IF(V3958&lt;=2,"Some View","Great View"))</f>
        <v>No View</v>
      </c>
      <c r="I3958">
        <f>IF(W3958&lt;=3,3,IF(W3958&gt;3,W3958,))</f>
        <v>3</v>
      </c>
      <c r="J3958" t="s">
        <v>32</v>
      </c>
      <c r="K3958">
        <f t="shared" si="183"/>
        <v>17</v>
      </c>
      <c r="L3958">
        <f t="shared" si="184"/>
        <v>0</v>
      </c>
      <c r="M3958">
        <f t="shared" si="185"/>
        <v>0</v>
      </c>
      <c r="N3958">
        <v>98059</v>
      </c>
      <c r="O3958">
        <v>4370</v>
      </c>
      <c r="P3958">
        <v>0</v>
      </c>
      <c r="Q3958">
        <v>2008</v>
      </c>
      <c r="R3958">
        <v>0</v>
      </c>
      <c r="S3958">
        <v>2</v>
      </c>
      <c r="T3958">
        <v>4</v>
      </c>
      <c r="U3958">
        <v>3.5</v>
      </c>
      <c r="V3958">
        <v>0</v>
      </c>
      <c r="W3958">
        <v>3</v>
      </c>
    </row>
    <row r="3959" spans="1:23" x14ac:dyDescent="0.3">
      <c r="A3959">
        <v>2351956</v>
      </c>
      <c r="B3959" t="str">
        <f>IF(U3959&lt;=1,"1_or_fewer",IF(U3959&lt;=2,"2",IF(U3959&lt;=3,"3",IF(U3959&lt;=4,4,"5+"))))</f>
        <v>5+</v>
      </c>
      <c r="C3959">
        <f>IF(T3959&lt;=4,T3959,5)</f>
        <v>4</v>
      </c>
      <c r="D3959">
        <v>5010</v>
      </c>
      <c r="E3959">
        <v>19412</v>
      </c>
      <c r="F3959">
        <f>IF(S3959&lt;=2,S3959,3)</f>
        <v>2</v>
      </c>
      <c r="G3959">
        <v>0</v>
      </c>
      <c r="H3959" t="str">
        <f>IF(V3959=0,"No View",IF(V3959&lt;=2,"Some View","Great View"))</f>
        <v>Some View</v>
      </c>
      <c r="I3959">
        <f>IF(W3959&lt;=3,3,IF(W3959&gt;3,W3959,))</f>
        <v>3</v>
      </c>
      <c r="J3959" t="s">
        <v>41</v>
      </c>
      <c r="K3959">
        <f t="shared" si="183"/>
        <v>11</v>
      </c>
      <c r="L3959">
        <f t="shared" si="184"/>
        <v>0</v>
      </c>
      <c r="M3959">
        <f t="shared" si="185"/>
        <v>0</v>
      </c>
      <c r="N3959">
        <v>98040</v>
      </c>
      <c r="O3959">
        <v>4000</v>
      </c>
      <c r="P3959">
        <v>1010</v>
      </c>
      <c r="Q3959">
        <v>2014</v>
      </c>
      <c r="R3959">
        <v>0</v>
      </c>
      <c r="S3959">
        <v>2</v>
      </c>
      <c r="T3959">
        <v>4</v>
      </c>
      <c r="U3959">
        <v>4.25</v>
      </c>
      <c r="V3959">
        <v>1</v>
      </c>
      <c r="W3959">
        <v>3</v>
      </c>
    </row>
    <row r="3960" spans="1:23" x14ac:dyDescent="0.3">
      <c r="A3960">
        <v>519995</v>
      </c>
      <c r="B3960" t="str">
        <f>IF(U3960&lt;=1,"1_or_fewer",IF(U3960&lt;=2,"2",IF(U3960&lt;=3,"3",IF(U3960&lt;=4,4,"5+"))))</f>
        <v>3</v>
      </c>
      <c r="C3960">
        <f>IF(T3960&lt;=4,T3960,5)</f>
        <v>4</v>
      </c>
      <c r="D3960">
        <v>2590</v>
      </c>
      <c r="E3960">
        <v>6160</v>
      </c>
      <c r="F3960">
        <f>IF(S3960&lt;=2,S3960,3)</f>
        <v>2</v>
      </c>
      <c r="G3960">
        <v>0</v>
      </c>
      <c r="H3960" t="str">
        <f>IF(V3960=0,"No View",IF(V3960&lt;=2,"Some View","Great View"))</f>
        <v>No View</v>
      </c>
      <c r="I3960">
        <f>IF(W3960&lt;=3,3,IF(W3960&gt;3,W3960,))</f>
        <v>3</v>
      </c>
      <c r="J3960" t="s">
        <v>32</v>
      </c>
      <c r="K3960">
        <f t="shared" si="183"/>
        <v>11</v>
      </c>
      <c r="L3960">
        <f t="shared" si="184"/>
        <v>0</v>
      </c>
      <c r="M3960">
        <f t="shared" si="185"/>
        <v>0</v>
      </c>
      <c r="N3960">
        <v>98059</v>
      </c>
      <c r="O3960">
        <v>2590</v>
      </c>
      <c r="P3960">
        <v>0</v>
      </c>
      <c r="Q3960">
        <v>2014</v>
      </c>
      <c r="R3960">
        <v>0</v>
      </c>
      <c r="S3960">
        <v>2</v>
      </c>
      <c r="T3960">
        <v>4</v>
      </c>
      <c r="U3960">
        <v>3</v>
      </c>
      <c r="V3960">
        <v>0</v>
      </c>
      <c r="W3960">
        <v>3</v>
      </c>
    </row>
    <row r="3961" spans="1:23" x14ac:dyDescent="0.3">
      <c r="A3961">
        <v>625000</v>
      </c>
      <c r="B3961" t="str">
        <f>IF(U3961&lt;=1,"1_or_fewer",IF(U3961&lt;=2,"2",IF(U3961&lt;=3,"3",IF(U3961&lt;=4,4,"5+"))))</f>
        <v>2</v>
      </c>
      <c r="C3961">
        <f>IF(T3961&lt;=4,T3961,5)</f>
        <v>3</v>
      </c>
      <c r="D3961">
        <v>1300</v>
      </c>
      <c r="E3961">
        <v>7200</v>
      </c>
      <c r="F3961">
        <f>IF(S3961&lt;=2,S3961,3)</f>
        <v>1</v>
      </c>
      <c r="G3961">
        <v>0</v>
      </c>
      <c r="H3961" t="str">
        <f>IF(V3961=0,"No View",IF(V3961&lt;=2,"Some View","Great View"))</f>
        <v>No View</v>
      </c>
      <c r="I3961">
        <f>IF(W3961&lt;=3,3,IF(W3961&gt;3,W3961,))</f>
        <v>5</v>
      </c>
      <c r="J3961" t="s">
        <v>27</v>
      </c>
      <c r="K3961">
        <f t="shared" si="183"/>
        <v>65</v>
      </c>
      <c r="L3961">
        <f t="shared" si="184"/>
        <v>0</v>
      </c>
      <c r="M3961">
        <f t="shared" si="185"/>
        <v>0</v>
      </c>
      <c r="N3961">
        <v>98033</v>
      </c>
      <c r="O3961">
        <v>1300</v>
      </c>
      <c r="P3961">
        <v>0</v>
      </c>
      <c r="Q3961">
        <v>1960</v>
      </c>
      <c r="R3961">
        <v>0</v>
      </c>
      <c r="S3961">
        <v>1</v>
      </c>
      <c r="T3961">
        <v>3</v>
      </c>
      <c r="U3961">
        <v>1.5</v>
      </c>
      <c r="V3961">
        <v>0</v>
      </c>
      <c r="W3961">
        <v>5</v>
      </c>
    </row>
    <row r="3962" spans="1:23" x14ac:dyDescent="0.3">
      <c r="A3962">
        <v>600000</v>
      </c>
      <c r="B3962" t="str">
        <f>IF(U3962&lt;=1,"1_or_fewer",IF(U3962&lt;=2,"2",IF(U3962&lt;=3,"3",IF(U3962&lt;=4,4,"5+"))))</f>
        <v>3</v>
      </c>
      <c r="C3962">
        <f>IF(T3962&lt;=4,T3962,5)</f>
        <v>3</v>
      </c>
      <c r="D3962">
        <v>2320</v>
      </c>
      <c r="E3962">
        <v>7609</v>
      </c>
      <c r="F3962">
        <f>IF(S3962&lt;=2,S3962,3)</f>
        <v>2</v>
      </c>
      <c r="G3962">
        <v>0</v>
      </c>
      <c r="H3962" t="str">
        <f>IF(V3962=0,"No View",IF(V3962&lt;=2,"Some View","Great View"))</f>
        <v>No View</v>
      </c>
      <c r="I3962">
        <f>IF(W3962&lt;=3,3,IF(W3962&gt;3,W3962,))</f>
        <v>3</v>
      </c>
      <c r="J3962" t="s">
        <v>28</v>
      </c>
      <c r="K3962">
        <f t="shared" si="183"/>
        <v>22</v>
      </c>
      <c r="L3962">
        <f t="shared" si="184"/>
        <v>0</v>
      </c>
      <c r="M3962">
        <f t="shared" si="185"/>
        <v>0</v>
      </c>
      <c r="N3962">
        <v>98027</v>
      </c>
      <c r="O3962">
        <v>2320</v>
      </c>
      <c r="P3962">
        <v>0</v>
      </c>
      <c r="Q3962">
        <v>2003</v>
      </c>
      <c r="R3962">
        <v>0</v>
      </c>
      <c r="S3962">
        <v>2</v>
      </c>
      <c r="T3962">
        <v>3</v>
      </c>
      <c r="U3962">
        <v>2.5</v>
      </c>
      <c r="V3962">
        <v>0</v>
      </c>
      <c r="W3962">
        <v>3</v>
      </c>
    </row>
    <row r="3963" spans="1:23" x14ac:dyDescent="0.3">
      <c r="A3963">
        <v>1200000</v>
      </c>
      <c r="B3963" t="str">
        <f>IF(U3963&lt;=1,"1_or_fewer",IF(U3963&lt;=2,"2",IF(U3963&lt;=3,"3",IF(U3963&lt;=4,4,"5+"))))</f>
        <v>3</v>
      </c>
      <c r="C3963">
        <f>IF(T3963&lt;=4,T3963,5)</f>
        <v>4</v>
      </c>
      <c r="D3963">
        <v>2700</v>
      </c>
      <c r="E3963">
        <v>4275</v>
      </c>
      <c r="F3963">
        <f>IF(S3963&lt;=2,S3963,3)</f>
        <v>2</v>
      </c>
      <c r="G3963">
        <v>0</v>
      </c>
      <c r="H3963" t="str">
        <f>IF(V3963=0,"No View",IF(V3963&lt;=2,"Some View","Great View"))</f>
        <v>No View</v>
      </c>
      <c r="I3963">
        <f>IF(W3963&lt;=3,3,IF(W3963&gt;3,W3963,))</f>
        <v>3</v>
      </c>
      <c r="J3963" t="s">
        <v>15</v>
      </c>
      <c r="K3963">
        <f t="shared" si="183"/>
        <v>21</v>
      </c>
      <c r="L3963">
        <f t="shared" si="184"/>
        <v>1</v>
      </c>
      <c r="M3963">
        <f t="shared" si="185"/>
        <v>22</v>
      </c>
      <c r="N3963">
        <v>98115</v>
      </c>
      <c r="O3963">
        <v>2700</v>
      </c>
      <c r="P3963">
        <v>0</v>
      </c>
      <c r="Q3963">
        <v>2004</v>
      </c>
      <c r="R3963">
        <v>2003</v>
      </c>
      <c r="S3963">
        <v>2</v>
      </c>
      <c r="T3963">
        <v>4</v>
      </c>
      <c r="U3963">
        <v>2.5</v>
      </c>
      <c r="V3963">
        <v>0</v>
      </c>
      <c r="W3963">
        <v>3</v>
      </c>
    </row>
    <row r="3964" spans="1:23" x14ac:dyDescent="0.3">
      <c r="A3964">
        <v>1738000</v>
      </c>
      <c r="B3964" t="str">
        <f>IF(U3964&lt;=1,"1_or_fewer",IF(U3964&lt;=2,"2",IF(U3964&lt;=3,"3",IF(U3964&lt;=4,4,"5+"))))</f>
        <v>3</v>
      </c>
      <c r="C3964">
        <f>IF(T3964&lt;=4,T3964,5)</f>
        <v>4</v>
      </c>
      <c r="D3964">
        <v>2920</v>
      </c>
      <c r="E3964">
        <v>6513</v>
      </c>
      <c r="F3964">
        <f>IF(S3964&lt;=2,S3964,3)</f>
        <v>2</v>
      </c>
      <c r="G3964">
        <v>0</v>
      </c>
      <c r="H3964" t="str">
        <f>IF(V3964=0,"No View",IF(V3964&lt;=2,"Some View","Great View"))</f>
        <v>No View</v>
      </c>
      <c r="I3964">
        <f>IF(W3964&lt;=3,3,IF(W3964&gt;3,W3964,))</f>
        <v>4</v>
      </c>
      <c r="J3964" t="s">
        <v>15</v>
      </c>
      <c r="K3964">
        <f t="shared" si="183"/>
        <v>88</v>
      </c>
      <c r="L3964">
        <f t="shared" si="184"/>
        <v>0</v>
      </c>
      <c r="M3964">
        <f t="shared" si="185"/>
        <v>0</v>
      </c>
      <c r="N3964">
        <v>98112</v>
      </c>
      <c r="O3964">
        <v>2260</v>
      </c>
      <c r="P3964">
        <v>660</v>
      </c>
      <c r="Q3964">
        <v>1937</v>
      </c>
      <c r="R3964">
        <v>0</v>
      </c>
      <c r="S3964">
        <v>2</v>
      </c>
      <c r="T3964">
        <v>4</v>
      </c>
      <c r="U3964">
        <v>2.25</v>
      </c>
      <c r="V3964">
        <v>0</v>
      </c>
      <c r="W3964">
        <v>4</v>
      </c>
    </row>
    <row r="3965" spans="1:23" x14ac:dyDescent="0.3">
      <c r="A3965">
        <v>671000</v>
      </c>
      <c r="B3965" t="str">
        <f>IF(U3965&lt;=1,"1_or_fewer",IF(U3965&lt;=2,"2",IF(U3965&lt;=3,"3",IF(U3965&lt;=4,4,"5+"))))</f>
        <v>3</v>
      </c>
      <c r="C3965">
        <f>IF(T3965&lt;=4,T3965,5)</f>
        <v>4</v>
      </c>
      <c r="D3965">
        <v>3130</v>
      </c>
      <c r="E3965">
        <v>5700</v>
      </c>
      <c r="F3965">
        <f>IF(S3965&lt;=2,S3965,3)</f>
        <v>1.5</v>
      </c>
      <c r="G3965">
        <v>0</v>
      </c>
      <c r="H3965" t="str">
        <f>IF(V3965=0,"No View",IF(V3965&lt;=2,"Some View","Great View"))</f>
        <v>No View</v>
      </c>
      <c r="I3965">
        <f>IF(W3965&lt;=3,3,IF(W3965&gt;3,W3965,))</f>
        <v>3</v>
      </c>
      <c r="J3965" t="s">
        <v>15</v>
      </c>
      <c r="K3965">
        <f t="shared" si="183"/>
        <v>72</v>
      </c>
      <c r="L3965">
        <f t="shared" si="184"/>
        <v>0</v>
      </c>
      <c r="M3965">
        <f t="shared" si="185"/>
        <v>0</v>
      </c>
      <c r="N3965">
        <v>98115</v>
      </c>
      <c r="O3965">
        <v>1750</v>
      </c>
      <c r="P3965">
        <v>1380</v>
      </c>
      <c r="Q3965">
        <v>1953</v>
      </c>
      <c r="R3965">
        <v>0</v>
      </c>
      <c r="S3965">
        <v>1.5</v>
      </c>
      <c r="T3965">
        <v>4</v>
      </c>
      <c r="U3965">
        <v>3</v>
      </c>
      <c r="V3965">
        <v>0</v>
      </c>
      <c r="W3965">
        <v>3</v>
      </c>
    </row>
    <row r="3966" spans="1:23" x14ac:dyDescent="0.3">
      <c r="A3966">
        <v>459500</v>
      </c>
      <c r="B3966" t="str">
        <f>IF(U3966&lt;=1,"1_or_fewer",IF(U3966&lt;=2,"2",IF(U3966&lt;=3,"3",IF(U3966&lt;=4,4,"5+"))))</f>
        <v>2</v>
      </c>
      <c r="C3966">
        <f>IF(T3966&lt;=4,T3966,5)</f>
        <v>3</v>
      </c>
      <c r="D3966">
        <v>1470</v>
      </c>
      <c r="E3966">
        <v>4950</v>
      </c>
      <c r="F3966">
        <f>IF(S3966&lt;=2,S3966,3)</f>
        <v>1</v>
      </c>
      <c r="G3966">
        <v>0</v>
      </c>
      <c r="H3966" t="str">
        <f>IF(V3966=0,"No View",IF(V3966&lt;=2,"Some View","Great View"))</f>
        <v>No View</v>
      </c>
      <c r="I3966">
        <f>IF(W3966&lt;=3,3,IF(W3966&gt;3,W3966,))</f>
        <v>3</v>
      </c>
      <c r="J3966" t="s">
        <v>15</v>
      </c>
      <c r="K3966">
        <f t="shared" si="183"/>
        <v>41</v>
      </c>
      <c r="L3966">
        <f t="shared" si="184"/>
        <v>0</v>
      </c>
      <c r="M3966">
        <f t="shared" si="185"/>
        <v>0</v>
      </c>
      <c r="N3966">
        <v>98133</v>
      </c>
      <c r="O3966">
        <v>1030</v>
      </c>
      <c r="P3966">
        <v>440</v>
      </c>
      <c r="Q3966">
        <v>1984</v>
      </c>
      <c r="R3966">
        <v>0</v>
      </c>
      <c r="S3966">
        <v>1</v>
      </c>
      <c r="T3966">
        <v>3</v>
      </c>
      <c r="U3966">
        <v>1.75</v>
      </c>
      <c r="V3966">
        <v>0</v>
      </c>
      <c r="W3966">
        <v>3</v>
      </c>
    </row>
    <row r="3967" spans="1:23" x14ac:dyDescent="0.3">
      <c r="A3967">
        <v>499000</v>
      </c>
      <c r="B3967" t="str">
        <f>IF(U3967&lt;=1,"1_or_fewer",IF(U3967&lt;=2,"2",IF(U3967&lt;=3,"3",IF(U3967&lt;=4,4,"5+"))))</f>
        <v>3</v>
      </c>
      <c r="C3967">
        <f>IF(T3967&lt;=4,T3967,5)</f>
        <v>3</v>
      </c>
      <c r="D3967">
        <v>1540</v>
      </c>
      <c r="E3967">
        <v>1326</v>
      </c>
      <c r="F3967">
        <f>IF(S3967&lt;=2,S3967,3)</f>
        <v>3</v>
      </c>
      <c r="G3967">
        <v>0</v>
      </c>
      <c r="H3967" t="str">
        <f>IF(V3967=0,"No View",IF(V3967&lt;=2,"Some View","Great View"))</f>
        <v>No View</v>
      </c>
      <c r="I3967">
        <f>IF(W3967&lt;=3,3,IF(W3967&gt;3,W3967,))</f>
        <v>3</v>
      </c>
      <c r="J3967" t="s">
        <v>15</v>
      </c>
      <c r="K3967">
        <f t="shared" si="183"/>
        <v>30</v>
      </c>
      <c r="L3967">
        <f t="shared" si="184"/>
        <v>0</v>
      </c>
      <c r="M3967">
        <f t="shared" si="185"/>
        <v>0</v>
      </c>
      <c r="N3967">
        <v>98119</v>
      </c>
      <c r="O3967">
        <v>1390</v>
      </c>
      <c r="P3967">
        <v>150</v>
      </c>
      <c r="Q3967">
        <v>1995</v>
      </c>
      <c r="R3967">
        <v>0</v>
      </c>
      <c r="S3967">
        <v>3</v>
      </c>
      <c r="T3967">
        <v>3</v>
      </c>
      <c r="U3967">
        <v>2.5</v>
      </c>
      <c r="V3967">
        <v>0</v>
      </c>
      <c r="W3967">
        <v>3</v>
      </c>
    </row>
    <row r="3968" spans="1:23" x14ac:dyDescent="0.3">
      <c r="A3968">
        <v>1280000</v>
      </c>
      <c r="B3968" t="str">
        <f>IF(U3968&lt;=1,"1_or_fewer",IF(U3968&lt;=2,"2",IF(U3968&lt;=3,"3",IF(U3968&lt;=4,4,"5+"))))</f>
        <v>3</v>
      </c>
      <c r="C3968">
        <f>IF(T3968&lt;=4,T3968,5)</f>
        <v>4</v>
      </c>
      <c r="D3968">
        <v>3160</v>
      </c>
      <c r="E3968">
        <v>4620</v>
      </c>
      <c r="F3968">
        <f>IF(S3968&lt;=2,S3968,3)</f>
        <v>1.5</v>
      </c>
      <c r="G3968">
        <v>0</v>
      </c>
      <c r="H3968" t="str">
        <f>IF(V3968=0,"No View",IF(V3968&lt;=2,"Some View","Great View"))</f>
        <v>Great View</v>
      </c>
      <c r="I3968">
        <f>IF(W3968&lt;=3,3,IF(W3968&gt;3,W3968,))</f>
        <v>3</v>
      </c>
      <c r="J3968" t="s">
        <v>15</v>
      </c>
      <c r="K3968">
        <f t="shared" ref="K3968:K4031" si="186">2025-Q3968</f>
        <v>108</v>
      </c>
      <c r="L3968">
        <f t="shared" ref="L3968:L4031" si="187">IF(R3968&gt;0,1,0)</f>
        <v>1</v>
      </c>
      <c r="M3968">
        <f t="shared" ref="M3968:M4031" si="188">IF(L3968,(2025-R3968),0)</f>
        <v>20</v>
      </c>
      <c r="N3968">
        <v>98116</v>
      </c>
      <c r="O3968">
        <v>2020</v>
      </c>
      <c r="P3968">
        <v>1140</v>
      </c>
      <c r="Q3968">
        <v>1917</v>
      </c>
      <c r="R3968">
        <v>2005</v>
      </c>
      <c r="S3968">
        <v>1.5</v>
      </c>
      <c r="T3968">
        <v>4</v>
      </c>
      <c r="U3968">
        <v>2.5</v>
      </c>
      <c r="V3968">
        <v>4</v>
      </c>
      <c r="W3968">
        <v>3</v>
      </c>
    </row>
    <row r="3969" spans="1:23" x14ac:dyDescent="0.3">
      <c r="A3969">
        <v>395000</v>
      </c>
      <c r="B3969" t="str">
        <f>IF(U3969&lt;=1,"1_or_fewer",IF(U3969&lt;=2,"2",IF(U3969&lt;=3,"3",IF(U3969&lt;=4,4,"5+"))))</f>
        <v>2</v>
      </c>
      <c r="C3969">
        <f>IF(T3969&lt;=4,T3969,5)</f>
        <v>3</v>
      </c>
      <c r="D3969">
        <v>1480</v>
      </c>
      <c r="E3969">
        <v>7700</v>
      </c>
      <c r="F3969">
        <f>IF(S3969&lt;=2,S3969,3)</f>
        <v>1</v>
      </c>
      <c r="G3969">
        <v>0</v>
      </c>
      <c r="H3969" t="str">
        <f>IF(V3969=0,"No View",IF(V3969&lt;=2,"Some View","Great View"))</f>
        <v>No View</v>
      </c>
      <c r="I3969">
        <f>IF(W3969&lt;=3,3,IF(W3969&gt;3,W3969,))</f>
        <v>3</v>
      </c>
      <c r="J3969" t="s">
        <v>27</v>
      </c>
      <c r="K3969">
        <f t="shared" si="186"/>
        <v>50</v>
      </c>
      <c r="L3969">
        <f t="shared" si="187"/>
        <v>0</v>
      </c>
      <c r="M3969">
        <f t="shared" si="188"/>
        <v>0</v>
      </c>
      <c r="N3969">
        <v>98034</v>
      </c>
      <c r="O3969">
        <v>1480</v>
      </c>
      <c r="P3969">
        <v>0</v>
      </c>
      <c r="Q3969">
        <v>1975</v>
      </c>
      <c r="R3969">
        <v>0</v>
      </c>
      <c r="S3969">
        <v>1</v>
      </c>
      <c r="T3969">
        <v>3</v>
      </c>
      <c r="U3969">
        <v>1.75</v>
      </c>
      <c r="V3969">
        <v>0</v>
      </c>
      <c r="W3969">
        <v>3</v>
      </c>
    </row>
    <row r="3970" spans="1:23" x14ac:dyDescent="0.3">
      <c r="A3970">
        <v>861990</v>
      </c>
      <c r="B3970" t="str">
        <f>IF(U3970&lt;=1,"1_or_fewer",IF(U3970&lt;=2,"2",IF(U3970&lt;=3,"3",IF(U3970&lt;=4,4,"5+"))))</f>
        <v>3</v>
      </c>
      <c r="C3970">
        <f>IF(T3970&lt;=4,T3970,5)</f>
        <v>5</v>
      </c>
      <c r="D3970">
        <v>3595</v>
      </c>
      <c r="E3970">
        <v>5639</v>
      </c>
      <c r="F3970">
        <f>IF(S3970&lt;=2,S3970,3)</f>
        <v>2</v>
      </c>
      <c r="G3970">
        <v>0</v>
      </c>
      <c r="H3970" t="str">
        <f>IF(V3970=0,"No View",IF(V3970&lt;=2,"Some View","Great View"))</f>
        <v>No View</v>
      </c>
      <c r="I3970">
        <f>IF(W3970&lt;=3,3,IF(W3970&gt;3,W3970,))</f>
        <v>3</v>
      </c>
      <c r="J3970" t="s">
        <v>18</v>
      </c>
      <c r="K3970">
        <f t="shared" si="186"/>
        <v>11</v>
      </c>
      <c r="L3970">
        <f t="shared" si="187"/>
        <v>0</v>
      </c>
      <c r="M3970">
        <f t="shared" si="188"/>
        <v>0</v>
      </c>
      <c r="N3970">
        <v>98053</v>
      </c>
      <c r="O3970">
        <v>3595</v>
      </c>
      <c r="P3970">
        <v>0</v>
      </c>
      <c r="Q3970">
        <v>2014</v>
      </c>
      <c r="R3970">
        <v>0</v>
      </c>
      <c r="S3970">
        <v>2</v>
      </c>
      <c r="T3970">
        <v>5</v>
      </c>
      <c r="U3970">
        <v>2.75</v>
      </c>
      <c r="V3970">
        <v>0</v>
      </c>
      <c r="W3970">
        <v>3</v>
      </c>
    </row>
    <row r="3971" spans="1:23" x14ac:dyDescent="0.3">
      <c r="A3971">
        <v>382500</v>
      </c>
      <c r="B3971" t="str">
        <f>IF(U3971&lt;=1,"1_or_fewer",IF(U3971&lt;=2,"2",IF(U3971&lt;=3,"3",IF(U3971&lt;=4,4,"5+"))))</f>
        <v>1_or_fewer</v>
      </c>
      <c r="C3971">
        <f>IF(T3971&lt;=4,T3971,5)</f>
        <v>2</v>
      </c>
      <c r="D3971">
        <v>1190</v>
      </c>
      <c r="E3971">
        <v>4440</v>
      </c>
      <c r="F3971">
        <f>IF(S3971&lt;=2,S3971,3)</f>
        <v>1</v>
      </c>
      <c r="G3971">
        <v>0</v>
      </c>
      <c r="H3971" t="str">
        <f>IF(V3971=0,"No View",IF(V3971&lt;=2,"Some View","Great View"))</f>
        <v>No View</v>
      </c>
      <c r="I3971">
        <f>IF(W3971&lt;=3,3,IF(W3971&gt;3,W3971,))</f>
        <v>3</v>
      </c>
      <c r="J3971" t="s">
        <v>15</v>
      </c>
      <c r="K3971">
        <f t="shared" si="186"/>
        <v>44</v>
      </c>
      <c r="L3971">
        <f t="shared" si="187"/>
        <v>1</v>
      </c>
      <c r="M3971">
        <f t="shared" si="188"/>
        <v>12</v>
      </c>
      <c r="N3971">
        <v>98125</v>
      </c>
      <c r="O3971">
        <v>1190</v>
      </c>
      <c r="P3971">
        <v>0</v>
      </c>
      <c r="Q3971">
        <v>1981</v>
      </c>
      <c r="R3971">
        <v>2013</v>
      </c>
      <c r="S3971">
        <v>1</v>
      </c>
      <c r="T3971">
        <v>2</v>
      </c>
      <c r="U3971">
        <v>1</v>
      </c>
      <c r="V3971">
        <v>0</v>
      </c>
      <c r="W3971">
        <v>3</v>
      </c>
    </row>
    <row r="3972" spans="1:23" x14ac:dyDescent="0.3">
      <c r="A3972">
        <v>404950</v>
      </c>
      <c r="B3972" t="str">
        <f>IF(U3972&lt;=1,"1_or_fewer",IF(U3972&lt;=2,"2",IF(U3972&lt;=3,"3",IF(U3972&lt;=4,4,"5+"))))</f>
        <v>3</v>
      </c>
      <c r="C3972">
        <f>IF(T3972&lt;=4,T3972,5)</f>
        <v>4</v>
      </c>
      <c r="D3972">
        <v>2340</v>
      </c>
      <c r="E3972">
        <v>217014</v>
      </c>
      <c r="F3972">
        <f>IF(S3972&lt;=2,S3972,3)</f>
        <v>1</v>
      </c>
      <c r="G3972">
        <v>0</v>
      </c>
      <c r="H3972" t="str">
        <f>IF(V3972=0,"No View",IF(V3972&lt;=2,"Some View","Great View"))</f>
        <v>No View</v>
      </c>
      <c r="I3972">
        <f>IF(W3972&lt;=3,3,IF(W3972&gt;3,W3972,))</f>
        <v>4</v>
      </c>
      <c r="J3972" t="s">
        <v>23</v>
      </c>
      <c r="K3972">
        <f t="shared" si="186"/>
        <v>43</v>
      </c>
      <c r="L3972">
        <f t="shared" si="187"/>
        <v>1</v>
      </c>
      <c r="M3972">
        <f t="shared" si="188"/>
        <v>14</v>
      </c>
      <c r="N3972">
        <v>98092</v>
      </c>
      <c r="O3972">
        <v>2340</v>
      </c>
      <c r="P3972">
        <v>0</v>
      </c>
      <c r="Q3972">
        <v>1982</v>
      </c>
      <c r="R3972">
        <v>2011</v>
      </c>
      <c r="S3972">
        <v>1</v>
      </c>
      <c r="T3972">
        <v>4</v>
      </c>
      <c r="U3972">
        <v>2.25</v>
      </c>
      <c r="V3972">
        <v>0</v>
      </c>
      <c r="W3972">
        <v>4</v>
      </c>
    </row>
    <row r="3973" spans="1:23" x14ac:dyDescent="0.3">
      <c r="A3973">
        <v>530000</v>
      </c>
      <c r="B3973" t="str">
        <f>IF(U3973&lt;=1,"1_or_fewer",IF(U3973&lt;=2,"2",IF(U3973&lt;=3,"3",IF(U3973&lt;=4,4,"5+"))))</f>
        <v>2</v>
      </c>
      <c r="C3973">
        <f>IF(T3973&lt;=4,T3973,5)</f>
        <v>3</v>
      </c>
      <c r="D3973">
        <v>1320</v>
      </c>
      <c r="E3973">
        <v>2500</v>
      </c>
      <c r="F3973">
        <f>IF(S3973&lt;=2,S3973,3)</f>
        <v>1</v>
      </c>
      <c r="G3973">
        <v>0</v>
      </c>
      <c r="H3973" t="str">
        <f>IF(V3973=0,"No View",IF(V3973&lt;=2,"Some View","Great View"))</f>
        <v>No View</v>
      </c>
      <c r="I3973">
        <f>IF(W3973&lt;=3,3,IF(W3973&gt;3,W3973,))</f>
        <v>3</v>
      </c>
      <c r="J3973" t="s">
        <v>15</v>
      </c>
      <c r="K3973">
        <f t="shared" si="186"/>
        <v>107</v>
      </c>
      <c r="L3973">
        <f t="shared" si="187"/>
        <v>0</v>
      </c>
      <c r="M3973">
        <f t="shared" si="188"/>
        <v>0</v>
      </c>
      <c r="N3973">
        <v>98105</v>
      </c>
      <c r="O3973">
        <v>870</v>
      </c>
      <c r="P3973">
        <v>450</v>
      </c>
      <c r="Q3973">
        <v>1918</v>
      </c>
      <c r="R3973">
        <v>0</v>
      </c>
      <c r="S3973">
        <v>1</v>
      </c>
      <c r="T3973">
        <v>3</v>
      </c>
      <c r="U3973">
        <v>1.75</v>
      </c>
      <c r="V3973">
        <v>0</v>
      </c>
      <c r="W3973">
        <v>3</v>
      </c>
    </row>
    <row r="3974" spans="1:23" x14ac:dyDescent="0.3">
      <c r="A3974">
        <v>195000</v>
      </c>
      <c r="B3974" t="str">
        <f>IF(U3974&lt;=1,"1_or_fewer",IF(U3974&lt;=2,"2",IF(U3974&lt;=3,"3",IF(U3974&lt;=4,4,"5+"))))</f>
        <v>1_or_fewer</v>
      </c>
      <c r="C3974">
        <f>IF(T3974&lt;=4,T3974,5)</f>
        <v>2</v>
      </c>
      <c r="D3974">
        <v>1190</v>
      </c>
      <c r="E3974">
        <v>27007</v>
      </c>
      <c r="F3974">
        <f>IF(S3974&lt;=2,S3974,3)</f>
        <v>1</v>
      </c>
      <c r="G3974">
        <v>0</v>
      </c>
      <c r="H3974" t="str">
        <f>IF(V3974=0,"No View",IF(V3974&lt;=2,"Some View","Great View"))</f>
        <v>No View</v>
      </c>
      <c r="I3974">
        <f>IF(W3974&lt;=3,3,IF(W3974&gt;3,W3974,))</f>
        <v>4</v>
      </c>
      <c r="J3974" t="s">
        <v>28</v>
      </c>
      <c r="K3974">
        <f t="shared" si="186"/>
        <v>115</v>
      </c>
      <c r="L3974">
        <f t="shared" si="187"/>
        <v>0</v>
      </c>
      <c r="M3974">
        <f t="shared" si="188"/>
        <v>0</v>
      </c>
      <c r="N3974">
        <v>98027</v>
      </c>
      <c r="O3974">
        <v>1190</v>
      </c>
      <c r="P3974">
        <v>0</v>
      </c>
      <c r="Q3974">
        <v>1910</v>
      </c>
      <c r="R3974">
        <v>0</v>
      </c>
      <c r="S3974">
        <v>1</v>
      </c>
      <c r="T3974">
        <v>2</v>
      </c>
      <c r="U3974">
        <v>1</v>
      </c>
      <c r="V3974">
        <v>0</v>
      </c>
      <c r="W3974">
        <v>4</v>
      </c>
    </row>
    <row r="3975" spans="1:23" x14ac:dyDescent="0.3">
      <c r="A3975">
        <v>747500</v>
      </c>
      <c r="B3975" t="str">
        <f>IF(U3975&lt;=1,"1_or_fewer",IF(U3975&lt;=2,"2",IF(U3975&lt;=3,"3",IF(U3975&lt;=4,4,"5+"))))</f>
        <v>3</v>
      </c>
      <c r="C3975">
        <f>IF(T3975&lt;=4,T3975,5)</f>
        <v>4</v>
      </c>
      <c r="D3975">
        <v>2350</v>
      </c>
      <c r="E3975">
        <v>18600</v>
      </c>
      <c r="F3975">
        <f>IF(S3975&lt;=2,S3975,3)</f>
        <v>2</v>
      </c>
      <c r="G3975">
        <v>0</v>
      </c>
      <c r="H3975" t="str">
        <f>IF(V3975=0,"No View",IF(V3975&lt;=2,"Some View","Great View"))</f>
        <v>No View</v>
      </c>
      <c r="I3975">
        <f>IF(W3975&lt;=3,3,IF(W3975&gt;3,W3975,))</f>
        <v>4</v>
      </c>
      <c r="J3975" t="s">
        <v>39</v>
      </c>
      <c r="K3975">
        <f t="shared" si="186"/>
        <v>48</v>
      </c>
      <c r="L3975">
        <f t="shared" si="187"/>
        <v>0</v>
      </c>
      <c r="M3975">
        <f t="shared" si="188"/>
        <v>0</v>
      </c>
      <c r="N3975">
        <v>98028</v>
      </c>
      <c r="O3975">
        <v>2350</v>
      </c>
      <c r="P3975">
        <v>0</v>
      </c>
      <c r="Q3975">
        <v>1977</v>
      </c>
      <c r="R3975">
        <v>0</v>
      </c>
      <c r="S3975">
        <v>2</v>
      </c>
      <c r="T3975">
        <v>4</v>
      </c>
      <c r="U3975">
        <v>2.25</v>
      </c>
      <c r="V3975">
        <v>0</v>
      </c>
      <c r="W3975">
        <v>4</v>
      </c>
    </row>
    <row r="3976" spans="1:23" x14ac:dyDescent="0.3">
      <c r="A3976">
        <v>199990</v>
      </c>
      <c r="B3976" t="str">
        <f>IF(U3976&lt;=1,"1_or_fewer",IF(U3976&lt;=2,"2",IF(U3976&lt;=3,"3",IF(U3976&lt;=4,4,"5+"))))</f>
        <v>1_or_fewer</v>
      </c>
      <c r="C3976">
        <f>IF(T3976&lt;=4,T3976,5)</f>
        <v>3</v>
      </c>
      <c r="D3976">
        <v>1100</v>
      </c>
      <c r="E3976">
        <v>8560</v>
      </c>
      <c r="F3976">
        <f>IF(S3976&lt;=2,S3976,3)</f>
        <v>1</v>
      </c>
      <c r="G3976">
        <v>0</v>
      </c>
      <c r="H3976" t="str">
        <f>IF(V3976=0,"No View",IF(V3976&lt;=2,"Some View","Great View"))</f>
        <v>No View</v>
      </c>
      <c r="I3976">
        <f>IF(W3976&lt;=3,3,IF(W3976&gt;3,W3976,))</f>
        <v>3</v>
      </c>
      <c r="J3976" t="s">
        <v>26</v>
      </c>
      <c r="K3976">
        <f t="shared" si="186"/>
        <v>64</v>
      </c>
      <c r="L3976">
        <f t="shared" si="187"/>
        <v>1</v>
      </c>
      <c r="M3976">
        <f t="shared" si="188"/>
        <v>21</v>
      </c>
      <c r="N3976">
        <v>98023</v>
      </c>
      <c r="O3976">
        <v>1100</v>
      </c>
      <c r="P3976">
        <v>0</v>
      </c>
      <c r="Q3976">
        <v>1961</v>
      </c>
      <c r="R3976">
        <v>2004</v>
      </c>
      <c r="S3976">
        <v>1</v>
      </c>
      <c r="T3976">
        <v>3</v>
      </c>
      <c r="U3976">
        <v>1</v>
      </c>
      <c r="V3976">
        <v>0</v>
      </c>
      <c r="W3976">
        <v>3</v>
      </c>
    </row>
    <row r="3977" spans="1:23" x14ac:dyDescent="0.3">
      <c r="A3977">
        <v>548800</v>
      </c>
      <c r="B3977" t="str">
        <f>IF(U3977&lt;=1,"1_or_fewer",IF(U3977&lt;=2,"2",IF(U3977&lt;=3,"3",IF(U3977&lt;=4,4,"5+"))))</f>
        <v>1_or_fewer</v>
      </c>
      <c r="C3977">
        <f>IF(T3977&lt;=4,T3977,5)</f>
        <v>4</v>
      </c>
      <c r="D3977">
        <v>1660</v>
      </c>
      <c r="E3977">
        <v>4704</v>
      </c>
      <c r="F3977">
        <f>IF(S3977&lt;=2,S3977,3)</f>
        <v>1.5</v>
      </c>
      <c r="G3977">
        <v>0</v>
      </c>
      <c r="H3977" t="str">
        <f>IF(V3977=0,"No View",IF(V3977&lt;=2,"Some View","Great View"))</f>
        <v>No View</v>
      </c>
      <c r="I3977">
        <f>IF(W3977&lt;=3,3,IF(W3977&gt;3,W3977,))</f>
        <v>3</v>
      </c>
      <c r="J3977" t="s">
        <v>15</v>
      </c>
      <c r="K3977">
        <f t="shared" si="186"/>
        <v>95</v>
      </c>
      <c r="L3977">
        <f t="shared" si="187"/>
        <v>1</v>
      </c>
      <c r="M3977">
        <f t="shared" si="188"/>
        <v>28</v>
      </c>
      <c r="N3977">
        <v>98115</v>
      </c>
      <c r="O3977">
        <v>1260</v>
      </c>
      <c r="P3977">
        <v>400</v>
      </c>
      <c r="Q3977">
        <v>1930</v>
      </c>
      <c r="R3977">
        <v>1997</v>
      </c>
      <c r="S3977">
        <v>1.5</v>
      </c>
      <c r="T3977">
        <v>4</v>
      </c>
      <c r="U3977">
        <v>1</v>
      </c>
      <c r="V3977">
        <v>0</v>
      </c>
      <c r="W3977">
        <v>3</v>
      </c>
    </row>
    <row r="3978" spans="1:23" x14ac:dyDescent="0.3">
      <c r="A3978">
        <v>870000</v>
      </c>
      <c r="B3978" t="str">
        <f>IF(U3978&lt;=1,"1_or_fewer",IF(U3978&lt;=2,"2",IF(U3978&lt;=3,"3",IF(U3978&lt;=4,4,"5+"))))</f>
        <v>3</v>
      </c>
      <c r="C3978">
        <f>IF(T3978&lt;=4,T3978,5)</f>
        <v>4</v>
      </c>
      <c r="D3978">
        <v>3040</v>
      </c>
      <c r="E3978">
        <v>36246</v>
      </c>
      <c r="F3978">
        <f>IF(S3978&lt;=2,S3978,3)</f>
        <v>1.5</v>
      </c>
      <c r="G3978">
        <v>0</v>
      </c>
      <c r="H3978" t="str">
        <f>IF(V3978=0,"No View",IF(V3978&lt;=2,"Some View","Great View"))</f>
        <v>No View</v>
      </c>
      <c r="I3978">
        <f>IF(W3978&lt;=3,3,IF(W3978&gt;3,W3978,))</f>
        <v>3</v>
      </c>
      <c r="J3978" t="s">
        <v>22</v>
      </c>
      <c r="K3978">
        <f t="shared" si="186"/>
        <v>102</v>
      </c>
      <c r="L3978">
        <f t="shared" si="187"/>
        <v>1</v>
      </c>
      <c r="M3978">
        <f t="shared" si="188"/>
        <v>11</v>
      </c>
      <c r="N3978">
        <v>98074</v>
      </c>
      <c r="O3978">
        <v>2680</v>
      </c>
      <c r="P3978">
        <v>360</v>
      </c>
      <c r="Q3978">
        <v>1923</v>
      </c>
      <c r="R3978">
        <v>2014</v>
      </c>
      <c r="S3978">
        <v>1.5</v>
      </c>
      <c r="T3978">
        <v>4</v>
      </c>
      <c r="U3978">
        <v>3</v>
      </c>
      <c r="V3978">
        <v>0</v>
      </c>
      <c r="W3978">
        <v>3</v>
      </c>
    </row>
    <row r="3979" spans="1:23" x14ac:dyDescent="0.3">
      <c r="A3979">
        <v>588000</v>
      </c>
      <c r="B3979" t="str">
        <f>IF(U3979&lt;=1,"1_or_fewer",IF(U3979&lt;=2,"2",IF(U3979&lt;=3,"3",IF(U3979&lt;=4,4,"5+"))))</f>
        <v>2</v>
      </c>
      <c r="C3979">
        <f>IF(T3979&lt;=4,T3979,5)</f>
        <v>3</v>
      </c>
      <c r="D3979">
        <v>1860</v>
      </c>
      <c r="E3979">
        <v>4777</v>
      </c>
      <c r="F3979">
        <f>IF(S3979&lt;=2,S3979,3)</f>
        <v>2</v>
      </c>
      <c r="G3979">
        <v>0</v>
      </c>
      <c r="H3979" t="str">
        <f>IF(V3979=0,"No View",IF(V3979&lt;=2,"Some View","Great View"))</f>
        <v>No View</v>
      </c>
      <c r="I3979">
        <f>IF(W3979&lt;=3,3,IF(W3979&gt;3,W3979,))</f>
        <v>5</v>
      </c>
      <c r="J3979" t="s">
        <v>15</v>
      </c>
      <c r="K3979">
        <f t="shared" si="186"/>
        <v>117</v>
      </c>
      <c r="L3979">
        <f t="shared" si="187"/>
        <v>0</v>
      </c>
      <c r="M3979">
        <f t="shared" si="188"/>
        <v>0</v>
      </c>
      <c r="N3979">
        <v>98115</v>
      </c>
      <c r="O3979">
        <v>1860</v>
      </c>
      <c r="P3979">
        <v>0</v>
      </c>
      <c r="Q3979">
        <v>1908</v>
      </c>
      <c r="R3979">
        <v>0</v>
      </c>
      <c r="S3979">
        <v>2</v>
      </c>
      <c r="T3979">
        <v>3</v>
      </c>
      <c r="U3979">
        <v>2</v>
      </c>
      <c r="V3979">
        <v>0</v>
      </c>
      <c r="W3979">
        <v>5</v>
      </c>
    </row>
    <row r="3980" spans="1:23" x14ac:dyDescent="0.3">
      <c r="A3980">
        <v>775000</v>
      </c>
      <c r="B3980">
        <f>IF(U3980&lt;=1,"1_or_fewer",IF(U3980&lt;=2,"2",IF(U3980&lt;=3,"3",IF(U3980&lt;=4,4,"5+"))))</f>
        <v>4</v>
      </c>
      <c r="C3980">
        <f>IF(T3980&lt;=4,T3980,5)</f>
        <v>4</v>
      </c>
      <c r="D3980">
        <v>4100</v>
      </c>
      <c r="E3980">
        <v>241322</v>
      </c>
      <c r="F3980">
        <f>IF(S3980&lt;=2,S3980,3)</f>
        <v>2</v>
      </c>
      <c r="G3980">
        <v>0</v>
      </c>
      <c r="H3980" t="str">
        <f>IF(V3980=0,"No View",IF(V3980&lt;=2,"Some View","Great View"))</f>
        <v>No View</v>
      </c>
      <c r="I3980">
        <f>IF(W3980&lt;=3,3,IF(W3980&gt;3,W3980,))</f>
        <v>3</v>
      </c>
      <c r="J3980" t="s">
        <v>29</v>
      </c>
      <c r="K3980">
        <f t="shared" si="186"/>
        <v>44</v>
      </c>
      <c r="L3980">
        <f t="shared" si="187"/>
        <v>1</v>
      </c>
      <c r="M3980">
        <f t="shared" si="188"/>
        <v>12</v>
      </c>
      <c r="N3980">
        <v>98072</v>
      </c>
      <c r="O3980">
        <v>2500</v>
      </c>
      <c r="P3980">
        <v>1600</v>
      </c>
      <c r="Q3980">
        <v>1981</v>
      </c>
      <c r="R3980">
        <v>2013</v>
      </c>
      <c r="S3980">
        <v>2</v>
      </c>
      <c r="T3980">
        <v>4</v>
      </c>
      <c r="U3980">
        <v>3.25</v>
      </c>
      <c r="V3980">
        <v>0</v>
      </c>
      <c r="W3980">
        <v>3</v>
      </c>
    </row>
    <row r="3981" spans="1:23" x14ac:dyDescent="0.3">
      <c r="A3981">
        <v>670000</v>
      </c>
      <c r="B3981" t="str">
        <f>IF(U3981&lt;=1,"1_or_fewer",IF(U3981&lt;=2,"2",IF(U3981&lt;=3,"3",IF(U3981&lt;=4,4,"5+"))))</f>
        <v>3</v>
      </c>
      <c r="C3981">
        <f>IF(T3981&lt;=4,T3981,5)</f>
        <v>5</v>
      </c>
      <c r="D3981">
        <v>4050</v>
      </c>
      <c r="E3981">
        <v>36171</v>
      </c>
      <c r="F3981">
        <f>IF(S3981&lt;=2,S3981,3)</f>
        <v>2</v>
      </c>
      <c r="G3981">
        <v>0</v>
      </c>
      <c r="H3981" t="str">
        <f>IF(V3981=0,"No View",IF(V3981&lt;=2,"Some View","Great View"))</f>
        <v>No View</v>
      </c>
      <c r="I3981">
        <f>IF(W3981&lt;=3,3,IF(W3981&gt;3,W3981,))</f>
        <v>4</v>
      </c>
      <c r="J3981" t="s">
        <v>28</v>
      </c>
      <c r="K3981">
        <f t="shared" si="186"/>
        <v>55</v>
      </c>
      <c r="L3981">
        <f t="shared" si="187"/>
        <v>0</v>
      </c>
      <c r="M3981">
        <f t="shared" si="188"/>
        <v>0</v>
      </c>
      <c r="N3981">
        <v>98027</v>
      </c>
      <c r="O3981">
        <v>2620</v>
      </c>
      <c r="P3981">
        <v>1430</v>
      </c>
      <c r="Q3981">
        <v>1970</v>
      </c>
      <c r="R3981">
        <v>0</v>
      </c>
      <c r="S3981">
        <v>2</v>
      </c>
      <c r="T3981">
        <v>6</v>
      </c>
      <c r="U3981">
        <v>3</v>
      </c>
      <c r="V3981">
        <v>0</v>
      </c>
      <c r="W3981">
        <v>4</v>
      </c>
    </row>
    <row r="3982" spans="1:23" x14ac:dyDescent="0.3">
      <c r="A3982">
        <v>445000</v>
      </c>
      <c r="B3982" t="str">
        <f>IF(U3982&lt;=1,"1_or_fewer",IF(U3982&lt;=2,"2",IF(U3982&lt;=3,"3",IF(U3982&lt;=4,4,"5+"))))</f>
        <v>2</v>
      </c>
      <c r="C3982">
        <f>IF(T3982&lt;=4,T3982,5)</f>
        <v>2</v>
      </c>
      <c r="D3982">
        <v>1240</v>
      </c>
      <c r="E3982">
        <v>2500</v>
      </c>
      <c r="F3982">
        <f>IF(S3982&lt;=2,S3982,3)</f>
        <v>2</v>
      </c>
      <c r="G3982">
        <v>0</v>
      </c>
      <c r="H3982" t="str">
        <f>IF(V3982=0,"No View",IF(V3982&lt;=2,"Some View","Great View"))</f>
        <v>No View</v>
      </c>
      <c r="I3982">
        <f>IF(W3982&lt;=3,3,IF(W3982&gt;3,W3982,))</f>
        <v>3</v>
      </c>
      <c r="J3982" t="s">
        <v>15</v>
      </c>
      <c r="K3982">
        <f t="shared" si="186"/>
        <v>40</v>
      </c>
      <c r="L3982">
        <f t="shared" si="187"/>
        <v>0</v>
      </c>
      <c r="M3982">
        <f t="shared" si="188"/>
        <v>0</v>
      </c>
      <c r="N3982">
        <v>98117</v>
      </c>
      <c r="O3982">
        <v>1240</v>
      </c>
      <c r="P3982">
        <v>0</v>
      </c>
      <c r="Q3982">
        <v>1985</v>
      </c>
      <c r="R3982">
        <v>0</v>
      </c>
      <c r="S3982">
        <v>2</v>
      </c>
      <c r="T3982">
        <v>2</v>
      </c>
      <c r="U3982">
        <v>2</v>
      </c>
      <c r="V3982">
        <v>0</v>
      </c>
      <c r="W3982">
        <v>3</v>
      </c>
    </row>
    <row r="3983" spans="1:23" x14ac:dyDescent="0.3">
      <c r="A3983">
        <v>300000</v>
      </c>
      <c r="B3983" t="str">
        <f>IF(U3983&lt;=1,"1_or_fewer",IF(U3983&lt;=2,"2",IF(U3983&lt;=3,"3",IF(U3983&lt;=4,4,"5+"))))</f>
        <v>3</v>
      </c>
      <c r="C3983">
        <f>IF(T3983&lt;=4,T3983,5)</f>
        <v>4</v>
      </c>
      <c r="D3983">
        <v>2200</v>
      </c>
      <c r="E3983">
        <v>10800</v>
      </c>
      <c r="F3983">
        <f>IF(S3983&lt;=2,S3983,3)</f>
        <v>1</v>
      </c>
      <c r="G3983">
        <v>0</v>
      </c>
      <c r="H3983" t="str">
        <f>IF(V3983=0,"No View",IF(V3983&lt;=2,"Some View","Great View"))</f>
        <v>No View</v>
      </c>
      <c r="I3983">
        <f>IF(W3983&lt;=3,3,IF(W3983&gt;3,W3983,))</f>
        <v>3</v>
      </c>
      <c r="J3983" t="s">
        <v>32</v>
      </c>
      <c r="K3983">
        <f t="shared" si="186"/>
        <v>65</v>
      </c>
      <c r="L3983">
        <f t="shared" si="187"/>
        <v>1</v>
      </c>
      <c r="M3983">
        <f t="shared" si="188"/>
        <v>13</v>
      </c>
      <c r="N3983">
        <v>98058</v>
      </c>
      <c r="O3983">
        <v>2200</v>
      </c>
      <c r="P3983">
        <v>0</v>
      </c>
      <c r="Q3983">
        <v>1960</v>
      </c>
      <c r="R3983">
        <v>2012</v>
      </c>
      <c r="S3983">
        <v>1</v>
      </c>
      <c r="T3983">
        <v>4</v>
      </c>
      <c r="U3983">
        <v>3</v>
      </c>
      <c r="V3983">
        <v>0</v>
      </c>
      <c r="W3983">
        <v>3</v>
      </c>
    </row>
    <row r="3984" spans="1:23" x14ac:dyDescent="0.3">
      <c r="A3984">
        <v>480000</v>
      </c>
      <c r="B3984" t="str">
        <f>IF(U3984&lt;=1,"1_or_fewer",IF(U3984&lt;=2,"2",IF(U3984&lt;=3,"3",IF(U3984&lt;=4,4,"5+"))))</f>
        <v>3</v>
      </c>
      <c r="C3984">
        <f>IF(T3984&lt;=4,T3984,5)</f>
        <v>3</v>
      </c>
      <c r="D3984">
        <v>1680</v>
      </c>
      <c r="E3984">
        <v>9090</v>
      </c>
      <c r="F3984">
        <f>IF(S3984&lt;=2,S3984,3)</f>
        <v>1</v>
      </c>
      <c r="G3984">
        <v>0</v>
      </c>
      <c r="H3984" t="str">
        <f>IF(V3984=0,"No View",IF(V3984&lt;=2,"Some View","Great View"))</f>
        <v>No View</v>
      </c>
      <c r="I3984">
        <f>IF(W3984&lt;=3,3,IF(W3984&gt;3,W3984,))</f>
        <v>4</v>
      </c>
      <c r="J3984" t="s">
        <v>17</v>
      </c>
      <c r="K3984">
        <f t="shared" si="186"/>
        <v>66</v>
      </c>
      <c r="L3984">
        <f t="shared" si="187"/>
        <v>0</v>
      </c>
      <c r="M3984">
        <f t="shared" si="188"/>
        <v>0</v>
      </c>
      <c r="N3984">
        <v>98008</v>
      </c>
      <c r="O3984">
        <v>1130</v>
      </c>
      <c r="P3984">
        <v>550</v>
      </c>
      <c r="Q3984">
        <v>1959</v>
      </c>
      <c r="R3984">
        <v>0</v>
      </c>
      <c r="S3984">
        <v>1</v>
      </c>
      <c r="T3984">
        <v>3</v>
      </c>
      <c r="U3984">
        <v>2.25</v>
      </c>
      <c r="V3984">
        <v>0</v>
      </c>
      <c r="W3984">
        <v>4</v>
      </c>
    </row>
    <row r="3985" spans="1:23" x14ac:dyDescent="0.3">
      <c r="A3985">
        <v>300000</v>
      </c>
      <c r="B3985" t="str">
        <f>IF(U3985&lt;=1,"1_or_fewer",IF(U3985&lt;=2,"2",IF(U3985&lt;=3,"3",IF(U3985&lt;=4,4,"5+"))))</f>
        <v>1_or_fewer</v>
      </c>
      <c r="C3985">
        <f>IF(T3985&lt;=4,T3985,5)</f>
        <v>3</v>
      </c>
      <c r="D3985">
        <v>930</v>
      </c>
      <c r="E3985">
        <v>5160</v>
      </c>
      <c r="F3985">
        <f>IF(S3985&lt;=2,S3985,3)</f>
        <v>1.5</v>
      </c>
      <c r="G3985">
        <v>0</v>
      </c>
      <c r="H3985" t="str">
        <f>IF(V3985=0,"No View",IF(V3985&lt;=2,"Some View","Great View"))</f>
        <v>No View</v>
      </c>
      <c r="I3985">
        <f>IF(W3985&lt;=3,3,IF(W3985&gt;3,W3985,))</f>
        <v>5</v>
      </c>
      <c r="J3985" t="s">
        <v>15</v>
      </c>
      <c r="K3985">
        <f t="shared" si="186"/>
        <v>106</v>
      </c>
      <c r="L3985">
        <f t="shared" si="187"/>
        <v>1</v>
      </c>
      <c r="M3985">
        <f t="shared" si="188"/>
        <v>91</v>
      </c>
      <c r="N3985">
        <v>98106</v>
      </c>
      <c r="O3985">
        <v>930</v>
      </c>
      <c r="P3985">
        <v>0</v>
      </c>
      <c r="Q3985">
        <v>1919</v>
      </c>
      <c r="R3985">
        <v>1934</v>
      </c>
      <c r="S3985">
        <v>1.5</v>
      </c>
      <c r="T3985">
        <v>3</v>
      </c>
      <c r="U3985">
        <v>1</v>
      </c>
      <c r="V3985">
        <v>0</v>
      </c>
      <c r="W3985">
        <v>5</v>
      </c>
    </row>
    <row r="3986" spans="1:23" x14ac:dyDescent="0.3">
      <c r="A3986">
        <v>360000</v>
      </c>
      <c r="B3986" t="str">
        <f>IF(U3986&lt;=1,"1_or_fewer",IF(U3986&lt;=2,"2",IF(U3986&lt;=3,"3",IF(U3986&lt;=4,4,"5+"))))</f>
        <v>2</v>
      </c>
      <c r="C3986">
        <f>IF(T3986&lt;=4,T3986,5)</f>
        <v>3</v>
      </c>
      <c r="D3986">
        <v>1800</v>
      </c>
      <c r="E3986">
        <v>22000</v>
      </c>
      <c r="F3986">
        <f>IF(S3986&lt;=2,S3986,3)</f>
        <v>2</v>
      </c>
      <c r="G3986">
        <v>0</v>
      </c>
      <c r="H3986" t="str">
        <f>IF(V3986=0,"No View",IF(V3986&lt;=2,"Some View","Great View"))</f>
        <v>No View</v>
      </c>
      <c r="I3986">
        <f>IF(W3986&lt;=3,3,IF(W3986&gt;3,W3986,))</f>
        <v>3</v>
      </c>
      <c r="J3986" t="s">
        <v>47</v>
      </c>
      <c r="K3986">
        <f t="shared" si="186"/>
        <v>94</v>
      </c>
      <c r="L3986">
        <f t="shared" si="187"/>
        <v>0</v>
      </c>
      <c r="M3986">
        <f t="shared" si="188"/>
        <v>0</v>
      </c>
      <c r="N3986">
        <v>98168</v>
      </c>
      <c r="O3986">
        <v>1800</v>
      </c>
      <c r="P3986">
        <v>0</v>
      </c>
      <c r="Q3986">
        <v>1931</v>
      </c>
      <c r="R3986">
        <v>0</v>
      </c>
      <c r="S3986">
        <v>2</v>
      </c>
      <c r="T3986">
        <v>3</v>
      </c>
      <c r="U3986">
        <v>1.5</v>
      </c>
      <c r="V3986">
        <v>0</v>
      </c>
      <c r="W3986">
        <v>3</v>
      </c>
    </row>
    <row r="3987" spans="1:23" x14ac:dyDescent="0.3">
      <c r="A3987">
        <v>527000</v>
      </c>
      <c r="B3987">
        <f>IF(U3987&lt;=1,"1_or_fewer",IF(U3987&lt;=2,"2",IF(U3987&lt;=3,"3",IF(U3987&lt;=4,4,"5+"))))</f>
        <v>4</v>
      </c>
      <c r="C3987">
        <f>IF(T3987&lt;=4,T3987,5)</f>
        <v>5</v>
      </c>
      <c r="D3987">
        <v>3000</v>
      </c>
      <c r="E3987">
        <v>8401</v>
      </c>
      <c r="F3987">
        <f>IF(S3987&lt;=2,S3987,3)</f>
        <v>1</v>
      </c>
      <c r="G3987">
        <v>0</v>
      </c>
      <c r="H3987" t="str">
        <f>IF(V3987=0,"No View",IF(V3987&lt;=2,"Some View","Great View"))</f>
        <v>No View</v>
      </c>
      <c r="I3987">
        <f>IF(W3987&lt;=3,3,IF(W3987&gt;3,W3987,))</f>
        <v>3</v>
      </c>
      <c r="J3987" t="s">
        <v>15</v>
      </c>
      <c r="K3987">
        <f t="shared" si="186"/>
        <v>46</v>
      </c>
      <c r="L3987">
        <f t="shared" si="187"/>
        <v>1</v>
      </c>
      <c r="M3987">
        <f t="shared" si="188"/>
        <v>11</v>
      </c>
      <c r="N3987">
        <v>98125</v>
      </c>
      <c r="O3987">
        <v>1500</v>
      </c>
      <c r="P3987">
        <v>1500</v>
      </c>
      <c r="Q3987">
        <v>1979</v>
      </c>
      <c r="R3987">
        <v>2014</v>
      </c>
      <c r="S3987">
        <v>1</v>
      </c>
      <c r="T3987">
        <v>6</v>
      </c>
      <c r="U3987">
        <v>3.5</v>
      </c>
      <c r="V3987">
        <v>0</v>
      </c>
      <c r="W3987">
        <v>3</v>
      </c>
    </row>
    <row r="3988" spans="1:23" x14ac:dyDescent="0.3">
      <c r="A3988">
        <v>875000</v>
      </c>
      <c r="B3988" t="str">
        <f>IF(U3988&lt;=1,"1_or_fewer",IF(U3988&lt;=2,"2",IF(U3988&lt;=3,"3",IF(U3988&lt;=4,4,"5+"))))</f>
        <v>2</v>
      </c>
      <c r="C3988">
        <f>IF(T3988&lt;=4,T3988,5)</f>
        <v>3</v>
      </c>
      <c r="D3988">
        <v>1820</v>
      </c>
      <c r="E3988">
        <v>12686</v>
      </c>
      <c r="F3988">
        <f>IF(S3988&lt;=2,S3988,3)</f>
        <v>1</v>
      </c>
      <c r="G3988">
        <v>0</v>
      </c>
      <c r="H3988" t="str">
        <f>IF(V3988=0,"No View",IF(V3988&lt;=2,"Some View","Great View"))</f>
        <v>No View</v>
      </c>
      <c r="I3988">
        <f>IF(W3988&lt;=3,3,IF(W3988&gt;3,W3988,))</f>
        <v>4</v>
      </c>
      <c r="J3988" t="s">
        <v>17</v>
      </c>
      <c r="K3988">
        <f t="shared" si="186"/>
        <v>73</v>
      </c>
      <c r="L3988">
        <f t="shared" si="187"/>
        <v>0</v>
      </c>
      <c r="M3988">
        <f t="shared" si="188"/>
        <v>0</v>
      </c>
      <c r="N3988">
        <v>98004</v>
      </c>
      <c r="O3988">
        <v>1820</v>
      </c>
      <c r="P3988">
        <v>0</v>
      </c>
      <c r="Q3988">
        <v>1952</v>
      </c>
      <c r="R3988">
        <v>0</v>
      </c>
      <c r="S3988">
        <v>1</v>
      </c>
      <c r="T3988">
        <v>3</v>
      </c>
      <c r="U3988">
        <v>1.5</v>
      </c>
      <c r="V3988">
        <v>0</v>
      </c>
      <c r="W3988">
        <v>4</v>
      </c>
    </row>
    <row r="3989" spans="1:23" x14ac:dyDescent="0.3">
      <c r="A3989">
        <v>266000</v>
      </c>
      <c r="B3989" t="str">
        <f>IF(U3989&lt;=1,"1_or_fewer",IF(U3989&lt;=2,"2",IF(U3989&lt;=3,"3",IF(U3989&lt;=4,4,"5+"))))</f>
        <v>3</v>
      </c>
      <c r="C3989">
        <f>IF(T3989&lt;=4,T3989,5)</f>
        <v>4</v>
      </c>
      <c r="D3989">
        <v>1995</v>
      </c>
      <c r="E3989">
        <v>7102</v>
      </c>
      <c r="F3989">
        <f>IF(S3989&lt;=2,S3989,3)</f>
        <v>2</v>
      </c>
      <c r="G3989">
        <v>0</v>
      </c>
      <c r="H3989" t="str">
        <f>IF(V3989=0,"No View",IF(V3989&lt;=2,"Some View","Great View"))</f>
        <v>No View</v>
      </c>
      <c r="I3989">
        <f>IF(W3989&lt;=3,3,IF(W3989&gt;3,W3989,))</f>
        <v>4</v>
      </c>
      <c r="J3989" t="s">
        <v>26</v>
      </c>
      <c r="K3989">
        <f t="shared" si="186"/>
        <v>44</v>
      </c>
      <c r="L3989">
        <f t="shared" si="187"/>
        <v>0</v>
      </c>
      <c r="M3989">
        <f t="shared" si="188"/>
        <v>0</v>
      </c>
      <c r="N3989">
        <v>98023</v>
      </c>
      <c r="O3989">
        <v>1995</v>
      </c>
      <c r="P3989">
        <v>0</v>
      </c>
      <c r="Q3989">
        <v>1981</v>
      </c>
      <c r="R3989">
        <v>0</v>
      </c>
      <c r="S3989">
        <v>2</v>
      </c>
      <c r="T3989">
        <v>4</v>
      </c>
      <c r="U3989">
        <v>2.25</v>
      </c>
      <c r="V3989">
        <v>0</v>
      </c>
      <c r="W3989">
        <v>4</v>
      </c>
    </row>
    <row r="3990" spans="1:23" x14ac:dyDescent="0.3">
      <c r="A3990">
        <v>866000</v>
      </c>
      <c r="B3990">
        <f>IF(U3990&lt;=1,"1_or_fewer",IF(U3990&lt;=2,"2",IF(U3990&lt;=3,"3",IF(U3990&lt;=4,4,"5+"))))</f>
        <v>4</v>
      </c>
      <c r="C3990">
        <f>IF(T3990&lt;=4,T3990,5)</f>
        <v>4</v>
      </c>
      <c r="D3990">
        <v>3990</v>
      </c>
      <c r="E3990">
        <v>9786</v>
      </c>
      <c r="F3990">
        <f>IF(S3990&lt;=2,S3990,3)</f>
        <v>2</v>
      </c>
      <c r="G3990">
        <v>0</v>
      </c>
      <c r="H3990" t="str">
        <f>IF(V3990=0,"No View",IF(V3990&lt;=2,"Some View","Great View"))</f>
        <v>No View</v>
      </c>
      <c r="I3990">
        <f>IF(W3990&lt;=3,3,IF(W3990&gt;3,W3990,))</f>
        <v>3</v>
      </c>
      <c r="J3990" t="s">
        <v>18</v>
      </c>
      <c r="K3990">
        <f t="shared" si="186"/>
        <v>21</v>
      </c>
      <c r="L3990">
        <f t="shared" si="187"/>
        <v>1</v>
      </c>
      <c r="M3990">
        <f t="shared" si="188"/>
        <v>22</v>
      </c>
      <c r="N3990">
        <v>98053</v>
      </c>
      <c r="O3990">
        <v>3990</v>
      </c>
      <c r="P3990">
        <v>0</v>
      </c>
      <c r="Q3990">
        <v>2004</v>
      </c>
      <c r="R3990">
        <v>2003</v>
      </c>
      <c r="S3990">
        <v>2</v>
      </c>
      <c r="T3990">
        <v>4</v>
      </c>
      <c r="U3990">
        <v>3.25</v>
      </c>
      <c r="V3990">
        <v>0</v>
      </c>
      <c r="W3990">
        <v>3</v>
      </c>
    </row>
    <row r="3991" spans="1:23" x14ac:dyDescent="0.3">
      <c r="A3991">
        <v>335950</v>
      </c>
      <c r="B3991" t="str">
        <f>IF(U3991&lt;=1,"1_or_fewer",IF(U3991&lt;=2,"2",IF(U3991&lt;=3,"3",IF(U3991&lt;=4,4,"5+"))))</f>
        <v>2</v>
      </c>
      <c r="C3991">
        <f>IF(T3991&lt;=4,T3991,5)</f>
        <v>2</v>
      </c>
      <c r="D3991">
        <v>800</v>
      </c>
      <c r="E3991">
        <v>5192</v>
      </c>
      <c r="F3991">
        <f>IF(S3991&lt;=2,S3991,3)</f>
        <v>1</v>
      </c>
      <c r="G3991">
        <v>0</v>
      </c>
      <c r="H3991" t="str">
        <f>IF(V3991=0,"No View",IF(V3991&lt;=2,"Some View","Great View"))</f>
        <v>No View</v>
      </c>
      <c r="I3991">
        <f>IF(W3991&lt;=3,3,IF(W3991&gt;3,W3991,))</f>
        <v>5</v>
      </c>
      <c r="J3991" t="s">
        <v>15</v>
      </c>
      <c r="K3991">
        <f t="shared" si="186"/>
        <v>74</v>
      </c>
      <c r="L3991">
        <f t="shared" si="187"/>
        <v>0</v>
      </c>
      <c r="M3991">
        <f t="shared" si="188"/>
        <v>0</v>
      </c>
      <c r="N3991">
        <v>98146</v>
      </c>
      <c r="O3991">
        <v>800</v>
      </c>
      <c r="P3991">
        <v>0</v>
      </c>
      <c r="Q3991">
        <v>1951</v>
      </c>
      <c r="R3991">
        <v>0</v>
      </c>
      <c r="S3991">
        <v>1</v>
      </c>
      <c r="T3991">
        <v>2</v>
      </c>
      <c r="U3991">
        <v>1.5</v>
      </c>
      <c r="V3991">
        <v>0</v>
      </c>
      <c r="W3991">
        <v>5</v>
      </c>
    </row>
    <row r="3992" spans="1:23" x14ac:dyDescent="0.3">
      <c r="A3992">
        <v>215000</v>
      </c>
      <c r="B3992" t="str">
        <f>IF(U3992&lt;=1,"1_or_fewer",IF(U3992&lt;=2,"2",IF(U3992&lt;=3,"3",IF(U3992&lt;=4,4,"5+"))))</f>
        <v>1_or_fewer</v>
      </c>
      <c r="C3992">
        <f>IF(T3992&lt;=4,T3992,5)</f>
        <v>3</v>
      </c>
      <c r="D3992">
        <v>960</v>
      </c>
      <c r="E3992">
        <v>9563</v>
      </c>
      <c r="F3992">
        <f>IF(S3992&lt;=2,S3992,3)</f>
        <v>1</v>
      </c>
      <c r="G3992">
        <v>0</v>
      </c>
      <c r="H3992" t="str">
        <f>IF(V3992=0,"No View",IF(V3992&lt;=2,"Some View","Great View"))</f>
        <v>No View</v>
      </c>
      <c r="I3992">
        <f>IF(W3992&lt;=3,3,IF(W3992&gt;3,W3992,))</f>
        <v>5</v>
      </c>
      <c r="J3992" t="s">
        <v>26</v>
      </c>
      <c r="K3992">
        <f t="shared" si="186"/>
        <v>58</v>
      </c>
      <c r="L3992">
        <f t="shared" si="187"/>
        <v>0</v>
      </c>
      <c r="M3992">
        <f t="shared" si="188"/>
        <v>0</v>
      </c>
      <c r="N3992">
        <v>98023</v>
      </c>
      <c r="O3992">
        <v>960</v>
      </c>
      <c r="P3992">
        <v>0</v>
      </c>
      <c r="Q3992">
        <v>1967</v>
      </c>
      <c r="R3992">
        <v>0</v>
      </c>
      <c r="S3992">
        <v>1</v>
      </c>
      <c r="T3992">
        <v>3</v>
      </c>
      <c r="U3992">
        <v>1</v>
      </c>
      <c r="V3992">
        <v>0</v>
      </c>
      <c r="W3992">
        <v>5</v>
      </c>
    </row>
    <row r="3993" spans="1:23" x14ac:dyDescent="0.3">
      <c r="A3993">
        <v>481000</v>
      </c>
      <c r="B3993" t="str">
        <f>IF(U3993&lt;=1,"1_or_fewer",IF(U3993&lt;=2,"2",IF(U3993&lt;=3,"3",IF(U3993&lt;=4,4,"5+"))))</f>
        <v>3</v>
      </c>
      <c r="C3993">
        <f>IF(T3993&lt;=4,T3993,5)</f>
        <v>4</v>
      </c>
      <c r="D3993">
        <v>2286</v>
      </c>
      <c r="E3993">
        <v>8269</v>
      </c>
      <c r="F3993">
        <f>IF(S3993&lt;=2,S3993,3)</f>
        <v>2</v>
      </c>
      <c r="G3993">
        <v>0</v>
      </c>
      <c r="H3993" t="str">
        <f>IF(V3993=0,"No View",IF(V3993&lt;=2,"Some View","Great View"))</f>
        <v>No View</v>
      </c>
      <c r="I3993">
        <f>IF(W3993&lt;=3,3,IF(W3993&gt;3,W3993,))</f>
        <v>3</v>
      </c>
      <c r="J3993" t="s">
        <v>32</v>
      </c>
      <c r="K3993">
        <f t="shared" si="186"/>
        <v>23</v>
      </c>
      <c r="L3993">
        <f t="shared" si="187"/>
        <v>0</v>
      </c>
      <c r="M3993">
        <f t="shared" si="188"/>
        <v>0</v>
      </c>
      <c r="N3993">
        <v>98056</v>
      </c>
      <c r="O3993">
        <v>2286</v>
      </c>
      <c r="P3993">
        <v>0</v>
      </c>
      <c r="Q3993">
        <v>2002</v>
      </c>
      <c r="R3993">
        <v>0</v>
      </c>
      <c r="S3993">
        <v>2</v>
      </c>
      <c r="T3993">
        <v>4</v>
      </c>
      <c r="U3993">
        <v>2.5</v>
      </c>
      <c r="V3993">
        <v>0</v>
      </c>
      <c r="W3993">
        <v>3</v>
      </c>
    </row>
    <row r="3994" spans="1:23" x14ac:dyDescent="0.3">
      <c r="A3994">
        <v>320000</v>
      </c>
      <c r="B3994" t="str">
        <f>IF(U3994&lt;=1,"1_or_fewer",IF(U3994&lt;=2,"2",IF(U3994&lt;=3,"3",IF(U3994&lt;=4,4,"5+"))))</f>
        <v>2</v>
      </c>
      <c r="C3994">
        <f>IF(T3994&lt;=4,T3994,5)</f>
        <v>3</v>
      </c>
      <c r="D3994">
        <v>2220</v>
      </c>
      <c r="E3994">
        <v>11646</v>
      </c>
      <c r="F3994">
        <f>IF(S3994&lt;=2,S3994,3)</f>
        <v>1</v>
      </c>
      <c r="G3994">
        <v>0</v>
      </c>
      <c r="H3994" t="str">
        <f>IF(V3994=0,"No View",IF(V3994&lt;=2,"Some View","Great View"))</f>
        <v>No View</v>
      </c>
      <c r="I3994">
        <f>IF(W3994&lt;=3,3,IF(W3994&gt;3,W3994,))</f>
        <v>3</v>
      </c>
      <c r="J3994" t="s">
        <v>39</v>
      </c>
      <c r="K3994">
        <f t="shared" si="186"/>
        <v>75</v>
      </c>
      <c r="L3994">
        <f t="shared" si="187"/>
        <v>1</v>
      </c>
      <c r="M3994">
        <f t="shared" si="188"/>
        <v>20</v>
      </c>
      <c r="N3994">
        <v>98028</v>
      </c>
      <c r="O3994">
        <v>1270</v>
      </c>
      <c r="P3994">
        <v>950</v>
      </c>
      <c r="Q3994">
        <v>1950</v>
      </c>
      <c r="R3994">
        <v>2005</v>
      </c>
      <c r="S3994">
        <v>1</v>
      </c>
      <c r="T3994">
        <v>3</v>
      </c>
      <c r="U3994">
        <v>1.75</v>
      </c>
      <c r="V3994">
        <v>0</v>
      </c>
      <c r="W3994">
        <v>3</v>
      </c>
    </row>
    <row r="3995" spans="1:23" x14ac:dyDescent="0.3">
      <c r="A3995">
        <v>295000</v>
      </c>
      <c r="B3995" t="str">
        <f>IF(U3995&lt;=1,"1_or_fewer",IF(U3995&lt;=2,"2",IF(U3995&lt;=3,"3",IF(U3995&lt;=4,4,"5+"))))</f>
        <v>2</v>
      </c>
      <c r="C3995">
        <f>IF(T3995&lt;=4,T3995,5)</f>
        <v>3</v>
      </c>
      <c r="D3995">
        <v>1940</v>
      </c>
      <c r="E3995">
        <v>7500</v>
      </c>
      <c r="F3995">
        <f>IF(S3995&lt;=2,S3995,3)</f>
        <v>1.5</v>
      </c>
      <c r="G3995">
        <v>0</v>
      </c>
      <c r="H3995" t="str">
        <f>IF(V3995=0,"No View",IF(V3995&lt;=2,"Some View","Great View"))</f>
        <v>No View</v>
      </c>
      <c r="I3995">
        <f>IF(W3995&lt;=3,3,IF(W3995&gt;3,W3995,))</f>
        <v>4</v>
      </c>
      <c r="J3995" t="s">
        <v>52</v>
      </c>
      <c r="K3995">
        <f t="shared" si="186"/>
        <v>107</v>
      </c>
      <c r="L3995">
        <f t="shared" si="187"/>
        <v>1</v>
      </c>
      <c r="M3995">
        <f t="shared" si="188"/>
        <v>40</v>
      </c>
      <c r="N3995">
        <v>98022</v>
      </c>
      <c r="O3995">
        <v>1940</v>
      </c>
      <c r="P3995">
        <v>0</v>
      </c>
      <c r="Q3995">
        <v>1918</v>
      </c>
      <c r="R3995">
        <v>1985</v>
      </c>
      <c r="S3995">
        <v>1.5</v>
      </c>
      <c r="T3995">
        <v>3</v>
      </c>
      <c r="U3995">
        <v>1.75</v>
      </c>
      <c r="V3995">
        <v>0</v>
      </c>
      <c r="W3995">
        <v>4</v>
      </c>
    </row>
    <row r="3996" spans="1:23" x14ac:dyDescent="0.3">
      <c r="A3996">
        <v>295000</v>
      </c>
      <c r="B3996" t="str">
        <f>IF(U3996&lt;=1,"1_or_fewer",IF(U3996&lt;=2,"2",IF(U3996&lt;=3,"3",IF(U3996&lt;=4,4,"5+"))))</f>
        <v>2</v>
      </c>
      <c r="C3996">
        <f>IF(T3996&lt;=4,T3996,5)</f>
        <v>3</v>
      </c>
      <c r="D3996">
        <v>1640</v>
      </c>
      <c r="E3996">
        <v>7222</v>
      </c>
      <c r="F3996">
        <f>IF(S3996&lt;=2,S3996,3)</f>
        <v>2</v>
      </c>
      <c r="G3996">
        <v>0</v>
      </c>
      <c r="H3996" t="str">
        <f>IF(V3996=0,"No View",IF(V3996&lt;=2,"Some View","Great View"))</f>
        <v>No View</v>
      </c>
      <c r="I3996">
        <f>IF(W3996&lt;=3,3,IF(W3996&gt;3,W3996,))</f>
        <v>4</v>
      </c>
      <c r="J3996" t="s">
        <v>15</v>
      </c>
      <c r="K3996">
        <f t="shared" si="186"/>
        <v>117</v>
      </c>
      <c r="L3996">
        <f t="shared" si="187"/>
        <v>0</v>
      </c>
      <c r="M3996">
        <f t="shared" si="188"/>
        <v>0</v>
      </c>
      <c r="N3996">
        <v>98108</v>
      </c>
      <c r="O3996">
        <v>1640</v>
      </c>
      <c r="P3996">
        <v>0</v>
      </c>
      <c r="Q3996">
        <v>1908</v>
      </c>
      <c r="R3996">
        <v>0</v>
      </c>
      <c r="S3996">
        <v>2</v>
      </c>
      <c r="T3996">
        <v>3</v>
      </c>
      <c r="U3996">
        <v>1.5</v>
      </c>
      <c r="V3996">
        <v>0</v>
      </c>
      <c r="W3996">
        <v>4</v>
      </c>
    </row>
    <row r="3997" spans="1:23" x14ac:dyDescent="0.3">
      <c r="A3997">
        <v>320000</v>
      </c>
      <c r="B3997" t="str">
        <f>IF(U3997&lt;=1,"1_or_fewer",IF(U3997&lt;=2,"2",IF(U3997&lt;=3,"3",IF(U3997&lt;=4,4,"5+"))))</f>
        <v>1_or_fewer</v>
      </c>
      <c r="C3997">
        <f>IF(T3997&lt;=4,T3997,5)</f>
        <v>3</v>
      </c>
      <c r="D3997">
        <v>1120</v>
      </c>
      <c r="E3997">
        <v>10576</v>
      </c>
      <c r="F3997">
        <f>IF(S3997&lt;=2,S3997,3)</f>
        <v>1</v>
      </c>
      <c r="G3997">
        <v>0</v>
      </c>
      <c r="H3997" t="str">
        <f>IF(V3997=0,"No View",IF(V3997&lt;=2,"Some View","Great View"))</f>
        <v>No View</v>
      </c>
      <c r="I3997">
        <f>IF(W3997&lt;=3,3,IF(W3997&gt;3,W3997,))</f>
        <v>4</v>
      </c>
      <c r="J3997" t="s">
        <v>29</v>
      </c>
      <c r="K3997">
        <f t="shared" si="186"/>
        <v>56</v>
      </c>
      <c r="L3997">
        <f t="shared" si="187"/>
        <v>0</v>
      </c>
      <c r="M3997">
        <f t="shared" si="188"/>
        <v>0</v>
      </c>
      <c r="N3997">
        <v>98077</v>
      </c>
      <c r="O3997">
        <v>1120</v>
      </c>
      <c r="P3997">
        <v>0</v>
      </c>
      <c r="Q3997">
        <v>1969</v>
      </c>
      <c r="R3997">
        <v>0</v>
      </c>
      <c r="S3997">
        <v>1</v>
      </c>
      <c r="T3997">
        <v>3</v>
      </c>
      <c r="U3997">
        <v>1</v>
      </c>
      <c r="V3997">
        <v>0</v>
      </c>
      <c r="W3997">
        <v>4</v>
      </c>
    </row>
    <row r="3998" spans="1:23" x14ac:dyDescent="0.3">
      <c r="A3998">
        <v>780000</v>
      </c>
      <c r="B3998" t="str">
        <f>IF(U3998&lt;=1,"1_or_fewer",IF(U3998&lt;=2,"2",IF(U3998&lt;=3,"3",IF(U3998&lt;=4,4,"5+"))))</f>
        <v>2</v>
      </c>
      <c r="C3998">
        <f>IF(T3998&lt;=4,T3998,5)</f>
        <v>4</v>
      </c>
      <c r="D3998">
        <v>2600</v>
      </c>
      <c r="E3998">
        <v>4800</v>
      </c>
      <c r="F3998">
        <f>IF(S3998&lt;=2,S3998,3)</f>
        <v>1</v>
      </c>
      <c r="G3998">
        <v>0</v>
      </c>
      <c r="H3998" t="str">
        <f>IF(V3998=0,"No View",IF(V3998&lt;=2,"Some View","Great View"))</f>
        <v>Some View</v>
      </c>
      <c r="I3998">
        <f>IF(W3998&lt;=3,3,IF(W3998&gt;3,W3998,))</f>
        <v>3</v>
      </c>
      <c r="J3998" t="s">
        <v>15</v>
      </c>
      <c r="K3998">
        <f t="shared" si="186"/>
        <v>72</v>
      </c>
      <c r="L3998">
        <f t="shared" si="187"/>
        <v>0</v>
      </c>
      <c r="M3998">
        <f t="shared" si="188"/>
        <v>0</v>
      </c>
      <c r="N3998">
        <v>98119</v>
      </c>
      <c r="O3998">
        <v>1400</v>
      </c>
      <c r="P3998">
        <v>1200</v>
      </c>
      <c r="Q3998">
        <v>1953</v>
      </c>
      <c r="R3998">
        <v>0</v>
      </c>
      <c r="S3998">
        <v>1</v>
      </c>
      <c r="T3998">
        <v>4</v>
      </c>
      <c r="U3998">
        <v>2</v>
      </c>
      <c r="V3998">
        <v>2</v>
      </c>
      <c r="W3998">
        <v>3</v>
      </c>
    </row>
    <row r="3999" spans="1:23" x14ac:dyDescent="0.3">
      <c r="A3999">
        <v>437500</v>
      </c>
      <c r="B3999" t="str">
        <f>IF(U3999&lt;=1,"1_or_fewer",IF(U3999&lt;=2,"2",IF(U3999&lt;=3,"3",IF(U3999&lt;=4,4,"5+"))))</f>
        <v>2</v>
      </c>
      <c r="C3999">
        <f>IF(T3999&lt;=4,T3999,5)</f>
        <v>3</v>
      </c>
      <c r="D3999">
        <v>1490</v>
      </c>
      <c r="E3999">
        <v>4800</v>
      </c>
      <c r="F3999">
        <f>IF(S3999&lt;=2,S3999,3)</f>
        <v>2</v>
      </c>
      <c r="G3999">
        <v>0</v>
      </c>
      <c r="H3999" t="str">
        <f>IF(V3999=0,"No View",IF(V3999&lt;=2,"Some View","Great View"))</f>
        <v>No View</v>
      </c>
      <c r="I3999">
        <f>IF(W3999&lt;=3,3,IF(W3999&gt;3,W3999,))</f>
        <v>5</v>
      </c>
      <c r="J3999" t="s">
        <v>15</v>
      </c>
      <c r="K3999">
        <f t="shared" si="186"/>
        <v>77</v>
      </c>
      <c r="L3999">
        <f t="shared" si="187"/>
        <v>1</v>
      </c>
      <c r="M3999">
        <f t="shared" si="188"/>
        <v>40</v>
      </c>
      <c r="N3999">
        <v>98117</v>
      </c>
      <c r="O3999">
        <v>1490</v>
      </c>
      <c r="P3999">
        <v>0</v>
      </c>
      <c r="Q3999">
        <v>1948</v>
      </c>
      <c r="R3999">
        <v>1985</v>
      </c>
      <c r="S3999">
        <v>2</v>
      </c>
      <c r="T3999">
        <v>3</v>
      </c>
      <c r="U3999">
        <v>2</v>
      </c>
      <c r="V3999">
        <v>0</v>
      </c>
      <c r="W3999">
        <v>5</v>
      </c>
    </row>
    <row r="4000" spans="1:23" x14ac:dyDescent="0.3">
      <c r="A4000">
        <v>443000</v>
      </c>
      <c r="B4000" t="str">
        <f>IF(U4000&lt;=1,"1_or_fewer",IF(U4000&lt;=2,"2",IF(U4000&lt;=3,"3",IF(U4000&lt;=4,4,"5+"))))</f>
        <v>2</v>
      </c>
      <c r="C4000">
        <f>IF(T4000&lt;=4,T4000,5)</f>
        <v>5</v>
      </c>
      <c r="D4000">
        <v>1650</v>
      </c>
      <c r="E4000">
        <v>3000</v>
      </c>
      <c r="F4000">
        <f>IF(S4000&lt;=2,S4000,3)</f>
        <v>1.5</v>
      </c>
      <c r="G4000">
        <v>0</v>
      </c>
      <c r="H4000" t="str">
        <f>IF(V4000=0,"No View",IF(V4000&lt;=2,"Some View","Great View"))</f>
        <v>No View</v>
      </c>
      <c r="I4000">
        <f>IF(W4000&lt;=3,3,IF(W4000&gt;3,W4000,))</f>
        <v>3</v>
      </c>
      <c r="J4000" t="s">
        <v>15</v>
      </c>
      <c r="K4000">
        <f t="shared" si="186"/>
        <v>123</v>
      </c>
      <c r="L4000">
        <f t="shared" si="187"/>
        <v>0</v>
      </c>
      <c r="M4000">
        <f t="shared" si="188"/>
        <v>0</v>
      </c>
      <c r="N4000">
        <v>98144</v>
      </c>
      <c r="O4000">
        <v>1650</v>
      </c>
      <c r="P4000">
        <v>0</v>
      </c>
      <c r="Q4000">
        <v>1902</v>
      </c>
      <c r="R4000">
        <v>0</v>
      </c>
      <c r="S4000">
        <v>1.5</v>
      </c>
      <c r="T4000">
        <v>5</v>
      </c>
      <c r="U4000">
        <v>1.75</v>
      </c>
      <c r="V4000">
        <v>0</v>
      </c>
      <c r="W4000">
        <v>3</v>
      </c>
    </row>
    <row r="4001" spans="1:23" x14ac:dyDescent="0.3">
      <c r="A4001">
        <v>575000</v>
      </c>
      <c r="B4001" t="str">
        <f>IF(U4001&lt;=1,"1_or_fewer",IF(U4001&lt;=2,"2",IF(U4001&lt;=3,"3",IF(U4001&lt;=4,4,"5+"))))</f>
        <v>3</v>
      </c>
      <c r="C4001">
        <f>IF(T4001&lt;=4,T4001,5)</f>
        <v>4</v>
      </c>
      <c r="D4001">
        <v>2400</v>
      </c>
      <c r="E4001">
        <v>6137</v>
      </c>
      <c r="F4001">
        <f>IF(S4001&lt;=2,S4001,3)</f>
        <v>2</v>
      </c>
      <c r="G4001">
        <v>0</v>
      </c>
      <c r="H4001" t="str">
        <f>IF(V4001=0,"No View",IF(V4001&lt;=2,"Some View","Great View"))</f>
        <v>No View</v>
      </c>
      <c r="I4001">
        <f>IF(W4001&lt;=3,3,IF(W4001&gt;3,W4001,))</f>
        <v>3</v>
      </c>
      <c r="J4001" t="s">
        <v>22</v>
      </c>
      <c r="K4001">
        <f t="shared" si="186"/>
        <v>35</v>
      </c>
      <c r="L4001">
        <f t="shared" si="187"/>
        <v>1</v>
      </c>
      <c r="M4001">
        <f t="shared" si="188"/>
        <v>16</v>
      </c>
      <c r="N4001">
        <v>98074</v>
      </c>
      <c r="O4001">
        <v>2400</v>
      </c>
      <c r="P4001">
        <v>0</v>
      </c>
      <c r="Q4001">
        <v>1990</v>
      </c>
      <c r="R4001">
        <v>2009</v>
      </c>
      <c r="S4001">
        <v>2</v>
      </c>
      <c r="T4001">
        <v>4</v>
      </c>
      <c r="U4001">
        <v>2.5</v>
      </c>
      <c r="V4001">
        <v>0</v>
      </c>
      <c r="W4001">
        <v>3</v>
      </c>
    </row>
    <row r="4002" spans="1:23" x14ac:dyDescent="0.3">
      <c r="A4002">
        <v>245000</v>
      </c>
      <c r="B4002" t="str">
        <f>IF(U4002&lt;=1,"1_or_fewer",IF(U4002&lt;=2,"2",IF(U4002&lt;=3,"3",IF(U4002&lt;=4,4,"5+"))))</f>
        <v>1_or_fewer</v>
      </c>
      <c r="C4002">
        <f>IF(T4002&lt;=4,T4002,5)</f>
        <v>2</v>
      </c>
      <c r="D4002">
        <v>1500</v>
      </c>
      <c r="E4002">
        <v>6685</v>
      </c>
      <c r="F4002">
        <f>IF(S4002&lt;=2,S4002,3)</f>
        <v>1</v>
      </c>
      <c r="G4002">
        <v>0</v>
      </c>
      <c r="H4002" t="str">
        <f>IF(V4002=0,"No View",IF(V4002&lt;=2,"Some View","Great View"))</f>
        <v>No View</v>
      </c>
      <c r="I4002">
        <f>IF(W4002&lt;=3,3,IF(W4002&gt;3,W4002,))</f>
        <v>3</v>
      </c>
      <c r="J4002" t="s">
        <v>15</v>
      </c>
      <c r="K4002">
        <f t="shared" si="186"/>
        <v>99</v>
      </c>
      <c r="L4002">
        <f t="shared" si="187"/>
        <v>1</v>
      </c>
      <c r="M4002">
        <f t="shared" si="188"/>
        <v>22</v>
      </c>
      <c r="N4002">
        <v>98133</v>
      </c>
      <c r="O4002">
        <v>1190</v>
      </c>
      <c r="P4002">
        <v>310</v>
      </c>
      <c r="Q4002">
        <v>1926</v>
      </c>
      <c r="R4002">
        <v>2003</v>
      </c>
      <c r="S4002">
        <v>1</v>
      </c>
      <c r="T4002">
        <v>2</v>
      </c>
      <c r="U4002">
        <v>1</v>
      </c>
      <c r="V4002">
        <v>0</v>
      </c>
      <c r="W4002">
        <v>3</v>
      </c>
    </row>
    <row r="4003" spans="1:23" x14ac:dyDescent="0.3">
      <c r="A4003">
        <v>450000</v>
      </c>
      <c r="B4003" t="str">
        <f>IF(U4003&lt;=1,"1_or_fewer",IF(U4003&lt;=2,"2",IF(U4003&lt;=3,"3",IF(U4003&lt;=4,4,"5+"))))</f>
        <v>3</v>
      </c>
      <c r="C4003">
        <f>IF(T4003&lt;=4,T4003,5)</f>
        <v>3</v>
      </c>
      <c r="D4003">
        <v>1990</v>
      </c>
      <c r="E4003">
        <v>12793</v>
      </c>
      <c r="F4003">
        <f>IF(S4003&lt;=2,S4003,3)</f>
        <v>2</v>
      </c>
      <c r="G4003">
        <v>0</v>
      </c>
      <c r="H4003" t="str">
        <f>IF(V4003=0,"No View",IF(V4003&lt;=2,"Some View","Great View"))</f>
        <v>No View</v>
      </c>
      <c r="I4003">
        <f>IF(W4003&lt;=3,3,IF(W4003&gt;3,W4003,))</f>
        <v>3</v>
      </c>
      <c r="J4003" t="s">
        <v>39</v>
      </c>
      <c r="K4003">
        <f t="shared" si="186"/>
        <v>32</v>
      </c>
      <c r="L4003">
        <f t="shared" si="187"/>
        <v>0</v>
      </c>
      <c r="M4003">
        <f t="shared" si="188"/>
        <v>0</v>
      </c>
      <c r="N4003">
        <v>98028</v>
      </c>
      <c r="O4003">
        <v>1990</v>
      </c>
      <c r="P4003">
        <v>0</v>
      </c>
      <c r="Q4003">
        <v>1993</v>
      </c>
      <c r="R4003">
        <v>0</v>
      </c>
      <c r="S4003">
        <v>2</v>
      </c>
      <c r="T4003">
        <v>3</v>
      </c>
      <c r="U4003">
        <v>2.5</v>
      </c>
      <c r="V4003">
        <v>0</v>
      </c>
      <c r="W4003">
        <v>3</v>
      </c>
    </row>
    <row r="4004" spans="1:23" x14ac:dyDescent="0.3">
      <c r="A4004">
        <v>536000</v>
      </c>
      <c r="B4004" t="str">
        <f>IF(U4004&lt;=1,"1_or_fewer",IF(U4004&lt;=2,"2",IF(U4004&lt;=3,"3",IF(U4004&lt;=4,4,"5+"))))</f>
        <v>2</v>
      </c>
      <c r="C4004">
        <f>IF(T4004&lt;=4,T4004,5)</f>
        <v>2</v>
      </c>
      <c r="D4004">
        <v>1130</v>
      </c>
      <c r="E4004">
        <v>746</v>
      </c>
      <c r="F4004">
        <f>IF(S4004&lt;=2,S4004,3)</f>
        <v>2</v>
      </c>
      <c r="G4004">
        <v>0</v>
      </c>
      <c r="H4004" t="str">
        <f>IF(V4004=0,"No View",IF(V4004&lt;=2,"Some View","Great View"))</f>
        <v>No View</v>
      </c>
      <c r="I4004">
        <f>IF(W4004&lt;=3,3,IF(W4004&gt;3,W4004,))</f>
        <v>3</v>
      </c>
      <c r="J4004" t="s">
        <v>15</v>
      </c>
      <c r="K4004">
        <f t="shared" si="186"/>
        <v>16</v>
      </c>
      <c r="L4004">
        <f t="shared" si="187"/>
        <v>0</v>
      </c>
      <c r="M4004">
        <f t="shared" si="188"/>
        <v>0</v>
      </c>
      <c r="N4004">
        <v>98107</v>
      </c>
      <c r="O4004">
        <v>1030</v>
      </c>
      <c r="P4004">
        <v>100</v>
      </c>
      <c r="Q4004">
        <v>2009</v>
      </c>
      <c r="R4004">
        <v>0</v>
      </c>
      <c r="S4004">
        <v>2</v>
      </c>
      <c r="T4004">
        <v>2</v>
      </c>
      <c r="U4004">
        <v>1.5</v>
      </c>
      <c r="V4004">
        <v>0</v>
      </c>
      <c r="W4004">
        <v>3</v>
      </c>
    </row>
    <row r="4005" spans="1:23" x14ac:dyDescent="0.3">
      <c r="A4005">
        <v>685000</v>
      </c>
      <c r="B4005">
        <f>IF(U4005&lt;=1,"1_or_fewer",IF(U4005&lt;=2,"2",IF(U4005&lt;=3,"3",IF(U4005&lt;=4,4,"5+"))))</f>
        <v>4</v>
      </c>
      <c r="C4005">
        <f>IF(T4005&lt;=4,T4005,5)</f>
        <v>3</v>
      </c>
      <c r="D4005">
        <v>2030</v>
      </c>
      <c r="E4005">
        <v>11070</v>
      </c>
      <c r="F4005">
        <f>IF(S4005&lt;=2,S4005,3)</f>
        <v>2</v>
      </c>
      <c r="G4005">
        <v>0</v>
      </c>
      <c r="H4005" t="str">
        <f>IF(V4005=0,"No View",IF(V4005&lt;=2,"Some View","Great View"))</f>
        <v>No View</v>
      </c>
      <c r="I4005">
        <f>IF(W4005&lt;=3,3,IF(W4005&gt;3,W4005,))</f>
        <v>4</v>
      </c>
      <c r="J4005" t="s">
        <v>18</v>
      </c>
      <c r="K4005">
        <f t="shared" si="186"/>
        <v>45</v>
      </c>
      <c r="L4005">
        <f t="shared" si="187"/>
        <v>0</v>
      </c>
      <c r="M4005">
        <f t="shared" si="188"/>
        <v>0</v>
      </c>
      <c r="N4005">
        <v>98052</v>
      </c>
      <c r="O4005">
        <v>2030</v>
      </c>
      <c r="P4005">
        <v>0</v>
      </c>
      <c r="Q4005">
        <v>1980</v>
      </c>
      <c r="R4005">
        <v>0</v>
      </c>
      <c r="S4005">
        <v>2</v>
      </c>
      <c r="T4005">
        <v>3</v>
      </c>
      <c r="U4005">
        <v>3.25</v>
      </c>
      <c r="V4005">
        <v>0</v>
      </c>
      <c r="W4005">
        <v>4</v>
      </c>
    </row>
    <row r="4006" spans="1:23" x14ac:dyDescent="0.3">
      <c r="A4006">
        <v>373000</v>
      </c>
      <c r="B4006" t="str">
        <f>IF(U4006&lt;=1,"1_or_fewer",IF(U4006&lt;=2,"2",IF(U4006&lt;=3,"3",IF(U4006&lt;=4,4,"5+"))))</f>
        <v>2</v>
      </c>
      <c r="C4006">
        <f>IF(T4006&lt;=4,T4006,5)</f>
        <v>4</v>
      </c>
      <c r="D4006">
        <v>1590</v>
      </c>
      <c r="E4006">
        <v>7920</v>
      </c>
      <c r="F4006">
        <f>IF(S4006&lt;=2,S4006,3)</f>
        <v>2</v>
      </c>
      <c r="G4006">
        <v>0</v>
      </c>
      <c r="H4006" t="str">
        <f>IF(V4006=0,"No View",IF(V4006&lt;=2,"Some View","Great View"))</f>
        <v>No View</v>
      </c>
      <c r="I4006">
        <f>IF(W4006&lt;=3,3,IF(W4006&gt;3,W4006,))</f>
        <v>4</v>
      </c>
      <c r="J4006" t="s">
        <v>14</v>
      </c>
      <c r="K4006">
        <f t="shared" si="186"/>
        <v>65</v>
      </c>
      <c r="L4006">
        <f t="shared" si="187"/>
        <v>1</v>
      </c>
      <c r="M4006">
        <f t="shared" si="188"/>
        <v>24</v>
      </c>
      <c r="N4006">
        <v>98133</v>
      </c>
      <c r="O4006">
        <v>1590</v>
      </c>
      <c r="P4006">
        <v>0</v>
      </c>
      <c r="Q4006">
        <v>1960</v>
      </c>
      <c r="R4006">
        <v>2001</v>
      </c>
      <c r="S4006">
        <v>2</v>
      </c>
      <c r="T4006">
        <v>4</v>
      </c>
      <c r="U4006">
        <v>1.75</v>
      </c>
      <c r="V4006">
        <v>0</v>
      </c>
      <c r="W4006">
        <v>4</v>
      </c>
    </row>
    <row r="4007" spans="1:23" x14ac:dyDescent="0.3">
      <c r="A4007">
        <v>450000</v>
      </c>
      <c r="B4007" t="str">
        <f>IF(U4007&lt;=1,"1_or_fewer",IF(U4007&lt;=2,"2",IF(U4007&lt;=3,"3",IF(U4007&lt;=4,4,"5+"))))</f>
        <v>2</v>
      </c>
      <c r="C4007">
        <f>IF(T4007&lt;=4,T4007,5)</f>
        <v>3</v>
      </c>
      <c r="D4007">
        <v>1480</v>
      </c>
      <c r="E4007">
        <v>8394</v>
      </c>
      <c r="F4007">
        <f>IF(S4007&lt;=2,S4007,3)</f>
        <v>1</v>
      </c>
      <c r="G4007">
        <v>0</v>
      </c>
      <c r="H4007" t="str">
        <f>IF(V4007=0,"No View",IF(V4007&lt;=2,"Some View","Great View"))</f>
        <v>No View</v>
      </c>
      <c r="I4007">
        <f>IF(W4007&lt;=3,3,IF(W4007&gt;3,W4007,))</f>
        <v>4</v>
      </c>
      <c r="J4007" t="s">
        <v>18</v>
      </c>
      <c r="K4007">
        <f t="shared" si="186"/>
        <v>54</v>
      </c>
      <c r="L4007">
        <f t="shared" si="187"/>
        <v>0</v>
      </c>
      <c r="M4007">
        <f t="shared" si="188"/>
        <v>0</v>
      </c>
      <c r="N4007">
        <v>98052</v>
      </c>
      <c r="O4007">
        <v>1480</v>
      </c>
      <c r="P4007">
        <v>0</v>
      </c>
      <c r="Q4007">
        <v>1971</v>
      </c>
      <c r="R4007">
        <v>0</v>
      </c>
      <c r="S4007">
        <v>1</v>
      </c>
      <c r="T4007">
        <v>3</v>
      </c>
      <c r="U4007">
        <v>1.75</v>
      </c>
      <c r="V4007">
        <v>0</v>
      </c>
      <c r="W4007">
        <v>4</v>
      </c>
    </row>
    <row r="4008" spans="1:23" x14ac:dyDescent="0.3">
      <c r="A4008">
        <v>645000</v>
      </c>
      <c r="B4008" t="str">
        <f>IF(U4008&lt;=1,"1_or_fewer",IF(U4008&lt;=2,"2",IF(U4008&lt;=3,"3",IF(U4008&lt;=4,4,"5+"))))</f>
        <v>3</v>
      </c>
      <c r="C4008">
        <f>IF(T4008&lt;=4,T4008,5)</f>
        <v>4</v>
      </c>
      <c r="D4008">
        <v>2690</v>
      </c>
      <c r="E4008">
        <v>18653</v>
      </c>
      <c r="F4008">
        <f>IF(S4008&lt;=2,S4008,3)</f>
        <v>2</v>
      </c>
      <c r="G4008">
        <v>0</v>
      </c>
      <c r="H4008" t="str">
        <f>IF(V4008=0,"No View",IF(V4008&lt;=2,"Some View","Great View"))</f>
        <v>No View</v>
      </c>
      <c r="I4008">
        <f>IF(W4008&lt;=3,3,IF(W4008&gt;3,W4008,))</f>
        <v>3</v>
      </c>
      <c r="J4008" t="s">
        <v>22</v>
      </c>
      <c r="K4008">
        <f t="shared" si="186"/>
        <v>40</v>
      </c>
      <c r="L4008">
        <f t="shared" si="187"/>
        <v>0</v>
      </c>
      <c r="M4008">
        <f t="shared" si="188"/>
        <v>0</v>
      </c>
      <c r="N4008">
        <v>98074</v>
      </c>
      <c r="O4008">
        <v>2690</v>
      </c>
      <c r="P4008">
        <v>0</v>
      </c>
      <c r="Q4008">
        <v>1985</v>
      </c>
      <c r="R4008">
        <v>0</v>
      </c>
      <c r="S4008">
        <v>2</v>
      </c>
      <c r="T4008">
        <v>4</v>
      </c>
      <c r="U4008">
        <v>2.5</v>
      </c>
      <c r="V4008">
        <v>0</v>
      </c>
      <c r="W4008">
        <v>3</v>
      </c>
    </row>
    <row r="4009" spans="1:23" x14ac:dyDescent="0.3">
      <c r="A4009">
        <v>1275000</v>
      </c>
      <c r="B4009" t="str">
        <f>IF(U4009&lt;=1,"1_or_fewer",IF(U4009&lt;=2,"2",IF(U4009&lt;=3,"3",IF(U4009&lt;=4,4,"5+"))))</f>
        <v>3</v>
      </c>
      <c r="C4009">
        <f>IF(T4009&lt;=4,T4009,5)</f>
        <v>3</v>
      </c>
      <c r="D4009">
        <v>3870</v>
      </c>
      <c r="E4009">
        <v>46609</v>
      </c>
      <c r="F4009">
        <f>IF(S4009&lt;=2,S4009,3)</f>
        <v>2</v>
      </c>
      <c r="G4009">
        <v>0</v>
      </c>
      <c r="H4009" t="str">
        <f>IF(V4009=0,"No View",IF(V4009&lt;=2,"Some View","Great View"))</f>
        <v>Great View</v>
      </c>
      <c r="I4009">
        <f>IF(W4009&lt;=3,3,IF(W4009&gt;3,W4009,))</f>
        <v>3</v>
      </c>
      <c r="J4009" t="s">
        <v>17</v>
      </c>
      <c r="K4009">
        <f t="shared" si="186"/>
        <v>28</v>
      </c>
      <c r="L4009">
        <f t="shared" si="187"/>
        <v>0</v>
      </c>
      <c r="M4009">
        <f t="shared" si="188"/>
        <v>0</v>
      </c>
      <c r="N4009">
        <v>98008</v>
      </c>
      <c r="O4009">
        <v>3870</v>
      </c>
      <c r="P4009">
        <v>0</v>
      </c>
      <c r="Q4009">
        <v>1997</v>
      </c>
      <c r="R4009">
        <v>0</v>
      </c>
      <c r="S4009">
        <v>2</v>
      </c>
      <c r="T4009">
        <v>3</v>
      </c>
      <c r="U4009">
        <v>2.5</v>
      </c>
      <c r="V4009">
        <v>3</v>
      </c>
      <c r="W4009">
        <v>3</v>
      </c>
    </row>
    <row r="4010" spans="1:23" x14ac:dyDescent="0.3">
      <c r="A4010">
        <v>230000</v>
      </c>
      <c r="B4010" t="str">
        <f>IF(U4010&lt;=1,"1_or_fewer",IF(U4010&lt;=2,"2",IF(U4010&lt;=3,"3",IF(U4010&lt;=4,4,"5+"))))</f>
        <v>1_or_fewer</v>
      </c>
      <c r="C4010">
        <f>IF(T4010&lt;=4,T4010,5)</f>
        <v>3</v>
      </c>
      <c r="D4010">
        <v>1390</v>
      </c>
      <c r="E4010">
        <v>6000</v>
      </c>
      <c r="F4010">
        <f>IF(S4010&lt;=2,S4010,3)</f>
        <v>1</v>
      </c>
      <c r="G4010">
        <v>0</v>
      </c>
      <c r="H4010" t="str">
        <f>IF(V4010=0,"No View",IF(V4010&lt;=2,"Some View","Great View"))</f>
        <v>No View</v>
      </c>
      <c r="I4010">
        <f>IF(W4010&lt;=3,3,IF(W4010&gt;3,W4010,))</f>
        <v>3</v>
      </c>
      <c r="J4010" t="s">
        <v>32</v>
      </c>
      <c r="K4010">
        <f t="shared" si="186"/>
        <v>71</v>
      </c>
      <c r="L4010">
        <f t="shared" si="187"/>
        <v>1</v>
      </c>
      <c r="M4010">
        <f t="shared" si="188"/>
        <v>20</v>
      </c>
      <c r="N4010">
        <v>98056</v>
      </c>
      <c r="O4010">
        <v>1390</v>
      </c>
      <c r="P4010">
        <v>0</v>
      </c>
      <c r="Q4010">
        <v>1954</v>
      </c>
      <c r="R4010">
        <v>2005</v>
      </c>
      <c r="S4010">
        <v>1</v>
      </c>
      <c r="T4010">
        <v>3</v>
      </c>
      <c r="U4010">
        <v>1</v>
      </c>
      <c r="V4010">
        <v>0</v>
      </c>
      <c r="W4010">
        <v>3</v>
      </c>
    </row>
    <row r="4011" spans="1:23" x14ac:dyDescent="0.3">
      <c r="A4011">
        <v>593000</v>
      </c>
      <c r="B4011" t="str">
        <f>IF(U4011&lt;=1,"1_or_fewer",IF(U4011&lt;=2,"2",IF(U4011&lt;=3,"3",IF(U4011&lt;=4,4,"5+"))))</f>
        <v>3</v>
      </c>
      <c r="C4011">
        <f>IF(T4011&lt;=4,T4011,5)</f>
        <v>3</v>
      </c>
      <c r="D4011">
        <v>1830</v>
      </c>
      <c r="E4011">
        <v>1850</v>
      </c>
      <c r="F4011">
        <f>IF(S4011&lt;=2,S4011,3)</f>
        <v>2</v>
      </c>
      <c r="G4011">
        <v>0</v>
      </c>
      <c r="H4011" t="str">
        <f>IF(V4011=0,"No View",IF(V4011&lt;=2,"Some View","Great View"))</f>
        <v>No View</v>
      </c>
      <c r="I4011">
        <f>IF(W4011&lt;=3,3,IF(W4011&gt;3,W4011,))</f>
        <v>3</v>
      </c>
      <c r="J4011" t="s">
        <v>28</v>
      </c>
      <c r="K4011">
        <f t="shared" si="186"/>
        <v>14</v>
      </c>
      <c r="L4011">
        <f t="shared" si="187"/>
        <v>0</v>
      </c>
      <c r="M4011">
        <f t="shared" si="188"/>
        <v>0</v>
      </c>
      <c r="N4011">
        <v>98027</v>
      </c>
      <c r="O4011">
        <v>1690</v>
      </c>
      <c r="P4011">
        <v>140</v>
      </c>
      <c r="Q4011">
        <v>2011</v>
      </c>
      <c r="R4011">
        <v>0</v>
      </c>
      <c r="S4011">
        <v>2</v>
      </c>
      <c r="T4011">
        <v>3</v>
      </c>
      <c r="U4011">
        <v>2.75</v>
      </c>
      <c r="V4011">
        <v>0</v>
      </c>
      <c r="W4011">
        <v>3</v>
      </c>
    </row>
    <row r="4012" spans="1:23" x14ac:dyDescent="0.3">
      <c r="A4012">
        <v>558000</v>
      </c>
      <c r="B4012" t="str">
        <f>IF(U4012&lt;=1,"1_or_fewer",IF(U4012&lt;=2,"2",IF(U4012&lt;=3,"3",IF(U4012&lt;=4,4,"5+"))))</f>
        <v>2</v>
      </c>
      <c r="C4012">
        <f>IF(T4012&lt;=4,T4012,5)</f>
        <v>2</v>
      </c>
      <c r="D4012">
        <v>1580</v>
      </c>
      <c r="E4012">
        <v>5750</v>
      </c>
      <c r="F4012">
        <f>IF(S4012&lt;=2,S4012,3)</f>
        <v>1</v>
      </c>
      <c r="G4012">
        <v>0</v>
      </c>
      <c r="H4012" t="str">
        <f>IF(V4012=0,"No View",IF(V4012&lt;=2,"Some View","Great View"))</f>
        <v>No View</v>
      </c>
      <c r="I4012">
        <f>IF(W4012&lt;=3,3,IF(W4012&gt;3,W4012,))</f>
        <v>5</v>
      </c>
      <c r="J4012" t="s">
        <v>15</v>
      </c>
      <c r="K4012">
        <f t="shared" si="186"/>
        <v>115</v>
      </c>
      <c r="L4012">
        <f t="shared" si="187"/>
        <v>0</v>
      </c>
      <c r="M4012">
        <f t="shared" si="188"/>
        <v>0</v>
      </c>
      <c r="N4012">
        <v>98116</v>
      </c>
      <c r="O4012">
        <v>790</v>
      </c>
      <c r="P4012">
        <v>790</v>
      </c>
      <c r="Q4012">
        <v>1910</v>
      </c>
      <c r="R4012">
        <v>0</v>
      </c>
      <c r="S4012">
        <v>1</v>
      </c>
      <c r="T4012">
        <v>2</v>
      </c>
      <c r="U4012">
        <v>2</v>
      </c>
      <c r="V4012">
        <v>0</v>
      </c>
      <c r="W4012">
        <v>5</v>
      </c>
    </row>
    <row r="4013" spans="1:23" x14ac:dyDescent="0.3">
      <c r="A4013">
        <v>538250</v>
      </c>
      <c r="B4013" t="str">
        <f>IF(U4013&lt;=1,"1_or_fewer",IF(U4013&lt;=2,"2",IF(U4013&lt;=3,"3",IF(U4013&lt;=4,4,"5+"))))</f>
        <v>3</v>
      </c>
      <c r="C4013">
        <f>IF(T4013&lt;=4,T4013,5)</f>
        <v>3</v>
      </c>
      <c r="D4013">
        <v>2590</v>
      </c>
      <c r="E4013">
        <v>15229</v>
      </c>
      <c r="F4013">
        <f>IF(S4013&lt;=2,S4013,3)</f>
        <v>2</v>
      </c>
      <c r="G4013">
        <v>0</v>
      </c>
      <c r="H4013" t="str">
        <f>IF(V4013=0,"No View",IF(V4013&lt;=2,"Some View","Great View"))</f>
        <v>Great View</v>
      </c>
      <c r="I4013">
        <f>IF(W4013&lt;=3,3,IF(W4013&gt;3,W4013,))</f>
        <v>3</v>
      </c>
      <c r="J4013" t="s">
        <v>24</v>
      </c>
      <c r="K4013">
        <f t="shared" si="186"/>
        <v>41</v>
      </c>
      <c r="L4013">
        <f t="shared" si="187"/>
        <v>0</v>
      </c>
      <c r="M4013">
        <f t="shared" si="188"/>
        <v>0</v>
      </c>
      <c r="N4013">
        <v>98198</v>
      </c>
      <c r="O4013">
        <v>2590</v>
      </c>
      <c r="P4013">
        <v>0</v>
      </c>
      <c r="Q4013">
        <v>1984</v>
      </c>
      <c r="R4013">
        <v>0</v>
      </c>
      <c r="S4013">
        <v>2</v>
      </c>
      <c r="T4013">
        <v>3</v>
      </c>
      <c r="U4013">
        <v>2.25</v>
      </c>
      <c r="V4013">
        <v>3</v>
      </c>
      <c r="W4013">
        <v>3</v>
      </c>
    </row>
    <row r="4014" spans="1:23" x14ac:dyDescent="0.3">
      <c r="A4014">
        <v>475000</v>
      </c>
      <c r="B4014" t="str">
        <f>IF(U4014&lt;=1,"1_or_fewer",IF(U4014&lt;=2,"2",IF(U4014&lt;=3,"3",IF(U4014&lt;=4,4,"5+"))))</f>
        <v>3</v>
      </c>
      <c r="C4014">
        <f>IF(T4014&lt;=4,T4014,5)</f>
        <v>5</v>
      </c>
      <c r="D4014">
        <v>2510</v>
      </c>
      <c r="E4014">
        <v>8050</v>
      </c>
      <c r="F4014">
        <f>IF(S4014&lt;=2,S4014,3)</f>
        <v>1</v>
      </c>
      <c r="G4014">
        <v>0</v>
      </c>
      <c r="H4014" t="str">
        <f>IF(V4014=0,"No View",IF(V4014&lt;=2,"Some View","Great View"))</f>
        <v>No View</v>
      </c>
      <c r="I4014">
        <f>IF(W4014&lt;=3,3,IF(W4014&gt;3,W4014,))</f>
        <v>4</v>
      </c>
      <c r="J4014" t="s">
        <v>27</v>
      </c>
      <c r="K4014">
        <f t="shared" si="186"/>
        <v>48</v>
      </c>
      <c r="L4014">
        <f t="shared" si="187"/>
        <v>0</v>
      </c>
      <c r="M4014">
        <f t="shared" si="188"/>
        <v>0</v>
      </c>
      <c r="N4014">
        <v>98034</v>
      </c>
      <c r="O4014">
        <v>1490</v>
      </c>
      <c r="P4014">
        <v>1020</v>
      </c>
      <c r="Q4014">
        <v>1977</v>
      </c>
      <c r="R4014">
        <v>0</v>
      </c>
      <c r="S4014">
        <v>1</v>
      </c>
      <c r="T4014">
        <v>5</v>
      </c>
      <c r="U4014">
        <v>2.5</v>
      </c>
      <c r="V4014">
        <v>0</v>
      </c>
      <c r="W4014">
        <v>4</v>
      </c>
    </row>
    <row r="4015" spans="1:23" x14ac:dyDescent="0.3">
      <c r="A4015">
        <v>209950</v>
      </c>
      <c r="B4015" t="str">
        <f>IF(U4015&lt;=1,"1_or_fewer",IF(U4015&lt;=2,"2",IF(U4015&lt;=3,"3",IF(U4015&lt;=4,4,"5+"))))</f>
        <v>2</v>
      </c>
      <c r="C4015">
        <f>IF(T4015&lt;=4,T4015,5)</f>
        <v>3</v>
      </c>
      <c r="D4015">
        <v>1180</v>
      </c>
      <c r="E4015">
        <v>7300</v>
      </c>
      <c r="F4015">
        <f>IF(S4015&lt;=2,S4015,3)</f>
        <v>1</v>
      </c>
      <c r="G4015">
        <v>0</v>
      </c>
      <c r="H4015" t="str">
        <f>IF(V4015=0,"No View",IF(V4015&lt;=2,"Some View","Great View"))</f>
        <v>No View</v>
      </c>
      <c r="I4015">
        <f>IF(W4015&lt;=3,3,IF(W4015&gt;3,W4015,))</f>
        <v>4</v>
      </c>
      <c r="J4015" t="s">
        <v>23</v>
      </c>
      <c r="K4015">
        <f t="shared" si="186"/>
        <v>57</v>
      </c>
      <c r="L4015">
        <f t="shared" si="187"/>
        <v>0</v>
      </c>
      <c r="M4015">
        <f t="shared" si="188"/>
        <v>0</v>
      </c>
      <c r="N4015">
        <v>98002</v>
      </c>
      <c r="O4015">
        <v>1180</v>
      </c>
      <c r="P4015">
        <v>0</v>
      </c>
      <c r="Q4015">
        <v>1968</v>
      </c>
      <c r="R4015">
        <v>0</v>
      </c>
      <c r="S4015">
        <v>1</v>
      </c>
      <c r="T4015">
        <v>3</v>
      </c>
      <c r="U4015">
        <v>1.5</v>
      </c>
      <c r="V4015">
        <v>0</v>
      </c>
      <c r="W4015">
        <v>4</v>
      </c>
    </row>
    <row r="4016" spans="1:23" x14ac:dyDescent="0.3">
      <c r="A4016">
        <v>410000</v>
      </c>
      <c r="B4016" t="str">
        <f>IF(U4016&lt;=1,"1_or_fewer",IF(U4016&lt;=2,"2",IF(U4016&lt;=3,"3",IF(U4016&lt;=4,4,"5+"))))</f>
        <v>3</v>
      </c>
      <c r="C4016">
        <f>IF(T4016&lt;=4,T4016,5)</f>
        <v>3</v>
      </c>
      <c r="D4016">
        <v>1450</v>
      </c>
      <c r="E4016">
        <v>19206</v>
      </c>
      <c r="F4016">
        <f>IF(S4016&lt;=2,S4016,3)</f>
        <v>2</v>
      </c>
      <c r="G4016">
        <v>0</v>
      </c>
      <c r="H4016" t="str">
        <f>IF(V4016=0,"No View",IF(V4016&lt;=2,"Some View","Great View"))</f>
        <v>No View</v>
      </c>
      <c r="I4016">
        <f>IF(W4016&lt;=3,3,IF(W4016&gt;3,W4016,))</f>
        <v>3</v>
      </c>
      <c r="J4016" t="s">
        <v>22</v>
      </c>
      <c r="K4016">
        <f t="shared" si="186"/>
        <v>36</v>
      </c>
      <c r="L4016">
        <f t="shared" si="187"/>
        <v>0</v>
      </c>
      <c r="M4016">
        <f t="shared" si="188"/>
        <v>0</v>
      </c>
      <c r="N4016">
        <v>98074</v>
      </c>
      <c r="O4016">
        <v>1450</v>
      </c>
      <c r="P4016">
        <v>0</v>
      </c>
      <c r="Q4016">
        <v>1989</v>
      </c>
      <c r="R4016">
        <v>0</v>
      </c>
      <c r="S4016">
        <v>2</v>
      </c>
      <c r="T4016">
        <v>3</v>
      </c>
      <c r="U4016">
        <v>2.25</v>
      </c>
      <c r="V4016">
        <v>0</v>
      </c>
      <c r="W4016">
        <v>3</v>
      </c>
    </row>
    <row r="4017" spans="1:23" x14ac:dyDescent="0.3">
      <c r="A4017">
        <v>1636000</v>
      </c>
      <c r="B4017" t="str">
        <f>IF(U4017&lt;=1,"1_or_fewer",IF(U4017&lt;=2,"2",IF(U4017&lt;=3,"3",IF(U4017&lt;=4,4,"5+"))))</f>
        <v>3</v>
      </c>
      <c r="C4017">
        <f>IF(T4017&lt;=4,T4017,5)</f>
        <v>3</v>
      </c>
      <c r="D4017">
        <v>3110</v>
      </c>
      <c r="E4017">
        <v>6765</v>
      </c>
      <c r="F4017">
        <f>IF(S4017&lt;=2,S4017,3)</f>
        <v>2</v>
      </c>
      <c r="G4017">
        <v>0</v>
      </c>
      <c r="H4017" t="str">
        <f>IF(V4017=0,"No View",IF(V4017&lt;=2,"Some View","Great View"))</f>
        <v>Some View</v>
      </c>
      <c r="I4017">
        <f>IF(W4017&lt;=3,3,IF(W4017&gt;3,W4017,))</f>
        <v>4</v>
      </c>
      <c r="J4017" t="s">
        <v>15</v>
      </c>
      <c r="K4017">
        <f t="shared" si="186"/>
        <v>79</v>
      </c>
      <c r="L4017">
        <f t="shared" si="187"/>
        <v>1</v>
      </c>
      <c r="M4017">
        <f t="shared" si="188"/>
        <v>36</v>
      </c>
      <c r="N4017">
        <v>98115</v>
      </c>
      <c r="O4017">
        <v>2550</v>
      </c>
      <c r="P4017">
        <v>560</v>
      </c>
      <c r="Q4017">
        <v>1946</v>
      </c>
      <c r="R4017">
        <v>1989</v>
      </c>
      <c r="S4017">
        <v>2</v>
      </c>
      <c r="T4017">
        <v>3</v>
      </c>
      <c r="U4017">
        <v>2.5</v>
      </c>
      <c r="V4017">
        <v>1</v>
      </c>
      <c r="W4017">
        <v>4</v>
      </c>
    </row>
    <row r="4018" spans="1:23" x14ac:dyDescent="0.3">
      <c r="A4018">
        <v>670000</v>
      </c>
      <c r="B4018" t="str">
        <f>IF(U4018&lt;=1,"1_or_fewer",IF(U4018&lt;=2,"2",IF(U4018&lt;=3,"3",IF(U4018&lt;=4,4,"5+"))))</f>
        <v>3</v>
      </c>
      <c r="C4018">
        <f>IF(T4018&lt;=4,T4018,5)</f>
        <v>5</v>
      </c>
      <c r="D4018">
        <v>2860</v>
      </c>
      <c r="E4018">
        <v>68519</v>
      </c>
      <c r="F4018">
        <f>IF(S4018&lt;=2,S4018,3)</f>
        <v>2</v>
      </c>
      <c r="G4018">
        <v>0</v>
      </c>
      <c r="H4018" t="str">
        <f>IF(V4018=0,"No View",IF(V4018&lt;=2,"Some View","Great View"))</f>
        <v>No View</v>
      </c>
      <c r="I4018">
        <f>IF(W4018&lt;=3,3,IF(W4018&gt;3,W4018,))</f>
        <v>5</v>
      </c>
      <c r="J4018" t="s">
        <v>34</v>
      </c>
      <c r="K4018">
        <f t="shared" si="186"/>
        <v>67</v>
      </c>
      <c r="L4018">
        <f t="shared" si="187"/>
        <v>0</v>
      </c>
      <c r="M4018">
        <f t="shared" si="188"/>
        <v>0</v>
      </c>
      <c r="N4018">
        <v>98065</v>
      </c>
      <c r="O4018">
        <v>2860</v>
      </c>
      <c r="P4018">
        <v>0</v>
      </c>
      <c r="Q4018">
        <v>1958</v>
      </c>
      <c r="R4018">
        <v>0</v>
      </c>
      <c r="S4018">
        <v>2</v>
      </c>
      <c r="T4018">
        <v>5</v>
      </c>
      <c r="U4018">
        <v>2.5</v>
      </c>
      <c r="V4018">
        <v>0</v>
      </c>
      <c r="W4018">
        <v>5</v>
      </c>
    </row>
    <row r="4019" spans="1:23" x14ac:dyDescent="0.3">
      <c r="A4019">
        <v>821000</v>
      </c>
      <c r="B4019" t="str">
        <f>IF(U4019&lt;=1,"1_or_fewer",IF(U4019&lt;=2,"2",IF(U4019&lt;=3,"3",IF(U4019&lt;=4,4,"5+"))))</f>
        <v>3</v>
      </c>
      <c r="C4019">
        <f>IF(T4019&lt;=4,T4019,5)</f>
        <v>3</v>
      </c>
      <c r="D4019">
        <v>2760</v>
      </c>
      <c r="E4019">
        <v>8476</v>
      </c>
      <c r="F4019">
        <f>IF(S4019&lt;=2,S4019,3)</f>
        <v>1</v>
      </c>
      <c r="G4019">
        <v>0</v>
      </c>
      <c r="H4019" t="str">
        <f>IF(V4019=0,"No View",IF(V4019&lt;=2,"Some View","Great View"))</f>
        <v>No View</v>
      </c>
      <c r="I4019">
        <f>IF(W4019&lt;=3,3,IF(W4019&gt;3,W4019,))</f>
        <v>4</v>
      </c>
      <c r="J4019" t="s">
        <v>41</v>
      </c>
      <c r="K4019">
        <f t="shared" si="186"/>
        <v>58</v>
      </c>
      <c r="L4019">
        <f t="shared" si="187"/>
        <v>0</v>
      </c>
      <c r="M4019">
        <f t="shared" si="188"/>
        <v>0</v>
      </c>
      <c r="N4019">
        <v>98040</v>
      </c>
      <c r="O4019">
        <v>1690</v>
      </c>
      <c r="P4019">
        <v>1070</v>
      </c>
      <c r="Q4019">
        <v>1967</v>
      </c>
      <c r="R4019">
        <v>0</v>
      </c>
      <c r="S4019">
        <v>1</v>
      </c>
      <c r="T4019">
        <v>3</v>
      </c>
      <c r="U4019">
        <v>2.75</v>
      </c>
      <c r="V4019">
        <v>0</v>
      </c>
      <c r="W4019">
        <v>4</v>
      </c>
    </row>
    <row r="4020" spans="1:23" x14ac:dyDescent="0.3">
      <c r="A4020">
        <v>665000</v>
      </c>
      <c r="B4020" t="str">
        <f>IF(U4020&lt;=1,"1_or_fewer",IF(U4020&lt;=2,"2",IF(U4020&lt;=3,"3",IF(U4020&lt;=4,4,"5+"))))</f>
        <v>2</v>
      </c>
      <c r="C4020">
        <f>IF(T4020&lt;=4,T4020,5)</f>
        <v>5</v>
      </c>
      <c r="D4020">
        <v>2800</v>
      </c>
      <c r="E4020">
        <v>17788</v>
      </c>
      <c r="F4020">
        <f>IF(S4020&lt;=2,S4020,3)</f>
        <v>1</v>
      </c>
      <c r="G4020">
        <v>0</v>
      </c>
      <c r="H4020" t="str">
        <f>IF(V4020=0,"No View",IF(V4020&lt;=2,"Some View","Great View"))</f>
        <v>No View</v>
      </c>
      <c r="I4020">
        <f>IF(W4020&lt;=3,3,IF(W4020&gt;3,W4020,))</f>
        <v>4</v>
      </c>
      <c r="J4020" t="s">
        <v>27</v>
      </c>
      <c r="K4020">
        <f t="shared" si="186"/>
        <v>62</v>
      </c>
      <c r="L4020">
        <f t="shared" si="187"/>
        <v>0</v>
      </c>
      <c r="M4020">
        <f t="shared" si="188"/>
        <v>0</v>
      </c>
      <c r="N4020">
        <v>98033</v>
      </c>
      <c r="O4020">
        <v>1400</v>
      </c>
      <c r="P4020">
        <v>1400</v>
      </c>
      <c r="Q4020">
        <v>1963</v>
      </c>
      <c r="R4020">
        <v>0</v>
      </c>
      <c r="S4020">
        <v>1</v>
      </c>
      <c r="T4020">
        <v>5</v>
      </c>
      <c r="U4020">
        <v>2</v>
      </c>
      <c r="V4020">
        <v>0</v>
      </c>
      <c r="W4020">
        <v>4</v>
      </c>
    </row>
    <row r="4021" spans="1:23" x14ac:dyDescent="0.3">
      <c r="A4021">
        <v>339000</v>
      </c>
      <c r="B4021" t="str">
        <f>IF(U4021&lt;=1,"1_or_fewer",IF(U4021&lt;=2,"2",IF(U4021&lt;=3,"3",IF(U4021&lt;=4,4,"5+"))))</f>
        <v>3</v>
      </c>
      <c r="C4021">
        <f>IF(T4021&lt;=4,T4021,5)</f>
        <v>3</v>
      </c>
      <c r="D4021">
        <v>1450</v>
      </c>
      <c r="E4021">
        <v>3748</v>
      </c>
      <c r="F4021">
        <f>IF(S4021&lt;=2,S4021,3)</f>
        <v>2</v>
      </c>
      <c r="G4021">
        <v>0</v>
      </c>
      <c r="H4021" t="str">
        <f>IF(V4021=0,"No View",IF(V4021&lt;=2,"Some View","Great View"))</f>
        <v>No View</v>
      </c>
      <c r="I4021">
        <f>IF(W4021&lt;=3,3,IF(W4021&gt;3,W4021,))</f>
        <v>3</v>
      </c>
      <c r="J4021" t="s">
        <v>34</v>
      </c>
      <c r="K4021">
        <f t="shared" si="186"/>
        <v>21</v>
      </c>
      <c r="L4021">
        <f t="shared" si="187"/>
        <v>1</v>
      </c>
      <c r="M4021">
        <f t="shared" si="188"/>
        <v>22</v>
      </c>
      <c r="N4021">
        <v>98065</v>
      </c>
      <c r="O4021">
        <v>1450</v>
      </c>
      <c r="P4021">
        <v>0</v>
      </c>
      <c r="Q4021">
        <v>2004</v>
      </c>
      <c r="R4021">
        <v>2003</v>
      </c>
      <c r="S4021">
        <v>2</v>
      </c>
      <c r="T4021">
        <v>3</v>
      </c>
      <c r="U4021">
        <v>2.5</v>
      </c>
      <c r="V4021">
        <v>0</v>
      </c>
      <c r="W4021">
        <v>3</v>
      </c>
    </row>
    <row r="4022" spans="1:23" x14ac:dyDescent="0.3">
      <c r="A4022">
        <v>631500</v>
      </c>
      <c r="B4022" t="str">
        <f>IF(U4022&lt;=1,"1_or_fewer",IF(U4022&lt;=2,"2",IF(U4022&lt;=3,"3",IF(U4022&lt;=4,4,"5+"))))</f>
        <v>2</v>
      </c>
      <c r="C4022">
        <f>IF(T4022&lt;=4,T4022,5)</f>
        <v>4</v>
      </c>
      <c r="D4022">
        <v>2530</v>
      </c>
      <c r="E4022">
        <v>5650</v>
      </c>
      <c r="F4022">
        <f>IF(S4022&lt;=2,S4022,3)</f>
        <v>1.5</v>
      </c>
      <c r="G4022">
        <v>0</v>
      </c>
      <c r="H4022" t="str">
        <f>IF(V4022=0,"No View",IF(V4022&lt;=2,"Some View","Great View"))</f>
        <v>No View</v>
      </c>
      <c r="I4022">
        <f>IF(W4022&lt;=3,3,IF(W4022&gt;3,W4022,))</f>
        <v>4</v>
      </c>
      <c r="J4022" t="s">
        <v>15</v>
      </c>
      <c r="K4022">
        <f t="shared" si="186"/>
        <v>115</v>
      </c>
      <c r="L4022">
        <f t="shared" si="187"/>
        <v>0</v>
      </c>
      <c r="M4022">
        <f t="shared" si="188"/>
        <v>0</v>
      </c>
      <c r="N4022">
        <v>98116</v>
      </c>
      <c r="O4022">
        <v>1910</v>
      </c>
      <c r="P4022">
        <v>620</v>
      </c>
      <c r="Q4022">
        <v>1910</v>
      </c>
      <c r="R4022">
        <v>0</v>
      </c>
      <c r="S4022">
        <v>1.5</v>
      </c>
      <c r="T4022">
        <v>4</v>
      </c>
      <c r="U4022">
        <v>2</v>
      </c>
      <c r="V4022">
        <v>0</v>
      </c>
      <c r="W4022">
        <v>4</v>
      </c>
    </row>
    <row r="4023" spans="1:23" x14ac:dyDescent="0.3">
      <c r="A4023">
        <v>570000</v>
      </c>
      <c r="B4023" t="str">
        <f>IF(U4023&lt;=1,"1_or_fewer",IF(U4023&lt;=2,"2",IF(U4023&lt;=3,"3",IF(U4023&lt;=4,4,"5+"))))</f>
        <v>2</v>
      </c>
      <c r="C4023">
        <f>IF(T4023&lt;=4,T4023,5)</f>
        <v>3</v>
      </c>
      <c r="D4023">
        <v>1640</v>
      </c>
      <c r="E4023">
        <v>2808</v>
      </c>
      <c r="F4023">
        <f>IF(S4023&lt;=2,S4023,3)</f>
        <v>1</v>
      </c>
      <c r="G4023">
        <v>0</v>
      </c>
      <c r="H4023" t="str">
        <f>IF(V4023=0,"No View",IF(V4023&lt;=2,"Some View","Great View"))</f>
        <v>Great View</v>
      </c>
      <c r="I4023">
        <f>IF(W4023&lt;=3,3,IF(W4023&gt;3,W4023,))</f>
        <v>4</v>
      </c>
      <c r="J4023" t="s">
        <v>15</v>
      </c>
      <c r="K4023">
        <f t="shared" si="186"/>
        <v>101</v>
      </c>
      <c r="L4023">
        <f t="shared" si="187"/>
        <v>0</v>
      </c>
      <c r="M4023">
        <f t="shared" si="188"/>
        <v>0</v>
      </c>
      <c r="N4023">
        <v>98144</v>
      </c>
      <c r="O4023">
        <v>820</v>
      </c>
      <c r="P4023">
        <v>820</v>
      </c>
      <c r="Q4023">
        <v>1924</v>
      </c>
      <c r="R4023">
        <v>0</v>
      </c>
      <c r="S4023">
        <v>1</v>
      </c>
      <c r="T4023">
        <v>3</v>
      </c>
      <c r="U4023">
        <v>2</v>
      </c>
      <c r="V4023">
        <v>3</v>
      </c>
      <c r="W4023">
        <v>4</v>
      </c>
    </row>
    <row r="4024" spans="1:23" x14ac:dyDescent="0.3">
      <c r="A4024">
        <v>437000</v>
      </c>
      <c r="B4024" t="str">
        <f>IF(U4024&lt;=1,"1_or_fewer",IF(U4024&lt;=2,"2",IF(U4024&lt;=3,"3",IF(U4024&lt;=4,4,"5+"))))</f>
        <v>2</v>
      </c>
      <c r="C4024">
        <f>IF(T4024&lt;=4,T4024,5)</f>
        <v>3</v>
      </c>
      <c r="D4024">
        <v>2220</v>
      </c>
      <c r="E4024">
        <v>17568</v>
      </c>
      <c r="F4024">
        <f>IF(S4024&lt;=2,S4024,3)</f>
        <v>1</v>
      </c>
      <c r="G4024">
        <v>0</v>
      </c>
      <c r="H4024" t="str">
        <f>IF(V4024=0,"No View",IF(V4024&lt;=2,"Some View","Great View"))</f>
        <v>No View</v>
      </c>
      <c r="I4024">
        <f>IF(W4024&lt;=3,3,IF(W4024&gt;3,W4024,))</f>
        <v>4</v>
      </c>
      <c r="J4024" t="s">
        <v>29</v>
      </c>
      <c r="K4024">
        <f t="shared" si="186"/>
        <v>58</v>
      </c>
      <c r="L4024">
        <f t="shared" si="187"/>
        <v>0</v>
      </c>
      <c r="M4024">
        <f t="shared" si="188"/>
        <v>0</v>
      </c>
      <c r="N4024">
        <v>98072</v>
      </c>
      <c r="O4024">
        <v>2220</v>
      </c>
      <c r="P4024">
        <v>0</v>
      </c>
      <c r="Q4024">
        <v>1967</v>
      </c>
      <c r="R4024">
        <v>0</v>
      </c>
      <c r="S4024">
        <v>1</v>
      </c>
      <c r="T4024">
        <v>3</v>
      </c>
      <c r="U4024">
        <v>1.75</v>
      </c>
      <c r="V4024">
        <v>0</v>
      </c>
      <c r="W4024">
        <v>4</v>
      </c>
    </row>
    <row r="4025" spans="1:23" x14ac:dyDescent="0.3">
      <c r="A4025">
        <v>542500</v>
      </c>
      <c r="B4025" t="str">
        <f>IF(U4025&lt;=1,"1_or_fewer",IF(U4025&lt;=2,"2",IF(U4025&lt;=3,"3",IF(U4025&lt;=4,4,"5+"))))</f>
        <v>3</v>
      </c>
      <c r="C4025">
        <f>IF(T4025&lt;=4,T4025,5)</f>
        <v>3</v>
      </c>
      <c r="D4025">
        <v>2040</v>
      </c>
      <c r="E4025">
        <v>10086</v>
      </c>
      <c r="F4025">
        <f>IF(S4025&lt;=2,S4025,3)</f>
        <v>2</v>
      </c>
      <c r="G4025">
        <v>0</v>
      </c>
      <c r="H4025" t="str">
        <f>IF(V4025=0,"No View",IF(V4025&lt;=2,"Some View","Great View"))</f>
        <v>No View</v>
      </c>
      <c r="I4025">
        <f>IF(W4025&lt;=3,3,IF(W4025&gt;3,W4025,))</f>
        <v>3</v>
      </c>
      <c r="J4025" t="s">
        <v>18</v>
      </c>
      <c r="K4025">
        <f t="shared" si="186"/>
        <v>38</v>
      </c>
      <c r="L4025">
        <f t="shared" si="187"/>
        <v>1</v>
      </c>
      <c r="M4025">
        <f t="shared" si="188"/>
        <v>25</v>
      </c>
      <c r="N4025">
        <v>98052</v>
      </c>
      <c r="O4025">
        <v>2040</v>
      </c>
      <c r="P4025">
        <v>0</v>
      </c>
      <c r="Q4025">
        <v>1987</v>
      </c>
      <c r="R4025">
        <v>2000</v>
      </c>
      <c r="S4025">
        <v>2</v>
      </c>
      <c r="T4025">
        <v>3</v>
      </c>
      <c r="U4025">
        <v>2.5</v>
      </c>
      <c r="V4025">
        <v>0</v>
      </c>
      <c r="W4025">
        <v>3</v>
      </c>
    </row>
    <row r="4026" spans="1:23" x14ac:dyDescent="0.3">
      <c r="A4026">
        <v>229500</v>
      </c>
      <c r="B4026" t="str">
        <f>IF(U4026&lt;=1,"1_or_fewer",IF(U4026&lt;=2,"2",IF(U4026&lt;=3,"3",IF(U4026&lt;=4,4,"5+"))))</f>
        <v>1_or_fewer</v>
      </c>
      <c r="C4026">
        <f>IF(T4026&lt;=4,T4026,5)</f>
        <v>3</v>
      </c>
      <c r="D4026">
        <v>1230</v>
      </c>
      <c r="E4026">
        <v>6000</v>
      </c>
      <c r="F4026">
        <f>IF(S4026&lt;=2,S4026,3)</f>
        <v>1</v>
      </c>
      <c r="G4026">
        <v>0</v>
      </c>
      <c r="H4026" t="str">
        <f>IF(V4026=0,"No View",IF(V4026&lt;=2,"Some View","Great View"))</f>
        <v>No View</v>
      </c>
      <c r="I4026">
        <f>IF(W4026&lt;=3,3,IF(W4026&gt;3,W4026,))</f>
        <v>4</v>
      </c>
      <c r="J4026" t="s">
        <v>23</v>
      </c>
      <c r="K4026">
        <f t="shared" si="186"/>
        <v>58</v>
      </c>
      <c r="L4026">
        <f t="shared" si="187"/>
        <v>0</v>
      </c>
      <c r="M4026">
        <f t="shared" si="188"/>
        <v>0</v>
      </c>
      <c r="N4026">
        <v>98002</v>
      </c>
      <c r="O4026">
        <v>1230</v>
      </c>
      <c r="P4026">
        <v>0</v>
      </c>
      <c r="Q4026">
        <v>1967</v>
      </c>
      <c r="R4026">
        <v>0</v>
      </c>
      <c r="S4026">
        <v>1</v>
      </c>
      <c r="T4026">
        <v>3</v>
      </c>
      <c r="U4026">
        <v>1</v>
      </c>
      <c r="V4026">
        <v>0</v>
      </c>
      <c r="W4026">
        <v>4</v>
      </c>
    </row>
    <row r="4027" spans="1:23" x14ac:dyDescent="0.3">
      <c r="A4027">
        <v>170500</v>
      </c>
      <c r="B4027" t="str">
        <f>IF(U4027&lt;=1,"1_or_fewer",IF(U4027&lt;=2,"2",IF(U4027&lt;=3,"3",IF(U4027&lt;=4,4,"5+"))))</f>
        <v>1_or_fewer</v>
      </c>
      <c r="C4027">
        <f>IF(T4027&lt;=4,T4027,5)</f>
        <v>2</v>
      </c>
      <c r="D4027">
        <v>1060</v>
      </c>
      <c r="E4027">
        <v>7700</v>
      </c>
      <c r="F4027">
        <f>IF(S4027&lt;=2,S4027,3)</f>
        <v>1</v>
      </c>
      <c r="G4027">
        <v>0</v>
      </c>
      <c r="H4027" t="str">
        <f>IF(V4027=0,"No View",IF(V4027&lt;=2,"Some View","Great View"))</f>
        <v>No View</v>
      </c>
      <c r="I4027">
        <f>IF(W4027&lt;=3,3,IF(W4027&gt;3,W4027,))</f>
        <v>3</v>
      </c>
      <c r="J4027" t="s">
        <v>32</v>
      </c>
      <c r="K4027">
        <f t="shared" si="186"/>
        <v>44</v>
      </c>
      <c r="L4027">
        <f t="shared" si="187"/>
        <v>1</v>
      </c>
      <c r="M4027">
        <f t="shared" si="188"/>
        <v>12</v>
      </c>
      <c r="N4027">
        <v>98055</v>
      </c>
      <c r="O4027">
        <v>820</v>
      </c>
      <c r="P4027">
        <v>240</v>
      </c>
      <c r="Q4027">
        <v>1981</v>
      </c>
      <c r="R4027">
        <v>2013</v>
      </c>
      <c r="S4027">
        <v>1</v>
      </c>
      <c r="T4027">
        <v>2</v>
      </c>
      <c r="U4027">
        <v>1</v>
      </c>
      <c r="V4027">
        <v>0</v>
      </c>
      <c r="W4027">
        <v>3</v>
      </c>
    </row>
    <row r="4028" spans="1:23" x14ac:dyDescent="0.3">
      <c r="A4028">
        <v>391500</v>
      </c>
      <c r="B4028" t="str">
        <f>IF(U4028&lt;=1,"1_or_fewer",IF(U4028&lt;=2,"2",IF(U4028&lt;=3,"3",IF(U4028&lt;=4,4,"5+"))))</f>
        <v>3</v>
      </c>
      <c r="C4028">
        <f>IF(T4028&lt;=4,T4028,5)</f>
        <v>3</v>
      </c>
      <c r="D4028">
        <v>1920</v>
      </c>
      <c r="E4028">
        <v>9625</v>
      </c>
      <c r="F4028">
        <f>IF(S4028&lt;=2,S4028,3)</f>
        <v>2</v>
      </c>
      <c r="G4028">
        <v>0</v>
      </c>
      <c r="H4028" t="str">
        <f>IF(V4028=0,"No View",IF(V4028&lt;=2,"Some View","Great View"))</f>
        <v>No View</v>
      </c>
      <c r="I4028">
        <f>IF(W4028&lt;=3,3,IF(W4028&gt;3,W4028,))</f>
        <v>3</v>
      </c>
      <c r="J4028" t="s">
        <v>20</v>
      </c>
      <c r="K4028">
        <f t="shared" si="186"/>
        <v>32</v>
      </c>
      <c r="L4028">
        <f t="shared" si="187"/>
        <v>0</v>
      </c>
      <c r="M4028">
        <f t="shared" si="188"/>
        <v>0</v>
      </c>
      <c r="N4028">
        <v>98045</v>
      </c>
      <c r="O4028">
        <v>1920</v>
      </c>
      <c r="P4028">
        <v>0</v>
      </c>
      <c r="Q4028">
        <v>1993</v>
      </c>
      <c r="R4028">
        <v>0</v>
      </c>
      <c r="S4028">
        <v>2</v>
      </c>
      <c r="T4028">
        <v>3</v>
      </c>
      <c r="U4028">
        <v>2.5</v>
      </c>
      <c r="V4028">
        <v>0</v>
      </c>
      <c r="W4028">
        <v>3</v>
      </c>
    </row>
    <row r="4029" spans="1:23" x14ac:dyDescent="0.3">
      <c r="A4029">
        <v>296475</v>
      </c>
      <c r="B4029" t="str">
        <f>IF(U4029&lt;=1,"1_or_fewer",IF(U4029&lt;=2,"2",IF(U4029&lt;=3,"3",IF(U4029&lt;=4,4,"5+"))))</f>
        <v>3</v>
      </c>
      <c r="C4029">
        <f>IF(T4029&lt;=4,T4029,5)</f>
        <v>3</v>
      </c>
      <c r="D4029">
        <v>1520</v>
      </c>
      <c r="E4029">
        <v>4170</v>
      </c>
      <c r="F4029">
        <f>IF(S4029&lt;=2,S4029,3)</f>
        <v>2</v>
      </c>
      <c r="G4029">
        <v>0</v>
      </c>
      <c r="H4029" t="str">
        <f>IF(V4029=0,"No View",IF(V4029&lt;=2,"Some View","Great View"))</f>
        <v>No View</v>
      </c>
      <c r="I4029">
        <f>IF(W4029&lt;=3,3,IF(W4029&gt;3,W4029,))</f>
        <v>3</v>
      </c>
      <c r="J4029" t="s">
        <v>19</v>
      </c>
      <c r="K4029">
        <f t="shared" si="186"/>
        <v>21</v>
      </c>
      <c r="L4029">
        <f t="shared" si="187"/>
        <v>1</v>
      </c>
      <c r="M4029">
        <f t="shared" si="188"/>
        <v>22</v>
      </c>
      <c r="N4029">
        <v>98038</v>
      </c>
      <c r="O4029">
        <v>1520</v>
      </c>
      <c r="P4029">
        <v>0</v>
      </c>
      <c r="Q4029">
        <v>2004</v>
      </c>
      <c r="R4029">
        <v>2003</v>
      </c>
      <c r="S4029">
        <v>2</v>
      </c>
      <c r="T4029">
        <v>3</v>
      </c>
      <c r="U4029">
        <v>2.5</v>
      </c>
      <c r="V4029">
        <v>0</v>
      </c>
      <c r="W4029">
        <v>3</v>
      </c>
    </row>
    <row r="4030" spans="1:23" x14ac:dyDescent="0.3">
      <c r="A4030">
        <v>1450000</v>
      </c>
      <c r="B4030">
        <f>IF(U4030&lt;=1,"1_or_fewer",IF(U4030&lt;=2,"2",IF(U4030&lt;=3,"3",IF(U4030&lt;=4,4,"5+"))))</f>
        <v>4</v>
      </c>
      <c r="C4030">
        <f>IF(T4030&lt;=4,T4030,5)</f>
        <v>4</v>
      </c>
      <c r="D4030">
        <v>3770</v>
      </c>
      <c r="E4030">
        <v>4103</v>
      </c>
      <c r="F4030">
        <f>IF(S4030&lt;=2,S4030,3)</f>
        <v>2</v>
      </c>
      <c r="G4030">
        <v>0</v>
      </c>
      <c r="H4030" t="str">
        <f>IF(V4030=0,"No View",IF(V4030&lt;=2,"Some View","Great View"))</f>
        <v>No View</v>
      </c>
      <c r="I4030">
        <f>IF(W4030&lt;=3,3,IF(W4030&gt;3,W4030,))</f>
        <v>5</v>
      </c>
      <c r="J4030" t="s">
        <v>15</v>
      </c>
      <c r="K4030">
        <f t="shared" si="186"/>
        <v>100</v>
      </c>
      <c r="L4030">
        <f t="shared" si="187"/>
        <v>0</v>
      </c>
      <c r="M4030">
        <f t="shared" si="188"/>
        <v>0</v>
      </c>
      <c r="N4030">
        <v>98109</v>
      </c>
      <c r="O4030">
        <v>2710</v>
      </c>
      <c r="P4030">
        <v>1060</v>
      </c>
      <c r="Q4030">
        <v>1925</v>
      </c>
      <c r="R4030">
        <v>0</v>
      </c>
      <c r="S4030">
        <v>2</v>
      </c>
      <c r="T4030">
        <v>4</v>
      </c>
      <c r="U4030">
        <v>3.25</v>
      </c>
      <c r="V4030">
        <v>0</v>
      </c>
      <c r="W4030">
        <v>5</v>
      </c>
    </row>
    <row r="4031" spans="1:23" x14ac:dyDescent="0.3">
      <c r="A4031">
        <v>888550</v>
      </c>
      <c r="B4031" t="str">
        <f>IF(U4031&lt;=1,"1_or_fewer",IF(U4031&lt;=2,"2",IF(U4031&lt;=3,"3",IF(U4031&lt;=4,4,"5+"))))</f>
        <v>3</v>
      </c>
      <c r="C4031">
        <f>IF(T4031&lt;=4,T4031,5)</f>
        <v>3</v>
      </c>
      <c r="D4031">
        <v>3540</v>
      </c>
      <c r="E4031">
        <v>38322</v>
      </c>
      <c r="F4031">
        <f>IF(S4031&lt;=2,S4031,3)</f>
        <v>2</v>
      </c>
      <c r="G4031">
        <v>0</v>
      </c>
      <c r="H4031" t="str">
        <f>IF(V4031=0,"No View",IF(V4031&lt;=2,"Some View","Great View"))</f>
        <v>No View</v>
      </c>
      <c r="I4031">
        <f>IF(W4031&lt;=3,3,IF(W4031&gt;3,W4031,))</f>
        <v>3</v>
      </c>
      <c r="J4031" t="s">
        <v>18</v>
      </c>
      <c r="K4031">
        <f t="shared" si="186"/>
        <v>36</v>
      </c>
      <c r="L4031">
        <f t="shared" si="187"/>
        <v>0</v>
      </c>
      <c r="M4031">
        <f t="shared" si="188"/>
        <v>0</v>
      </c>
      <c r="N4031">
        <v>98053</v>
      </c>
      <c r="O4031">
        <v>3540</v>
      </c>
      <c r="P4031">
        <v>0</v>
      </c>
      <c r="Q4031">
        <v>1989</v>
      </c>
      <c r="R4031">
        <v>0</v>
      </c>
      <c r="S4031">
        <v>2</v>
      </c>
      <c r="T4031">
        <v>3</v>
      </c>
      <c r="U4031">
        <v>2.5</v>
      </c>
      <c r="V4031">
        <v>0</v>
      </c>
      <c r="W4031">
        <v>3</v>
      </c>
    </row>
    <row r="4032" spans="1:23" x14ac:dyDescent="0.3">
      <c r="A4032">
        <v>1360000</v>
      </c>
      <c r="B4032" t="str">
        <f>IF(U4032&lt;=1,"1_or_fewer",IF(U4032&lt;=2,"2",IF(U4032&lt;=3,"3",IF(U4032&lt;=4,4,"5+"))))</f>
        <v>3</v>
      </c>
      <c r="C4032">
        <f>IF(T4032&lt;=4,T4032,5)</f>
        <v>4</v>
      </c>
      <c r="D4032">
        <v>5430</v>
      </c>
      <c r="E4032">
        <v>108900</v>
      </c>
      <c r="F4032">
        <f>IF(S4032&lt;=2,S4032,3)</f>
        <v>2</v>
      </c>
      <c r="G4032">
        <v>0</v>
      </c>
      <c r="H4032" t="str">
        <f>IF(V4032=0,"No View",IF(V4032&lt;=2,"Some View","Great View"))</f>
        <v>No View</v>
      </c>
      <c r="I4032">
        <f>IF(W4032&lt;=3,3,IF(W4032&gt;3,W4032,))</f>
        <v>4</v>
      </c>
      <c r="J4032" t="s">
        <v>18</v>
      </c>
      <c r="K4032">
        <f t="shared" ref="K4032:K4095" si="189">2025-Q4032</f>
        <v>38</v>
      </c>
      <c r="L4032">
        <f t="shared" ref="L4032:L4095" si="190">IF(R4032&gt;0,1,0)</f>
        <v>0</v>
      </c>
      <c r="M4032">
        <f t="shared" ref="M4032:M4095" si="191">IF(L4032,(2025-R4032),0)</f>
        <v>0</v>
      </c>
      <c r="N4032">
        <v>98053</v>
      </c>
      <c r="O4032">
        <v>5430</v>
      </c>
      <c r="P4032">
        <v>0</v>
      </c>
      <c r="Q4032">
        <v>1987</v>
      </c>
      <c r="R4032">
        <v>0</v>
      </c>
      <c r="S4032">
        <v>2</v>
      </c>
      <c r="T4032">
        <v>4</v>
      </c>
      <c r="U4032">
        <v>3</v>
      </c>
      <c r="V4032">
        <v>0</v>
      </c>
      <c r="W4032">
        <v>4</v>
      </c>
    </row>
    <row r="4033" spans="1:23" x14ac:dyDescent="0.3">
      <c r="A4033">
        <v>328000</v>
      </c>
      <c r="B4033" t="str">
        <f>IF(U4033&lt;=1,"1_or_fewer",IF(U4033&lt;=2,"2",IF(U4033&lt;=3,"3",IF(U4033&lt;=4,4,"5+"))))</f>
        <v>2</v>
      </c>
      <c r="C4033">
        <f>IF(T4033&lt;=4,T4033,5)</f>
        <v>3</v>
      </c>
      <c r="D4033">
        <v>2250</v>
      </c>
      <c r="E4033">
        <v>7904</v>
      </c>
      <c r="F4033">
        <f>IF(S4033&lt;=2,S4033,3)</f>
        <v>1.5</v>
      </c>
      <c r="G4033">
        <v>0</v>
      </c>
      <c r="H4033" t="str">
        <f>IF(V4033=0,"No View",IF(V4033&lt;=2,"Some View","Great View"))</f>
        <v>No View</v>
      </c>
      <c r="I4033">
        <f>IF(W4033&lt;=3,3,IF(W4033&gt;3,W4033,))</f>
        <v>3</v>
      </c>
      <c r="J4033" t="s">
        <v>23</v>
      </c>
      <c r="K4033">
        <f t="shared" si="189"/>
        <v>27</v>
      </c>
      <c r="L4033">
        <f t="shared" si="190"/>
        <v>1</v>
      </c>
      <c r="M4033">
        <f t="shared" si="191"/>
        <v>19</v>
      </c>
      <c r="N4033">
        <v>98001</v>
      </c>
      <c r="O4033">
        <v>2250</v>
      </c>
      <c r="P4033">
        <v>0</v>
      </c>
      <c r="Q4033">
        <v>1998</v>
      </c>
      <c r="R4033">
        <v>2006</v>
      </c>
      <c r="S4033">
        <v>1.5</v>
      </c>
      <c r="T4033">
        <v>3</v>
      </c>
      <c r="U4033">
        <v>2</v>
      </c>
      <c r="V4033">
        <v>0</v>
      </c>
      <c r="W4033">
        <v>3</v>
      </c>
    </row>
    <row r="4034" spans="1:23" x14ac:dyDescent="0.3">
      <c r="A4034">
        <v>300000</v>
      </c>
      <c r="B4034" t="str">
        <f>IF(U4034&lt;=1,"1_or_fewer",IF(U4034&lt;=2,"2",IF(U4034&lt;=3,"3",IF(U4034&lt;=4,4,"5+"))))</f>
        <v>3</v>
      </c>
      <c r="C4034">
        <f>IF(T4034&lt;=4,T4034,5)</f>
        <v>4</v>
      </c>
      <c r="D4034">
        <v>2090</v>
      </c>
      <c r="E4034">
        <v>5195</v>
      </c>
      <c r="F4034">
        <f>IF(S4034&lt;=2,S4034,3)</f>
        <v>2</v>
      </c>
      <c r="G4034">
        <v>0</v>
      </c>
      <c r="H4034" t="str">
        <f>IF(V4034=0,"No View",IF(V4034&lt;=2,"Some View","Great View"))</f>
        <v>No View</v>
      </c>
      <c r="I4034">
        <f>IF(W4034&lt;=3,3,IF(W4034&gt;3,W4034,))</f>
        <v>3</v>
      </c>
      <c r="J4034" t="s">
        <v>16</v>
      </c>
      <c r="K4034">
        <f t="shared" si="189"/>
        <v>18</v>
      </c>
      <c r="L4034">
        <f t="shared" si="190"/>
        <v>0</v>
      </c>
      <c r="M4034">
        <f t="shared" si="191"/>
        <v>0</v>
      </c>
      <c r="N4034">
        <v>98031</v>
      </c>
      <c r="O4034">
        <v>2090</v>
      </c>
      <c r="P4034">
        <v>0</v>
      </c>
      <c r="Q4034">
        <v>2007</v>
      </c>
      <c r="R4034">
        <v>0</v>
      </c>
      <c r="S4034">
        <v>2</v>
      </c>
      <c r="T4034">
        <v>4</v>
      </c>
      <c r="U4034">
        <v>2.5</v>
      </c>
      <c r="V4034">
        <v>0</v>
      </c>
      <c r="W4034">
        <v>3</v>
      </c>
    </row>
    <row r="4035" spans="1:23" x14ac:dyDescent="0.3">
      <c r="A4035">
        <v>500000</v>
      </c>
      <c r="B4035" t="str">
        <f>IF(U4035&lt;=1,"1_or_fewer",IF(U4035&lt;=2,"2",IF(U4035&lt;=3,"3",IF(U4035&lt;=4,4,"5+"))))</f>
        <v>3</v>
      </c>
      <c r="C4035">
        <f>IF(T4035&lt;=4,T4035,5)</f>
        <v>3</v>
      </c>
      <c r="D4035">
        <v>1720</v>
      </c>
      <c r="E4035">
        <v>3012</v>
      </c>
      <c r="F4035">
        <f>IF(S4035&lt;=2,S4035,3)</f>
        <v>2</v>
      </c>
      <c r="G4035">
        <v>0</v>
      </c>
      <c r="H4035" t="str">
        <f>IF(V4035=0,"No View",IF(V4035&lt;=2,"Some View","Great View"))</f>
        <v>No View</v>
      </c>
      <c r="I4035">
        <f>IF(W4035&lt;=3,3,IF(W4035&gt;3,W4035,))</f>
        <v>3</v>
      </c>
      <c r="J4035" t="s">
        <v>15</v>
      </c>
      <c r="K4035">
        <f t="shared" si="189"/>
        <v>14</v>
      </c>
      <c r="L4035">
        <f t="shared" si="190"/>
        <v>0</v>
      </c>
      <c r="M4035">
        <f t="shared" si="191"/>
        <v>0</v>
      </c>
      <c r="N4035">
        <v>98133</v>
      </c>
      <c r="O4035">
        <v>1720</v>
      </c>
      <c r="P4035">
        <v>0</v>
      </c>
      <c r="Q4035">
        <v>2011</v>
      </c>
      <c r="R4035">
        <v>0</v>
      </c>
      <c r="S4035">
        <v>2</v>
      </c>
      <c r="T4035">
        <v>3</v>
      </c>
      <c r="U4035">
        <v>2.5</v>
      </c>
      <c r="V4035">
        <v>0</v>
      </c>
      <c r="W4035">
        <v>3</v>
      </c>
    </row>
    <row r="4036" spans="1:23" x14ac:dyDescent="0.3">
      <c r="A4036">
        <v>494815</v>
      </c>
      <c r="B4036" t="str">
        <f>IF(U4036&lt;=1,"1_or_fewer",IF(U4036&lt;=2,"2",IF(U4036&lt;=3,"3",IF(U4036&lt;=4,4,"5+"))))</f>
        <v>3</v>
      </c>
      <c r="C4036">
        <f>IF(T4036&lt;=4,T4036,5)</f>
        <v>3</v>
      </c>
      <c r="D4036">
        <v>1910</v>
      </c>
      <c r="E4036">
        <v>2091</v>
      </c>
      <c r="F4036">
        <f>IF(S4036&lt;=2,S4036,3)</f>
        <v>2</v>
      </c>
      <c r="G4036">
        <v>0</v>
      </c>
      <c r="H4036" t="str">
        <f>IF(V4036=0,"No View",IF(V4036&lt;=2,"Some View","Great View"))</f>
        <v>No View</v>
      </c>
      <c r="I4036">
        <f>IF(W4036&lt;=3,3,IF(W4036&gt;3,W4036,))</f>
        <v>3</v>
      </c>
      <c r="J4036" t="s">
        <v>28</v>
      </c>
      <c r="K4036">
        <f t="shared" si="189"/>
        <v>11</v>
      </c>
      <c r="L4036">
        <f t="shared" si="190"/>
        <v>0</v>
      </c>
      <c r="M4036">
        <f t="shared" si="191"/>
        <v>0</v>
      </c>
      <c r="N4036">
        <v>98029</v>
      </c>
      <c r="O4036">
        <v>1910</v>
      </c>
      <c r="P4036">
        <v>0</v>
      </c>
      <c r="Q4036">
        <v>2014</v>
      </c>
      <c r="R4036">
        <v>0</v>
      </c>
      <c r="S4036">
        <v>2</v>
      </c>
      <c r="T4036">
        <v>3</v>
      </c>
      <c r="U4036">
        <v>2.5</v>
      </c>
      <c r="V4036">
        <v>0</v>
      </c>
      <c r="W4036">
        <v>3</v>
      </c>
    </row>
    <row r="4037" spans="1:23" x14ac:dyDescent="0.3">
      <c r="A4037">
        <v>378000</v>
      </c>
      <c r="B4037" t="str">
        <f>IF(U4037&lt;=1,"1_or_fewer",IF(U4037&lt;=2,"2",IF(U4037&lt;=3,"3",IF(U4037&lt;=4,4,"5+"))))</f>
        <v>3</v>
      </c>
      <c r="C4037">
        <f>IF(T4037&lt;=4,T4037,5)</f>
        <v>3</v>
      </c>
      <c r="D4037">
        <v>1601</v>
      </c>
      <c r="E4037">
        <v>2491</v>
      </c>
      <c r="F4037">
        <f>IF(S4037&lt;=2,S4037,3)</f>
        <v>3</v>
      </c>
      <c r="G4037">
        <v>0</v>
      </c>
      <c r="H4037" t="str">
        <f>IF(V4037=0,"No View",IF(V4037&lt;=2,"Some View","Great View"))</f>
        <v>No View</v>
      </c>
      <c r="I4037">
        <f>IF(W4037&lt;=3,3,IF(W4037&gt;3,W4037,))</f>
        <v>3</v>
      </c>
      <c r="J4037" t="s">
        <v>15</v>
      </c>
      <c r="K4037">
        <f t="shared" si="189"/>
        <v>18</v>
      </c>
      <c r="L4037">
        <f t="shared" si="190"/>
        <v>0</v>
      </c>
      <c r="M4037">
        <f t="shared" si="191"/>
        <v>0</v>
      </c>
      <c r="N4037">
        <v>98125</v>
      </c>
      <c r="O4037">
        <v>1536</v>
      </c>
      <c r="P4037">
        <v>65</v>
      </c>
      <c r="Q4037">
        <v>2007</v>
      </c>
      <c r="R4037">
        <v>0</v>
      </c>
      <c r="S4037">
        <v>3</v>
      </c>
      <c r="T4037">
        <v>3</v>
      </c>
      <c r="U4037">
        <v>2.5</v>
      </c>
      <c r="V4037">
        <v>0</v>
      </c>
      <c r="W4037">
        <v>3</v>
      </c>
    </row>
    <row r="4038" spans="1:23" x14ac:dyDescent="0.3">
      <c r="A4038">
        <v>505000</v>
      </c>
      <c r="B4038" t="str">
        <f>IF(U4038&lt;=1,"1_or_fewer",IF(U4038&lt;=2,"2",IF(U4038&lt;=3,"3",IF(U4038&lt;=4,4,"5+"))))</f>
        <v>3</v>
      </c>
      <c r="C4038">
        <f>IF(T4038&lt;=4,T4038,5)</f>
        <v>2</v>
      </c>
      <c r="D4038">
        <v>1060</v>
      </c>
      <c r="E4038">
        <v>1209</v>
      </c>
      <c r="F4038">
        <f>IF(S4038&lt;=2,S4038,3)</f>
        <v>2</v>
      </c>
      <c r="G4038">
        <v>0</v>
      </c>
      <c r="H4038" t="str">
        <f>IF(V4038=0,"No View",IF(V4038&lt;=2,"Some View","Great View"))</f>
        <v>No View</v>
      </c>
      <c r="I4038">
        <f>IF(W4038&lt;=3,3,IF(W4038&gt;3,W4038,))</f>
        <v>3</v>
      </c>
      <c r="J4038" t="s">
        <v>15</v>
      </c>
      <c r="K4038">
        <f t="shared" si="189"/>
        <v>19</v>
      </c>
      <c r="L4038">
        <f t="shared" si="190"/>
        <v>0</v>
      </c>
      <c r="M4038">
        <f t="shared" si="191"/>
        <v>0</v>
      </c>
      <c r="N4038">
        <v>98102</v>
      </c>
      <c r="O4038">
        <v>940</v>
      </c>
      <c r="P4038">
        <v>120</v>
      </c>
      <c r="Q4038">
        <v>2006</v>
      </c>
      <c r="R4038">
        <v>0</v>
      </c>
      <c r="S4038">
        <v>2</v>
      </c>
      <c r="T4038">
        <v>2</v>
      </c>
      <c r="U4038">
        <v>2.25</v>
      </c>
      <c r="V4038">
        <v>0</v>
      </c>
      <c r="W4038">
        <v>3</v>
      </c>
    </row>
    <row r="4039" spans="1:23" x14ac:dyDescent="0.3">
      <c r="A4039">
        <v>680000</v>
      </c>
      <c r="B4039" t="str">
        <f>IF(U4039&lt;=1,"1_or_fewer",IF(U4039&lt;=2,"2",IF(U4039&lt;=3,"3",IF(U4039&lt;=4,4,"5+"))))</f>
        <v>3</v>
      </c>
      <c r="C4039">
        <f>IF(T4039&lt;=4,T4039,5)</f>
        <v>4</v>
      </c>
      <c r="D4039">
        <v>2330</v>
      </c>
      <c r="E4039">
        <v>3920</v>
      </c>
      <c r="F4039">
        <f>IF(S4039&lt;=2,S4039,3)</f>
        <v>2</v>
      </c>
      <c r="G4039">
        <v>0</v>
      </c>
      <c r="H4039" t="str">
        <f>IF(V4039=0,"No View",IF(V4039&lt;=2,"Some View","Great View"))</f>
        <v>No View</v>
      </c>
      <c r="I4039">
        <f>IF(W4039&lt;=3,3,IF(W4039&gt;3,W4039,))</f>
        <v>3</v>
      </c>
      <c r="J4039" t="s">
        <v>28</v>
      </c>
      <c r="K4039">
        <f t="shared" si="189"/>
        <v>20</v>
      </c>
      <c r="L4039">
        <f t="shared" si="190"/>
        <v>0</v>
      </c>
      <c r="M4039">
        <f t="shared" si="191"/>
        <v>0</v>
      </c>
      <c r="N4039">
        <v>98029</v>
      </c>
      <c r="O4039">
        <v>2330</v>
      </c>
      <c r="P4039">
        <v>0</v>
      </c>
      <c r="Q4039">
        <v>2005</v>
      </c>
      <c r="R4039">
        <v>0</v>
      </c>
      <c r="S4039">
        <v>2</v>
      </c>
      <c r="T4039">
        <v>4</v>
      </c>
      <c r="U4039">
        <v>2.75</v>
      </c>
      <c r="V4039">
        <v>0</v>
      </c>
      <c r="W4039">
        <v>3</v>
      </c>
    </row>
    <row r="4040" spans="1:23" x14ac:dyDescent="0.3">
      <c r="A4040">
        <v>351999</v>
      </c>
      <c r="B4040" t="str">
        <f>IF(U4040&lt;=1,"1_or_fewer",IF(U4040&lt;=2,"2",IF(U4040&lt;=3,"3",IF(U4040&lt;=4,4,"5+"))))</f>
        <v>3</v>
      </c>
      <c r="C4040">
        <f>IF(T4040&lt;=4,T4040,5)</f>
        <v>3</v>
      </c>
      <c r="D4040">
        <v>2370</v>
      </c>
      <c r="E4040">
        <v>4200</v>
      </c>
      <c r="F4040">
        <f>IF(S4040&lt;=2,S4040,3)</f>
        <v>2</v>
      </c>
      <c r="G4040">
        <v>0</v>
      </c>
      <c r="H4040" t="str">
        <f>IF(V4040=0,"No View",IF(V4040&lt;=2,"Some View","Great View"))</f>
        <v>No View</v>
      </c>
      <c r="I4040">
        <f>IF(W4040&lt;=3,3,IF(W4040&gt;3,W4040,))</f>
        <v>3</v>
      </c>
      <c r="J4040" t="s">
        <v>19</v>
      </c>
      <c r="K4040">
        <f t="shared" si="189"/>
        <v>11</v>
      </c>
      <c r="L4040">
        <f t="shared" si="190"/>
        <v>0</v>
      </c>
      <c r="M4040">
        <f t="shared" si="191"/>
        <v>0</v>
      </c>
      <c r="N4040">
        <v>98038</v>
      </c>
      <c r="O4040">
        <v>2370</v>
      </c>
      <c r="P4040">
        <v>0</v>
      </c>
      <c r="Q4040">
        <v>2014</v>
      </c>
      <c r="R4040">
        <v>0</v>
      </c>
      <c r="S4040">
        <v>2</v>
      </c>
      <c r="T4040">
        <v>3</v>
      </c>
      <c r="U4040">
        <v>2.5</v>
      </c>
      <c r="V4040">
        <v>0</v>
      </c>
      <c r="W4040">
        <v>3</v>
      </c>
    </row>
    <row r="4041" spans="1:23" x14ac:dyDescent="0.3">
      <c r="A4041">
        <v>510000</v>
      </c>
      <c r="B4041" t="str">
        <f>IF(U4041&lt;=1,"1_or_fewer",IF(U4041&lt;=2,"2",IF(U4041&lt;=3,"3",IF(U4041&lt;=4,4,"5+"))))</f>
        <v>3</v>
      </c>
      <c r="C4041">
        <f>IF(T4041&lt;=4,T4041,5)</f>
        <v>3</v>
      </c>
      <c r="D4041">
        <v>1420</v>
      </c>
      <c r="E4041">
        <v>1237</v>
      </c>
      <c r="F4041">
        <f>IF(S4041&lt;=2,S4041,3)</f>
        <v>3</v>
      </c>
      <c r="G4041">
        <v>0</v>
      </c>
      <c r="H4041" t="str">
        <f>IF(V4041=0,"No View",IF(V4041&lt;=2,"Some View","Great View"))</f>
        <v>No View</v>
      </c>
      <c r="I4041">
        <f>IF(W4041&lt;=3,3,IF(W4041&gt;3,W4041,))</f>
        <v>3</v>
      </c>
      <c r="J4041" t="s">
        <v>15</v>
      </c>
      <c r="K4041">
        <f t="shared" si="189"/>
        <v>11</v>
      </c>
      <c r="L4041">
        <f t="shared" si="190"/>
        <v>0</v>
      </c>
      <c r="M4041">
        <f t="shared" si="191"/>
        <v>0</v>
      </c>
      <c r="N4041">
        <v>98107</v>
      </c>
      <c r="O4041">
        <v>1420</v>
      </c>
      <c r="P4041">
        <v>0</v>
      </c>
      <c r="Q4041">
        <v>2014</v>
      </c>
      <c r="R4041">
        <v>0</v>
      </c>
      <c r="S4041">
        <v>3</v>
      </c>
      <c r="T4041">
        <v>3</v>
      </c>
      <c r="U4041">
        <v>2.5</v>
      </c>
      <c r="V4041">
        <v>0</v>
      </c>
      <c r="W4041">
        <v>3</v>
      </c>
    </row>
    <row r="4042" spans="1:23" x14ac:dyDescent="0.3">
      <c r="A4042">
        <v>1300000</v>
      </c>
      <c r="B4042" t="str">
        <f>IF(U4042&lt;=1,"1_or_fewer",IF(U4042&lt;=2,"2",IF(U4042&lt;=3,"3",IF(U4042&lt;=4,4,"5+"))))</f>
        <v>3</v>
      </c>
      <c r="C4042">
        <f>IF(T4042&lt;=4,T4042,5)</f>
        <v>4</v>
      </c>
      <c r="D4042">
        <v>2360</v>
      </c>
      <c r="E4042">
        <v>4000</v>
      </c>
      <c r="F4042">
        <f>IF(S4042&lt;=2,S4042,3)</f>
        <v>2</v>
      </c>
      <c r="G4042">
        <v>0</v>
      </c>
      <c r="H4042" t="str">
        <f>IF(V4042=0,"No View",IF(V4042&lt;=2,"Some View","Great View"))</f>
        <v>No View</v>
      </c>
      <c r="I4042">
        <f>IF(W4042&lt;=3,3,IF(W4042&gt;3,W4042,))</f>
        <v>3</v>
      </c>
      <c r="J4042" t="s">
        <v>15</v>
      </c>
      <c r="K4042">
        <f t="shared" si="189"/>
        <v>12</v>
      </c>
      <c r="L4042">
        <f t="shared" si="190"/>
        <v>1</v>
      </c>
      <c r="M4042">
        <f t="shared" si="191"/>
        <v>102</v>
      </c>
      <c r="N4042">
        <v>98112</v>
      </c>
      <c r="O4042">
        <v>2360</v>
      </c>
      <c r="P4042">
        <v>0</v>
      </c>
      <c r="Q4042">
        <v>2013</v>
      </c>
      <c r="R4042">
        <v>1923</v>
      </c>
      <c r="S4042">
        <v>2</v>
      </c>
      <c r="T4042">
        <v>4</v>
      </c>
      <c r="U4042">
        <v>2.25</v>
      </c>
      <c r="V4042">
        <v>0</v>
      </c>
      <c r="W4042">
        <v>3</v>
      </c>
    </row>
    <row r="4043" spans="1:23" x14ac:dyDescent="0.3">
      <c r="A4043">
        <v>374000</v>
      </c>
      <c r="B4043" t="str">
        <f>IF(U4043&lt;=1,"1_or_fewer",IF(U4043&lt;=2,"2",IF(U4043&lt;=3,"3",IF(U4043&lt;=4,4,"5+"))))</f>
        <v>2</v>
      </c>
      <c r="C4043">
        <f>IF(T4043&lt;=4,T4043,5)</f>
        <v>2</v>
      </c>
      <c r="D4043">
        <v>1260</v>
      </c>
      <c r="E4043">
        <v>1575</v>
      </c>
      <c r="F4043">
        <f>IF(S4043&lt;=2,S4043,3)</f>
        <v>2</v>
      </c>
      <c r="G4043">
        <v>0</v>
      </c>
      <c r="H4043" t="str">
        <f>IF(V4043=0,"No View",IF(V4043&lt;=2,"Some View","Great View"))</f>
        <v>No View</v>
      </c>
      <c r="I4043">
        <f>IF(W4043&lt;=3,3,IF(W4043&gt;3,W4043,))</f>
        <v>3</v>
      </c>
      <c r="J4043" t="s">
        <v>15</v>
      </c>
      <c r="K4043">
        <f t="shared" si="189"/>
        <v>24</v>
      </c>
      <c r="L4043">
        <f t="shared" si="190"/>
        <v>0</v>
      </c>
      <c r="M4043">
        <f t="shared" si="191"/>
        <v>0</v>
      </c>
      <c r="N4043">
        <v>98144</v>
      </c>
      <c r="O4043">
        <v>1260</v>
      </c>
      <c r="P4043">
        <v>0</v>
      </c>
      <c r="Q4043">
        <v>2001</v>
      </c>
      <c r="R4043">
        <v>0</v>
      </c>
      <c r="S4043">
        <v>2</v>
      </c>
      <c r="T4043">
        <v>2</v>
      </c>
      <c r="U4043">
        <v>1.5</v>
      </c>
      <c r="V4043">
        <v>0</v>
      </c>
      <c r="W4043">
        <v>3</v>
      </c>
    </row>
    <row r="4044" spans="1:23" x14ac:dyDescent="0.3">
      <c r="A4044">
        <v>509900</v>
      </c>
      <c r="B4044" t="str">
        <f>IF(U4044&lt;=1,"1_or_fewer",IF(U4044&lt;=2,"2",IF(U4044&lt;=3,"3",IF(U4044&lt;=4,4,"5+"))))</f>
        <v>3</v>
      </c>
      <c r="C4044">
        <f>IF(T4044&lt;=4,T4044,5)</f>
        <v>3</v>
      </c>
      <c r="D4044">
        <v>3030</v>
      </c>
      <c r="E4044">
        <v>9053</v>
      </c>
      <c r="F4044">
        <f>IF(S4044&lt;=2,S4044,3)</f>
        <v>2</v>
      </c>
      <c r="G4044">
        <v>0</v>
      </c>
      <c r="H4044" t="str">
        <f>IF(V4044=0,"No View",IF(V4044&lt;=2,"Some View","Great View"))</f>
        <v>No View</v>
      </c>
      <c r="I4044">
        <f>IF(W4044&lt;=3,3,IF(W4044&gt;3,W4044,))</f>
        <v>3</v>
      </c>
      <c r="J4044" t="s">
        <v>32</v>
      </c>
      <c r="K4044">
        <f t="shared" si="189"/>
        <v>16</v>
      </c>
      <c r="L4044">
        <f t="shared" si="190"/>
        <v>0</v>
      </c>
      <c r="M4044">
        <f t="shared" si="191"/>
        <v>0</v>
      </c>
      <c r="N4044">
        <v>98059</v>
      </c>
      <c r="O4044">
        <v>3030</v>
      </c>
      <c r="P4044">
        <v>0</v>
      </c>
      <c r="Q4044">
        <v>2009</v>
      </c>
      <c r="R4044">
        <v>0</v>
      </c>
      <c r="S4044">
        <v>2</v>
      </c>
      <c r="T4044">
        <v>3</v>
      </c>
      <c r="U4044">
        <v>2.5</v>
      </c>
      <c r="V4044">
        <v>0</v>
      </c>
      <c r="W4044">
        <v>3</v>
      </c>
    </row>
    <row r="4045" spans="1:23" x14ac:dyDescent="0.3">
      <c r="A4045">
        <v>230000</v>
      </c>
      <c r="B4045" t="str">
        <f>IF(U4045&lt;=1,"1_or_fewer",IF(U4045&lt;=2,"2",IF(U4045&lt;=3,"3",IF(U4045&lt;=4,4,"5+"))))</f>
        <v>2</v>
      </c>
      <c r="C4045">
        <f>IF(T4045&lt;=4,T4045,5)</f>
        <v>3</v>
      </c>
      <c r="D4045">
        <v>1140</v>
      </c>
      <c r="E4045">
        <v>1201</v>
      </c>
      <c r="F4045">
        <f>IF(S4045&lt;=2,S4045,3)</f>
        <v>2</v>
      </c>
      <c r="G4045">
        <v>0</v>
      </c>
      <c r="H4045" t="str">
        <f>IF(V4045=0,"No View",IF(V4045&lt;=2,"Some View","Great View"))</f>
        <v>No View</v>
      </c>
      <c r="I4045">
        <f>IF(W4045&lt;=3,3,IF(W4045&gt;3,W4045,))</f>
        <v>3</v>
      </c>
      <c r="J4045" t="s">
        <v>15</v>
      </c>
      <c r="K4045">
        <f t="shared" si="189"/>
        <v>11</v>
      </c>
      <c r="L4045">
        <f t="shared" si="190"/>
        <v>0</v>
      </c>
      <c r="M4045">
        <f t="shared" si="191"/>
        <v>0</v>
      </c>
      <c r="N4045">
        <v>98108</v>
      </c>
      <c r="O4045">
        <v>1140</v>
      </c>
      <c r="P4045">
        <v>0</v>
      </c>
      <c r="Q4045">
        <v>2014</v>
      </c>
      <c r="R4045">
        <v>0</v>
      </c>
      <c r="S4045">
        <v>2</v>
      </c>
      <c r="T4045">
        <v>3</v>
      </c>
      <c r="U4045">
        <v>1.75</v>
      </c>
      <c r="V4045">
        <v>0</v>
      </c>
      <c r="W4045">
        <v>3</v>
      </c>
    </row>
    <row r="4046" spans="1:23" x14ac:dyDescent="0.3">
      <c r="A4046">
        <v>527700</v>
      </c>
      <c r="B4046" t="str">
        <f>IF(U4046&lt;=1,"1_or_fewer",IF(U4046&lt;=2,"2",IF(U4046&lt;=3,"3",IF(U4046&lt;=4,4,"5+"))))</f>
        <v>3</v>
      </c>
      <c r="C4046">
        <f>IF(T4046&lt;=4,T4046,5)</f>
        <v>5</v>
      </c>
      <c r="D4046">
        <v>2820</v>
      </c>
      <c r="E4046">
        <v>9375</v>
      </c>
      <c r="F4046">
        <f>IF(S4046&lt;=2,S4046,3)</f>
        <v>1</v>
      </c>
      <c r="G4046">
        <v>0</v>
      </c>
      <c r="H4046" t="str">
        <f>IF(V4046=0,"No View",IF(V4046&lt;=2,"Some View","Great View"))</f>
        <v>No View</v>
      </c>
      <c r="I4046">
        <f>IF(W4046&lt;=3,3,IF(W4046&gt;3,W4046,))</f>
        <v>4</v>
      </c>
      <c r="J4046" t="s">
        <v>17</v>
      </c>
      <c r="K4046">
        <f t="shared" si="189"/>
        <v>57</v>
      </c>
      <c r="L4046">
        <f t="shared" si="190"/>
        <v>0</v>
      </c>
      <c r="M4046">
        <f t="shared" si="191"/>
        <v>0</v>
      </c>
      <c r="N4046">
        <v>98006</v>
      </c>
      <c r="O4046">
        <v>1550</v>
      </c>
      <c r="P4046">
        <v>1270</v>
      </c>
      <c r="Q4046">
        <v>1968</v>
      </c>
      <c r="R4046">
        <v>0</v>
      </c>
      <c r="S4046">
        <v>1</v>
      </c>
      <c r="T4046">
        <v>5</v>
      </c>
      <c r="U4046">
        <v>2.5</v>
      </c>
      <c r="V4046">
        <v>0</v>
      </c>
      <c r="W4046">
        <v>4</v>
      </c>
    </row>
    <row r="4047" spans="1:23" x14ac:dyDescent="0.3">
      <c r="A4047">
        <v>438000</v>
      </c>
      <c r="B4047" t="str">
        <f>IF(U4047&lt;=1,"1_or_fewer",IF(U4047&lt;=2,"2",IF(U4047&lt;=3,"3",IF(U4047&lt;=4,4,"5+"))))</f>
        <v>2</v>
      </c>
      <c r="C4047">
        <f>IF(T4047&lt;=4,T4047,5)</f>
        <v>2</v>
      </c>
      <c r="D4047">
        <v>1270</v>
      </c>
      <c r="E4047">
        <v>1372</v>
      </c>
      <c r="F4047">
        <f>IF(S4047&lt;=2,S4047,3)</f>
        <v>3</v>
      </c>
      <c r="G4047">
        <v>0</v>
      </c>
      <c r="H4047" t="str">
        <f>IF(V4047=0,"No View",IF(V4047&lt;=2,"Some View","Great View"))</f>
        <v>No View</v>
      </c>
      <c r="I4047">
        <f>IF(W4047&lt;=3,3,IF(W4047&gt;3,W4047,))</f>
        <v>3</v>
      </c>
      <c r="J4047" t="s">
        <v>15</v>
      </c>
      <c r="K4047">
        <f t="shared" si="189"/>
        <v>25</v>
      </c>
      <c r="L4047">
        <f t="shared" si="190"/>
        <v>0</v>
      </c>
      <c r="M4047">
        <f t="shared" si="191"/>
        <v>0</v>
      </c>
      <c r="N4047">
        <v>98115</v>
      </c>
      <c r="O4047">
        <v>1270</v>
      </c>
      <c r="P4047">
        <v>0</v>
      </c>
      <c r="Q4047">
        <v>2000</v>
      </c>
      <c r="R4047">
        <v>0</v>
      </c>
      <c r="S4047">
        <v>3</v>
      </c>
      <c r="T4047">
        <v>2</v>
      </c>
      <c r="U4047">
        <v>2</v>
      </c>
      <c r="V4047">
        <v>0</v>
      </c>
      <c r="W4047">
        <v>3</v>
      </c>
    </row>
    <row r="4048" spans="1:23" x14ac:dyDescent="0.3">
      <c r="A4048">
        <v>900000</v>
      </c>
      <c r="B4048" t="str">
        <f>IF(U4048&lt;=1,"1_or_fewer",IF(U4048&lt;=2,"2",IF(U4048&lt;=3,"3",IF(U4048&lt;=4,4,"5+"))))</f>
        <v>3</v>
      </c>
      <c r="C4048">
        <f>IF(T4048&lt;=4,T4048,5)</f>
        <v>3</v>
      </c>
      <c r="D4048">
        <v>3180</v>
      </c>
      <c r="E4048">
        <v>12600</v>
      </c>
      <c r="F4048">
        <f>IF(S4048&lt;=2,S4048,3)</f>
        <v>2</v>
      </c>
      <c r="G4048">
        <v>0</v>
      </c>
      <c r="H4048" t="str">
        <f>IF(V4048=0,"No View",IF(V4048&lt;=2,"Some View","Great View"))</f>
        <v>No View</v>
      </c>
      <c r="I4048">
        <f>IF(W4048&lt;=3,3,IF(W4048&gt;3,W4048,))</f>
        <v>4</v>
      </c>
      <c r="J4048" t="s">
        <v>22</v>
      </c>
      <c r="K4048">
        <f t="shared" si="189"/>
        <v>47</v>
      </c>
      <c r="L4048">
        <f t="shared" si="190"/>
        <v>1</v>
      </c>
      <c r="M4048">
        <f t="shared" si="191"/>
        <v>25</v>
      </c>
      <c r="N4048">
        <v>98074</v>
      </c>
      <c r="O4048">
        <v>3180</v>
      </c>
      <c r="P4048">
        <v>0</v>
      </c>
      <c r="Q4048">
        <v>1978</v>
      </c>
      <c r="R4048">
        <v>2000</v>
      </c>
      <c r="S4048">
        <v>2</v>
      </c>
      <c r="T4048">
        <v>3</v>
      </c>
      <c r="U4048">
        <v>2.5</v>
      </c>
      <c r="V4048">
        <v>0</v>
      </c>
      <c r="W4048">
        <v>4</v>
      </c>
    </row>
    <row r="4049" spans="1:23" x14ac:dyDescent="0.3">
      <c r="A4049">
        <v>1131000</v>
      </c>
      <c r="B4049" t="str">
        <f>IF(U4049&lt;=1,"1_or_fewer",IF(U4049&lt;=2,"2",IF(U4049&lt;=3,"3",IF(U4049&lt;=4,4,"5+"))))</f>
        <v>3</v>
      </c>
      <c r="C4049">
        <f>IF(T4049&lt;=4,T4049,5)</f>
        <v>3</v>
      </c>
      <c r="D4049">
        <v>2790</v>
      </c>
      <c r="E4049">
        <v>13791</v>
      </c>
      <c r="F4049">
        <f>IF(S4049&lt;=2,S4049,3)</f>
        <v>1</v>
      </c>
      <c r="G4049">
        <v>0</v>
      </c>
      <c r="H4049" t="str">
        <f>IF(V4049=0,"No View",IF(V4049&lt;=2,"Some View","Great View"))</f>
        <v>Great View</v>
      </c>
      <c r="I4049">
        <f>IF(W4049&lt;=3,3,IF(W4049&gt;3,W4049,))</f>
        <v>3</v>
      </c>
      <c r="J4049" t="s">
        <v>30</v>
      </c>
      <c r="K4049">
        <f t="shared" si="189"/>
        <v>19</v>
      </c>
      <c r="L4049">
        <f t="shared" si="190"/>
        <v>0</v>
      </c>
      <c r="M4049">
        <f t="shared" si="191"/>
        <v>0</v>
      </c>
      <c r="N4049">
        <v>98166</v>
      </c>
      <c r="O4049">
        <v>2790</v>
      </c>
      <c r="P4049">
        <v>0</v>
      </c>
      <c r="Q4049">
        <v>2006</v>
      </c>
      <c r="R4049">
        <v>0</v>
      </c>
      <c r="S4049">
        <v>1</v>
      </c>
      <c r="T4049">
        <v>3</v>
      </c>
      <c r="U4049">
        <v>2.25</v>
      </c>
      <c r="V4049">
        <v>3</v>
      </c>
      <c r="W4049">
        <v>3</v>
      </c>
    </row>
    <row r="4050" spans="1:23" x14ac:dyDescent="0.3">
      <c r="A4050">
        <v>439000</v>
      </c>
      <c r="B4050" t="str">
        <f>IF(U4050&lt;=1,"1_or_fewer",IF(U4050&lt;=2,"2",IF(U4050&lt;=3,"3",IF(U4050&lt;=4,4,"5+"))))</f>
        <v>3</v>
      </c>
      <c r="C4050">
        <f>IF(T4050&lt;=4,T4050,5)</f>
        <v>4</v>
      </c>
      <c r="D4050">
        <v>2570</v>
      </c>
      <c r="E4050">
        <v>9503</v>
      </c>
      <c r="F4050">
        <f>IF(S4050&lt;=2,S4050,3)</f>
        <v>2</v>
      </c>
      <c r="G4050">
        <v>0</v>
      </c>
      <c r="H4050" t="str">
        <f>IF(V4050=0,"No View",IF(V4050&lt;=2,"Some View","Great View"))</f>
        <v>No View</v>
      </c>
      <c r="I4050">
        <f>IF(W4050&lt;=3,3,IF(W4050&gt;3,W4050,))</f>
        <v>3</v>
      </c>
      <c r="J4050" t="s">
        <v>25</v>
      </c>
      <c r="K4050">
        <f t="shared" si="189"/>
        <v>45</v>
      </c>
      <c r="L4050">
        <f t="shared" si="190"/>
        <v>0</v>
      </c>
      <c r="M4050">
        <f t="shared" si="191"/>
        <v>0</v>
      </c>
      <c r="N4050">
        <v>98011</v>
      </c>
      <c r="O4050">
        <v>2570</v>
      </c>
      <c r="P4050">
        <v>0</v>
      </c>
      <c r="Q4050">
        <v>1980</v>
      </c>
      <c r="R4050">
        <v>0</v>
      </c>
      <c r="S4050">
        <v>2</v>
      </c>
      <c r="T4050">
        <v>4</v>
      </c>
      <c r="U4050">
        <v>2.25</v>
      </c>
      <c r="V4050">
        <v>0</v>
      </c>
      <c r="W4050">
        <v>3</v>
      </c>
    </row>
    <row r="4051" spans="1:23" x14ac:dyDescent="0.3">
      <c r="A4051">
        <v>315000</v>
      </c>
      <c r="B4051" t="str">
        <f>IF(U4051&lt;=1,"1_or_fewer",IF(U4051&lt;=2,"2",IF(U4051&lt;=3,"3",IF(U4051&lt;=4,4,"5+"))))</f>
        <v>1_or_fewer</v>
      </c>
      <c r="C4051">
        <f>IF(T4051&lt;=4,T4051,5)</f>
        <v>2</v>
      </c>
      <c r="D4051">
        <v>1080</v>
      </c>
      <c r="E4051">
        <v>2674</v>
      </c>
      <c r="F4051">
        <f>IF(S4051&lt;=2,S4051,3)</f>
        <v>1</v>
      </c>
      <c r="G4051">
        <v>0</v>
      </c>
      <c r="H4051" t="str">
        <f>IF(V4051=0,"No View",IF(V4051&lt;=2,"Some View","Great View"))</f>
        <v>No View</v>
      </c>
      <c r="I4051">
        <f>IF(W4051&lt;=3,3,IF(W4051&gt;3,W4051,))</f>
        <v>4</v>
      </c>
      <c r="J4051" t="s">
        <v>15</v>
      </c>
      <c r="K4051">
        <f t="shared" si="189"/>
        <v>106</v>
      </c>
      <c r="L4051">
        <f t="shared" si="190"/>
        <v>1</v>
      </c>
      <c r="M4051">
        <f t="shared" si="191"/>
        <v>40</v>
      </c>
      <c r="N4051">
        <v>98108</v>
      </c>
      <c r="O4051">
        <v>720</v>
      </c>
      <c r="P4051">
        <v>360</v>
      </c>
      <c r="Q4051">
        <v>1919</v>
      </c>
      <c r="R4051">
        <v>1985</v>
      </c>
      <c r="S4051">
        <v>1</v>
      </c>
      <c r="T4051">
        <v>2</v>
      </c>
      <c r="U4051">
        <v>1</v>
      </c>
      <c r="V4051">
        <v>0</v>
      </c>
      <c r="W4051">
        <v>4</v>
      </c>
    </row>
    <row r="4052" spans="1:23" x14ac:dyDescent="0.3">
      <c r="A4052">
        <v>765000</v>
      </c>
      <c r="B4052">
        <f>IF(U4052&lt;=1,"1_or_fewer",IF(U4052&lt;=2,"2",IF(U4052&lt;=3,"3",IF(U4052&lt;=4,4,"5+"))))</f>
        <v>4</v>
      </c>
      <c r="C4052">
        <f>IF(T4052&lt;=4,T4052,5)</f>
        <v>4</v>
      </c>
      <c r="D4052">
        <v>3010</v>
      </c>
      <c r="E4052">
        <v>7221</v>
      </c>
      <c r="F4052">
        <f>IF(S4052&lt;=2,S4052,3)</f>
        <v>2</v>
      </c>
      <c r="G4052">
        <v>0</v>
      </c>
      <c r="H4052" t="str">
        <f>IF(V4052=0,"No View",IF(V4052&lt;=2,"Some View","Great View"))</f>
        <v>No View</v>
      </c>
      <c r="I4052">
        <f>IF(W4052&lt;=3,3,IF(W4052&gt;3,W4052,))</f>
        <v>3</v>
      </c>
      <c r="J4052" t="s">
        <v>22</v>
      </c>
      <c r="K4052">
        <f t="shared" si="189"/>
        <v>21</v>
      </c>
      <c r="L4052">
        <f t="shared" si="190"/>
        <v>1</v>
      </c>
      <c r="M4052">
        <f t="shared" si="191"/>
        <v>22</v>
      </c>
      <c r="N4052">
        <v>98075</v>
      </c>
      <c r="O4052">
        <v>3010</v>
      </c>
      <c r="P4052">
        <v>0</v>
      </c>
      <c r="Q4052">
        <v>2004</v>
      </c>
      <c r="R4052">
        <v>2003</v>
      </c>
      <c r="S4052">
        <v>2</v>
      </c>
      <c r="T4052">
        <v>4</v>
      </c>
      <c r="U4052">
        <v>4</v>
      </c>
      <c r="V4052">
        <v>0</v>
      </c>
      <c r="W4052">
        <v>3</v>
      </c>
    </row>
    <row r="4053" spans="1:23" x14ac:dyDescent="0.3">
      <c r="A4053">
        <v>332000</v>
      </c>
      <c r="B4053" t="str">
        <f>IF(U4053&lt;=1,"1_or_fewer",IF(U4053&lt;=2,"2",IF(U4053&lt;=3,"3",IF(U4053&lt;=4,4,"5+"))))</f>
        <v>3</v>
      </c>
      <c r="C4053">
        <f>IF(T4053&lt;=4,T4053,5)</f>
        <v>3</v>
      </c>
      <c r="D4053">
        <v>2120</v>
      </c>
      <c r="E4053">
        <v>14915</v>
      </c>
      <c r="F4053">
        <f>IF(S4053&lt;=2,S4053,3)</f>
        <v>1</v>
      </c>
      <c r="G4053">
        <v>0</v>
      </c>
      <c r="H4053" t="str">
        <f>IF(V4053=0,"No View",IF(V4053&lt;=2,"Some View","Great View"))</f>
        <v>No View</v>
      </c>
      <c r="I4053">
        <f>IF(W4053&lt;=3,3,IF(W4053&gt;3,W4053,))</f>
        <v>3</v>
      </c>
      <c r="J4053" t="s">
        <v>23</v>
      </c>
      <c r="K4053">
        <f t="shared" si="189"/>
        <v>46</v>
      </c>
      <c r="L4053">
        <f t="shared" si="190"/>
        <v>1</v>
      </c>
      <c r="M4053">
        <f t="shared" si="191"/>
        <v>11</v>
      </c>
      <c r="N4053">
        <v>98001</v>
      </c>
      <c r="O4053">
        <v>1720</v>
      </c>
      <c r="P4053">
        <v>400</v>
      </c>
      <c r="Q4053">
        <v>1979</v>
      </c>
      <c r="R4053">
        <v>2014</v>
      </c>
      <c r="S4053">
        <v>1</v>
      </c>
      <c r="T4053">
        <v>3</v>
      </c>
      <c r="U4053">
        <v>2.25</v>
      </c>
      <c r="V4053">
        <v>0</v>
      </c>
      <c r="W4053">
        <v>3</v>
      </c>
    </row>
    <row r="4054" spans="1:23" x14ac:dyDescent="0.3">
      <c r="A4054">
        <v>600000</v>
      </c>
      <c r="B4054" t="str">
        <f>IF(U4054&lt;=1,"1_or_fewer",IF(U4054&lt;=2,"2",IF(U4054&lt;=3,"3",IF(U4054&lt;=4,4,"5+"))))</f>
        <v>3</v>
      </c>
      <c r="C4054">
        <f>IF(T4054&lt;=4,T4054,5)</f>
        <v>3</v>
      </c>
      <c r="D4054">
        <v>1900</v>
      </c>
      <c r="E4054">
        <v>46609</v>
      </c>
      <c r="F4054">
        <f>IF(S4054&lt;=2,S4054,3)</f>
        <v>1.5</v>
      </c>
      <c r="G4054">
        <v>0</v>
      </c>
      <c r="H4054" t="str">
        <f>IF(V4054=0,"No View",IF(V4054&lt;=2,"Some View","Great View"))</f>
        <v>No View</v>
      </c>
      <c r="I4054">
        <f>IF(W4054&lt;=3,3,IF(W4054&gt;3,W4054,))</f>
        <v>4</v>
      </c>
      <c r="J4054" t="s">
        <v>29</v>
      </c>
      <c r="K4054">
        <f t="shared" si="189"/>
        <v>56</v>
      </c>
      <c r="L4054">
        <f t="shared" si="190"/>
        <v>0</v>
      </c>
      <c r="M4054">
        <f t="shared" si="191"/>
        <v>0</v>
      </c>
      <c r="N4054">
        <v>98072</v>
      </c>
      <c r="O4054">
        <v>1440</v>
      </c>
      <c r="P4054">
        <v>460</v>
      </c>
      <c r="Q4054">
        <v>1969</v>
      </c>
      <c r="R4054">
        <v>0</v>
      </c>
      <c r="S4054">
        <v>1.5</v>
      </c>
      <c r="T4054">
        <v>3</v>
      </c>
      <c r="U4054">
        <v>2.25</v>
      </c>
      <c r="V4054">
        <v>0</v>
      </c>
      <c r="W4054">
        <v>4</v>
      </c>
    </row>
    <row r="4055" spans="1:23" x14ac:dyDescent="0.3">
      <c r="A4055">
        <v>378500</v>
      </c>
      <c r="B4055" t="str">
        <f>IF(U4055&lt;=1,"1_or_fewer",IF(U4055&lt;=2,"2",IF(U4055&lt;=3,"3",IF(U4055&lt;=4,4,"5+"))))</f>
        <v>3</v>
      </c>
      <c r="C4055">
        <f>IF(T4055&lt;=4,T4055,5)</f>
        <v>3</v>
      </c>
      <c r="D4055">
        <v>2860</v>
      </c>
      <c r="E4055">
        <v>43821</v>
      </c>
      <c r="F4055">
        <f>IF(S4055&lt;=2,S4055,3)</f>
        <v>2</v>
      </c>
      <c r="G4055">
        <v>0</v>
      </c>
      <c r="H4055" t="str">
        <f>IF(V4055=0,"No View",IF(V4055&lt;=2,"Some View","Great View"))</f>
        <v>No View</v>
      </c>
      <c r="I4055">
        <f>IF(W4055&lt;=3,3,IF(W4055&gt;3,W4055,))</f>
        <v>4</v>
      </c>
      <c r="J4055" t="s">
        <v>23</v>
      </c>
      <c r="K4055">
        <f t="shared" si="189"/>
        <v>35</v>
      </c>
      <c r="L4055">
        <f t="shared" si="190"/>
        <v>0</v>
      </c>
      <c r="M4055">
        <f t="shared" si="191"/>
        <v>0</v>
      </c>
      <c r="N4055">
        <v>98092</v>
      </c>
      <c r="O4055">
        <v>2860</v>
      </c>
      <c r="P4055">
        <v>0</v>
      </c>
      <c r="Q4055">
        <v>1990</v>
      </c>
      <c r="R4055">
        <v>0</v>
      </c>
      <c r="S4055">
        <v>2</v>
      </c>
      <c r="T4055">
        <v>3</v>
      </c>
      <c r="U4055">
        <v>2.5</v>
      </c>
      <c r="V4055">
        <v>0</v>
      </c>
      <c r="W4055">
        <v>4</v>
      </c>
    </row>
    <row r="4056" spans="1:23" x14ac:dyDescent="0.3">
      <c r="A4056">
        <v>190000</v>
      </c>
      <c r="B4056" t="str">
        <f>IF(U4056&lt;=1,"1_or_fewer",IF(U4056&lt;=2,"2",IF(U4056&lt;=3,"3",IF(U4056&lt;=4,4,"5+"))))</f>
        <v>1_or_fewer</v>
      </c>
      <c r="C4056">
        <f>IF(T4056&lt;=4,T4056,5)</f>
        <v>3</v>
      </c>
      <c r="D4056">
        <v>910</v>
      </c>
      <c r="E4056">
        <v>10575</v>
      </c>
      <c r="F4056">
        <f>IF(S4056&lt;=2,S4056,3)</f>
        <v>1</v>
      </c>
      <c r="G4056">
        <v>0</v>
      </c>
      <c r="H4056" t="str">
        <f>IF(V4056=0,"No View",IF(V4056&lt;=2,"Some View","Great View"))</f>
        <v>No View</v>
      </c>
      <c r="I4056">
        <f>IF(W4056&lt;=3,3,IF(W4056&gt;3,W4056,))</f>
        <v>4</v>
      </c>
      <c r="J4056" t="s">
        <v>26</v>
      </c>
      <c r="K4056">
        <f t="shared" si="189"/>
        <v>57</v>
      </c>
      <c r="L4056">
        <f t="shared" si="190"/>
        <v>0</v>
      </c>
      <c r="M4056">
        <f t="shared" si="191"/>
        <v>0</v>
      </c>
      <c r="N4056">
        <v>98003</v>
      </c>
      <c r="O4056">
        <v>910</v>
      </c>
      <c r="P4056">
        <v>0</v>
      </c>
      <c r="Q4056">
        <v>1968</v>
      </c>
      <c r="R4056">
        <v>0</v>
      </c>
      <c r="S4056">
        <v>1</v>
      </c>
      <c r="T4056">
        <v>3</v>
      </c>
      <c r="U4056">
        <v>1</v>
      </c>
      <c r="V4056">
        <v>0</v>
      </c>
      <c r="W4056">
        <v>4</v>
      </c>
    </row>
    <row r="4057" spans="1:23" x14ac:dyDescent="0.3">
      <c r="A4057">
        <v>645000</v>
      </c>
      <c r="B4057" t="str">
        <f>IF(U4057&lt;=1,"1_or_fewer",IF(U4057&lt;=2,"2",IF(U4057&lt;=3,"3",IF(U4057&lt;=4,4,"5+"))))</f>
        <v>3</v>
      </c>
      <c r="C4057">
        <f>IF(T4057&lt;=4,T4057,5)</f>
        <v>4</v>
      </c>
      <c r="D4057">
        <v>2850</v>
      </c>
      <c r="E4057">
        <v>37522</v>
      </c>
      <c r="F4057">
        <f>IF(S4057&lt;=2,S4057,3)</f>
        <v>2</v>
      </c>
      <c r="G4057">
        <v>0</v>
      </c>
      <c r="H4057" t="str">
        <f>IF(V4057=0,"No View",IF(V4057&lt;=2,"Some View","Great View"))</f>
        <v>No View</v>
      </c>
      <c r="I4057">
        <f>IF(W4057&lt;=3,3,IF(W4057&gt;3,W4057,))</f>
        <v>3</v>
      </c>
      <c r="J4057" t="s">
        <v>22</v>
      </c>
      <c r="K4057">
        <f t="shared" si="189"/>
        <v>38</v>
      </c>
      <c r="L4057">
        <f t="shared" si="190"/>
        <v>1</v>
      </c>
      <c r="M4057">
        <f t="shared" si="191"/>
        <v>25</v>
      </c>
      <c r="N4057">
        <v>98075</v>
      </c>
      <c r="O4057">
        <v>2850</v>
      </c>
      <c r="P4057">
        <v>0</v>
      </c>
      <c r="Q4057">
        <v>1987</v>
      </c>
      <c r="R4057">
        <v>2000</v>
      </c>
      <c r="S4057">
        <v>2</v>
      </c>
      <c r="T4057">
        <v>4</v>
      </c>
      <c r="U4057">
        <v>2.5</v>
      </c>
      <c r="V4057">
        <v>0</v>
      </c>
      <c r="W4057">
        <v>3</v>
      </c>
    </row>
    <row r="4058" spans="1:23" x14ac:dyDescent="0.3">
      <c r="A4058">
        <v>780000</v>
      </c>
      <c r="B4058" t="str">
        <f>IF(U4058&lt;=1,"1_or_fewer",IF(U4058&lt;=2,"2",IF(U4058&lt;=3,"3",IF(U4058&lt;=4,4,"5+"))))</f>
        <v>3</v>
      </c>
      <c r="C4058">
        <f>IF(T4058&lt;=4,T4058,5)</f>
        <v>2</v>
      </c>
      <c r="D4058">
        <v>2560</v>
      </c>
      <c r="E4058">
        <v>2500</v>
      </c>
      <c r="F4058">
        <f>IF(S4058&lt;=2,S4058,3)</f>
        <v>2</v>
      </c>
      <c r="G4058">
        <v>0</v>
      </c>
      <c r="H4058" t="str">
        <f>IF(V4058=0,"No View",IF(V4058&lt;=2,"Some View","Great View"))</f>
        <v>No View</v>
      </c>
      <c r="I4058">
        <f>IF(W4058&lt;=3,3,IF(W4058&gt;3,W4058,))</f>
        <v>5</v>
      </c>
      <c r="J4058" t="s">
        <v>15</v>
      </c>
      <c r="K4058">
        <f t="shared" si="189"/>
        <v>124</v>
      </c>
      <c r="L4058">
        <f t="shared" si="190"/>
        <v>0</v>
      </c>
      <c r="M4058">
        <f t="shared" si="191"/>
        <v>0</v>
      </c>
      <c r="N4058">
        <v>98112</v>
      </c>
      <c r="O4058">
        <v>1690</v>
      </c>
      <c r="P4058">
        <v>870</v>
      </c>
      <c r="Q4058">
        <v>1901</v>
      </c>
      <c r="R4058">
        <v>0</v>
      </c>
      <c r="S4058">
        <v>2</v>
      </c>
      <c r="T4058">
        <v>2</v>
      </c>
      <c r="U4058">
        <v>2.5</v>
      </c>
      <c r="V4058">
        <v>0</v>
      </c>
      <c r="W4058">
        <v>5</v>
      </c>
    </row>
    <row r="4059" spans="1:23" x14ac:dyDescent="0.3">
      <c r="A4059">
        <v>370000</v>
      </c>
      <c r="B4059" t="str">
        <f>IF(U4059&lt;=1,"1_or_fewer",IF(U4059&lt;=2,"2",IF(U4059&lt;=3,"3",IF(U4059&lt;=4,4,"5+"))))</f>
        <v>2</v>
      </c>
      <c r="C4059">
        <f>IF(T4059&lt;=4,T4059,5)</f>
        <v>3</v>
      </c>
      <c r="D4059">
        <v>1570</v>
      </c>
      <c r="E4059">
        <v>16817</v>
      </c>
      <c r="F4059">
        <f>IF(S4059&lt;=2,S4059,3)</f>
        <v>2</v>
      </c>
      <c r="G4059">
        <v>0</v>
      </c>
      <c r="H4059" t="str">
        <f>IF(V4059=0,"No View",IF(V4059&lt;=2,"Some View","Great View"))</f>
        <v>No View</v>
      </c>
      <c r="I4059">
        <f>IF(W4059&lt;=3,3,IF(W4059&gt;3,W4059,))</f>
        <v>3</v>
      </c>
      <c r="J4059" t="s">
        <v>20</v>
      </c>
      <c r="K4059">
        <f t="shared" si="189"/>
        <v>43</v>
      </c>
      <c r="L4059">
        <f t="shared" si="190"/>
        <v>0</v>
      </c>
      <c r="M4059">
        <f t="shared" si="191"/>
        <v>0</v>
      </c>
      <c r="N4059">
        <v>98045</v>
      </c>
      <c r="O4059">
        <v>1570</v>
      </c>
      <c r="P4059">
        <v>0</v>
      </c>
      <c r="Q4059">
        <v>1982</v>
      </c>
      <c r="R4059">
        <v>0</v>
      </c>
      <c r="S4059">
        <v>2</v>
      </c>
      <c r="T4059">
        <v>3</v>
      </c>
      <c r="U4059">
        <v>1.75</v>
      </c>
      <c r="V4059">
        <v>0</v>
      </c>
      <c r="W4059">
        <v>3</v>
      </c>
    </row>
    <row r="4060" spans="1:23" x14ac:dyDescent="0.3">
      <c r="A4060">
        <v>875000</v>
      </c>
      <c r="B4060">
        <f>IF(U4060&lt;=1,"1_or_fewer",IF(U4060&lt;=2,"2",IF(U4060&lt;=3,"3",IF(U4060&lt;=4,4,"5+"))))</f>
        <v>4</v>
      </c>
      <c r="C4060">
        <f>IF(T4060&lt;=4,T4060,5)</f>
        <v>4</v>
      </c>
      <c r="D4060">
        <v>3110</v>
      </c>
      <c r="E4060">
        <v>108464</v>
      </c>
      <c r="F4060">
        <f>IF(S4060&lt;=2,S4060,3)</f>
        <v>2</v>
      </c>
      <c r="G4060">
        <v>0</v>
      </c>
      <c r="H4060" t="str">
        <f>IF(V4060=0,"No View",IF(V4060&lt;=2,"Some View","Great View"))</f>
        <v>Some View</v>
      </c>
      <c r="I4060">
        <f>IF(W4060&lt;=3,3,IF(W4060&gt;3,W4060,))</f>
        <v>4</v>
      </c>
      <c r="J4060" t="s">
        <v>22</v>
      </c>
      <c r="K4060">
        <f t="shared" si="189"/>
        <v>46</v>
      </c>
      <c r="L4060">
        <f t="shared" si="190"/>
        <v>0</v>
      </c>
      <c r="M4060">
        <f t="shared" si="191"/>
        <v>0</v>
      </c>
      <c r="N4060">
        <v>98075</v>
      </c>
      <c r="O4060">
        <v>3110</v>
      </c>
      <c r="P4060">
        <v>0</v>
      </c>
      <c r="Q4060">
        <v>1979</v>
      </c>
      <c r="R4060">
        <v>0</v>
      </c>
      <c r="S4060">
        <v>2</v>
      </c>
      <c r="T4060">
        <v>4</v>
      </c>
      <c r="U4060">
        <v>3.5</v>
      </c>
      <c r="V4060">
        <v>2</v>
      </c>
      <c r="W4060">
        <v>4</v>
      </c>
    </row>
    <row r="4061" spans="1:23" x14ac:dyDescent="0.3">
      <c r="A4061">
        <v>1049000</v>
      </c>
      <c r="B4061">
        <f>IF(U4061&lt;=1,"1_or_fewer",IF(U4061&lt;=2,"2",IF(U4061&lt;=3,"3",IF(U4061&lt;=4,4,"5+"))))</f>
        <v>4</v>
      </c>
      <c r="C4061">
        <f>IF(T4061&lt;=4,T4061,5)</f>
        <v>4</v>
      </c>
      <c r="D4061">
        <v>4740</v>
      </c>
      <c r="E4061">
        <v>126759</v>
      </c>
      <c r="F4061">
        <f>IF(S4061&lt;=2,S4061,3)</f>
        <v>2</v>
      </c>
      <c r="G4061">
        <v>0</v>
      </c>
      <c r="H4061" t="str">
        <f>IF(V4061=0,"No View",IF(V4061&lt;=2,"Some View","Great View"))</f>
        <v>No View</v>
      </c>
      <c r="I4061">
        <f>IF(W4061&lt;=3,3,IF(W4061&gt;3,W4061,))</f>
        <v>4</v>
      </c>
      <c r="J4061" t="s">
        <v>28</v>
      </c>
      <c r="K4061">
        <f t="shared" si="189"/>
        <v>34</v>
      </c>
      <c r="L4061">
        <f t="shared" si="190"/>
        <v>0</v>
      </c>
      <c r="M4061">
        <f t="shared" si="191"/>
        <v>0</v>
      </c>
      <c r="N4061">
        <v>98027</v>
      </c>
      <c r="O4061">
        <v>4740</v>
      </c>
      <c r="P4061">
        <v>0</v>
      </c>
      <c r="Q4061">
        <v>1991</v>
      </c>
      <c r="R4061">
        <v>0</v>
      </c>
      <c r="S4061">
        <v>2</v>
      </c>
      <c r="T4061">
        <v>4</v>
      </c>
      <c r="U4061">
        <v>3.75</v>
      </c>
      <c r="V4061">
        <v>0</v>
      </c>
      <c r="W4061">
        <v>4</v>
      </c>
    </row>
    <row r="4062" spans="1:23" x14ac:dyDescent="0.3">
      <c r="A4062">
        <v>479000</v>
      </c>
      <c r="B4062" t="str">
        <f>IF(U4062&lt;=1,"1_or_fewer",IF(U4062&lt;=2,"2",IF(U4062&lt;=3,"3",IF(U4062&lt;=4,4,"5+"))))</f>
        <v>1_or_fewer</v>
      </c>
      <c r="C4062">
        <f>IF(T4062&lt;=4,T4062,5)</f>
        <v>3</v>
      </c>
      <c r="D4062">
        <v>1340</v>
      </c>
      <c r="E4062">
        <v>13750</v>
      </c>
      <c r="F4062">
        <f>IF(S4062&lt;=2,S4062,3)</f>
        <v>1</v>
      </c>
      <c r="G4062">
        <v>0</v>
      </c>
      <c r="H4062" t="str">
        <f>IF(V4062=0,"No View",IF(V4062&lt;=2,"Some View","Great View"))</f>
        <v>No View</v>
      </c>
      <c r="I4062">
        <f>IF(W4062&lt;=3,3,IF(W4062&gt;3,W4062,))</f>
        <v>4</v>
      </c>
      <c r="J4062" t="s">
        <v>17</v>
      </c>
      <c r="K4062">
        <f t="shared" si="189"/>
        <v>70</v>
      </c>
      <c r="L4062">
        <f t="shared" si="190"/>
        <v>1</v>
      </c>
      <c r="M4062">
        <f t="shared" si="191"/>
        <v>16</v>
      </c>
      <c r="N4062">
        <v>98006</v>
      </c>
      <c r="O4062">
        <v>1340</v>
      </c>
      <c r="P4062">
        <v>0</v>
      </c>
      <c r="Q4062">
        <v>1955</v>
      </c>
      <c r="R4062">
        <v>2009</v>
      </c>
      <c r="S4062">
        <v>1</v>
      </c>
      <c r="T4062">
        <v>3</v>
      </c>
      <c r="U4062">
        <v>1</v>
      </c>
      <c r="V4062">
        <v>0</v>
      </c>
      <c r="W4062">
        <v>4</v>
      </c>
    </row>
    <row r="4063" spans="1:23" x14ac:dyDescent="0.3">
      <c r="A4063">
        <v>245000</v>
      </c>
      <c r="B4063" t="str">
        <f>IF(U4063&lt;=1,"1_or_fewer",IF(U4063&lt;=2,"2",IF(U4063&lt;=3,"3",IF(U4063&lt;=4,4,"5+"))))</f>
        <v>3</v>
      </c>
      <c r="C4063">
        <f>IF(T4063&lt;=4,T4063,5)</f>
        <v>4</v>
      </c>
      <c r="D4063">
        <v>2600</v>
      </c>
      <c r="E4063">
        <v>6390</v>
      </c>
      <c r="F4063">
        <f>IF(S4063&lt;=2,S4063,3)</f>
        <v>1</v>
      </c>
      <c r="G4063">
        <v>0</v>
      </c>
      <c r="H4063" t="str">
        <f>IF(V4063=0,"No View",IF(V4063&lt;=2,"Some View","Great View"))</f>
        <v>No View</v>
      </c>
      <c r="I4063">
        <f>IF(W4063&lt;=3,3,IF(W4063&gt;3,W4063,))</f>
        <v>3</v>
      </c>
      <c r="J4063" t="s">
        <v>26</v>
      </c>
      <c r="K4063">
        <f t="shared" si="189"/>
        <v>47</v>
      </c>
      <c r="L4063">
        <f t="shared" si="190"/>
        <v>0</v>
      </c>
      <c r="M4063">
        <f t="shared" si="191"/>
        <v>0</v>
      </c>
      <c r="N4063">
        <v>98023</v>
      </c>
      <c r="O4063">
        <v>1390</v>
      </c>
      <c r="P4063">
        <v>1210</v>
      </c>
      <c r="Q4063">
        <v>1978</v>
      </c>
      <c r="R4063">
        <v>0</v>
      </c>
      <c r="S4063">
        <v>1</v>
      </c>
      <c r="T4063">
        <v>4</v>
      </c>
      <c r="U4063">
        <v>2.25</v>
      </c>
      <c r="V4063">
        <v>0</v>
      </c>
      <c r="W4063">
        <v>3</v>
      </c>
    </row>
    <row r="4064" spans="1:23" x14ac:dyDescent="0.3">
      <c r="A4064">
        <v>542000</v>
      </c>
      <c r="B4064" t="str">
        <f>IF(U4064&lt;=1,"1_or_fewer",IF(U4064&lt;=2,"2",IF(U4064&lt;=3,"3",IF(U4064&lt;=4,4,"5+"))))</f>
        <v>2</v>
      </c>
      <c r="C4064">
        <f>IF(T4064&lt;=4,T4064,5)</f>
        <v>3</v>
      </c>
      <c r="D4064">
        <v>1070</v>
      </c>
      <c r="E4064">
        <v>8030</v>
      </c>
      <c r="F4064">
        <f>IF(S4064&lt;=2,S4064,3)</f>
        <v>1</v>
      </c>
      <c r="G4064">
        <v>0</v>
      </c>
      <c r="H4064" t="str">
        <f>IF(V4064=0,"No View",IF(V4064&lt;=2,"Some View","Great View"))</f>
        <v>No View</v>
      </c>
      <c r="I4064">
        <f>IF(W4064&lt;=3,3,IF(W4064&gt;3,W4064,))</f>
        <v>3</v>
      </c>
      <c r="J4064" t="s">
        <v>18</v>
      </c>
      <c r="K4064">
        <f t="shared" si="189"/>
        <v>59</v>
      </c>
      <c r="L4064">
        <f t="shared" si="190"/>
        <v>1</v>
      </c>
      <c r="M4064">
        <f t="shared" si="191"/>
        <v>11</v>
      </c>
      <c r="N4064">
        <v>98052</v>
      </c>
      <c r="O4064">
        <v>1070</v>
      </c>
      <c r="P4064">
        <v>0</v>
      </c>
      <c r="Q4064">
        <v>1966</v>
      </c>
      <c r="R4064">
        <v>2014</v>
      </c>
      <c r="S4064">
        <v>1</v>
      </c>
      <c r="T4064">
        <v>3</v>
      </c>
      <c r="U4064">
        <v>1.75</v>
      </c>
      <c r="V4064">
        <v>0</v>
      </c>
      <c r="W4064">
        <v>3</v>
      </c>
    </row>
    <row r="4065" spans="1:23" x14ac:dyDescent="0.3">
      <c r="A4065">
        <v>557500</v>
      </c>
      <c r="B4065" t="str">
        <f>IF(U4065&lt;=1,"1_or_fewer",IF(U4065&lt;=2,"2",IF(U4065&lt;=3,"3",IF(U4065&lt;=4,4,"5+"))))</f>
        <v>3</v>
      </c>
      <c r="C4065">
        <f>IF(T4065&lt;=4,T4065,5)</f>
        <v>3</v>
      </c>
      <c r="D4065">
        <v>1820</v>
      </c>
      <c r="E4065">
        <v>9670</v>
      </c>
      <c r="F4065">
        <f>IF(S4065&lt;=2,S4065,3)</f>
        <v>2</v>
      </c>
      <c r="G4065">
        <v>0</v>
      </c>
      <c r="H4065" t="str">
        <f>IF(V4065=0,"No View",IF(V4065&lt;=2,"Some View","Great View"))</f>
        <v>No View</v>
      </c>
      <c r="I4065">
        <f>IF(W4065&lt;=3,3,IF(W4065&gt;3,W4065,))</f>
        <v>3</v>
      </c>
      <c r="J4065" t="s">
        <v>18</v>
      </c>
      <c r="K4065">
        <f t="shared" si="189"/>
        <v>41</v>
      </c>
      <c r="L4065">
        <f t="shared" si="190"/>
        <v>0</v>
      </c>
      <c r="M4065">
        <f t="shared" si="191"/>
        <v>0</v>
      </c>
      <c r="N4065">
        <v>98052</v>
      </c>
      <c r="O4065">
        <v>1820</v>
      </c>
      <c r="P4065">
        <v>0</v>
      </c>
      <c r="Q4065">
        <v>1984</v>
      </c>
      <c r="R4065">
        <v>0</v>
      </c>
      <c r="S4065">
        <v>2</v>
      </c>
      <c r="T4065">
        <v>3</v>
      </c>
      <c r="U4065">
        <v>2.25</v>
      </c>
      <c r="V4065">
        <v>0</v>
      </c>
      <c r="W4065">
        <v>3</v>
      </c>
    </row>
    <row r="4066" spans="1:23" x14ac:dyDescent="0.3">
      <c r="A4066">
        <v>480000</v>
      </c>
      <c r="B4066" t="str">
        <f>IF(U4066&lt;=1,"1_or_fewer",IF(U4066&lt;=2,"2",IF(U4066&lt;=3,"3",IF(U4066&lt;=4,4,"5+"))))</f>
        <v>1_or_fewer</v>
      </c>
      <c r="C4066">
        <f>IF(T4066&lt;=4,T4066,5)</f>
        <v>2</v>
      </c>
      <c r="D4066">
        <v>1060</v>
      </c>
      <c r="E4066">
        <v>3040</v>
      </c>
      <c r="F4066">
        <f>IF(S4066&lt;=2,S4066,3)</f>
        <v>1</v>
      </c>
      <c r="G4066">
        <v>0</v>
      </c>
      <c r="H4066" t="str">
        <f>IF(V4066=0,"No View",IF(V4066&lt;=2,"Some View","Great View"))</f>
        <v>No View</v>
      </c>
      <c r="I4066">
        <f>IF(W4066&lt;=3,3,IF(W4066&gt;3,W4066,))</f>
        <v>3</v>
      </c>
      <c r="J4066" t="s">
        <v>15</v>
      </c>
      <c r="K4066">
        <f t="shared" si="189"/>
        <v>101</v>
      </c>
      <c r="L4066">
        <f t="shared" si="190"/>
        <v>1</v>
      </c>
      <c r="M4066">
        <f t="shared" si="191"/>
        <v>14</v>
      </c>
      <c r="N4066">
        <v>98103</v>
      </c>
      <c r="O4066">
        <v>860</v>
      </c>
      <c r="P4066">
        <v>200</v>
      </c>
      <c r="Q4066">
        <v>1924</v>
      </c>
      <c r="R4066">
        <v>2011</v>
      </c>
      <c r="S4066">
        <v>1</v>
      </c>
      <c r="T4066">
        <v>2</v>
      </c>
      <c r="U4066">
        <v>1</v>
      </c>
      <c r="V4066">
        <v>0</v>
      </c>
      <c r="W4066">
        <v>3</v>
      </c>
    </row>
    <row r="4067" spans="1:23" x14ac:dyDescent="0.3">
      <c r="A4067">
        <v>330000</v>
      </c>
      <c r="B4067" t="str">
        <f>IF(U4067&lt;=1,"1_or_fewer",IF(U4067&lt;=2,"2",IF(U4067&lt;=3,"3",IF(U4067&lt;=4,4,"5+"))))</f>
        <v>3</v>
      </c>
      <c r="C4067">
        <f>IF(T4067&lt;=4,T4067,5)</f>
        <v>3</v>
      </c>
      <c r="D4067">
        <v>2220</v>
      </c>
      <c r="E4067">
        <v>4060</v>
      </c>
      <c r="F4067">
        <f>IF(S4067&lt;=2,S4067,3)</f>
        <v>1</v>
      </c>
      <c r="G4067">
        <v>0</v>
      </c>
      <c r="H4067" t="str">
        <f>IF(V4067=0,"No View",IF(V4067&lt;=2,"Some View","Great View"))</f>
        <v>No View</v>
      </c>
      <c r="I4067">
        <f>IF(W4067&lt;=3,3,IF(W4067&gt;3,W4067,))</f>
        <v>3</v>
      </c>
      <c r="J4067" t="s">
        <v>15</v>
      </c>
      <c r="K4067">
        <f t="shared" si="189"/>
        <v>32</v>
      </c>
      <c r="L4067">
        <f t="shared" si="190"/>
        <v>0</v>
      </c>
      <c r="M4067">
        <f t="shared" si="191"/>
        <v>0</v>
      </c>
      <c r="N4067">
        <v>98118</v>
      </c>
      <c r="O4067">
        <v>1330</v>
      </c>
      <c r="P4067">
        <v>890</v>
      </c>
      <c r="Q4067">
        <v>1993</v>
      </c>
      <c r="R4067">
        <v>0</v>
      </c>
      <c r="S4067">
        <v>1</v>
      </c>
      <c r="T4067">
        <v>3</v>
      </c>
      <c r="U4067">
        <v>2.25</v>
      </c>
      <c r="V4067">
        <v>0</v>
      </c>
      <c r="W4067">
        <v>3</v>
      </c>
    </row>
    <row r="4068" spans="1:23" x14ac:dyDescent="0.3">
      <c r="A4068">
        <v>160000</v>
      </c>
      <c r="B4068" t="str">
        <f>IF(U4068&lt;=1,"1_or_fewer",IF(U4068&lt;=2,"2",IF(U4068&lt;=3,"3",IF(U4068&lt;=4,4,"5+"))))</f>
        <v>1_or_fewer</v>
      </c>
      <c r="C4068">
        <f>IF(T4068&lt;=4,T4068,5)</f>
        <v>3</v>
      </c>
      <c r="D4068">
        <v>1350</v>
      </c>
      <c r="E4068">
        <v>8700</v>
      </c>
      <c r="F4068">
        <f>IF(S4068&lt;=2,S4068,3)</f>
        <v>1.5</v>
      </c>
      <c r="G4068">
        <v>0</v>
      </c>
      <c r="H4068" t="str">
        <f>IF(V4068=0,"No View",IF(V4068&lt;=2,"Some View","Great View"))</f>
        <v>No View</v>
      </c>
      <c r="I4068">
        <f>IF(W4068&lt;=3,3,IF(W4068&gt;3,W4068,))</f>
        <v>3</v>
      </c>
      <c r="J4068" t="s">
        <v>50</v>
      </c>
      <c r="K4068">
        <f t="shared" si="189"/>
        <v>83</v>
      </c>
      <c r="L4068">
        <f t="shared" si="190"/>
        <v>1</v>
      </c>
      <c r="M4068">
        <f t="shared" si="191"/>
        <v>26</v>
      </c>
      <c r="N4068">
        <v>98188</v>
      </c>
      <c r="O4068">
        <v>1350</v>
      </c>
      <c r="P4068">
        <v>0</v>
      </c>
      <c r="Q4068">
        <v>1942</v>
      </c>
      <c r="R4068">
        <v>1999</v>
      </c>
      <c r="S4068">
        <v>1.5</v>
      </c>
      <c r="T4068">
        <v>3</v>
      </c>
      <c r="U4068">
        <v>1</v>
      </c>
      <c r="V4068">
        <v>0</v>
      </c>
      <c r="W4068">
        <v>3</v>
      </c>
    </row>
    <row r="4069" spans="1:23" x14ac:dyDescent="0.3">
      <c r="A4069">
        <v>695500</v>
      </c>
      <c r="B4069" t="str">
        <f>IF(U4069&lt;=1,"1_or_fewer",IF(U4069&lt;=2,"2",IF(U4069&lt;=3,"3",IF(U4069&lt;=4,4,"5+"))))</f>
        <v>3</v>
      </c>
      <c r="C4069">
        <f>IF(T4069&lt;=4,T4069,5)</f>
        <v>5</v>
      </c>
      <c r="D4069">
        <v>2510</v>
      </c>
      <c r="E4069">
        <v>9180</v>
      </c>
      <c r="F4069">
        <f>IF(S4069&lt;=2,S4069,3)</f>
        <v>1</v>
      </c>
      <c r="G4069">
        <v>0</v>
      </c>
      <c r="H4069" t="str">
        <f>IF(V4069=0,"No View",IF(V4069&lt;=2,"Some View","Great View"))</f>
        <v>Some View</v>
      </c>
      <c r="I4069">
        <f>IF(W4069&lt;=3,3,IF(W4069&gt;3,W4069,))</f>
        <v>4</v>
      </c>
      <c r="J4069" t="s">
        <v>18</v>
      </c>
      <c r="K4069">
        <f t="shared" si="189"/>
        <v>50</v>
      </c>
      <c r="L4069">
        <f t="shared" si="190"/>
        <v>0</v>
      </c>
      <c r="M4069">
        <f t="shared" si="191"/>
        <v>0</v>
      </c>
      <c r="N4069">
        <v>98052</v>
      </c>
      <c r="O4069">
        <v>1600</v>
      </c>
      <c r="P4069">
        <v>910</v>
      </c>
      <c r="Q4069">
        <v>1975</v>
      </c>
      <c r="R4069">
        <v>0</v>
      </c>
      <c r="S4069">
        <v>1</v>
      </c>
      <c r="T4069">
        <v>5</v>
      </c>
      <c r="U4069">
        <v>2.75</v>
      </c>
      <c r="V4069">
        <v>1</v>
      </c>
      <c r="W4069">
        <v>4</v>
      </c>
    </row>
    <row r="4070" spans="1:23" x14ac:dyDescent="0.3">
      <c r="A4070">
        <v>235500</v>
      </c>
      <c r="B4070" t="str">
        <f>IF(U4070&lt;=1,"1_or_fewer",IF(U4070&lt;=2,"2",IF(U4070&lt;=3,"3",IF(U4070&lt;=4,4,"5+"))))</f>
        <v>3</v>
      </c>
      <c r="C4070">
        <f>IF(T4070&lt;=4,T4070,5)</f>
        <v>5</v>
      </c>
      <c r="D4070">
        <v>2340</v>
      </c>
      <c r="E4070">
        <v>13713</v>
      </c>
      <c r="F4070">
        <f>IF(S4070&lt;=2,S4070,3)</f>
        <v>1</v>
      </c>
      <c r="G4070">
        <v>0</v>
      </c>
      <c r="H4070" t="str">
        <f>IF(V4070=0,"No View",IF(V4070&lt;=2,"Some View","Great View"))</f>
        <v>No View</v>
      </c>
      <c r="I4070">
        <f>IF(W4070&lt;=3,3,IF(W4070&gt;3,W4070,))</f>
        <v>3</v>
      </c>
      <c r="J4070" t="s">
        <v>26</v>
      </c>
      <c r="K4070">
        <f t="shared" si="189"/>
        <v>58</v>
      </c>
      <c r="L4070">
        <f t="shared" si="190"/>
        <v>0</v>
      </c>
      <c r="M4070">
        <f t="shared" si="191"/>
        <v>0</v>
      </c>
      <c r="N4070">
        <v>98003</v>
      </c>
      <c r="O4070">
        <v>1670</v>
      </c>
      <c r="P4070">
        <v>670</v>
      </c>
      <c r="Q4070">
        <v>1967</v>
      </c>
      <c r="R4070">
        <v>0</v>
      </c>
      <c r="S4070">
        <v>1</v>
      </c>
      <c r="T4070">
        <v>5</v>
      </c>
      <c r="U4070">
        <v>2.5</v>
      </c>
      <c r="V4070">
        <v>0</v>
      </c>
      <c r="W4070">
        <v>2</v>
      </c>
    </row>
    <row r="4071" spans="1:23" x14ac:dyDescent="0.3">
      <c r="A4071">
        <v>326500</v>
      </c>
      <c r="B4071" t="str">
        <f>IF(U4071&lt;=1,"1_or_fewer",IF(U4071&lt;=2,"2",IF(U4071&lt;=3,"3",IF(U4071&lt;=4,4,"5+"))))</f>
        <v>1_or_fewer</v>
      </c>
      <c r="C4071">
        <f>IF(T4071&lt;=4,T4071,5)</f>
        <v>3</v>
      </c>
      <c r="D4071">
        <v>1060</v>
      </c>
      <c r="E4071">
        <v>7920</v>
      </c>
      <c r="F4071">
        <f>IF(S4071&lt;=2,S4071,3)</f>
        <v>1</v>
      </c>
      <c r="G4071">
        <v>0</v>
      </c>
      <c r="H4071" t="str">
        <f>IF(V4071=0,"No View",IF(V4071&lt;=2,"Some View","Great View"))</f>
        <v>No View</v>
      </c>
      <c r="I4071">
        <f>IF(W4071&lt;=3,3,IF(W4071&gt;3,W4071,))</f>
        <v>4</v>
      </c>
      <c r="J4071" t="s">
        <v>15</v>
      </c>
      <c r="K4071">
        <f t="shared" si="189"/>
        <v>57</v>
      </c>
      <c r="L4071">
        <f t="shared" si="190"/>
        <v>0</v>
      </c>
      <c r="M4071">
        <f t="shared" si="191"/>
        <v>0</v>
      </c>
      <c r="N4071">
        <v>98106</v>
      </c>
      <c r="O4071">
        <v>1060</v>
      </c>
      <c r="P4071">
        <v>0</v>
      </c>
      <c r="Q4071">
        <v>1968</v>
      </c>
      <c r="R4071">
        <v>0</v>
      </c>
      <c r="S4071">
        <v>1</v>
      </c>
      <c r="T4071">
        <v>3</v>
      </c>
      <c r="U4071">
        <v>1</v>
      </c>
      <c r="V4071">
        <v>0</v>
      </c>
      <c r="W4071">
        <v>4</v>
      </c>
    </row>
    <row r="4072" spans="1:23" x14ac:dyDescent="0.3">
      <c r="A4072">
        <v>300000</v>
      </c>
      <c r="B4072" t="str">
        <f>IF(U4072&lt;=1,"1_or_fewer",IF(U4072&lt;=2,"2",IF(U4072&lt;=3,"3",IF(U4072&lt;=4,4,"5+"))))</f>
        <v>3</v>
      </c>
      <c r="C4072">
        <f>IF(T4072&lt;=4,T4072,5)</f>
        <v>4</v>
      </c>
      <c r="D4072">
        <v>2200</v>
      </c>
      <c r="E4072">
        <v>8065</v>
      </c>
      <c r="F4072">
        <f>IF(S4072&lt;=2,S4072,3)</f>
        <v>2</v>
      </c>
      <c r="G4072">
        <v>0</v>
      </c>
      <c r="H4072" t="str">
        <f>IF(V4072=0,"No View",IF(V4072&lt;=2,"Some View","Great View"))</f>
        <v>No View</v>
      </c>
      <c r="I4072">
        <f>IF(W4072&lt;=3,3,IF(W4072&gt;3,W4072,))</f>
        <v>3</v>
      </c>
      <c r="J4072" t="s">
        <v>16</v>
      </c>
      <c r="K4072">
        <f t="shared" si="189"/>
        <v>27</v>
      </c>
      <c r="L4072">
        <f t="shared" si="190"/>
        <v>1</v>
      </c>
      <c r="M4072">
        <f t="shared" si="191"/>
        <v>19</v>
      </c>
      <c r="N4072">
        <v>98031</v>
      </c>
      <c r="O4072">
        <v>2200</v>
      </c>
      <c r="P4072">
        <v>0</v>
      </c>
      <c r="Q4072">
        <v>1998</v>
      </c>
      <c r="R4072">
        <v>2006</v>
      </c>
      <c r="S4072">
        <v>2</v>
      </c>
      <c r="T4072">
        <v>4</v>
      </c>
      <c r="U4072">
        <v>2.5</v>
      </c>
      <c r="V4072">
        <v>0</v>
      </c>
      <c r="W4072">
        <v>3</v>
      </c>
    </row>
    <row r="4073" spans="1:23" x14ac:dyDescent="0.3">
      <c r="A4073">
        <v>267000</v>
      </c>
      <c r="B4073" t="str">
        <f>IF(U4073&lt;=1,"1_or_fewer",IF(U4073&lt;=2,"2",IF(U4073&lt;=3,"3",IF(U4073&lt;=4,4,"5+"))))</f>
        <v>1_or_fewer</v>
      </c>
      <c r="C4073">
        <f>IF(T4073&lt;=4,T4073,5)</f>
        <v>3</v>
      </c>
      <c r="D4073">
        <v>1400</v>
      </c>
      <c r="E4073">
        <v>8100</v>
      </c>
      <c r="F4073">
        <f>IF(S4073&lt;=2,S4073,3)</f>
        <v>1.5</v>
      </c>
      <c r="G4073">
        <v>0</v>
      </c>
      <c r="H4073" t="str">
        <f>IF(V4073=0,"No View",IF(V4073&lt;=2,"Some View","Great View"))</f>
        <v>No View</v>
      </c>
      <c r="I4073">
        <f>IF(W4073&lt;=3,3,IF(W4073&gt;3,W4073,))</f>
        <v>3</v>
      </c>
      <c r="J4073" t="s">
        <v>15</v>
      </c>
      <c r="K4073">
        <f t="shared" si="189"/>
        <v>81</v>
      </c>
      <c r="L4073">
        <f t="shared" si="190"/>
        <v>0</v>
      </c>
      <c r="M4073">
        <f t="shared" si="191"/>
        <v>0</v>
      </c>
      <c r="N4073">
        <v>98125</v>
      </c>
      <c r="O4073">
        <v>1400</v>
      </c>
      <c r="P4073">
        <v>0</v>
      </c>
      <c r="Q4073">
        <v>1944</v>
      </c>
      <c r="R4073">
        <v>0</v>
      </c>
      <c r="S4073">
        <v>1.5</v>
      </c>
      <c r="T4073">
        <v>3</v>
      </c>
      <c r="U4073">
        <v>1</v>
      </c>
      <c r="V4073">
        <v>0</v>
      </c>
      <c r="W4073">
        <v>3</v>
      </c>
    </row>
    <row r="4074" spans="1:23" x14ac:dyDescent="0.3">
      <c r="A4074">
        <v>292600</v>
      </c>
      <c r="B4074" t="str">
        <f>IF(U4074&lt;=1,"1_or_fewer",IF(U4074&lt;=2,"2",IF(U4074&lt;=3,"3",IF(U4074&lt;=4,4,"5+"))))</f>
        <v>2</v>
      </c>
      <c r="C4074">
        <f>IF(T4074&lt;=4,T4074,5)</f>
        <v>3</v>
      </c>
      <c r="D4074">
        <v>1520</v>
      </c>
      <c r="E4074">
        <v>7123</v>
      </c>
      <c r="F4074">
        <f>IF(S4074&lt;=2,S4074,3)</f>
        <v>1</v>
      </c>
      <c r="G4074">
        <v>0</v>
      </c>
      <c r="H4074" t="str">
        <f>IF(V4074=0,"No View",IF(V4074&lt;=2,"Some View","Great View"))</f>
        <v>No View</v>
      </c>
      <c r="I4074">
        <f>IF(W4074&lt;=3,3,IF(W4074&gt;3,W4074,))</f>
        <v>4</v>
      </c>
      <c r="J4074" t="s">
        <v>32</v>
      </c>
      <c r="K4074">
        <f t="shared" si="189"/>
        <v>66</v>
      </c>
      <c r="L4074">
        <f t="shared" si="190"/>
        <v>0</v>
      </c>
      <c r="M4074">
        <f t="shared" si="191"/>
        <v>0</v>
      </c>
      <c r="N4074">
        <v>98056</v>
      </c>
      <c r="O4074">
        <v>1520</v>
      </c>
      <c r="P4074">
        <v>0</v>
      </c>
      <c r="Q4074">
        <v>1959</v>
      </c>
      <c r="R4074">
        <v>0</v>
      </c>
      <c r="S4074">
        <v>1</v>
      </c>
      <c r="T4074">
        <v>3</v>
      </c>
      <c r="U4074">
        <v>1.5</v>
      </c>
      <c r="V4074">
        <v>0</v>
      </c>
      <c r="W4074">
        <v>4</v>
      </c>
    </row>
    <row r="4075" spans="1:23" x14ac:dyDescent="0.3">
      <c r="A4075">
        <v>362000</v>
      </c>
      <c r="B4075" t="str">
        <f>IF(U4075&lt;=1,"1_or_fewer",IF(U4075&lt;=2,"2",IF(U4075&lt;=3,"3",IF(U4075&lt;=4,4,"5+"))))</f>
        <v>3</v>
      </c>
      <c r="C4075">
        <f>IF(T4075&lt;=4,T4075,5)</f>
        <v>5</v>
      </c>
      <c r="D4075">
        <v>1810</v>
      </c>
      <c r="E4075">
        <v>3000</v>
      </c>
      <c r="F4075">
        <f>IF(S4075&lt;=2,S4075,3)</f>
        <v>2</v>
      </c>
      <c r="G4075">
        <v>0</v>
      </c>
      <c r="H4075" t="str">
        <f>IF(V4075=0,"No View",IF(V4075&lt;=2,"Some View","Great View"))</f>
        <v>No View</v>
      </c>
      <c r="I4075">
        <f>IF(W4075&lt;=3,3,IF(W4075&gt;3,W4075,))</f>
        <v>3</v>
      </c>
      <c r="J4075" t="s">
        <v>15</v>
      </c>
      <c r="K4075">
        <f t="shared" si="189"/>
        <v>27</v>
      </c>
      <c r="L4075">
        <f t="shared" si="190"/>
        <v>1</v>
      </c>
      <c r="M4075">
        <f t="shared" si="191"/>
        <v>19</v>
      </c>
      <c r="N4075">
        <v>98118</v>
      </c>
      <c r="O4075">
        <v>1810</v>
      </c>
      <c r="P4075">
        <v>0</v>
      </c>
      <c r="Q4075">
        <v>1998</v>
      </c>
      <c r="R4075">
        <v>2006</v>
      </c>
      <c r="S4075">
        <v>2</v>
      </c>
      <c r="T4075">
        <v>5</v>
      </c>
      <c r="U4075">
        <v>3</v>
      </c>
      <c r="V4075">
        <v>0</v>
      </c>
      <c r="W4075">
        <v>3</v>
      </c>
    </row>
    <row r="4076" spans="1:23" x14ac:dyDescent="0.3">
      <c r="A4076">
        <v>1087500</v>
      </c>
      <c r="B4076" t="str">
        <f>IF(U4076&lt;=1,"1_or_fewer",IF(U4076&lt;=2,"2",IF(U4076&lt;=3,"3",IF(U4076&lt;=4,4,"5+"))))</f>
        <v>2</v>
      </c>
      <c r="C4076">
        <f>IF(T4076&lt;=4,T4076,5)</f>
        <v>2</v>
      </c>
      <c r="D4076">
        <v>2360</v>
      </c>
      <c r="E4076">
        <v>11340</v>
      </c>
      <c r="F4076">
        <f>IF(S4076&lt;=2,S4076,3)</f>
        <v>1.5</v>
      </c>
      <c r="G4076">
        <v>0</v>
      </c>
      <c r="H4076" t="str">
        <f>IF(V4076=0,"No View",IF(V4076&lt;=2,"Some View","Great View"))</f>
        <v>No View</v>
      </c>
      <c r="I4076">
        <f>IF(W4076&lt;=3,3,IF(W4076&gt;3,W4076,))</f>
        <v>3</v>
      </c>
      <c r="J4076" t="s">
        <v>41</v>
      </c>
      <c r="K4076">
        <f t="shared" si="189"/>
        <v>28</v>
      </c>
      <c r="L4076">
        <f t="shared" si="190"/>
        <v>0</v>
      </c>
      <c r="M4076">
        <f t="shared" si="191"/>
        <v>0</v>
      </c>
      <c r="N4076">
        <v>98040</v>
      </c>
      <c r="O4076">
        <v>2360</v>
      </c>
      <c r="P4076">
        <v>0</v>
      </c>
      <c r="Q4076">
        <v>1997</v>
      </c>
      <c r="R4076">
        <v>0</v>
      </c>
      <c r="S4076">
        <v>1.5</v>
      </c>
      <c r="T4076">
        <v>2</v>
      </c>
      <c r="U4076">
        <v>2</v>
      </c>
      <c r="V4076">
        <v>0</v>
      </c>
      <c r="W4076">
        <v>3</v>
      </c>
    </row>
    <row r="4077" spans="1:23" x14ac:dyDescent="0.3">
      <c r="A4077">
        <v>357562</v>
      </c>
      <c r="B4077" t="str">
        <f>IF(U4077&lt;=1,"1_or_fewer",IF(U4077&lt;=2,"2",IF(U4077&lt;=3,"3",IF(U4077&lt;=4,4,"5+"))))</f>
        <v>2</v>
      </c>
      <c r="C4077">
        <f>IF(T4077&lt;=4,T4077,5)</f>
        <v>2</v>
      </c>
      <c r="D4077">
        <v>1210</v>
      </c>
      <c r="E4077">
        <v>1032</v>
      </c>
      <c r="F4077">
        <f>IF(S4077&lt;=2,S4077,3)</f>
        <v>2</v>
      </c>
      <c r="G4077">
        <v>0</v>
      </c>
      <c r="H4077" t="str">
        <f>IF(V4077=0,"No View",IF(V4077&lt;=2,"Some View","Great View"))</f>
        <v>No View</v>
      </c>
      <c r="I4077">
        <f>IF(W4077&lt;=3,3,IF(W4077&gt;3,W4077,))</f>
        <v>3</v>
      </c>
      <c r="J4077" t="s">
        <v>28</v>
      </c>
      <c r="K4077">
        <f t="shared" si="189"/>
        <v>11</v>
      </c>
      <c r="L4077">
        <f t="shared" si="190"/>
        <v>0</v>
      </c>
      <c r="M4077">
        <f t="shared" si="191"/>
        <v>0</v>
      </c>
      <c r="N4077">
        <v>98029</v>
      </c>
      <c r="O4077">
        <v>1210</v>
      </c>
      <c r="P4077">
        <v>0</v>
      </c>
      <c r="Q4077">
        <v>2014</v>
      </c>
      <c r="R4077">
        <v>0</v>
      </c>
      <c r="S4077">
        <v>2</v>
      </c>
      <c r="T4077">
        <v>2</v>
      </c>
      <c r="U4077">
        <v>1.75</v>
      </c>
      <c r="V4077">
        <v>0</v>
      </c>
      <c r="W4077">
        <v>3</v>
      </c>
    </row>
    <row r="4078" spans="1:23" x14ac:dyDescent="0.3">
      <c r="A4078">
        <v>789900</v>
      </c>
      <c r="B4078" t="str">
        <f>IF(U4078&lt;=1,"1_or_fewer",IF(U4078&lt;=2,"2",IF(U4078&lt;=3,"3",IF(U4078&lt;=4,4,"5+"))))</f>
        <v>3</v>
      </c>
      <c r="C4078">
        <f>IF(T4078&lt;=4,T4078,5)</f>
        <v>3</v>
      </c>
      <c r="D4078">
        <v>3420</v>
      </c>
      <c r="E4078">
        <v>25150</v>
      </c>
      <c r="F4078">
        <f>IF(S4078&lt;=2,S4078,3)</f>
        <v>1</v>
      </c>
      <c r="G4078">
        <v>0</v>
      </c>
      <c r="H4078" t="str">
        <f>IF(V4078=0,"No View",IF(V4078&lt;=2,"Some View","Great View"))</f>
        <v>No View</v>
      </c>
      <c r="I4078">
        <f>IF(W4078&lt;=3,3,IF(W4078&gt;3,W4078,))</f>
        <v>4</v>
      </c>
      <c r="J4078" t="s">
        <v>17</v>
      </c>
      <c r="K4078">
        <f t="shared" si="189"/>
        <v>38</v>
      </c>
      <c r="L4078">
        <f t="shared" si="190"/>
        <v>0</v>
      </c>
      <c r="M4078">
        <f t="shared" si="191"/>
        <v>0</v>
      </c>
      <c r="N4078">
        <v>98006</v>
      </c>
      <c r="O4078">
        <v>1750</v>
      </c>
      <c r="P4078">
        <v>1670</v>
      </c>
      <c r="Q4078">
        <v>1987</v>
      </c>
      <c r="R4078">
        <v>0</v>
      </c>
      <c r="S4078">
        <v>1</v>
      </c>
      <c r="T4078">
        <v>3</v>
      </c>
      <c r="U4078">
        <v>2.5</v>
      </c>
      <c r="V4078">
        <v>0</v>
      </c>
      <c r="W4078">
        <v>4</v>
      </c>
    </row>
    <row r="4079" spans="1:23" x14ac:dyDescent="0.3">
      <c r="A4079">
        <v>513000</v>
      </c>
      <c r="B4079" t="str">
        <f>IF(U4079&lt;=1,"1_or_fewer",IF(U4079&lt;=2,"2",IF(U4079&lt;=3,"3",IF(U4079&lt;=4,4,"5+"))))</f>
        <v>3</v>
      </c>
      <c r="C4079">
        <f>IF(T4079&lt;=4,T4079,5)</f>
        <v>3</v>
      </c>
      <c r="D4079">
        <v>1810</v>
      </c>
      <c r="E4079">
        <v>4592</v>
      </c>
      <c r="F4079">
        <f>IF(S4079&lt;=2,S4079,3)</f>
        <v>2</v>
      </c>
      <c r="G4079">
        <v>0</v>
      </c>
      <c r="H4079" t="str">
        <f>IF(V4079=0,"No View",IF(V4079&lt;=2,"Some View","Great View"))</f>
        <v>No View</v>
      </c>
      <c r="I4079">
        <f>IF(W4079&lt;=3,3,IF(W4079&gt;3,W4079,))</f>
        <v>3</v>
      </c>
      <c r="J4079" t="s">
        <v>28</v>
      </c>
      <c r="K4079">
        <f t="shared" si="189"/>
        <v>33</v>
      </c>
      <c r="L4079">
        <f t="shared" si="190"/>
        <v>0</v>
      </c>
      <c r="M4079">
        <f t="shared" si="191"/>
        <v>0</v>
      </c>
      <c r="N4079">
        <v>98029</v>
      </c>
      <c r="O4079">
        <v>1810</v>
      </c>
      <c r="P4079">
        <v>0</v>
      </c>
      <c r="Q4079">
        <v>1992</v>
      </c>
      <c r="R4079">
        <v>0</v>
      </c>
      <c r="S4079">
        <v>2</v>
      </c>
      <c r="T4079">
        <v>3</v>
      </c>
      <c r="U4079">
        <v>2.5</v>
      </c>
      <c r="V4079">
        <v>0</v>
      </c>
      <c r="W4079">
        <v>3</v>
      </c>
    </row>
    <row r="4080" spans="1:23" x14ac:dyDescent="0.3">
      <c r="A4080">
        <v>336000</v>
      </c>
      <c r="B4080" t="str">
        <f>IF(U4080&lt;=1,"1_or_fewer",IF(U4080&lt;=2,"2",IF(U4080&lt;=3,"3",IF(U4080&lt;=4,4,"5+"))))</f>
        <v>3</v>
      </c>
      <c r="C4080">
        <f>IF(T4080&lt;=4,T4080,5)</f>
        <v>3</v>
      </c>
      <c r="D4080">
        <v>2760</v>
      </c>
      <c r="E4080">
        <v>10160</v>
      </c>
      <c r="F4080">
        <f>IF(S4080&lt;=2,S4080,3)</f>
        <v>1</v>
      </c>
      <c r="G4080">
        <v>0</v>
      </c>
      <c r="H4080" t="str">
        <f>IF(V4080=0,"No View",IF(V4080&lt;=2,"Some View","Great View"))</f>
        <v>No View</v>
      </c>
      <c r="I4080">
        <f>IF(W4080&lt;=3,3,IF(W4080&gt;3,W4080,))</f>
        <v>3</v>
      </c>
      <c r="J4080" t="s">
        <v>32</v>
      </c>
      <c r="K4080">
        <f t="shared" si="189"/>
        <v>56</v>
      </c>
      <c r="L4080">
        <f t="shared" si="190"/>
        <v>1</v>
      </c>
      <c r="M4080">
        <f t="shared" si="191"/>
        <v>15</v>
      </c>
      <c r="N4080">
        <v>98058</v>
      </c>
      <c r="O4080">
        <v>2760</v>
      </c>
      <c r="P4080">
        <v>0</v>
      </c>
      <c r="Q4080">
        <v>1969</v>
      </c>
      <c r="R4080">
        <v>2010</v>
      </c>
      <c r="S4080">
        <v>1</v>
      </c>
      <c r="T4080">
        <v>3</v>
      </c>
      <c r="U4080">
        <v>2.25</v>
      </c>
      <c r="V4080">
        <v>0</v>
      </c>
      <c r="W4080">
        <v>3</v>
      </c>
    </row>
    <row r="4081" spans="1:23" x14ac:dyDescent="0.3">
      <c r="A4081">
        <v>560000</v>
      </c>
      <c r="B4081" t="str">
        <f>IF(U4081&lt;=1,"1_or_fewer",IF(U4081&lt;=2,"2",IF(U4081&lt;=3,"3",IF(U4081&lt;=4,4,"5+"))))</f>
        <v>3</v>
      </c>
      <c r="C4081">
        <f>IF(T4081&lt;=4,T4081,5)</f>
        <v>4</v>
      </c>
      <c r="D4081">
        <v>1950</v>
      </c>
      <c r="E4081">
        <v>9800</v>
      </c>
      <c r="F4081">
        <f>IF(S4081&lt;=2,S4081,3)</f>
        <v>1</v>
      </c>
      <c r="G4081">
        <v>0</v>
      </c>
      <c r="H4081" t="str">
        <f>IF(V4081=0,"No View",IF(V4081&lt;=2,"Some View","Great View"))</f>
        <v>No View</v>
      </c>
      <c r="I4081">
        <f>IF(W4081&lt;=3,3,IF(W4081&gt;3,W4081,))</f>
        <v>3</v>
      </c>
      <c r="J4081" t="s">
        <v>27</v>
      </c>
      <c r="K4081">
        <f t="shared" si="189"/>
        <v>57</v>
      </c>
      <c r="L4081">
        <f t="shared" si="190"/>
        <v>1</v>
      </c>
      <c r="M4081">
        <f t="shared" si="191"/>
        <v>28</v>
      </c>
      <c r="N4081">
        <v>98033</v>
      </c>
      <c r="O4081">
        <v>1330</v>
      </c>
      <c r="P4081">
        <v>620</v>
      </c>
      <c r="Q4081">
        <v>1968</v>
      </c>
      <c r="R4081">
        <v>1997</v>
      </c>
      <c r="S4081">
        <v>1</v>
      </c>
      <c r="T4081">
        <v>4</v>
      </c>
      <c r="U4081">
        <v>2.25</v>
      </c>
      <c r="V4081">
        <v>0</v>
      </c>
      <c r="W4081">
        <v>3</v>
      </c>
    </row>
    <row r="4082" spans="1:23" x14ac:dyDescent="0.3">
      <c r="A4082">
        <v>1150000</v>
      </c>
      <c r="B4082" t="str">
        <f>IF(U4082&lt;=1,"1_or_fewer",IF(U4082&lt;=2,"2",IF(U4082&lt;=3,"3",IF(U4082&lt;=4,4,"5+"))))</f>
        <v>3</v>
      </c>
      <c r="C4082">
        <f>IF(T4082&lt;=4,T4082,5)</f>
        <v>3</v>
      </c>
      <c r="D4082">
        <v>3830</v>
      </c>
      <c r="E4082">
        <v>48743</v>
      </c>
      <c r="F4082">
        <f>IF(S4082&lt;=2,S4082,3)</f>
        <v>2</v>
      </c>
      <c r="G4082">
        <v>0</v>
      </c>
      <c r="H4082" t="str">
        <f>IF(V4082=0,"No View",IF(V4082&lt;=2,"Some View","Great View"))</f>
        <v>No View</v>
      </c>
      <c r="I4082">
        <f>IF(W4082&lt;=3,3,IF(W4082&gt;3,W4082,))</f>
        <v>3</v>
      </c>
      <c r="J4082" t="s">
        <v>17</v>
      </c>
      <c r="K4082">
        <f t="shared" si="189"/>
        <v>34</v>
      </c>
      <c r="L4082">
        <f t="shared" si="190"/>
        <v>0</v>
      </c>
      <c r="M4082">
        <f t="shared" si="191"/>
        <v>0</v>
      </c>
      <c r="N4082">
        <v>98006</v>
      </c>
      <c r="O4082">
        <v>3830</v>
      </c>
      <c r="P4082">
        <v>0</v>
      </c>
      <c r="Q4082">
        <v>1991</v>
      </c>
      <c r="R4082">
        <v>0</v>
      </c>
      <c r="S4082">
        <v>2</v>
      </c>
      <c r="T4082">
        <v>3</v>
      </c>
      <c r="U4082">
        <v>2.5</v>
      </c>
      <c r="V4082">
        <v>0</v>
      </c>
      <c r="W4082">
        <v>3</v>
      </c>
    </row>
    <row r="4083" spans="1:23" x14ac:dyDescent="0.3">
      <c r="A4083">
        <v>410000</v>
      </c>
      <c r="B4083" t="str">
        <f>IF(U4083&lt;=1,"1_or_fewer",IF(U4083&lt;=2,"2",IF(U4083&lt;=3,"3",IF(U4083&lt;=4,4,"5+"))))</f>
        <v>3</v>
      </c>
      <c r="C4083">
        <f>IF(T4083&lt;=4,T4083,5)</f>
        <v>4</v>
      </c>
      <c r="D4083">
        <v>2060</v>
      </c>
      <c r="E4083">
        <v>7283</v>
      </c>
      <c r="F4083">
        <f>IF(S4083&lt;=2,S4083,3)</f>
        <v>1</v>
      </c>
      <c r="G4083">
        <v>0</v>
      </c>
      <c r="H4083" t="str">
        <f>IF(V4083=0,"No View",IF(V4083&lt;=2,"Some View","Great View"))</f>
        <v>No View</v>
      </c>
      <c r="I4083">
        <f>IF(W4083&lt;=3,3,IF(W4083&gt;3,W4083,))</f>
        <v>3</v>
      </c>
      <c r="J4083" t="s">
        <v>14</v>
      </c>
      <c r="K4083">
        <f t="shared" si="189"/>
        <v>62</v>
      </c>
      <c r="L4083">
        <f t="shared" si="190"/>
        <v>1</v>
      </c>
      <c r="M4083">
        <f t="shared" si="191"/>
        <v>12</v>
      </c>
      <c r="N4083">
        <v>98155</v>
      </c>
      <c r="O4083">
        <v>1220</v>
      </c>
      <c r="P4083">
        <v>840</v>
      </c>
      <c r="Q4083">
        <v>1963</v>
      </c>
      <c r="R4083">
        <v>2013</v>
      </c>
      <c r="S4083">
        <v>1</v>
      </c>
      <c r="T4083">
        <v>4</v>
      </c>
      <c r="U4083">
        <v>2.25</v>
      </c>
      <c r="V4083">
        <v>0</v>
      </c>
      <c r="W4083">
        <v>3</v>
      </c>
    </row>
    <row r="4084" spans="1:23" x14ac:dyDescent="0.3">
      <c r="A4084">
        <v>371500</v>
      </c>
      <c r="B4084" t="str">
        <f>IF(U4084&lt;=1,"1_or_fewer",IF(U4084&lt;=2,"2",IF(U4084&lt;=3,"3",IF(U4084&lt;=4,4,"5+"))))</f>
        <v>1_or_fewer</v>
      </c>
      <c r="C4084">
        <f>IF(T4084&lt;=4,T4084,5)</f>
        <v>3</v>
      </c>
      <c r="D4084">
        <v>1650</v>
      </c>
      <c r="E4084">
        <v>6400</v>
      </c>
      <c r="F4084">
        <f>IF(S4084&lt;=2,S4084,3)</f>
        <v>1</v>
      </c>
      <c r="G4084">
        <v>0</v>
      </c>
      <c r="H4084" t="str">
        <f>IF(V4084=0,"No View",IF(V4084&lt;=2,"Some View","Great View"))</f>
        <v>No View</v>
      </c>
      <c r="I4084">
        <f>IF(W4084&lt;=3,3,IF(W4084&gt;3,W4084,))</f>
        <v>4</v>
      </c>
      <c r="J4084" t="s">
        <v>15</v>
      </c>
      <c r="K4084">
        <f t="shared" si="189"/>
        <v>71</v>
      </c>
      <c r="L4084">
        <f t="shared" si="190"/>
        <v>1</v>
      </c>
      <c r="M4084">
        <f t="shared" si="191"/>
        <v>46</v>
      </c>
      <c r="N4084">
        <v>98106</v>
      </c>
      <c r="O4084">
        <v>980</v>
      </c>
      <c r="P4084">
        <v>670</v>
      </c>
      <c r="Q4084">
        <v>1954</v>
      </c>
      <c r="R4084">
        <v>1979</v>
      </c>
      <c r="S4084">
        <v>1</v>
      </c>
      <c r="T4084">
        <v>3</v>
      </c>
      <c r="U4084">
        <v>1</v>
      </c>
      <c r="V4084">
        <v>0</v>
      </c>
      <c r="W4084">
        <v>4</v>
      </c>
    </row>
    <row r="4085" spans="1:23" x14ac:dyDescent="0.3">
      <c r="A4085">
        <v>368000</v>
      </c>
      <c r="B4085" t="str">
        <f>IF(U4085&lt;=1,"1_or_fewer",IF(U4085&lt;=2,"2",IF(U4085&lt;=3,"3",IF(U4085&lt;=4,4,"5+"))))</f>
        <v>2</v>
      </c>
      <c r="C4085">
        <f>IF(T4085&lt;=4,T4085,5)</f>
        <v>4</v>
      </c>
      <c r="D4085">
        <v>2100</v>
      </c>
      <c r="E4085">
        <v>11942</v>
      </c>
      <c r="F4085">
        <f>IF(S4085&lt;=2,S4085,3)</f>
        <v>1</v>
      </c>
      <c r="G4085">
        <v>0</v>
      </c>
      <c r="H4085" t="str">
        <f>IF(V4085=0,"No View",IF(V4085&lt;=2,"Some View","Great View"))</f>
        <v>No View</v>
      </c>
      <c r="I4085">
        <f>IF(W4085&lt;=3,3,IF(W4085&gt;3,W4085,))</f>
        <v>3</v>
      </c>
      <c r="J4085" t="s">
        <v>15</v>
      </c>
      <c r="K4085">
        <f t="shared" si="189"/>
        <v>61</v>
      </c>
      <c r="L4085">
        <f t="shared" si="190"/>
        <v>1</v>
      </c>
      <c r="M4085">
        <f t="shared" si="191"/>
        <v>25</v>
      </c>
      <c r="N4085">
        <v>98106</v>
      </c>
      <c r="O4085">
        <v>1030</v>
      </c>
      <c r="P4085">
        <v>1070</v>
      </c>
      <c r="Q4085">
        <v>1964</v>
      </c>
      <c r="R4085">
        <v>2000</v>
      </c>
      <c r="S4085">
        <v>1</v>
      </c>
      <c r="T4085">
        <v>4</v>
      </c>
      <c r="U4085">
        <v>1.75</v>
      </c>
      <c r="V4085">
        <v>0</v>
      </c>
      <c r="W4085">
        <v>3</v>
      </c>
    </row>
    <row r="4086" spans="1:23" x14ac:dyDescent="0.3">
      <c r="A4086">
        <v>650000</v>
      </c>
      <c r="B4086" t="str">
        <f>IF(U4086&lt;=1,"1_or_fewer",IF(U4086&lt;=2,"2",IF(U4086&lt;=3,"3",IF(U4086&lt;=4,4,"5+"))))</f>
        <v>3</v>
      </c>
      <c r="C4086">
        <f>IF(T4086&lt;=4,T4086,5)</f>
        <v>4</v>
      </c>
      <c r="D4086">
        <v>3720</v>
      </c>
      <c r="E4086">
        <v>57499</v>
      </c>
      <c r="F4086">
        <f>IF(S4086&lt;=2,S4086,3)</f>
        <v>1</v>
      </c>
      <c r="G4086">
        <v>0</v>
      </c>
      <c r="H4086" t="str">
        <f>IF(V4086=0,"No View",IF(V4086&lt;=2,"Some View","Great View"))</f>
        <v>No View</v>
      </c>
      <c r="I4086">
        <f>IF(W4086&lt;=3,3,IF(W4086&gt;3,W4086,))</f>
        <v>3</v>
      </c>
      <c r="J4086" t="s">
        <v>33</v>
      </c>
      <c r="K4086">
        <f t="shared" si="189"/>
        <v>22</v>
      </c>
      <c r="L4086">
        <f t="shared" si="190"/>
        <v>0</v>
      </c>
      <c r="M4086">
        <f t="shared" si="191"/>
        <v>0</v>
      </c>
      <c r="N4086">
        <v>98014</v>
      </c>
      <c r="O4086">
        <v>1880</v>
      </c>
      <c r="P4086">
        <v>1840</v>
      </c>
      <c r="Q4086">
        <v>2003</v>
      </c>
      <c r="R4086">
        <v>0</v>
      </c>
      <c r="S4086">
        <v>1</v>
      </c>
      <c r="T4086">
        <v>4</v>
      </c>
      <c r="U4086">
        <v>3</v>
      </c>
      <c r="V4086">
        <v>0</v>
      </c>
      <c r="W4086">
        <v>3</v>
      </c>
    </row>
    <row r="4087" spans="1:23" x14ac:dyDescent="0.3">
      <c r="A4087">
        <v>308950</v>
      </c>
      <c r="B4087" t="str">
        <f>IF(U4087&lt;=1,"1_or_fewer",IF(U4087&lt;=2,"2",IF(U4087&lt;=3,"3",IF(U4087&lt;=4,4,"5+"))))</f>
        <v>3</v>
      </c>
      <c r="C4087">
        <f>IF(T4087&lt;=4,T4087,5)</f>
        <v>4</v>
      </c>
      <c r="D4087">
        <v>1920</v>
      </c>
      <c r="E4087">
        <v>8562</v>
      </c>
      <c r="F4087">
        <f>IF(S4087&lt;=2,S4087,3)</f>
        <v>2</v>
      </c>
      <c r="G4087">
        <v>0</v>
      </c>
      <c r="H4087" t="str">
        <f>IF(V4087=0,"No View",IF(V4087&lt;=2,"Some View","Great View"))</f>
        <v>Some View</v>
      </c>
      <c r="I4087">
        <f>IF(W4087&lt;=3,3,IF(W4087&gt;3,W4087,))</f>
        <v>4</v>
      </c>
      <c r="J4087" t="s">
        <v>52</v>
      </c>
      <c r="K4087">
        <f t="shared" si="189"/>
        <v>31</v>
      </c>
      <c r="L4087">
        <f t="shared" si="190"/>
        <v>0</v>
      </c>
      <c r="M4087">
        <f t="shared" si="191"/>
        <v>0</v>
      </c>
      <c r="N4087">
        <v>98022</v>
      </c>
      <c r="O4087">
        <v>1920</v>
      </c>
      <c r="P4087">
        <v>0</v>
      </c>
      <c r="Q4087">
        <v>1994</v>
      </c>
      <c r="R4087">
        <v>0</v>
      </c>
      <c r="S4087">
        <v>2</v>
      </c>
      <c r="T4087">
        <v>4</v>
      </c>
      <c r="U4087">
        <v>2.5</v>
      </c>
      <c r="V4087">
        <v>2</v>
      </c>
      <c r="W4087">
        <v>4</v>
      </c>
    </row>
    <row r="4088" spans="1:23" x14ac:dyDescent="0.3">
      <c r="A4088">
        <v>440000</v>
      </c>
      <c r="B4088" t="str">
        <f>IF(U4088&lt;=1,"1_or_fewer",IF(U4088&lt;=2,"2",IF(U4088&lt;=3,"3",IF(U4088&lt;=4,4,"5+"))))</f>
        <v>2</v>
      </c>
      <c r="C4088">
        <f>IF(T4088&lt;=4,T4088,5)</f>
        <v>3</v>
      </c>
      <c r="D4088">
        <v>1860</v>
      </c>
      <c r="E4088">
        <v>217800</v>
      </c>
      <c r="F4088">
        <f>IF(S4088&lt;=2,S4088,3)</f>
        <v>2</v>
      </c>
      <c r="G4088">
        <v>0</v>
      </c>
      <c r="H4088" t="str">
        <f>IF(V4088=0,"No View",IF(V4088&lt;=2,"Some View","Great View"))</f>
        <v>Some View</v>
      </c>
      <c r="I4088">
        <f>IF(W4088&lt;=3,3,IF(W4088&gt;3,W4088,))</f>
        <v>3</v>
      </c>
      <c r="J4088" t="s">
        <v>32</v>
      </c>
      <c r="K4088">
        <f t="shared" si="189"/>
        <v>27</v>
      </c>
      <c r="L4088">
        <f t="shared" si="190"/>
        <v>1</v>
      </c>
      <c r="M4088">
        <f t="shared" si="191"/>
        <v>19</v>
      </c>
      <c r="N4088">
        <v>98059</v>
      </c>
      <c r="O4088">
        <v>1860</v>
      </c>
      <c r="P4088">
        <v>0</v>
      </c>
      <c r="Q4088">
        <v>1998</v>
      </c>
      <c r="R4088">
        <v>2006</v>
      </c>
      <c r="S4088">
        <v>2</v>
      </c>
      <c r="T4088">
        <v>3</v>
      </c>
      <c r="U4088">
        <v>2</v>
      </c>
      <c r="V4088">
        <v>2</v>
      </c>
      <c r="W4088">
        <v>3</v>
      </c>
    </row>
    <row r="4089" spans="1:23" x14ac:dyDescent="0.3">
      <c r="A4089">
        <v>630000</v>
      </c>
      <c r="B4089" t="str">
        <f>IF(U4089&lt;=1,"1_or_fewer",IF(U4089&lt;=2,"2",IF(U4089&lt;=3,"3",IF(U4089&lt;=4,4,"5+"))))</f>
        <v>3</v>
      </c>
      <c r="C4089">
        <f>IF(T4089&lt;=4,T4089,5)</f>
        <v>2</v>
      </c>
      <c r="D4089">
        <v>2290</v>
      </c>
      <c r="E4089">
        <v>3507</v>
      </c>
      <c r="F4089">
        <f>IF(S4089&lt;=2,S4089,3)</f>
        <v>2</v>
      </c>
      <c r="G4089">
        <v>0</v>
      </c>
      <c r="H4089" t="str">
        <f>IF(V4089=0,"No View",IF(V4089&lt;=2,"Some View","Great View"))</f>
        <v>No View</v>
      </c>
      <c r="I4089">
        <f>IF(W4089&lt;=3,3,IF(W4089&gt;3,W4089,))</f>
        <v>3</v>
      </c>
      <c r="J4089" t="s">
        <v>28</v>
      </c>
      <c r="K4089">
        <f t="shared" si="189"/>
        <v>20</v>
      </c>
      <c r="L4089">
        <f t="shared" si="190"/>
        <v>0</v>
      </c>
      <c r="M4089">
        <f t="shared" si="191"/>
        <v>0</v>
      </c>
      <c r="N4089">
        <v>98029</v>
      </c>
      <c r="O4089">
        <v>2290</v>
      </c>
      <c r="P4089">
        <v>0</v>
      </c>
      <c r="Q4089">
        <v>2005</v>
      </c>
      <c r="R4089">
        <v>0</v>
      </c>
      <c r="S4089">
        <v>2</v>
      </c>
      <c r="T4089">
        <v>2</v>
      </c>
      <c r="U4089">
        <v>2.5</v>
      </c>
      <c r="V4089">
        <v>0</v>
      </c>
      <c r="W4089">
        <v>3</v>
      </c>
    </row>
    <row r="4090" spans="1:23" x14ac:dyDescent="0.3">
      <c r="A4090">
        <v>228950</v>
      </c>
      <c r="B4090" t="str">
        <f>IF(U4090&lt;=1,"1_or_fewer",IF(U4090&lt;=2,"2",IF(U4090&lt;=3,"3",IF(U4090&lt;=4,4,"5+"))))</f>
        <v>2</v>
      </c>
      <c r="C4090">
        <f>IF(T4090&lt;=4,T4090,5)</f>
        <v>3</v>
      </c>
      <c r="D4090">
        <v>1200</v>
      </c>
      <c r="E4090">
        <v>9085</v>
      </c>
      <c r="F4090">
        <f>IF(S4090&lt;=2,S4090,3)</f>
        <v>1</v>
      </c>
      <c r="G4090">
        <v>0</v>
      </c>
      <c r="H4090" t="str">
        <f>IF(V4090=0,"No View",IF(V4090&lt;=2,"Some View","Great View"))</f>
        <v>No View</v>
      </c>
      <c r="I4090">
        <f>IF(W4090&lt;=3,3,IF(W4090&gt;3,W4090,))</f>
        <v>4</v>
      </c>
      <c r="J4090" t="s">
        <v>26</v>
      </c>
      <c r="K4090">
        <f t="shared" si="189"/>
        <v>57</v>
      </c>
      <c r="L4090">
        <f t="shared" si="190"/>
        <v>0</v>
      </c>
      <c r="M4090">
        <f t="shared" si="191"/>
        <v>0</v>
      </c>
      <c r="N4090">
        <v>98023</v>
      </c>
      <c r="O4090">
        <v>1200</v>
      </c>
      <c r="P4090">
        <v>0</v>
      </c>
      <c r="Q4090">
        <v>1968</v>
      </c>
      <c r="R4090">
        <v>0</v>
      </c>
      <c r="S4090">
        <v>1</v>
      </c>
      <c r="T4090">
        <v>3</v>
      </c>
      <c r="U4090">
        <v>1.75</v>
      </c>
      <c r="V4090">
        <v>0</v>
      </c>
      <c r="W4090">
        <v>4</v>
      </c>
    </row>
    <row r="4091" spans="1:23" x14ac:dyDescent="0.3">
      <c r="A4091">
        <v>782000</v>
      </c>
      <c r="B4091">
        <f>IF(U4091&lt;=1,"1_or_fewer",IF(U4091&lt;=2,"2",IF(U4091&lt;=3,"3",IF(U4091&lt;=4,4,"5+"))))</f>
        <v>4</v>
      </c>
      <c r="C4091">
        <f>IF(T4091&lt;=4,T4091,5)</f>
        <v>4</v>
      </c>
      <c r="D4091">
        <v>5270</v>
      </c>
      <c r="E4091">
        <v>53428</v>
      </c>
      <c r="F4091">
        <f>IF(S4091&lt;=2,S4091,3)</f>
        <v>2</v>
      </c>
      <c r="G4091">
        <v>0</v>
      </c>
      <c r="H4091" t="str">
        <f>IF(V4091=0,"No View",IF(V4091&lt;=2,"Some View","Great View"))</f>
        <v>No View</v>
      </c>
      <c r="I4091">
        <f>IF(W4091&lt;=3,3,IF(W4091&gt;3,W4091,))</f>
        <v>3</v>
      </c>
      <c r="J4091" t="s">
        <v>32</v>
      </c>
      <c r="K4091">
        <f t="shared" si="189"/>
        <v>21</v>
      </c>
      <c r="L4091">
        <f t="shared" si="190"/>
        <v>1</v>
      </c>
      <c r="M4091">
        <f t="shared" si="191"/>
        <v>22</v>
      </c>
      <c r="N4091">
        <v>98058</v>
      </c>
      <c r="O4091">
        <v>3440</v>
      </c>
      <c r="P4091">
        <v>1830</v>
      </c>
      <c r="Q4091">
        <v>2004</v>
      </c>
      <c r="R4091">
        <v>2003</v>
      </c>
      <c r="S4091">
        <v>2</v>
      </c>
      <c r="T4091">
        <v>4</v>
      </c>
      <c r="U4091">
        <v>3.5</v>
      </c>
      <c r="V4091">
        <v>0</v>
      </c>
      <c r="W4091">
        <v>3</v>
      </c>
    </row>
    <row r="4092" spans="1:23" x14ac:dyDescent="0.3">
      <c r="A4092">
        <v>245000</v>
      </c>
      <c r="B4092" t="str">
        <f>IF(U4092&lt;=1,"1_or_fewer",IF(U4092&lt;=2,"2",IF(U4092&lt;=3,"3",IF(U4092&lt;=4,4,"5+"))))</f>
        <v>3</v>
      </c>
      <c r="C4092">
        <f>IF(T4092&lt;=4,T4092,5)</f>
        <v>3</v>
      </c>
      <c r="D4092">
        <v>1600</v>
      </c>
      <c r="E4092">
        <v>2788</v>
      </c>
      <c r="F4092">
        <f>IF(S4092&lt;=2,S4092,3)</f>
        <v>2</v>
      </c>
      <c r="G4092">
        <v>0</v>
      </c>
      <c r="H4092" t="str">
        <f>IF(V4092=0,"No View",IF(V4092&lt;=2,"Some View","Great View"))</f>
        <v>No View</v>
      </c>
      <c r="I4092">
        <f>IF(W4092&lt;=3,3,IF(W4092&gt;3,W4092,))</f>
        <v>4</v>
      </c>
      <c r="J4092" t="s">
        <v>16</v>
      </c>
      <c r="K4092">
        <f t="shared" si="189"/>
        <v>33</v>
      </c>
      <c r="L4092">
        <f t="shared" si="190"/>
        <v>0</v>
      </c>
      <c r="M4092">
        <f t="shared" si="191"/>
        <v>0</v>
      </c>
      <c r="N4092">
        <v>98031</v>
      </c>
      <c r="O4092">
        <v>1600</v>
      </c>
      <c r="P4092">
        <v>0</v>
      </c>
      <c r="Q4092">
        <v>1992</v>
      </c>
      <c r="R4092">
        <v>0</v>
      </c>
      <c r="S4092">
        <v>2</v>
      </c>
      <c r="T4092">
        <v>3</v>
      </c>
      <c r="U4092">
        <v>2.5</v>
      </c>
      <c r="V4092">
        <v>0</v>
      </c>
      <c r="W4092">
        <v>4</v>
      </c>
    </row>
    <row r="4093" spans="1:23" x14ac:dyDescent="0.3">
      <c r="A4093">
        <v>410000</v>
      </c>
      <c r="B4093" t="str">
        <f>IF(U4093&lt;=1,"1_or_fewer",IF(U4093&lt;=2,"2",IF(U4093&lt;=3,"3",IF(U4093&lt;=4,4,"5+"))))</f>
        <v>3</v>
      </c>
      <c r="C4093">
        <f>IF(T4093&lt;=4,T4093,5)</f>
        <v>4</v>
      </c>
      <c r="D4093">
        <v>2560</v>
      </c>
      <c r="E4093">
        <v>4020</v>
      </c>
      <c r="F4093">
        <f>IF(S4093&lt;=2,S4093,3)</f>
        <v>2</v>
      </c>
      <c r="G4093">
        <v>0</v>
      </c>
      <c r="H4093" t="str">
        <f>IF(V4093=0,"No View",IF(V4093&lt;=2,"Some View","Great View"))</f>
        <v>No View</v>
      </c>
      <c r="I4093">
        <f>IF(W4093&lt;=3,3,IF(W4093&gt;3,W4093,))</f>
        <v>3</v>
      </c>
      <c r="J4093" t="s">
        <v>19</v>
      </c>
      <c r="K4093">
        <f t="shared" si="189"/>
        <v>19</v>
      </c>
      <c r="L4093">
        <f t="shared" si="190"/>
        <v>0</v>
      </c>
      <c r="M4093">
        <f t="shared" si="191"/>
        <v>0</v>
      </c>
      <c r="N4093">
        <v>98038</v>
      </c>
      <c r="O4093">
        <v>2560</v>
      </c>
      <c r="P4093">
        <v>0</v>
      </c>
      <c r="Q4093">
        <v>2006</v>
      </c>
      <c r="R4093">
        <v>0</v>
      </c>
      <c r="S4093">
        <v>2</v>
      </c>
      <c r="T4093">
        <v>4</v>
      </c>
      <c r="U4093">
        <v>2.5</v>
      </c>
      <c r="V4093">
        <v>0</v>
      </c>
      <c r="W4093">
        <v>3</v>
      </c>
    </row>
    <row r="4094" spans="1:23" x14ac:dyDescent="0.3">
      <c r="A4094">
        <v>427550</v>
      </c>
      <c r="B4094" t="str">
        <f>IF(U4094&lt;=1,"1_or_fewer",IF(U4094&lt;=2,"2",IF(U4094&lt;=3,"3",IF(U4094&lt;=4,4,"5+"))))</f>
        <v>1_or_fewer</v>
      </c>
      <c r="C4094">
        <f>IF(T4094&lt;=4,T4094,5)</f>
        <v>2</v>
      </c>
      <c r="D4094">
        <v>880</v>
      </c>
      <c r="E4094">
        <v>4000</v>
      </c>
      <c r="F4094">
        <f>IF(S4094&lt;=2,S4094,3)</f>
        <v>1</v>
      </c>
      <c r="G4094">
        <v>0</v>
      </c>
      <c r="H4094" t="str">
        <f>IF(V4094=0,"No View",IF(V4094&lt;=2,"Some View","Great View"))</f>
        <v>No View</v>
      </c>
      <c r="I4094">
        <f>IF(W4094&lt;=3,3,IF(W4094&gt;3,W4094,))</f>
        <v>3</v>
      </c>
      <c r="J4094" t="s">
        <v>15</v>
      </c>
      <c r="K4094">
        <f t="shared" si="189"/>
        <v>85</v>
      </c>
      <c r="L4094">
        <f t="shared" si="190"/>
        <v>1</v>
      </c>
      <c r="M4094">
        <f t="shared" si="191"/>
        <v>29</v>
      </c>
      <c r="N4094">
        <v>98117</v>
      </c>
      <c r="O4094">
        <v>880</v>
      </c>
      <c r="P4094">
        <v>0</v>
      </c>
      <c r="Q4094">
        <v>1940</v>
      </c>
      <c r="R4094">
        <v>1996</v>
      </c>
      <c r="S4094">
        <v>1</v>
      </c>
      <c r="T4094">
        <v>2</v>
      </c>
      <c r="U4094">
        <v>1</v>
      </c>
      <c r="V4094">
        <v>0</v>
      </c>
      <c r="W4094">
        <v>3</v>
      </c>
    </row>
    <row r="4095" spans="1:23" x14ac:dyDescent="0.3">
      <c r="A4095">
        <v>235000</v>
      </c>
      <c r="B4095" t="str">
        <f>IF(U4095&lt;=1,"1_or_fewer",IF(U4095&lt;=2,"2",IF(U4095&lt;=3,"3",IF(U4095&lt;=4,4,"5+"))))</f>
        <v>1_or_fewer</v>
      </c>
      <c r="C4095">
        <f>IF(T4095&lt;=4,T4095,5)</f>
        <v>2</v>
      </c>
      <c r="D4095">
        <v>1020</v>
      </c>
      <c r="E4095">
        <v>7920</v>
      </c>
      <c r="F4095">
        <f>IF(S4095&lt;=2,S4095,3)</f>
        <v>1</v>
      </c>
      <c r="G4095">
        <v>0</v>
      </c>
      <c r="H4095" t="str">
        <f>IF(V4095=0,"No View",IF(V4095&lt;=2,"Some View","Great View"))</f>
        <v>No View</v>
      </c>
      <c r="I4095">
        <f>IF(W4095&lt;=3,3,IF(W4095&gt;3,W4095,))</f>
        <v>3</v>
      </c>
      <c r="J4095" t="s">
        <v>15</v>
      </c>
      <c r="K4095">
        <f t="shared" si="189"/>
        <v>86</v>
      </c>
      <c r="L4095">
        <f t="shared" si="190"/>
        <v>1</v>
      </c>
      <c r="M4095">
        <f t="shared" si="191"/>
        <v>56</v>
      </c>
      <c r="N4095">
        <v>98108</v>
      </c>
      <c r="O4095">
        <v>1020</v>
      </c>
      <c r="P4095">
        <v>0</v>
      </c>
      <c r="Q4095">
        <v>1939</v>
      </c>
      <c r="R4095">
        <v>1969</v>
      </c>
      <c r="S4095">
        <v>1</v>
      </c>
      <c r="T4095">
        <v>2</v>
      </c>
      <c r="U4095">
        <v>1</v>
      </c>
      <c r="V4095">
        <v>0</v>
      </c>
      <c r="W4095">
        <v>3</v>
      </c>
    </row>
    <row r="4096" spans="1:23" x14ac:dyDescent="0.3">
      <c r="A4096">
        <v>210000</v>
      </c>
      <c r="B4096" t="str">
        <f>IF(U4096&lt;=1,"1_or_fewer",IF(U4096&lt;=2,"2",IF(U4096&lt;=3,"3",IF(U4096&lt;=4,4,"5+"))))</f>
        <v>2</v>
      </c>
      <c r="C4096">
        <f>IF(T4096&lt;=4,T4096,5)</f>
        <v>3</v>
      </c>
      <c r="D4096">
        <v>960</v>
      </c>
      <c r="E4096">
        <v>9380</v>
      </c>
      <c r="F4096">
        <f>IF(S4096&lt;=2,S4096,3)</f>
        <v>1</v>
      </c>
      <c r="G4096">
        <v>0</v>
      </c>
      <c r="H4096" t="str">
        <f>IF(V4096=0,"No View",IF(V4096&lt;=2,"Some View","Great View"))</f>
        <v>No View</v>
      </c>
      <c r="I4096">
        <f>IF(W4096&lt;=3,3,IF(W4096&gt;3,W4096,))</f>
        <v>3</v>
      </c>
      <c r="J4096" t="s">
        <v>15</v>
      </c>
      <c r="K4096">
        <f t="shared" ref="K4096:K4159" si="192">2025-Q4096</f>
        <v>76</v>
      </c>
      <c r="L4096">
        <f t="shared" ref="L4096:L4159" si="193">IF(R4096&gt;0,1,0)</f>
        <v>1</v>
      </c>
      <c r="M4096">
        <f t="shared" ref="M4096:M4159" si="194">IF(L4096,(2025-R4096),0)</f>
        <v>27</v>
      </c>
      <c r="N4096">
        <v>98146</v>
      </c>
      <c r="O4096">
        <v>960</v>
      </c>
      <c r="P4096">
        <v>0</v>
      </c>
      <c r="Q4096">
        <v>1949</v>
      </c>
      <c r="R4096">
        <v>1998</v>
      </c>
      <c r="S4096">
        <v>1</v>
      </c>
      <c r="T4096">
        <v>3</v>
      </c>
      <c r="U4096">
        <v>2</v>
      </c>
      <c r="V4096">
        <v>0</v>
      </c>
      <c r="W4096">
        <v>3</v>
      </c>
    </row>
    <row r="4097" spans="1:23" x14ac:dyDescent="0.3">
      <c r="A4097">
        <v>485000</v>
      </c>
      <c r="B4097" t="str">
        <f>IF(U4097&lt;=1,"1_or_fewer",IF(U4097&lt;=2,"2",IF(U4097&lt;=3,"3",IF(U4097&lt;=4,4,"5+"))))</f>
        <v>3</v>
      </c>
      <c r="C4097">
        <f>IF(T4097&lt;=4,T4097,5)</f>
        <v>4</v>
      </c>
      <c r="D4097">
        <v>1900</v>
      </c>
      <c r="E4097">
        <v>7200</v>
      </c>
      <c r="F4097">
        <f>IF(S4097&lt;=2,S4097,3)</f>
        <v>1</v>
      </c>
      <c r="G4097">
        <v>0</v>
      </c>
      <c r="H4097" t="str">
        <f>IF(V4097=0,"No View",IF(V4097&lt;=2,"Some View","Great View"))</f>
        <v>No View</v>
      </c>
      <c r="I4097">
        <f>IF(W4097&lt;=3,3,IF(W4097&gt;3,W4097,))</f>
        <v>3</v>
      </c>
      <c r="J4097" t="s">
        <v>15</v>
      </c>
      <c r="K4097">
        <f t="shared" si="192"/>
        <v>48</v>
      </c>
      <c r="L4097">
        <f t="shared" si="193"/>
        <v>1</v>
      </c>
      <c r="M4097">
        <f t="shared" si="194"/>
        <v>21</v>
      </c>
      <c r="N4097">
        <v>98146</v>
      </c>
      <c r="O4097">
        <v>1370</v>
      </c>
      <c r="P4097">
        <v>530</v>
      </c>
      <c r="Q4097">
        <v>1977</v>
      </c>
      <c r="R4097">
        <v>2004</v>
      </c>
      <c r="S4097">
        <v>1</v>
      </c>
      <c r="T4097">
        <v>4</v>
      </c>
      <c r="U4097">
        <v>2.25</v>
      </c>
      <c r="V4097">
        <v>0</v>
      </c>
      <c r="W4097">
        <v>3</v>
      </c>
    </row>
    <row r="4098" spans="1:23" x14ac:dyDescent="0.3">
      <c r="A4098">
        <v>410000</v>
      </c>
      <c r="B4098" t="str">
        <f>IF(U4098&lt;=1,"1_or_fewer",IF(U4098&lt;=2,"2",IF(U4098&lt;=3,"3",IF(U4098&lt;=4,4,"5+"))))</f>
        <v>2</v>
      </c>
      <c r="C4098">
        <f>IF(T4098&lt;=4,T4098,5)</f>
        <v>3</v>
      </c>
      <c r="D4098">
        <v>1320</v>
      </c>
      <c r="E4098">
        <v>6000</v>
      </c>
      <c r="F4098">
        <f>IF(S4098&lt;=2,S4098,3)</f>
        <v>1.5</v>
      </c>
      <c r="G4098">
        <v>0</v>
      </c>
      <c r="H4098" t="str">
        <f>IF(V4098=0,"No View",IF(V4098&lt;=2,"Some View","Great View"))</f>
        <v>No View</v>
      </c>
      <c r="I4098">
        <f>IF(W4098&lt;=3,3,IF(W4098&gt;3,W4098,))</f>
        <v>4</v>
      </c>
      <c r="J4098" t="s">
        <v>15</v>
      </c>
      <c r="K4098">
        <f t="shared" si="192"/>
        <v>105</v>
      </c>
      <c r="L4098">
        <f t="shared" si="193"/>
        <v>0</v>
      </c>
      <c r="M4098">
        <f t="shared" si="194"/>
        <v>0</v>
      </c>
      <c r="N4098">
        <v>98144</v>
      </c>
      <c r="O4098">
        <v>1320</v>
      </c>
      <c r="P4098">
        <v>0</v>
      </c>
      <c r="Q4098">
        <v>1920</v>
      </c>
      <c r="R4098">
        <v>0</v>
      </c>
      <c r="S4098">
        <v>1.5</v>
      </c>
      <c r="T4098">
        <v>3</v>
      </c>
      <c r="U4098">
        <v>2</v>
      </c>
      <c r="V4098">
        <v>0</v>
      </c>
      <c r="W4098">
        <v>4</v>
      </c>
    </row>
    <row r="4099" spans="1:23" x14ac:dyDescent="0.3">
      <c r="A4099">
        <v>435000</v>
      </c>
      <c r="B4099" t="str">
        <f>IF(U4099&lt;=1,"1_or_fewer",IF(U4099&lt;=2,"2",IF(U4099&lt;=3,"3",IF(U4099&lt;=4,4,"5+"))))</f>
        <v>3</v>
      </c>
      <c r="C4099">
        <f>IF(T4099&lt;=4,T4099,5)</f>
        <v>4</v>
      </c>
      <c r="D4099">
        <v>2230</v>
      </c>
      <c r="E4099">
        <v>9640</v>
      </c>
      <c r="F4099">
        <f>IF(S4099&lt;=2,S4099,3)</f>
        <v>1</v>
      </c>
      <c r="G4099">
        <v>0</v>
      </c>
      <c r="H4099" t="str">
        <f>IF(V4099=0,"No View",IF(V4099&lt;=2,"Some View","Great View"))</f>
        <v>No View</v>
      </c>
      <c r="I4099">
        <f>IF(W4099&lt;=3,3,IF(W4099&gt;3,W4099,))</f>
        <v>3</v>
      </c>
      <c r="J4099" t="s">
        <v>15</v>
      </c>
      <c r="K4099">
        <f t="shared" si="192"/>
        <v>27</v>
      </c>
      <c r="L4099">
        <f t="shared" si="193"/>
        <v>1</v>
      </c>
      <c r="M4099">
        <f t="shared" si="194"/>
        <v>19</v>
      </c>
      <c r="N4099">
        <v>98125</v>
      </c>
      <c r="O4099">
        <v>1320</v>
      </c>
      <c r="P4099">
        <v>910</v>
      </c>
      <c r="Q4099">
        <v>1998</v>
      </c>
      <c r="R4099">
        <v>2006</v>
      </c>
      <c r="S4099">
        <v>1</v>
      </c>
      <c r="T4099">
        <v>4</v>
      </c>
      <c r="U4099">
        <v>2.75</v>
      </c>
      <c r="V4099">
        <v>0</v>
      </c>
      <c r="W4099">
        <v>3</v>
      </c>
    </row>
    <row r="4100" spans="1:23" x14ac:dyDescent="0.3">
      <c r="A4100">
        <v>300000</v>
      </c>
      <c r="B4100" t="str">
        <f>IF(U4100&lt;=1,"1_or_fewer",IF(U4100&lt;=2,"2",IF(U4100&lt;=3,"3",IF(U4100&lt;=4,4,"5+"))))</f>
        <v>1_or_fewer</v>
      </c>
      <c r="C4100">
        <f>IF(T4100&lt;=4,T4100,5)</f>
        <v>3</v>
      </c>
      <c r="D4100">
        <v>1150</v>
      </c>
      <c r="E4100">
        <v>7314</v>
      </c>
      <c r="F4100">
        <f>IF(S4100&lt;=2,S4100,3)</f>
        <v>1</v>
      </c>
      <c r="G4100">
        <v>0</v>
      </c>
      <c r="H4100" t="str">
        <f>IF(V4100=0,"No View",IF(V4100&lt;=2,"Some View","Great View"))</f>
        <v>No View</v>
      </c>
      <c r="I4100">
        <f>IF(W4100&lt;=3,3,IF(W4100&gt;3,W4100,))</f>
        <v>3</v>
      </c>
      <c r="J4100" t="s">
        <v>17</v>
      </c>
      <c r="K4100">
        <f t="shared" si="192"/>
        <v>65</v>
      </c>
      <c r="L4100">
        <f t="shared" si="193"/>
        <v>1</v>
      </c>
      <c r="M4100">
        <f t="shared" si="194"/>
        <v>13</v>
      </c>
      <c r="N4100">
        <v>98008</v>
      </c>
      <c r="O4100">
        <v>1150</v>
      </c>
      <c r="P4100">
        <v>0</v>
      </c>
      <c r="Q4100">
        <v>1960</v>
      </c>
      <c r="R4100">
        <v>2012</v>
      </c>
      <c r="S4100">
        <v>1</v>
      </c>
      <c r="T4100">
        <v>3</v>
      </c>
      <c r="U4100">
        <v>1</v>
      </c>
      <c r="V4100">
        <v>0</v>
      </c>
      <c r="W4100">
        <v>3</v>
      </c>
    </row>
    <row r="4101" spans="1:23" x14ac:dyDescent="0.3">
      <c r="A4101">
        <v>455000</v>
      </c>
      <c r="B4101">
        <f>IF(U4101&lt;=1,"1_or_fewer",IF(U4101&lt;=2,"2",IF(U4101&lt;=3,"3",IF(U4101&lt;=4,4,"5+"))))</f>
        <v>4</v>
      </c>
      <c r="C4101">
        <f>IF(T4101&lt;=4,T4101,5)</f>
        <v>4</v>
      </c>
      <c r="D4101">
        <v>3440</v>
      </c>
      <c r="E4101">
        <v>6000</v>
      </c>
      <c r="F4101">
        <f>IF(S4101&lt;=2,S4101,3)</f>
        <v>2</v>
      </c>
      <c r="G4101">
        <v>0</v>
      </c>
      <c r="H4101" t="str">
        <f>IF(V4101=0,"No View",IF(V4101&lt;=2,"Some View","Great View"))</f>
        <v>No View</v>
      </c>
      <c r="I4101">
        <f>IF(W4101&lt;=3,3,IF(W4101&gt;3,W4101,))</f>
        <v>4</v>
      </c>
      <c r="J4101" t="s">
        <v>30</v>
      </c>
      <c r="K4101">
        <f t="shared" si="192"/>
        <v>23</v>
      </c>
      <c r="L4101">
        <f t="shared" si="193"/>
        <v>0</v>
      </c>
      <c r="M4101">
        <f t="shared" si="194"/>
        <v>0</v>
      </c>
      <c r="N4101">
        <v>98198</v>
      </c>
      <c r="O4101">
        <v>3440</v>
      </c>
      <c r="P4101">
        <v>0</v>
      </c>
      <c r="Q4101">
        <v>2002</v>
      </c>
      <c r="R4101">
        <v>0</v>
      </c>
      <c r="S4101">
        <v>2</v>
      </c>
      <c r="T4101">
        <v>4</v>
      </c>
      <c r="U4101">
        <v>3.5</v>
      </c>
      <c r="V4101">
        <v>0</v>
      </c>
      <c r="W4101">
        <v>4</v>
      </c>
    </row>
    <row r="4102" spans="1:23" x14ac:dyDescent="0.3">
      <c r="A4102">
        <v>210000</v>
      </c>
      <c r="B4102" t="str">
        <f>IF(U4102&lt;=1,"1_or_fewer",IF(U4102&lt;=2,"2",IF(U4102&lt;=3,"3",IF(U4102&lt;=4,4,"5+"))))</f>
        <v>1_or_fewer</v>
      </c>
      <c r="C4102">
        <f>IF(T4102&lt;=4,T4102,5)</f>
        <v>3</v>
      </c>
      <c r="D4102">
        <v>1070</v>
      </c>
      <c r="E4102">
        <v>8179</v>
      </c>
      <c r="F4102">
        <f>IF(S4102&lt;=2,S4102,3)</f>
        <v>1</v>
      </c>
      <c r="G4102">
        <v>0</v>
      </c>
      <c r="H4102" t="str">
        <f>IF(V4102=0,"No View",IF(V4102&lt;=2,"Some View","Great View"))</f>
        <v>No View</v>
      </c>
      <c r="I4102">
        <f>IF(W4102&lt;=3,3,IF(W4102&gt;3,W4102,))</f>
        <v>3</v>
      </c>
      <c r="J4102" t="s">
        <v>15</v>
      </c>
      <c r="K4102">
        <f t="shared" si="192"/>
        <v>76</v>
      </c>
      <c r="L4102">
        <f t="shared" si="193"/>
        <v>1</v>
      </c>
      <c r="M4102">
        <f t="shared" si="194"/>
        <v>27</v>
      </c>
      <c r="N4102">
        <v>98146</v>
      </c>
      <c r="O4102">
        <v>1070</v>
      </c>
      <c r="P4102">
        <v>0</v>
      </c>
      <c r="Q4102">
        <v>1949</v>
      </c>
      <c r="R4102">
        <v>1998</v>
      </c>
      <c r="S4102">
        <v>1</v>
      </c>
      <c r="T4102">
        <v>3</v>
      </c>
      <c r="U4102">
        <v>1</v>
      </c>
      <c r="V4102">
        <v>0</v>
      </c>
      <c r="W4102">
        <v>3</v>
      </c>
    </row>
    <row r="4103" spans="1:23" x14ac:dyDescent="0.3">
      <c r="A4103">
        <v>1050000</v>
      </c>
      <c r="B4103" t="str">
        <f>IF(U4103&lt;=1,"1_or_fewer",IF(U4103&lt;=2,"2",IF(U4103&lt;=3,"3",IF(U4103&lt;=4,4,"5+"))))</f>
        <v>3</v>
      </c>
      <c r="C4103">
        <f>IF(T4103&lt;=4,T4103,5)</f>
        <v>4</v>
      </c>
      <c r="D4103">
        <v>2250</v>
      </c>
      <c r="E4103">
        <v>3433</v>
      </c>
      <c r="F4103">
        <f>IF(S4103&lt;=2,S4103,3)</f>
        <v>1.5</v>
      </c>
      <c r="G4103">
        <v>0</v>
      </c>
      <c r="H4103" t="str">
        <f>IF(V4103=0,"No View",IF(V4103&lt;=2,"Some View","Great View"))</f>
        <v>No View</v>
      </c>
      <c r="I4103">
        <f>IF(W4103&lt;=3,3,IF(W4103&gt;3,W4103,))</f>
        <v>3</v>
      </c>
      <c r="J4103" t="s">
        <v>15</v>
      </c>
      <c r="K4103">
        <f t="shared" si="192"/>
        <v>98</v>
      </c>
      <c r="L4103">
        <f t="shared" si="193"/>
        <v>1</v>
      </c>
      <c r="M4103">
        <f t="shared" si="194"/>
        <v>12</v>
      </c>
      <c r="N4103">
        <v>98112</v>
      </c>
      <c r="O4103">
        <v>1500</v>
      </c>
      <c r="P4103">
        <v>750</v>
      </c>
      <c r="Q4103">
        <v>1927</v>
      </c>
      <c r="R4103">
        <v>2013</v>
      </c>
      <c r="S4103">
        <v>1.5</v>
      </c>
      <c r="T4103">
        <v>4</v>
      </c>
      <c r="U4103">
        <v>2.75</v>
      </c>
      <c r="V4103">
        <v>0</v>
      </c>
      <c r="W4103">
        <v>3</v>
      </c>
    </row>
    <row r="4104" spans="1:23" x14ac:dyDescent="0.3">
      <c r="A4104">
        <v>458400</v>
      </c>
      <c r="B4104" t="str">
        <f>IF(U4104&lt;=1,"1_or_fewer",IF(U4104&lt;=2,"2",IF(U4104&lt;=3,"3",IF(U4104&lt;=4,4,"5+"))))</f>
        <v>3</v>
      </c>
      <c r="C4104">
        <f>IF(T4104&lt;=4,T4104,5)</f>
        <v>4</v>
      </c>
      <c r="D4104">
        <v>1910</v>
      </c>
      <c r="E4104">
        <v>10300</v>
      </c>
      <c r="F4104">
        <f>IF(S4104&lt;=2,S4104,3)</f>
        <v>1</v>
      </c>
      <c r="G4104">
        <v>0</v>
      </c>
      <c r="H4104" t="str">
        <f>IF(V4104=0,"No View",IF(V4104&lt;=2,"Some View","Great View"))</f>
        <v>No View</v>
      </c>
      <c r="I4104">
        <f>IF(W4104&lt;=3,3,IF(W4104&gt;3,W4104,))</f>
        <v>3</v>
      </c>
      <c r="J4104" t="s">
        <v>14</v>
      </c>
      <c r="K4104">
        <f t="shared" si="192"/>
        <v>104</v>
      </c>
      <c r="L4104">
        <f t="shared" si="193"/>
        <v>1</v>
      </c>
      <c r="M4104">
        <f t="shared" si="194"/>
        <v>57</v>
      </c>
      <c r="N4104">
        <v>98177</v>
      </c>
      <c r="O4104">
        <v>1910</v>
      </c>
      <c r="P4104">
        <v>0</v>
      </c>
      <c r="Q4104">
        <v>1921</v>
      </c>
      <c r="R4104">
        <v>1968</v>
      </c>
      <c r="S4104">
        <v>1</v>
      </c>
      <c r="T4104">
        <v>4</v>
      </c>
      <c r="U4104">
        <v>2.5</v>
      </c>
      <c r="V4104">
        <v>0</v>
      </c>
      <c r="W4104">
        <v>3</v>
      </c>
    </row>
    <row r="4105" spans="1:23" x14ac:dyDescent="0.3">
      <c r="A4105">
        <v>390000</v>
      </c>
      <c r="B4105" t="str">
        <f>IF(U4105&lt;=1,"1_or_fewer",IF(U4105&lt;=2,"2",IF(U4105&lt;=3,"3",IF(U4105&lt;=4,4,"5+"))))</f>
        <v>2</v>
      </c>
      <c r="C4105">
        <f>IF(T4105&lt;=4,T4105,5)</f>
        <v>3</v>
      </c>
      <c r="D4105">
        <v>1180</v>
      </c>
      <c r="E4105">
        <v>16552</v>
      </c>
      <c r="F4105">
        <f>IF(S4105&lt;=2,S4105,3)</f>
        <v>1</v>
      </c>
      <c r="G4105">
        <v>0</v>
      </c>
      <c r="H4105" t="str">
        <f>IF(V4105=0,"No View",IF(V4105&lt;=2,"Some View","Great View"))</f>
        <v>No View</v>
      </c>
      <c r="I4105">
        <f>IF(W4105&lt;=3,3,IF(W4105&gt;3,W4105,))</f>
        <v>4</v>
      </c>
      <c r="J4105" t="s">
        <v>29</v>
      </c>
      <c r="K4105">
        <f t="shared" si="192"/>
        <v>58</v>
      </c>
      <c r="L4105">
        <f t="shared" si="193"/>
        <v>0</v>
      </c>
      <c r="M4105">
        <f t="shared" si="194"/>
        <v>0</v>
      </c>
      <c r="N4105">
        <v>98072</v>
      </c>
      <c r="O4105">
        <v>1180</v>
      </c>
      <c r="P4105">
        <v>0</v>
      </c>
      <c r="Q4105">
        <v>1967</v>
      </c>
      <c r="R4105">
        <v>0</v>
      </c>
      <c r="S4105">
        <v>1</v>
      </c>
      <c r="T4105">
        <v>3</v>
      </c>
      <c r="U4105">
        <v>1.75</v>
      </c>
      <c r="V4105">
        <v>0</v>
      </c>
      <c r="W4105">
        <v>4</v>
      </c>
    </row>
    <row r="4106" spans="1:23" x14ac:dyDescent="0.3">
      <c r="A4106">
        <v>148226</v>
      </c>
      <c r="B4106" t="str">
        <f>IF(U4106&lt;=1,"1_or_fewer",IF(U4106&lt;=2,"2",IF(U4106&lt;=3,"3",IF(U4106&lt;=4,4,"5+"))))</f>
        <v>1_or_fewer</v>
      </c>
      <c r="C4106">
        <f>IF(T4106&lt;=4,T4106,5)</f>
        <v>3</v>
      </c>
      <c r="D4106">
        <v>1400</v>
      </c>
      <c r="E4106">
        <v>7360</v>
      </c>
      <c r="F4106">
        <f>IF(S4106&lt;=2,S4106,3)</f>
        <v>1</v>
      </c>
      <c r="G4106">
        <v>0</v>
      </c>
      <c r="H4106" t="str">
        <f>IF(V4106=0,"No View",IF(V4106&lt;=2,"Some View","Great View"))</f>
        <v>No View</v>
      </c>
      <c r="I4106">
        <f>IF(W4106&lt;=3,3,IF(W4106&gt;3,W4106,))</f>
        <v>4</v>
      </c>
      <c r="J4106" t="s">
        <v>23</v>
      </c>
      <c r="K4106">
        <f t="shared" si="192"/>
        <v>57</v>
      </c>
      <c r="L4106">
        <f t="shared" si="193"/>
        <v>0</v>
      </c>
      <c r="M4106">
        <f t="shared" si="194"/>
        <v>0</v>
      </c>
      <c r="N4106">
        <v>98092</v>
      </c>
      <c r="O4106">
        <v>1400</v>
      </c>
      <c r="P4106">
        <v>0</v>
      </c>
      <c r="Q4106">
        <v>1968</v>
      </c>
      <c r="R4106">
        <v>0</v>
      </c>
      <c r="S4106">
        <v>1</v>
      </c>
      <c r="T4106">
        <v>3</v>
      </c>
      <c r="U4106">
        <v>1</v>
      </c>
      <c r="V4106">
        <v>0</v>
      </c>
      <c r="W4106">
        <v>4</v>
      </c>
    </row>
    <row r="4107" spans="1:23" x14ac:dyDescent="0.3">
      <c r="A4107">
        <v>711600</v>
      </c>
      <c r="B4107" t="str">
        <f>IF(U4107&lt;=1,"1_or_fewer",IF(U4107&lt;=2,"2",IF(U4107&lt;=3,"3",IF(U4107&lt;=4,4,"5+"))))</f>
        <v>3</v>
      </c>
      <c r="C4107">
        <f>IF(T4107&lt;=4,T4107,5)</f>
        <v>4</v>
      </c>
      <c r="D4107">
        <v>3580</v>
      </c>
      <c r="E4107">
        <v>9316</v>
      </c>
      <c r="F4107">
        <f>IF(S4107&lt;=2,S4107,3)</f>
        <v>3</v>
      </c>
      <c r="G4107">
        <v>0</v>
      </c>
      <c r="H4107" t="str">
        <f>IF(V4107=0,"No View",IF(V4107&lt;=2,"Some View","Great View"))</f>
        <v>No View</v>
      </c>
      <c r="I4107">
        <f>IF(W4107&lt;=3,3,IF(W4107&gt;3,W4107,))</f>
        <v>3</v>
      </c>
      <c r="J4107" t="s">
        <v>17</v>
      </c>
      <c r="K4107">
        <f t="shared" si="192"/>
        <v>34</v>
      </c>
      <c r="L4107">
        <f t="shared" si="193"/>
        <v>0</v>
      </c>
      <c r="M4107">
        <f t="shared" si="194"/>
        <v>0</v>
      </c>
      <c r="N4107">
        <v>98007</v>
      </c>
      <c r="O4107">
        <v>2370</v>
      </c>
      <c r="P4107">
        <v>1210</v>
      </c>
      <c r="Q4107">
        <v>1991</v>
      </c>
      <c r="R4107">
        <v>0</v>
      </c>
      <c r="S4107">
        <v>2.5</v>
      </c>
      <c r="T4107">
        <v>4</v>
      </c>
      <c r="U4107">
        <v>3</v>
      </c>
      <c r="V4107">
        <v>0</v>
      </c>
      <c r="W4107">
        <v>3</v>
      </c>
    </row>
    <row r="4108" spans="1:23" x14ac:dyDescent="0.3">
      <c r="A4108">
        <v>819000</v>
      </c>
      <c r="B4108" t="str">
        <f>IF(U4108&lt;=1,"1_or_fewer",IF(U4108&lt;=2,"2",IF(U4108&lt;=3,"3",IF(U4108&lt;=4,4,"5+"))))</f>
        <v>3</v>
      </c>
      <c r="C4108">
        <f>IF(T4108&lt;=4,T4108,5)</f>
        <v>3</v>
      </c>
      <c r="D4108">
        <v>3176</v>
      </c>
      <c r="E4108">
        <v>13391</v>
      </c>
      <c r="F4108">
        <f>IF(S4108&lt;=2,S4108,3)</f>
        <v>2</v>
      </c>
      <c r="G4108">
        <v>0</v>
      </c>
      <c r="H4108" t="str">
        <f>IF(V4108=0,"No View",IF(V4108&lt;=2,"Some View","Great View"))</f>
        <v>Great View</v>
      </c>
      <c r="I4108">
        <f>IF(W4108&lt;=3,3,IF(W4108&gt;3,W4108,))</f>
        <v>4</v>
      </c>
      <c r="J4108" t="s">
        <v>26</v>
      </c>
      <c r="K4108">
        <f t="shared" si="192"/>
        <v>40</v>
      </c>
      <c r="L4108">
        <f t="shared" si="193"/>
        <v>0</v>
      </c>
      <c r="M4108">
        <f t="shared" si="194"/>
        <v>0</v>
      </c>
      <c r="N4108">
        <v>98003</v>
      </c>
      <c r="O4108">
        <v>2726</v>
      </c>
      <c r="P4108">
        <v>450</v>
      </c>
      <c r="Q4108">
        <v>1985</v>
      </c>
      <c r="R4108">
        <v>0</v>
      </c>
      <c r="S4108">
        <v>2</v>
      </c>
      <c r="T4108">
        <v>3</v>
      </c>
      <c r="U4108">
        <v>2.75</v>
      </c>
      <c r="V4108">
        <v>3</v>
      </c>
      <c r="W4108">
        <v>4</v>
      </c>
    </row>
    <row r="4109" spans="1:23" x14ac:dyDescent="0.3">
      <c r="A4109">
        <v>613000</v>
      </c>
      <c r="B4109" t="str">
        <f>IF(U4109&lt;=1,"1_or_fewer",IF(U4109&lt;=2,"2",IF(U4109&lt;=3,"3",IF(U4109&lt;=4,4,"5+"))))</f>
        <v>2</v>
      </c>
      <c r="C4109">
        <f>IF(T4109&lt;=4,T4109,5)</f>
        <v>2</v>
      </c>
      <c r="D4109">
        <v>1170</v>
      </c>
      <c r="E4109">
        <v>1890</v>
      </c>
      <c r="F4109">
        <f>IF(S4109&lt;=2,S4109,3)</f>
        <v>1.5</v>
      </c>
      <c r="G4109">
        <v>0</v>
      </c>
      <c r="H4109" t="str">
        <f>IF(V4109=0,"No View",IF(V4109&lt;=2,"Some View","Great View"))</f>
        <v>Some View</v>
      </c>
      <c r="I4109">
        <f>IF(W4109&lt;=3,3,IF(W4109&gt;3,W4109,))</f>
        <v>4</v>
      </c>
      <c r="J4109" t="s">
        <v>15</v>
      </c>
      <c r="K4109">
        <f t="shared" si="192"/>
        <v>98</v>
      </c>
      <c r="L4109">
        <f t="shared" si="193"/>
        <v>0</v>
      </c>
      <c r="M4109">
        <f t="shared" si="194"/>
        <v>0</v>
      </c>
      <c r="N4109">
        <v>98119</v>
      </c>
      <c r="O4109">
        <v>1170</v>
      </c>
      <c r="P4109">
        <v>0</v>
      </c>
      <c r="Q4109">
        <v>1927</v>
      </c>
      <c r="R4109">
        <v>0</v>
      </c>
      <c r="S4109">
        <v>1.5</v>
      </c>
      <c r="T4109">
        <v>2</v>
      </c>
      <c r="U4109">
        <v>2</v>
      </c>
      <c r="V4109">
        <v>1</v>
      </c>
      <c r="W4109">
        <v>4</v>
      </c>
    </row>
    <row r="4110" spans="1:23" x14ac:dyDescent="0.3">
      <c r="A4110">
        <v>592350</v>
      </c>
      <c r="B4110" t="str">
        <f>IF(U4110&lt;=1,"1_or_fewer",IF(U4110&lt;=2,"2",IF(U4110&lt;=3,"3",IF(U4110&lt;=4,4,"5+"))))</f>
        <v>2</v>
      </c>
      <c r="C4110">
        <f>IF(T4110&lt;=4,T4110,5)</f>
        <v>2</v>
      </c>
      <c r="D4110">
        <v>1570</v>
      </c>
      <c r="E4110">
        <v>4665</v>
      </c>
      <c r="F4110">
        <f>IF(S4110&lt;=2,S4110,3)</f>
        <v>1</v>
      </c>
      <c r="G4110">
        <v>0</v>
      </c>
      <c r="H4110" t="str">
        <f>IF(V4110=0,"No View",IF(V4110&lt;=2,"Some View","Great View"))</f>
        <v>No View</v>
      </c>
      <c r="I4110">
        <f>IF(W4110&lt;=3,3,IF(W4110&gt;3,W4110,))</f>
        <v>3</v>
      </c>
      <c r="J4110" t="s">
        <v>18</v>
      </c>
      <c r="K4110">
        <f t="shared" si="192"/>
        <v>19</v>
      </c>
      <c r="L4110">
        <f t="shared" si="193"/>
        <v>0</v>
      </c>
      <c r="M4110">
        <f t="shared" si="194"/>
        <v>0</v>
      </c>
      <c r="N4110">
        <v>98053</v>
      </c>
      <c r="O4110">
        <v>1570</v>
      </c>
      <c r="P4110">
        <v>0</v>
      </c>
      <c r="Q4110">
        <v>2006</v>
      </c>
      <c r="R4110">
        <v>0</v>
      </c>
      <c r="S4110">
        <v>1</v>
      </c>
      <c r="T4110">
        <v>2</v>
      </c>
      <c r="U4110">
        <v>2</v>
      </c>
      <c r="V4110">
        <v>0</v>
      </c>
      <c r="W4110">
        <v>3</v>
      </c>
    </row>
    <row r="4111" spans="1:23" x14ac:dyDescent="0.3">
      <c r="A4111">
        <v>232000</v>
      </c>
      <c r="B4111" t="str">
        <f>IF(U4111&lt;=1,"1_or_fewer",IF(U4111&lt;=2,"2",IF(U4111&lt;=3,"3",IF(U4111&lt;=4,4,"5+"))))</f>
        <v>2</v>
      </c>
      <c r="C4111">
        <f>IF(T4111&lt;=4,T4111,5)</f>
        <v>3</v>
      </c>
      <c r="D4111">
        <v>1460</v>
      </c>
      <c r="E4111">
        <v>15000</v>
      </c>
      <c r="F4111">
        <f>IF(S4111&lt;=2,S4111,3)</f>
        <v>1</v>
      </c>
      <c r="G4111">
        <v>0</v>
      </c>
      <c r="H4111" t="str">
        <f>IF(V4111=0,"No View",IF(V4111&lt;=2,"Some View","Great View"))</f>
        <v>No View</v>
      </c>
      <c r="I4111">
        <f>IF(W4111&lt;=3,3,IF(W4111&gt;3,W4111,))</f>
        <v>3</v>
      </c>
      <c r="J4111" t="s">
        <v>23</v>
      </c>
      <c r="K4111">
        <f t="shared" si="192"/>
        <v>59</v>
      </c>
      <c r="L4111">
        <f t="shared" si="193"/>
        <v>1</v>
      </c>
      <c r="M4111">
        <f t="shared" si="194"/>
        <v>62</v>
      </c>
      <c r="N4111">
        <v>98001</v>
      </c>
      <c r="O4111">
        <v>1460</v>
      </c>
      <c r="P4111">
        <v>0</v>
      </c>
      <c r="Q4111">
        <v>1966</v>
      </c>
      <c r="R4111">
        <v>1963</v>
      </c>
      <c r="S4111">
        <v>1</v>
      </c>
      <c r="T4111">
        <v>3</v>
      </c>
      <c r="U4111">
        <v>1.5</v>
      </c>
      <c r="V4111">
        <v>0</v>
      </c>
      <c r="W4111">
        <v>3</v>
      </c>
    </row>
    <row r="4112" spans="1:23" x14ac:dyDescent="0.3">
      <c r="A4112">
        <v>250000</v>
      </c>
      <c r="B4112" t="str">
        <f>IF(U4112&lt;=1,"1_or_fewer",IF(U4112&lt;=2,"2",IF(U4112&lt;=3,"3",IF(U4112&lt;=4,4,"5+"))))</f>
        <v>2</v>
      </c>
      <c r="C4112">
        <f>IF(T4112&lt;=4,T4112,5)</f>
        <v>3</v>
      </c>
      <c r="D4112">
        <v>1140</v>
      </c>
      <c r="E4112">
        <v>10400</v>
      </c>
      <c r="F4112">
        <f>IF(S4112&lt;=2,S4112,3)</f>
        <v>1</v>
      </c>
      <c r="G4112">
        <v>0</v>
      </c>
      <c r="H4112" t="str">
        <f>IF(V4112=0,"No View",IF(V4112&lt;=2,"Some View","Great View"))</f>
        <v>No View</v>
      </c>
      <c r="I4112">
        <f>IF(W4112&lt;=3,3,IF(W4112&gt;3,W4112,))</f>
        <v>4</v>
      </c>
      <c r="J4112" t="s">
        <v>57</v>
      </c>
      <c r="K4112">
        <f t="shared" si="192"/>
        <v>42</v>
      </c>
      <c r="L4112">
        <f t="shared" si="193"/>
        <v>0</v>
      </c>
      <c r="M4112">
        <f t="shared" si="194"/>
        <v>0</v>
      </c>
      <c r="N4112">
        <v>98354</v>
      </c>
      <c r="O4112">
        <v>1140</v>
      </c>
      <c r="P4112">
        <v>0</v>
      </c>
      <c r="Q4112">
        <v>1983</v>
      </c>
      <c r="R4112">
        <v>0</v>
      </c>
      <c r="S4112">
        <v>1</v>
      </c>
      <c r="T4112">
        <v>3</v>
      </c>
      <c r="U4112">
        <v>1.75</v>
      </c>
      <c r="V4112">
        <v>0</v>
      </c>
      <c r="W4112">
        <v>4</v>
      </c>
    </row>
    <row r="4113" spans="1:23" x14ac:dyDescent="0.3">
      <c r="A4113">
        <v>115000</v>
      </c>
      <c r="B4113" t="str">
        <f>IF(U4113&lt;=1,"1_or_fewer",IF(U4113&lt;=2,"2",IF(U4113&lt;=3,"3",IF(U4113&lt;=4,4,"5+"))))</f>
        <v>2</v>
      </c>
      <c r="C4113">
        <f>IF(T4113&lt;=4,T4113,5)</f>
        <v>1</v>
      </c>
      <c r="D4113">
        <v>1150</v>
      </c>
      <c r="E4113">
        <v>9812</v>
      </c>
      <c r="F4113">
        <f>IF(S4113&lt;=2,S4113,3)</f>
        <v>1</v>
      </c>
      <c r="G4113">
        <v>0</v>
      </c>
      <c r="H4113" t="str">
        <f>IF(V4113=0,"No View",IF(V4113&lt;=2,"Some View","Great View"))</f>
        <v>No View</v>
      </c>
      <c r="I4113">
        <f>IF(W4113&lt;=3,3,IF(W4113&gt;3,W4113,))</f>
        <v>4</v>
      </c>
      <c r="J4113" t="s">
        <v>23</v>
      </c>
      <c r="K4113">
        <f t="shared" si="192"/>
        <v>63</v>
      </c>
      <c r="L4113">
        <f t="shared" si="193"/>
        <v>0</v>
      </c>
      <c r="M4113">
        <f t="shared" si="194"/>
        <v>0</v>
      </c>
      <c r="N4113">
        <v>98001</v>
      </c>
      <c r="O4113">
        <v>1150</v>
      </c>
      <c r="P4113">
        <v>0</v>
      </c>
      <c r="Q4113">
        <v>1962</v>
      </c>
      <c r="R4113">
        <v>0</v>
      </c>
      <c r="S4113">
        <v>1</v>
      </c>
      <c r="T4113">
        <v>1</v>
      </c>
      <c r="U4113">
        <v>2</v>
      </c>
      <c r="V4113">
        <v>0</v>
      </c>
      <c r="W4113">
        <v>4</v>
      </c>
    </row>
    <row r="4114" spans="1:23" x14ac:dyDescent="0.3">
      <c r="A4114">
        <v>1115000</v>
      </c>
      <c r="B4114" t="str">
        <f>IF(U4114&lt;=1,"1_or_fewer",IF(U4114&lt;=2,"2",IF(U4114&lt;=3,"3",IF(U4114&lt;=4,4,"5+"))))</f>
        <v>3</v>
      </c>
      <c r="C4114">
        <f>IF(T4114&lt;=4,T4114,5)</f>
        <v>4</v>
      </c>
      <c r="D4114">
        <v>3180</v>
      </c>
      <c r="E4114">
        <v>31931</v>
      </c>
      <c r="F4114">
        <f>IF(S4114&lt;=2,S4114,3)</f>
        <v>1</v>
      </c>
      <c r="G4114">
        <v>0</v>
      </c>
      <c r="H4114" t="str">
        <f>IF(V4114=0,"No View",IF(V4114&lt;=2,"Some View","Great View"))</f>
        <v>No View</v>
      </c>
      <c r="I4114">
        <f>IF(W4114&lt;=3,3,IF(W4114&gt;3,W4114,))</f>
        <v>4</v>
      </c>
      <c r="J4114" t="s">
        <v>17</v>
      </c>
      <c r="K4114">
        <f t="shared" si="192"/>
        <v>47</v>
      </c>
      <c r="L4114">
        <f t="shared" si="193"/>
        <v>1</v>
      </c>
      <c r="M4114">
        <f t="shared" si="194"/>
        <v>25</v>
      </c>
      <c r="N4114">
        <v>98007</v>
      </c>
      <c r="O4114">
        <v>2390</v>
      </c>
      <c r="P4114">
        <v>790</v>
      </c>
      <c r="Q4114">
        <v>1978</v>
      </c>
      <c r="R4114">
        <v>2000</v>
      </c>
      <c r="S4114">
        <v>1</v>
      </c>
      <c r="T4114">
        <v>4</v>
      </c>
      <c r="U4114">
        <v>2.5</v>
      </c>
      <c r="V4114">
        <v>0</v>
      </c>
      <c r="W4114">
        <v>4</v>
      </c>
    </row>
    <row r="4115" spans="1:23" x14ac:dyDescent="0.3">
      <c r="A4115">
        <v>585000</v>
      </c>
      <c r="B4115" t="str">
        <f>IF(U4115&lt;=1,"1_or_fewer",IF(U4115&lt;=2,"2",IF(U4115&lt;=3,"3",IF(U4115&lt;=4,4,"5+"))))</f>
        <v>3</v>
      </c>
      <c r="C4115">
        <f>IF(T4115&lt;=4,T4115,5)</f>
        <v>4</v>
      </c>
      <c r="D4115">
        <v>2630</v>
      </c>
      <c r="E4115">
        <v>6185</v>
      </c>
      <c r="F4115">
        <f>IF(S4115&lt;=2,S4115,3)</f>
        <v>2</v>
      </c>
      <c r="G4115">
        <v>0</v>
      </c>
      <c r="H4115" t="str">
        <f>IF(V4115=0,"No View",IF(V4115&lt;=2,"Some View","Great View"))</f>
        <v>No View</v>
      </c>
      <c r="I4115">
        <f>IF(W4115&lt;=3,3,IF(W4115&gt;3,W4115,))</f>
        <v>3</v>
      </c>
      <c r="J4115" t="s">
        <v>32</v>
      </c>
      <c r="K4115">
        <f t="shared" si="192"/>
        <v>26</v>
      </c>
      <c r="L4115">
        <f t="shared" si="193"/>
        <v>0</v>
      </c>
      <c r="M4115">
        <f t="shared" si="194"/>
        <v>0</v>
      </c>
      <c r="N4115">
        <v>98056</v>
      </c>
      <c r="O4115">
        <v>2630</v>
      </c>
      <c r="P4115">
        <v>0</v>
      </c>
      <c r="Q4115">
        <v>1999</v>
      </c>
      <c r="R4115">
        <v>0</v>
      </c>
      <c r="S4115">
        <v>2</v>
      </c>
      <c r="T4115">
        <v>4</v>
      </c>
      <c r="U4115">
        <v>2.5</v>
      </c>
      <c r="V4115">
        <v>0</v>
      </c>
      <c r="W4115">
        <v>3</v>
      </c>
    </row>
    <row r="4116" spans="1:23" x14ac:dyDescent="0.3">
      <c r="A4116">
        <v>580000</v>
      </c>
      <c r="B4116" t="str">
        <f>IF(U4116&lt;=1,"1_or_fewer",IF(U4116&lt;=2,"2",IF(U4116&lt;=3,"3",IF(U4116&lt;=4,4,"5+"))))</f>
        <v>3</v>
      </c>
      <c r="C4116">
        <f>IF(T4116&lt;=4,T4116,5)</f>
        <v>3</v>
      </c>
      <c r="D4116">
        <v>1940</v>
      </c>
      <c r="E4116">
        <v>5980</v>
      </c>
      <c r="F4116">
        <f>IF(S4116&lt;=2,S4116,3)</f>
        <v>1</v>
      </c>
      <c r="G4116">
        <v>0</v>
      </c>
      <c r="H4116" t="str">
        <f>IF(V4116=0,"No View",IF(V4116&lt;=2,"Some View","Great View"))</f>
        <v>No View</v>
      </c>
      <c r="I4116">
        <f>IF(W4116&lt;=3,3,IF(W4116&gt;3,W4116,))</f>
        <v>3</v>
      </c>
      <c r="J4116" t="s">
        <v>28</v>
      </c>
      <c r="K4116">
        <f t="shared" si="192"/>
        <v>38</v>
      </c>
      <c r="L4116">
        <f t="shared" si="193"/>
        <v>1</v>
      </c>
      <c r="M4116">
        <f t="shared" si="194"/>
        <v>25</v>
      </c>
      <c r="N4116">
        <v>98027</v>
      </c>
      <c r="O4116">
        <v>1520</v>
      </c>
      <c r="P4116">
        <v>420</v>
      </c>
      <c r="Q4116">
        <v>1987</v>
      </c>
      <c r="R4116">
        <v>2000</v>
      </c>
      <c r="S4116">
        <v>1</v>
      </c>
      <c r="T4116">
        <v>3</v>
      </c>
      <c r="U4116">
        <v>2.25</v>
      </c>
      <c r="V4116">
        <v>0</v>
      </c>
      <c r="W4116">
        <v>3</v>
      </c>
    </row>
    <row r="4117" spans="1:23" x14ac:dyDescent="0.3">
      <c r="A4117">
        <v>165000</v>
      </c>
      <c r="B4117" t="str">
        <f>IF(U4117&lt;=1,"1_or_fewer",IF(U4117&lt;=2,"2",IF(U4117&lt;=3,"3",IF(U4117&lt;=4,4,"5+"))))</f>
        <v>1_or_fewer</v>
      </c>
      <c r="C4117">
        <f>IF(T4117&lt;=4,T4117,5)</f>
        <v>1</v>
      </c>
      <c r="D4117">
        <v>850</v>
      </c>
      <c r="E4117">
        <v>8050</v>
      </c>
      <c r="F4117">
        <f>IF(S4117&lt;=2,S4117,3)</f>
        <v>1</v>
      </c>
      <c r="G4117">
        <v>0</v>
      </c>
      <c r="H4117" t="str">
        <f>IF(V4117=0,"No View",IF(V4117&lt;=2,"Some View","Great View"))</f>
        <v>No View</v>
      </c>
      <c r="I4117">
        <f>IF(W4117&lt;=3,3,IF(W4117&gt;3,W4117,))</f>
        <v>3</v>
      </c>
      <c r="J4117" t="s">
        <v>15</v>
      </c>
      <c r="K4117">
        <f t="shared" si="192"/>
        <v>119</v>
      </c>
      <c r="L4117">
        <f t="shared" si="193"/>
        <v>0</v>
      </c>
      <c r="M4117">
        <f t="shared" si="194"/>
        <v>0</v>
      </c>
      <c r="N4117">
        <v>98118</v>
      </c>
      <c r="O4117">
        <v>850</v>
      </c>
      <c r="P4117">
        <v>0</v>
      </c>
      <c r="Q4117">
        <v>1906</v>
      </c>
      <c r="R4117">
        <v>0</v>
      </c>
      <c r="S4117">
        <v>1</v>
      </c>
      <c r="T4117">
        <v>1</v>
      </c>
      <c r="U4117">
        <v>1</v>
      </c>
      <c r="V4117">
        <v>0</v>
      </c>
      <c r="W4117">
        <v>2</v>
      </c>
    </row>
    <row r="4118" spans="1:23" x14ac:dyDescent="0.3">
      <c r="A4118">
        <v>430000</v>
      </c>
      <c r="B4118" t="str">
        <f>IF(U4118&lt;=1,"1_or_fewer",IF(U4118&lt;=2,"2",IF(U4118&lt;=3,"3",IF(U4118&lt;=4,4,"5+"))))</f>
        <v>2</v>
      </c>
      <c r="C4118">
        <f>IF(T4118&lt;=4,T4118,5)</f>
        <v>3</v>
      </c>
      <c r="D4118">
        <v>1550</v>
      </c>
      <c r="E4118">
        <v>6039</v>
      </c>
      <c r="F4118">
        <f>IF(S4118&lt;=2,S4118,3)</f>
        <v>1</v>
      </c>
      <c r="G4118">
        <v>0</v>
      </c>
      <c r="H4118" t="str">
        <f>IF(V4118=0,"No View",IF(V4118&lt;=2,"Some View","Great View"))</f>
        <v>No View</v>
      </c>
      <c r="I4118">
        <f>IF(W4118&lt;=3,3,IF(W4118&gt;3,W4118,))</f>
        <v>5</v>
      </c>
      <c r="J4118" t="s">
        <v>15</v>
      </c>
      <c r="K4118">
        <f t="shared" si="192"/>
        <v>83</v>
      </c>
      <c r="L4118">
        <f t="shared" si="193"/>
        <v>0</v>
      </c>
      <c r="M4118">
        <f t="shared" si="194"/>
        <v>0</v>
      </c>
      <c r="N4118">
        <v>98126</v>
      </c>
      <c r="O4118">
        <v>830</v>
      </c>
      <c r="P4118">
        <v>720</v>
      </c>
      <c r="Q4118">
        <v>1942</v>
      </c>
      <c r="R4118">
        <v>0</v>
      </c>
      <c r="S4118">
        <v>1</v>
      </c>
      <c r="T4118">
        <v>3</v>
      </c>
      <c r="U4118">
        <v>2</v>
      </c>
      <c r="V4118">
        <v>0</v>
      </c>
      <c r="W4118">
        <v>5</v>
      </c>
    </row>
    <row r="4119" spans="1:23" x14ac:dyDescent="0.3">
      <c r="A4119">
        <v>383000</v>
      </c>
      <c r="B4119" t="str">
        <f>IF(U4119&lt;=1,"1_or_fewer",IF(U4119&lt;=2,"2",IF(U4119&lt;=3,"3",IF(U4119&lt;=4,4,"5+"))))</f>
        <v>3</v>
      </c>
      <c r="C4119">
        <f>IF(T4119&lt;=4,T4119,5)</f>
        <v>3</v>
      </c>
      <c r="D4119">
        <v>2090</v>
      </c>
      <c r="E4119">
        <v>15000</v>
      </c>
      <c r="F4119">
        <f>IF(S4119&lt;=2,S4119,3)</f>
        <v>1</v>
      </c>
      <c r="G4119">
        <v>0</v>
      </c>
      <c r="H4119" t="str">
        <f>IF(V4119=0,"No View",IF(V4119&lt;=2,"Some View","Great View"))</f>
        <v>No View</v>
      </c>
      <c r="I4119">
        <f>IF(W4119&lt;=3,3,IF(W4119&gt;3,W4119,))</f>
        <v>3</v>
      </c>
      <c r="J4119" t="s">
        <v>20</v>
      </c>
      <c r="K4119">
        <f t="shared" si="192"/>
        <v>64</v>
      </c>
      <c r="L4119">
        <f t="shared" si="193"/>
        <v>1</v>
      </c>
      <c r="M4119">
        <f t="shared" si="194"/>
        <v>21</v>
      </c>
      <c r="N4119">
        <v>98045</v>
      </c>
      <c r="O4119">
        <v>2090</v>
      </c>
      <c r="P4119">
        <v>0</v>
      </c>
      <c r="Q4119">
        <v>1961</v>
      </c>
      <c r="R4119">
        <v>2004</v>
      </c>
      <c r="S4119">
        <v>1</v>
      </c>
      <c r="T4119">
        <v>3</v>
      </c>
      <c r="U4119">
        <v>2.25</v>
      </c>
      <c r="V4119">
        <v>0</v>
      </c>
      <c r="W4119">
        <v>3</v>
      </c>
    </row>
    <row r="4120" spans="1:23" x14ac:dyDescent="0.3">
      <c r="A4120">
        <v>1195000</v>
      </c>
      <c r="B4120">
        <f>IF(U4120&lt;=1,"1_or_fewer",IF(U4120&lt;=2,"2",IF(U4120&lt;=3,"3",IF(U4120&lt;=4,4,"5+"))))</f>
        <v>4</v>
      </c>
      <c r="C4120">
        <f>IF(T4120&lt;=4,T4120,5)</f>
        <v>4</v>
      </c>
      <c r="D4120">
        <v>3960</v>
      </c>
      <c r="E4120">
        <v>6654</v>
      </c>
      <c r="F4120">
        <f>IF(S4120&lt;=2,S4120,3)</f>
        <v>2</v>
      </c>
      <c r="G4120">
        <v>0</v>
      </c>
      <c r="H4120" t="str">
        <f>IF(V4120=0,"No View",IF(V4120&lt;=2,"Some View","Great View"))</f>
        <v>No View</v>
      </c>
      <c r="I4120">
        <f>IF(W4120&lt;=3,3,IF(W4120&gt;3,W4120,))</f>
        <v>3</v>
      </c>
      <c r="J4120" t="s">
        <v>15</v>
      </c>
      <c r="K4120">
        <f t="shared" si="192"/>
        <v>19</v>
      </c>
      <c r="L4120">
        <f t="shared" si="193"/>
        <v>0</v>
      </c>
      <c r="M4120">
        <f t="shared" si="194"/>
        <v>0</v>
      </c>
      <c r="N4120">
        <v>98199</v>
      </c>
      <c r="O4120">
        <v>2850</v>
      </c>
      <c r="P4120">
        <v>1110</v>
      </c>
      <c r="Q4120">
        <v>2006</v>
      </c>
      <c r="R4120">
        <v>0</v>
      </c>
      <c r="S4120">
        <v>2</v>
      </c>
      <c r="T4120">
        <v>4</v>
      </c>
      <c r="U4120">
        <v>3.5</v>
      </c>
      <c r="V4120">
        <v>0</v>
      </c>
      <c r="W4120">
        <v>3</v>
      </c>
    </row>
    <row r="4121" spans="1:23" x14ac:dyDescent="0.3">
      <c r="A4121">
        <v>201500</v>
      </c>
      <c r="B4121" t="str">
        <f>IF(U4121&lt;=1,"1_or_fewer",IF(U4121&lt;=2,"2",IF(U4121&lt;=3,"3",IF(U4121&lt;=4,4,"5+"))))</f>
        <v>1_or_fewer</v>
      </c>
      <c r="C4121">
        <f>IF(T4121&lt;=4,T4121,5)</f>
        <v>3</v>
      </c>
      <c r="D4121">
        <v>1320</v>
      </c>
      <c r="E4121">
        <v>5000</v>
      </c>
      <c r="F4121">
        <f>IF(S4121&lt;=2,S4121,3)</f>
        <v>1.5</v>
      </c>
      <c r="G4121">
        <v>0</v>
      </c>
      <c r="H4121" t="str">
        <f>IF(V4121=0,"No View",IF(V4121&lt;=2,"Some View","Great View"))</f>
        <v>No View</v>
      </c>
      <c r="I4121">
        <f>IF(W4121&lt;=3,3,IF(W4121&gt;3,W4121,))</f>
        <v>3</v>
      </c>
      <c r="J4121" t="s">
        <v>15</v>
      </c>
      <c r="K4121">
        <f t="shared" si="192"/>
        <v>113</v>
      </c>
      <c r="L4121">
        <f t="shared" si="193"/>
        <v>1</v>
      </c>
      <c r="M4121">
        <f t="shared" si="194"/>
        <v>31</v>
      </c>
      <c r="N4121">
        <v>98116</v>
      </c>
      <c r="O4121">
        <v>1320</v>
      </c>
      <c r="P4121">
        <v>0</v>
      </c>
      <c r="Q4121">
        <v>1912</v>
      </c>
      <c r="R4121">
        <v>1994</v>
      </c>
      <c r="S4121">
        <v>1.5</v>
      </c>
      <c r="T4121">
        <v>3</v>
      </c>
      <c r="U4121">
        <v>1</v>
      </c>
      <c r="V4121">
        <v>0</v>
      </c>
      <c r="W4121">
        <v>3</v>
      </c>
    </row>
    <row r="4122" spans="1:23" x14ac:dyDescent="0.3">
      <c r="A4122">
        <v>690000</v>
      </c>
      <c r="B4122" t="str">
        <f>IF(U4122&lt;=1,"1_or_fewer",IF(U4122&lt;=2,"2",IF(U4122&lt;=3,"3",IF(U4122&lt;=4,4,"5+"))))</f>
        <v>3</v>
      </c>
      <c r="C4122">
        <f>IF(T4122&lt;=4,T4122,5)</f>
        <v>4</v>
      </c>
      <c r="D4122">
        <v>3220</v>
      </c>
      <c r="E4122">
        <v>35400</v>
      </c>
      <c r="F4122">
        <f>IF(S4122&lt;=2,S4122,3)</f>
        <v>2</v>
      </c>
      <c r="G4122">
        <v>0</v>
      </c>
      <c r="H4122" t="str">
        <f>IF(V4122=0,"No View",IF(V4122&lt;=2,"Some View","Great View"))</f>
        <v>No View</v>
      </c>
      <c r="I4122">
        <f>IF(W4122&lt;=3,3,IF(W4122&gt;3,W4122,))</f>
        <v>3</v>
      </c>
      <c r="J4122" t="s">
        <v>29</v>
      </c>
      <c r="K4122">
        <f t="shared" si="192"/>
        <v>34</v>
      </c>
      <c r="L4122">
        <f t="shared" si="193"/>
        <v>0</v>
      </c>
      <c r="M4122">
        <f t="shared" si="194"/>
        <v>0</v>
      </c>
      <c r="N4122">
        <v>98072</v>
      </c>
      <c r="O4122">
        <v>3220</v>
      </c>
      <c r="P4122">
        <v>0</v>
      </c>
      <c r="Q4122">
        <v>1991</v>
      </c>
      <c r="R4122">
        <v>0</v>
      </c>
      <c r="S4122">
        <v>2</v>
      </c>
      <c r="T4122">
        <v>4</v>
      </c>
      <c r="U4122">
        <v>2.5</v>
      </c>
      <c r="V4122">
        <v>0</v>
      </c>
      <c r="W4122">
        <v>3</v>
      </c>
    </row>
    <row r="4123" spans="1:23" x14ac:dyDescent="0.3">
      <c r="A4123">
        <v>325000</v>
      </c>
      <c r="B4123" t="str">
        <f>IF(U4123&lt;=1,"1_or_fewer",IF(U4123&lt;=2,"2",IF(U4123&lt;=3,"3",IF(U4123&lt;=4,4,"5+"))))</f>
        <v>1_or_fewer</v>
      </c>
      <c r="C4123">
        <f>IF(T4123&lt;=4,T4123,5)</f>
        <v>2</v>
      </c>
      <c r="D4123">
        <v>800</v>
      </c>
      <c r="E4123">
        <v>7260</v>
      </c>
      <c r="F4123">
        <f>IF(S4123&lt;=2,S4123,3)</f>
        <v>1</v>
      </c>
      <c r="G4123">
        <v>0</v>
      </c>
      <c r="H4123" t="str">
        <f>IF(V4123=0,"No View",IF(V4123&lt;=2,"Some View","Great View"))</f>
        <v>No View</v>
      </c>
      <c r="I4123">
        <f>IF(W4123&lt;=3,3,IF(W4123&gt;3,W4123,))</f>
        <v>3</v>
      </c>
      <c r="J4123" t="s">
        <v>15</v>
      </c>
      <c r="K4123">
        <f t="shared" si="192"/>
        <v>72</v>
      </c>
      <c r="L4123">
        <f t="shared" si="193"/>
        <v>0</v>
      </c>
      <c r="M4123">
        <f t="shared" si="194"/>
        <v>0</v>
      </c>
      <c r="N4123">
        <v>98126</v>
      </c>
      <c r="O4123">
        <v>800</v>
      </c>
      <c r="P4123">
        <v>0</v>
      </c>
      <c r="Q4123">
        <v>1953</v>
      </c>
      <c r="R4123">
        <v>0</v>
      </c>
      <c r="S4123">
        <v>1</v>
      </c>
      <c r="T4123">
        <v>2</v>
      </c>
      <c r="U4123">
        <v>1</v>
      </c>
      <c r="V4123">
        <v>0</v>
      </c>
      <c r="W4123">
        <v>3</v>
      </c>
    </row>
    <row r="4124" spans="1:23" x14ac:dyDescent="0.3">
      <c r="A4124">
        <v>375000</v>
      </c>
      <c r="B4124" t="str">
        <f>IF(U4124&lt;=1,"1_or_fewer",IF(U4124&lt;=2,"2",IF(U4124&lt;=3,"3",IF(U4124&lt;=4,4,"5+"))))</f>
        <v>2</v>
      </c>
      <c r="C4124">
        <f>IF(T4124&lt;=4,T4124,5)</f>
        <v>3</v>
      </c>
      <c r="D4124">
        <v>1660</v>
      </c>
      <c r="E4124">
        <v>9673</v>
      </c>
      <c r="F4124">
        <f>IF(S4124&lt;=2,S4124,3)</f>
        <v>1</v>
      </c>
      <c r="G4124">
        <v>0</v>
      </c>
      <c r="H4124" t="str">
        <f>IF(V4124=0,"No View",IF(V4124&lt;=2,"Some View","Great View"))</f>
        <v>No View</v>
      </c>
      <c r="I4124">
        <f>IF(W4124&lt;=3,3,IF(W4124&gt;3,W4124,))</f>
        <v>3</v>
      </c>
      <c r="J4124" t="s">
        <v>29</v>
      </c>
      <c r="K4124">
        <f t="shared" si="192"/>
        <v>49</v>
      </c>
      <c r="L4124">
        <f t="shared" si="193"/>
        <v>0</v>
      </c>
      <c r="M4124">
        <f t="shared" si="194"/>
        <v>0</v>
      </c>
      <c r="N4124">
        <v>98072</v>
      </c>
      <c r="O4124">
        <v>1130</v>
      </c>
      <c r="P4124">
        <v>530</v>
      </c>
      <c r="Q4124">
        <v>1976</v>
      </c>
      <c r="R4124">
        <v>0</v>
      </c>
      <c r="S4124">
        <v>1</v>
      </c>
      <c r="T4124">
        <v>3</v>
      </c>
      <c r="U4124">
        <v>1.75</v>
      </c>
      <c r="V4124">
        <v>0</v>
      </c>
      <c r="W4124">
        <v>3</v>
      </c>
    </row>
    <row r="4125" spans="1:23" x14ac:dyDescent="0.3">
      <c r="A4125">
        <v>600000</v>
      </c>
      <c r="B4125" t="str">
        <f>IF(U4125&lt;=1,"1_or_fewer",IF(U4125&lt;=2,"2",IF(U4125&lt;=3,"3",IF(U4125&lt;=4,4,"5+"))))</f>
        <v>3</v>
      </c>
      <c r="C4125">
        <f>IF(T4125&lt;=4,T4125,5)</f>
        <v>4</v>
      </c>
      <c r="D4125">
        <v>2250</v>
      </c>
      <c r="E4125">
        <v>11370</v>
      </c>
      <c r="F4125">
        <f>IF(S4125&lt;=2,S4125,3)</f>
        <v>2</v>
      </c>
      <c r="G4125">
        <v>0</v>
      </c>
      <c r="H4125" t="str">
        <f>IF(V4125=0,"No View",IF(V4125&lt;=2,"Some View","Great View"))</f>
        <v>No View</v>
      </c>
      <c r="I4125">
        <f>IF(W4125&lt;=3,3,IF(W4125&gt;3,W4125,))</f>
        <v>3</v>
      </c>
      <c r="J4125" t="s">
        <v>27</v>
      </c>
      <c r="K4125">
        <f t="shared" si="192"/>
        <v>34</v>
      </c>
      <c r="L4125">
        <f t="shared" si="193"/>
        <v>0</v>
      </c>
      <c r="M4125">
        <f t="shared" si="194"/>
        <v>0</v>
      </c>
      <c r="N4125">
        <v>98034</v>
      </c>
      <c r="O4125">
        <v>2250</v>
      </c>
      <c r="P4125">
        <v>0</v>
      </c>
      <c r="Q4125">
        <v>1991</v>
      </c>
      <c r="R4125">
        <v>0</v>
      </c>
      <c r="S4125">
        <v>2</v>
      </c>
      <c r="T4125">
        <v>4</v>
      </c>
      <c r="U4125">
        <v>2.5</v>
      </c>
      <c r="V4125">
        <v>0</v>
      </c>
      <c r="W4125">
        <v>3</v>
      </c>
    </row>
    <row r="4126" spans="1:23" x14ac:dyDescent="0.3">
      <c r="A4126">
        <v>340000</v>
      </c>
      <c r="B4126" t="str">
        <f>IF(U4126&lt;=1,"1_or_fewer",IF(U4126&lt;=2,"2",IF(U4126&lt;=3,"3",IF(U4126&lt;=4,4,"5+"))))</f>
        <v>3</v>
      </c>
      <c r="C4126">
        <f>IF(T4126&lt;=4,T4126,5)</f>
        <v>3</v>
      </c>
      <c r="D4126">
        <v>2120</v>
      </c>
      <c r="E4126">
        <v>13090</v>
      </c>
      <c r="F4126">
        <f>IF(S4126&lt;=2,S4126,3)</f>
        <v>1</v>
      </c>
      <c r="G4126">
        <v>0</v>
      </c>
      <c r="H4126" t="str">
        <f>IF(V4126=0,"No View",IF(V4126&lt;=2,"Some View","Great View"))</f>
        <v>No View</v>
      </c>
      <c r="I4126">
        <f>IF(W4126&lt;=3,3,IF(W4126&gt;3,W4126,))</f>
        <v>3</v>
      </c>
      <c r="J4126" t="s">
        <v>23</v>
      </c>
      <c r="K4126">
        <f t="shared" si="192"/>
        <v>28</v>
      </c>
      <c r="L4126">
        <f t="shared" si="193"/>
        <v>0</v>
      </c>
      <c r="M4126">
        <f t="shared" si="194"/>
        <v>0</v>
      </c>
      <c r="N4126">
        <v>98002</v>
      </c>
      <c r="O4126">
        <v>2120</v>
      </c>
      <c r="P4126">
        <v>0</v>
      </c>
      <c r="Q4126">
        <v>1997</v>
      </c>
      <c r="R4126">
        <v>0</v>
      </c>
      <c r="S4126">
        <v>1</v>
      </c>
      <c r="T4126">
        <v>3</v>
      </c>
      <c r="U4126">
        <v>2.25</v>
      </c>
      <c r="V4126">
        <v>0</v>
      </c>
      <c r="W4126">
        <v>3</v>
      </c>
    </row>
    <row r="4127" spans="1:23" x14ac:dyDescent="0.3">
      <c r="A4127">
        <v>890000</v>
      </c>
      <c r="B4127" t="str">
        <f>IF(U4127&lt;=1,"1_or_fewer",IF(U4127&lt;=2,"2",IF(U4127&lt;=3,"3",IF(U4127&lt;=4,4,"5+"))))</f>
        <v>3</v>
      </c>
      <c r="C4127">
        <f>IF(T4127&lt;=4,T4127,5)</f>
        <v>4</v>
      </c>
      <c r="D4127">
        <v>2310</v>
      </c>
      <c r="E4127">
        <v>4020</v>
      </c>
      <c r="F4127">
        <f>IF(S4127&lt;=2,S4127,3)</f>
        <v>3</v>
      </c>
      <c r="G4127">
        <v>0</v>
      </c>
      <c r="H4127" t="str">
        <f>IF(V4127=0,"No View",IF(V4127&lt;=2,"Some View","Great View"))</f>
        <v>No View</v>
      </c>
      <c r="I4127">
        <f>IF(W4127&lt;=3,3,IF(W4127&gt;3,W4127,))</f>
        <v>5</v>
      </c>
      <c r="J4127" t="s">
        <v>15</v>
      </c>
      <c r="K4127">
        <f t="shared" si="192"/>
        <v>46</v>
      </c>
      <c r="L4127">
        <f t="shared" si="193"/>
        <v>0</v>
      </c>
      <c r="M4127">
        <f t="shared" si="194"/>
        <v>0</v>
      </c>
      <c r="N4127">
        <v>98122</v>
      </c>
      <c r="O4127">
        <v>2310</v>
      </c>
      <c r="P4127">
        <v>0</v>
      </c>
      <c r="Q4127">
        <v>1979</v>
      </c>
      <c r="R4127">
        <v>0</v>
      </c>
      <c r="S4127">
        <v>3</v>
      </c>
      <c r="T4127">
        <v>4</v>
      </c>
      <c r="U4127">
        <v>2.75</v>
      </c>
      <c r="V4127">
        <v>0</v>
      </c>
      <c r="W4127">
        <v>5</v>
      </c>
    </row>
    <row r="4128" spans="1:23" x14ac:dyDescent="0.3">
      <c r="A4128">
        <v>415000</v>
      </c>
      <c r="B4128" t="str">
        <f>IF(U4128&lt;=1,"1_or_fewer",IF(U4128&lt;=2,"2",IF(U4128&lt;=3,"3",IF(U4128&lt;=4,4,"5+"))))</f>
        <v>2</v>
      </c>
      <c r="C4128">
        <f>IF(T4128&lt;=4,T4128,5)</f>
        <v>4</v>
      </c>
      <c r="D4128">
        <v>1920</v>
      </c>
      <c r="E4128">
        <v>7700</v>
      </c>
      <c r="F4128">
        <f>IF(S4128&lt;=2,S4128,3)</f>
        <v>2</v>
      </c>
      <c r="G4128">
        <v>0</v>
      </c>
      <c r="H4128" t="str">
        <f>IF(V4128=0,"No View",IF(V4128&lt;=2,"Some View","Great View"))</f>
        <v>No View</v>
      </c>
      <c r="I4128">
        <f>IF(W4128&lt;=3,3,IF(W4128&gt;3,W4128,))</f>
        <v>4</v>
      </c>
      <c r="J4128" t="s">
        <v>40</v>
      </c>
      <c r="K4128">
        <f t="shared" si="192"/>
        <v>55</v>
      </c>
      <c r="L4128">
        <f t="shared" si="193"/>
        <v>0</v>
      </c>
      <c r="M4128">
        <f t="shared" si="194"/>
        <v>0</v>
      </c>
      <c r="N4128">
        <v>98056</v>
      </c>
      <c r="O4128">
        <v>1920</v>
      </c>
      <c r="P4128">
        <v>0</v>
      </c>
      <c r="Q4128">
        <v>1970</v>
      </c>
      <c r="R4128">
        <v>0</v>
      </c>
      <c r="S4128">
        <v>2</v>
      </c>
      <c r="T4128">
        <v>4</v>
      </c>
      <c r="U4128">
        <v>1.75</v>
      </c>
      <c r="V4128">
        <v>0</v>
      </c>
      <c r="W4128">
        <v>4</v>
      </c>
    </row>
    <row r="4129" spans="1:23" x14ac:dyDescent="0.3">
      <c r="A4129">
        <v>255000</v>
      </c>
      <c r="B4129" t="str">
        <f>IF(U4129&lt;=1,"1_or_fewer",IF(U4129&lt;=2,"2",IF(U4129&lt;=3,"3",IF(U4129&lt;=4,4,"5+"))))</f>
        <v>2</v>
      </c>
      <c r="C4129">
        <f>IF(T4129&lt;=4,T4129,5)</f>
        <v>3</v>
      </c>
      <c r="D4129">
        <v>1550</v>
      </c>
      <c r="E4129">
        <v>9720</v>
      </c>
      <c r="F4129">
        <f>IF(S4129&lt;=2,S4129,3)</f>
        <v>1</v>
      </c>
      <c r="G4129">
        <v>0</v>
      </c>
      <c r="H4129" t="str">
        <f>IF(V4129=0,"No View",IF(V4129&lt;=2,"Some View","Great View"))</f>
        <v>No View</v>
      </c>
      <c r="I4129">
        <f>IF(W4129&lt;=3,3,IF(W4129&gt;3,W4129,))</f>
        <v>3</v>
      </c>
      <c r="J4129" t="s">
        <v>42</v>
      </c>
      <c r="K4129">
        <f t="shared" si="192"/>
        <v>49</v>
      </c>
      <c r="L4129">
        <f t="shared" si="193"/>
        <v>0</v>
      </c>
      <c r="M4129">
        <f t="shared" si="194"/>
        <v>0</v>
      </c>
      <c r="N4129">
        <v>98010</v>
      </c>
      <c r="O4129">
        <v>1050</v>
      </c>
      <c r="P4129">
        <v>500</v>
      </c>
      <c r="Q4129">
        <v>1976</v>
      </c>
      <c r="R4129">
        <v>0</v>
      </c>
      <c r="S4129">
        <v>1</v>
      </c>
      <c r="T4129">
        <v>3</v>
      </c>
      <c r="U4129">
        <v>1.75</v>
      </c>
      <c r="V4129">
        <v>0</v>
      </c>
      <c r="W4129">
        <v>3</v>
      </c>
    </row>
    <row r="4130" spans="1:23" x14ac:dyDescent="0.3">
      <c r="A4130">
        <v>530000</v>
      </c>
      <c r="B4130" t="str">
        <f>IF(U4130&lt;=1,"1_or_fewer",IF(U4130&lt;=2,"2",IF(U4130&lt;=3,"3",IF(U4130&lt;=4,4,"5+"))))</f>
        <v>3</v>
      </c>
      <c r="C4130">
        <f>IF(T4130&lt;=4,T4130,5)</f>
        <v>2</v>
      </c>
      <c r="D4130">
        <v>1785</v>
      </c>
      <c r="E4130">
        <v>779</v>
      </c>
      <c r="F4130">
        <f>IF(S4130&lt;=2,S4130,3)</f>
        <v>2</v>
      </c>
      <c r="G4130">
        <v>0</v>
      </c>
      <c r="H4130" t="str">
        <f>IF(V4130=0,"No View",IF(V4130&lt;=2,"Some View","Great View"))</f>
        <v>No View</v>
      </c>
      <c r="I4130">
        <f>IF(W4130&lt;=3,3,IF(W4130&gt;3,W4130,))</f>
        <v>3</v>
      </c>
      <c r="J4130" t="s">
        <v>17</v>
      </c>
      <c r="K4130">
        <f t="shared" si="192"/>
        <v>50</v>
      </c>
      <c r="L4130">
        <f t="shared" si="193"/>
        <v>0</v>
      </c>
      <c r="M4130">
        <f t="shared" si="194"/>
        <v>0</v>
      </c>
      <c r="N4130">
        <v>98004</v>
      </c>
      <c r="O4130">
        <v>1595</v>
      </c>
      <c r="P4130">
        <v>190</v>
      </c>
      <c r="Q4130">
        <v>1975</v>
      </c>
      <c r="R4130">
        <v>0</v>
      </c>
      <c r="S4130">
        <v>2</v>
      </c>
      <c r="T4130">
        <v>2</v>
      </c>
      <c r="U4130">
        <v>2.5</v>
      </c>
      <c r="V4130">
        <v>0</v>
      </c>
      <c r="W4130">
        <v>3</v>
      </c>
    </row>
    <row r="4131" spans="1:23" x14ac:dyDescent="0.3">
      <c r="A4131">
        <v>468000</v>
      </c>
      <c r="B4131" t="str">
        <f>IF(U4131&lt;=1,"1_or_fewer",IF(U4131&lt;=2,"2",IF(U4131&lt;=3,"3",IF(U4131&lt;=4,4,"5+"))))</f>
        <v>2</v>
      </c>
      <c r="C4131">
        <f>IF(T4131&lt;=4,T4131,5)</f>
        <v>3</v>
      </c>
      <c r="D4131">
        <v>1830</v>
      </c>
      <c r="E4131">
        <v>9848</v>
      </c>
      <c r="F4131">
        <f>IF(S4131&lt;=2,S4131,3)</f>
        <v>1</v>
      </c>
      <c r="G4131">
        <v>0</v>
      </c>
      <c r="H4131" t="str">
        <f>IF(V4131=0,"No View",IF(V4131&lt;=2,"Some View","Great View"))</f>
        <v>No View</v>
      </c>
      <c r="I4131">
        <f>IF(W4131&lt;=3,3,IF(W4131&gt;3,W4131,))</f>
        <v>5</v>
      </c>
      <c r="J4131" t="s">
        <v>40</v>
      </c>
      <c r="K4131">
        <f t="shared" si="192"/>
        <v>63</v>
      </c>
      <c r="L4131">
        <f t="shared" si="193"/>
        <v>0</v>
      </c>
      <c r="M4131">
        <f t="shared" si="194"/>
        <v>0</v>
      </c>
      <c r="N4131">
        <v>98056</v>
      </c>
      <c r="O4131">
        <v>1830</v>
      </c>
      <c r="P4131">
        <v>0</v>
      </c>
      <c r="Q4131">
        <v>1962</v>
      </c>
      <c r="R4131">
        <v>0</v>
      </c>
      <c r="S4131">
        <v>1</v>
      </c>
      <c r="T4131">
        <v>3</v>
      </c>
      <c r="U4131">
        <v>1.5</v>
      </c>
      <c r="V4131">
        <v>0</v>
      </c>
      <c r="W4131">
        <v>5</v>
      </c>
    </row>
    <row r="4132" spans="1:23" x14ac:dyDescent="0.3">
      <c r="A4132">
        <v>970000</v>
      </c>
      <c r="B4132" t="str">
        <f>IF(U4132&lt;=1,"1_or_fewer",IF(U4132&lt;=2,"2",IF(U4132&lt;=3,"3",IF(U4132&lt;=4,4,"5+"))))</f>
        <v>3</v>
      </c>
      <c r="C4132">
        <f>IF(T4132&lt;=4,T4132,5)</f>
        <v>5</v>
      </c>
      <c r="D4132">
        <v>3500</v>
      </c>
      <c r="E4132">
        <v>5040</v>
      </c>
      <c r="F4132">
        <f>IF(S4132&lt;=2,S4132,3)</f>
        <v>2</v>
      </c>
      <c r="G4132">
        <v>0</v>
      </c>
      <c r="H4132" t="str">
        <f>IF(V4132=0,"No View",IF(V4132&lt;=2,"Some View","Great View"))</f>
        <v>Some View</v>
      </c>
      <c r="I4132">
        <f>IF(W4132&lt;=3,3,IF(W4132&gt;3,W4132,))</f>
        <v>3</v>
      </c>
      <c r="J4132" t="s">
        <v>15</v>
      </c>
      <c r="K4132">
        <f t="shared" si="192"/>
        <v>98</v>
      </c>
      <c r="L4132">
        <f t="shared" si="193"/>
        <v>1</v>
      </c>
      <c r="M4132">
        <f t="shared" si="194"/>
        <v>18</v>
      </c>
      <c r="N4132">
        <v>98126</v>
      </c>
      <c r="O4132">
        <v>2950</v>
      </c>
      <c r="P4132">
        <v>550</v>
      </c>
      <c r="Q4132">
        <v>1927</v>
      </c>
      <c r="R4132">
        <v>2007</v>
      </c>
      <c r="S4132">
        <v>2</v>
      </c>
      <c r="T4132">
        <v>5</v>
      </c>
      <c r="U4132">
        <v>2.75</v>
      </c>
      <c r="V4132">
        <v>2</v>
      </c>
      <c r="W4132">
        <v>3</v>
      </c>
    </row>
    <row r="4133" spans="1:23" x14ac:dyDescent="0.3">
      <c r="A4133">
        <v>599000</v>
      </c>
      <c r="B4133" t="str">
        <f>IF(U4133&lt;=1,"1_or_fewer",IF(U4133&lt;=2,"2",IF(U4133&lt;=3,"3",IF(U4133&lt;=4,4,"5+"))))</f>
        <v>2</v>
      </c>
      <c r="C4133">
        <f>IF(T4133&lt;=4,T4133,5)</f>
        <v>3</v>
      </c>
      <c r="D4133">
        <v>2560</v>
      </c>
      <c r="E4133">
        <v>14680</v>
      </c>
      <c r="F4133">
        <f>IF(S4133&lt;=2,S4133,3)</f>
        <v>1</v>
      </c>
      <c r="G4133">
        <v>0</v>
      </c>
      <c r="H4133" t="str">
        <f>IF(V4133=0,"No View",IF(V4133&lt;=2,"Some View","Great View"))</f>
        <v>No View</v>
      </c>
      <c r="I4133">
        <f>IF(W4133&lt;=3,3,IF(W4133&gt;3,W4133,))</f>
        <v>3</v>
      </c>
      <c r="J4133" t="s">
        <v>18</v>
      </c>
      <c r="K4133">
        <f t="shared" si="192"/>
        <v>38</v>
      </c>
      <c r="L4133">
        <f t="shared" si="193"/>
        <v>1</v>
      </c>
      <c r="M4133">
        <f t="shared" si="194"/>
        <v>25</v>
      </c>
      <c r="N4133">
        <v>98052</v>
      </c>
      <c r="O4133">
        <v>1330</v>
      </c>
      <c r="P4133">
        <v>1230</v>
      </c>
      <c r="Q4133">
        <v>1987</v>
      </c>
      <c r="R4133">
        <v>2000</v>
      </c>
      <c r="S4133">
        <v>1</v>
      </c>
      <c r="T4133">
        <v>3</v>
      </c>
      <c r="U4133">
        <v>2</v>
      </c>
      <c r="V4133">
        <v>0</v>
      </c>
      <c r="W4133">
        <v>3</v>
      </c>
    </row>
    <row r="4134" spans="1:23" x14ac:dyDescent="0.3">
      <c r="A4134">
        <v>399500</v>
      </c>
      <c r="B4134" t="str">
        <f>IF(U4134&lt;=1,"1_or_fewer",IF(U4134&lt;=2,"2",IF(U4134&lt;=3,"3",IF(U4134&lt;=4,4,"5+"))))</f>
        <v>2</v>
      </c>
      <c r="C4134">
        <f>IF(T4134&lt;=4,T4134,5)</f>
        <v>4</v>
      </c>
      <c r="D4134">
        <v>1360</v>
      </c>
      <c r="E4134">
        <v>4840</v>
      </c>
      <c r="F4134">
        <f>IF(S4134&lt;=2,S4134,3)</f>
        <v>1.5</v>
      </c>
      <c r="G4134">
        <v>0</v>
      </c>
      <c r="H4134" t="str">
        <f>IF(V4134=0,"No View",IF(V4134&lt;=2,"Some View","Great View"))</f>
        <v>No View</v>
      </c>
      <c r="I4134">
        <f>IF(W4134&lt;=3,3,IF(W4134&gt;3,W4134,))</f>
        <v>4</v>
      </c>
      <c r="J4134" t="s">
        <v>15</v>
      </c>
      <c r="K4134">
        <f t="shared" si="192"/>
        <v>97</v>
      </c>
      <c r="L4134">
        <f t="shared" si="193"/>
        <v>0</v>
      </c>
      <c r="M4134">
        <f t="shared" si="194"/>
        <v>0</v>
      </c>
      <c r="N4134">
        <v>98126</v>
      </c>
      <c r="O4134">
        <v>1360</v>
      </c>
      <c r="P4134">
        <v>0</v>
      </c>
      <c r="Q4134">
        <v>1928</v>
      </c>
      <c r="R4134">
        <v>0</v>
      </c>
      <c r="S4134">
        <v>1.5</v>
      </c>
      <c r="T4134">
        <v>4</v>
      </c>
      <c r="U4134">
        <v>1.75</v>
      </c>
      <c r="V4134">
        <v>0</v>
      </c>
      <c r="W4134">
        <v>4</v>
      </c>
    </row>
    <row r="4135" spans="1:23" x14ac:dyDescent="0.3">
      <c r="A4135">
        <v>2458000</v>
      </c>
      <c r="B4135" t="str">
        <f>IF(U4135&lt;=1,"1_or_fewer",IF(U4135&lt;=2,"2",IF(U4135&lt;=3,"3",IF(U4135&lt;=4,4,"5+"))))</f>
        <v>5+</v>
      </c>
      <c r="C4135">
        <f>IF(T4135&lt;=4,T4135,5)</f>
        <v>4</v>
      </c>
      <c r="D4135">
        <v>6500</v>
      </c>
      <c r="E4135">
        <v>14986</v>
      </c>
      <c r="F4135">
        <f>IF(S4135&lt;=2,S4135,3)</f>
        <v>2</v>
      </c>
      <c r="G4135">
        <v>0</v>
      </c>
      <c r="H4135" t="str">
        <f>IF(V4135=0,"No View",IF(V4135&lt;=2,"Some View","Great View"))</f>
        <v>No View</v>
      </c>
      <c r="I4135">
        <f>IF(W4135&lt;=3,3,IF(W4135&gt;3,W4135,))</f>
        <v>3</v>
      </c>
      <c r="J4135" t="s">
        <v>51</v>
      </c>
      <c r="K4135">
        <f t="shared" si="192"/>
        <v>24</v>
      </c>
      <c r="L4135">
        <f t="shared" si="193"/>
        <v>0</v>
      </c>
      <c r="M4135">
        <f t="shared" si="194"/>
        <v>0</v>
      </c>
      <c r="N4135">
        <v>98039</v>
      </c>
      <c r="O4135">
        <v>5180</v>
      </c>
      <c r="P4135">
        <v>1320</v>
      </c>
      <c r="Q4135">
        <v>2001</v>
      </c>
      <c r="R4135">
        <v>0</v>
      </c>
      <c r="S4135">
        <v>2</v>
      </c>
      <c r="T4135">
        <v>4</v>
      </c>
      <c r="U4135">
        <v>5.25</v>
      </c>
      <c r="V4135">
        <v>0</v>
      </c>
      <c r="W4135">
        <v>3</v>
      </c>
    </row>
    <row r="4136" spans="1:23" x14ac:dyDescent="0.3">
      <c r="A4136">
        <v>1205000</v>
      </c>
      <c r="B4136">
        <f>IF(U4136&lt;=1,"1_or_fewer",IF(U4136&lt;=2,"2",IF(U4136&lt;=3,"3",IF(U4136&lt;=4,4,"5+"))))</f>
        <v>4</v>
      </c>
      <c r="C4136">
        <f>IF(T4136&lt;=4,T4136,5)</f>
        <v>4</v>
      </c>
      <c r="D4136">
        <v>3150</v>
      </c>
      <c r="E4136">
        <v>5500</v>
      </c>
      <c r="F4136">
        <f>IF(S4136&lt;=2,S4136,3)</f>
        <v>2</v>
      </c>
      <c r="G4136">
        <v>0</v>
      </c>
      <c r="H4136" t="str">
        <f>IF(V4136=0,"No View",IF(V4136&lt;=2,"Some View","Great View"))</f>
        <v>No View</v>
      </c>
      <c r="I4136">
        <f>IF(W4136&lt;=3,3,IF(W4136&gt;3,W4136,))</f>
        <v>3</v>
      </c>
      <c r="J4136" t="s">
        <v>15</v>
      </c>
      <c r="K4136">
        <f t="shared" si="192"/>
        <v>11</v>
      </c>
      <c r="L4136">
        <f t="shared" si="193"/>
        <v>0</v>
      </c>
      <c r="M4136">
        <f t="shared" si="194"/>
        <v>0</v>
      </c>
      <c r="N4136">
        <v>98105</v>
      </c>
      <c r="O4136">
        <v>3150</v>
      </c>
      <c r="P4136">
        <v>0</v>
      </c>
      <c r="Q4136">
        <v>2014</v>
      </c>
      <c r="R4136">
        <v>0</v>
      </c>
      <c r="S4136">
        <v>2</v>
      </c>
      <c r="T4136">
        <v>4</v>
      </c>
      <c r="U4136">
        <v>3.5</v>
      </c>
      <c r="V4136">
        <v>0</v>
      </c>
      <c r="W4136">
        <v>3</v>
      </c>
    </row>
    <row r="4137" spans="1:23" x14ac:dyDescent="0.3">
      <c r="A4137">
        <v>325000</v>
      </c>
      <c r="B4137" t="str">
        <f>IF(U4137&lt;=1,"1_or_fewer",IF(U4137&lt;=2,"2",IF(U4137&lt;=3,"3",IF(U4137&lt;=4,4,"5+"))))</f>
        <v>1_or_fewer</v>
      </c>
      <c r="C4137">
        <f>IF(T4137&lt;=4,T4137,5)</f>
        <v>2</v>
      </c>
      <c r="D4137">
        <v>810</v>
      </c>
      <c r="E4137">
        <v>4080</v>
      </c>
      <c r="F4137">
        <f>IF(S4137&lt;=2,S4137,3)</f>
        <v>1</v>
      </c>
      <c r="G4137">
        <v>0</v>
      </c>
      <c r="H4137" t="str">
        <f>IF(V4137=0,"No View",IF(V4137&lt;=2,"Some View","Great View"))</f>
        <v>No View</v>
      </c>
      <c r="I4137">
        <f>IF(W4137&lt;=3,3,IF(W4137&gt;3,W4137,))</f>
        <v>4</v>
      </c>
      <c r="J4137" t="s">
        <v>15</v>
      </c>
      <c r="K4137">
        <f t="shared" si="192"/>
        <v>84</v>
      </c>
      <c r="L4137">
        <f t="shared" si="193"/>
        <v>1</v>
      </c>
      <c r="M4137">
        <f t="shared" si="194"/>
        <v>27</v>
      </c>
      <c r="N4137">
        <v>98126</v>
      </c>
      <c r="O4137">
        <v>810</v>
      </c>
      <c r="P4137">
        <v>0</v>
      </c>
      <c r="Q4137">
        <v>1941</v>
      </c>
      <c r="R4137">
        <v>1998</v>
      </c>
      <c r="S4137">
        <v>1</v>
      </c>
      <c r="T4137">
        <v>2</v>
      </c>
      <c r="U4137">
        <v>1</v>
      </c>
      <c r="V4137">
        <v>0</v>
      </c>
      <c r="W4137">
        <v>4</v>
      </c>
    </row>
    <row r="4138" spans="1:23" x14ac:dyDescent="0.3">
      <c r="A4138">
        <v>1135250</v>
      </c>
      <c r="B4138">
        <f>IF(U4138&lt;=1,"1_or_fewer",IF(U4138&lt;=2,"2",IF(U4138&lt;=3,"3",IF(U4138&lt;=4,4,"5+"))))</f>
        <v>4</v>
      </c>
      <c r="C4138">
        <f>IF(T4138&lt;=4,T4138,5)</f>
        <v>5</v>
      </c>
      <c r="D4138">
        <v>7320</v>
      </c>
      <c r="E4138">
        <v>217800</v>
      </c>
      <c r="F4138">
        <f>IF(S4138&lt;=2,S4138,3)</f>
        <v>2</v>
      </c>
      <c r="G4138">
        <v>0</v>
      </c>
      <c r="H4138" t="str">
        <f>IF(V4138=0,"No View",IF(V4138&lt;=2,"Some View","Great View"))</f>
        <v>No View</v>
      </c>
      <c r="I4138">
        <f>IF(W4138&lt;=3,3,IF(W4138&gt;3,W4138,))</f>
        <v>3</v>
      </c>
      <c r="J4138" t="s">
        <v>32</v>
      </c>
      <c r="K4138">
        <f t="shared" si="192"/>
        <v>33</v>
      </c>
      <c r="L4138">
        <f t="shared" si="193"/>
        <v>0</v>
      </c>
      <c r="M4138">
        <f t="shared" si="194"/>
        <v>0</v>
      </c>
      <c r="N4138">
        <v>98058</v>
      </c>
      <c r="O4138">
        <v>7320</v>
      </c>
      <c r="P4138">
        <v>0</v>
      </c>
      <c r="Q4138">
        <v>1992</v>
      </c>
      <c r="R4138">
        <v>0</v>
      </c>
      <c r="S4138">
        <v>2</v>
      </c>
      <c r="T4138">
        <v>5</v>
      </c>
      <c r="U4138">
        <v>4</v>
      </c>
      <c r="V4138">
        <v>0</v>
      </c>
      <c r="W4138">
        <v>3</v>
      </c>
    </row>
    <row r="4139" spans="1:23" x14ac:dyDescent="0.3">
      <c r="A4139">
        <v>568000</v>
      </c>
      <c r="B4139" t="str">
        <f>IF(U4139&lt;=1,"1_or_fewer",IF(U4139&lt;=2,"2",IF(U4139&lt;=3,"3",IF(U4139&lt;=4,4,"5+"))))</f>
        <v>2</v>
      </c>
      <c r="C4139">
        <f>IF(T4139&lt;=4,T4139,5)</f>
        <v>4</v>
      </c>
      <c r="D4139">
        <v>2790</v>
      </c>
      <c r="E4139">
        <v>17476</v>
      </c>
      <c r="F4139">
        <f>IF(S4139&lt;=2,S4139,3)</f>
        <v>1</v>
      </c>
      <c r="G4139">
        <v>0</v>
      </c>
      <c r="H4139" t="str">
        <f>IF(V4139=0,"No View",IF(V4139&lt;=2,"Some View","Great View"))</f>
        <v>Some View</v>
      </c>
      <c r="I4139">
        <f>IF(W4139&lt;=3,3,IF(W4139&gt;3,W4139,))</f>
        <v>3</v>
      </c>
      <c r="J4139" t="s">
        <v>36</v>
      </c>
      <c r="K4139">
        <f t="shared" si="192"/>
        <v>69</v>
      </c>
      <c r="L4139">
        <f t="shared" si="193"/>
        <v>1</v>
      </c>
      <c r="M4139">
        <f t="shared" si="194"/>
        <v>24</v>
      </c>
      <c r="N4139">
        <v>98166</v>
      </c>
      <c r="O4139">
        <v>1450</v>
      </c>
      <c r="P4139">
        <v>1340</v>
      </c>
      <c r="Q4139">
        <v>1956</v>
      </c>
      <c r="R4139">
        <v>2001</v>
      </c>
      <c r="S4139">
        <v>1</v>
      </c>
      <c r="T4139">
        <v>4</v>
      </c>
      <c r="U4139">
        <v>1.75</v>
      </c>
      <c r="V4139">
        <v>2</v>
      </c>
      <c r="W4139">
        <v>3</v>
      </c>
    </row>
    <row r="4140" spans="1:23" x14ac:dyDescent="0.3">
      <c r="A4140">
        <v>517000</v>
      </c>
      <c r="B4140" t="str">
        <f>IF(U4140&lt;=1,"1_or_fewer",IF(U4140&lt;=2,"2",IF(U4140&lt;=3,"3",IF(U4140&lt;=4,4,"5+"))))</f>
        <v>2</v>
      </c>
      <c r="C4140">
        <f>IF(T4140&lt;=4,T4140,5)</f>
        <v>2</v>
      </c>
      <c r="D4140">
        <v>1920</v>
      </c>
      <c r="E4140">
        <v>3408</v>
      </c>
      <c r="F4140">
        <f>IF(S4140&lt;=2,S4140,3)</f>
        <v>1</v>
      </c>
      <c r="G4140">
        <v>0</v>
      </c>
      <c r="H4140" t="str">
        <f>IF(V4140=0,"No View",IF(V4140&lt;=2,"Some View","Great View"))</f>
        <v>No View</v>
      </c>
      <c r="I4140">
        <f>IF(W4140&lt;=3,3,IF(W4140&gt;3,W4140,))</f>
        <v>4</v>
      </c>
      <c r="J4140" t="s">
        <v>15</v>
      </c>
      <c r="K4140">
        <f t="shared" si="192"/>
        <v>113</v>
      </c>
      <c r="L4140">
        <f t="shared" si="193"/>
        <v>1</v>
      </c>
      <c r="M4140">
        <f t="shared" si="194"/>
        <v>36</v>
      </c>
      <c r="N4140">
        <v>98122</v>
      </c>
      <c r="O4140">
        <v>960</v>
      </c>
      <c r="P4140">
        <v>960</v>
      </c>
      <c r="Q4140">
        <v>1912</v>
      </c>
      <c r="R4140">
        <v>1989</v>
      </c>
      <c r="S4140">
        <v>1</v>
      </c>
      <c r="T4140">
        <v>2</v>
      </c>
      <c r="U4140">
        <v>1.5</v>
      </c>
      <c r="V4140">
        <v>0</v>
      </c>
      <c r="W4140">
        <v>4</v>
      </c>
    </row>
    <row r="4141" spans="1:23" x14ac:dyDescent="0.3">
      <c r="A4141">
        <v>469950</v>
      </c>
      <c r="B4141" t="str">
        <f>IF(U4141&lt;=1,"1_or_fewer",IF(U4141&lt;=2,"2",IF(U4141&lt;=3,"3",IF(U4141&lt;=4,4,"5+"))))</f>
        <v>3</v>
      </c>
      <c r="C4141">
        <f>IF(T4141&lt;=4,T4141,5)</f>
        <v>4</v>
      </c>
      <c r="D4141">
        <v>2530</v>
      </c>
      <c r="E4141">
        <v>14178</v>
      </c>
      <c r="F4141">
        <f>IF(S4141&lt;=2,S4141,3)</f>
        <v>2</v>
      </c>
      <c r="G4141">
        <v>0</v>
      </c>
      <c r="H4141" t="str">
        <f>IF(V4141=0,"No View",IF(V4141&lt;=2,"Some View","Great View"))</f>
        <v>No View</v>
      </c>
      <c r="I4141">
        <f>IF(W4141&lt;=3,3,IF(W4141&gt;3,W4141,))</f>
        <v>3</v>
      </c>
      <c r="J4141" t="s">
        <v>35</v>
      </c>
      <c r="K4141">
        <f t="shared" si="192"/>
        <v>28</v>
      </c>
      <c r="L4141">
        <f t="shared" si="193"/>
        <v>0</v>
      </c>
      <c r="M4141">
        <f t="shared" si="194"/>
        <v>0</v>
      </c>
      <c r="N4141">
        <v>98019</v>
      </c>
      <c r="O4141">
        <v>2530</v>
      </c>
      <c r="P4141">
        <v>0</v>
      </c>
      <c r="Q4141">
        <v>1997</v>
      </c>
      <c r="R4141">
        <v>0</v>
      </c>
      <c r="S4141">
        <v>2</v>
      </c>
      <c r="T4141">
        <v>4</v>
      </c>
      <c r="U4141">
        <v>2.75</v>
      </c>
      <c r="V4141">
        <v>0</v>
      </c>
      <c r="W4141">
        <v>3</v>
      </c>
    </row>
    <row r="4142" spans="1:23" x14ac:dyDescent="0.3">
      <c r="A4142">
        <v>1675000</v>
      </c>
      <c r="B4142" t="str">
        <f>IF(U4142&lt;=1,"1_or_fewer",IF(U4142&lt;=2,"2",IF(U4142&lt;=3,"3",IF(U4142&lt;=4,4,"5+"))))</f>
        <v>3</v>
      </c>
      <c r="C4142">
        <f>IF(T4142&lt;=4,T4142,5)</f>
        <v>3</v>
      </c>
      <c r="D4142">
        <v>3490</v>
      </c>
      <c r="E4142">
        <v>8343</v>
      </c>
      <c r="F4142">
        <f>IF(S4142&lt;=2,S4142,3)</f>
        <v>2</v>
      </c>
      <c r="G4142">
        <v>1</v>
      </c>
      <c r="H4142" t="str">
        <f>IF(V4142=0,"No View",IF(V4142&lt;=2,"Some View","Great View"))</f>
        <v>Great View</v>
      </c>
      <c r="I4142">
        <f>IF(W4142&lt;=3,3,IF(W4142&gt;3,W4142,))</f>
        <v>4</v>
      </c>
      <c r="J4142" t="s">
        <v>15</v>
      </c>
      <c r="K4142">
        <f t="shared" si="192"/>
        <v>86</v>
      </c>
      <c r="L4142">
        <f t="shared" si="193"/>
        <v>1</v>
      </c>
      <c r="M4142">
        <f t="shared" si="194"/>
        <v>34</v>
      </c>
      <c r="N4142">
        <v>98125</v>
      </c>
      <c r="O4142">
        <v>2150</v>
      </c>
      <c r="P4142">
        <v>1340</v>
      </c>
      <c r="Q4142">
        <v>1939</v>
      </c>
      <c r="R4142">
        <v>1991</v>
      </c>
      <c r="S4142">
        <v>2</v>
      </c>
      <c r="T4142">
        <v>3</v>
      </c>
      <c r="U4142">
        <v>2.5</v>
      </c>
      <c r="V4142">
        <v>4</v>
      </c>
      <c r="W4142">
        <v>4</v>
      </c>
    </row>
    <row r="4143" spans="1:23" x14ac:dyDescent="0.3">
      <c r="A4143">
        <v>2180000</v>
      </c>
      <c r="B4143" t="str">
        <f>IF(U4143&lt;=1,"1_or_fewer",IF(U4143&lt;=2,"2",IF(U4143&lt;=3,"3",IF(U4143&lt;=4,4,"5+"))))</f>
        <v>3</v>
      </c>
      <c r="C4143">
        <f>IF(T4143&lt;=4,T4143,5)</f>
        <v>5</v>
      </c>
      <c r="D4143">
        <v>4710</v>
      </c>
      <c r="E4143">
        <v>11000</v>
      </c>
      <c r="F4143">
        <f>IF(S4143&lt;=2,S4143,3)</f>
        <v>2</v>
      </c>
      <c r="G4143">
        <v>0</v>
      </c>
      <c r="H4143" t="str">
        <f>IF(V4143=0,"No View",IF(V4143&lt;=2,"Some View","Great View"))</f>
        <v>Great View</v>
      </c>
      <c r="I4143">
        <f>IF(W4143&lt;=3,3,IF(W4143&gt;3,W4143,))</f>
        <v>3</v>
      </c>
      <c r="J4143" t="s">
        <v>15</v>
      </c>
      <c r="K4143">
        <f t="shared" si="192"/>
        <v>94</v>
      </c>
      <c r="L4143">
        <f t="shared" si="193"/>
        <v>0</v>
      </c>
      <c r="M4143">
        <f t="shared" si="194"/>
        <v>0</v>
      </c>
      <c r="N4143">
        <v>98105</v>
      </c>
      <c r="O4143">
        <v>3690</v>
      </c>
      <c r="P4143">
        <v>1020</v>
      </c>
      <c r="Q4143">
        <v>1931</v>
      </c>
      <c r="R4143">
        <v>0</v>
      </c>
      <c r="S4143">
        <v>2</v>
      </c>
      <c r="T4143">
        <v>6</v>
      </c>
      <c r="U4143">
        <v>2.75</v>
      </c>
      <c r="V4143">
        <v>3</v>
      </c>
      <c r="W4143">
        <v>3</v>
      </c>
    </row>
    <row r="4144" spans="1:23" x14ac:dyDescent="0.3">
      <c r="A4144">
        <v>623000</v>
      </c>
      <c r="B4144" t="str">
        <f>IF(U4144&lt;=1,"1_or_fewer",IF(U4144&lt;=2,"2",IF(U4144&lt;=3,"3",IF(U4144&lt;=4,4,"5+"))))</f>
        <v>2</v>
      </c>
      <c r="C4144">
        <f>IF(T4144&lt;=4,T4144,5)</f>
        <v>3</v>
      </c>
      <c r="D4144">
        <v>2050</v>
      </c>
      <c r="E4144">
        <v>16313</v>
      </c>
      <c r="F4144">
        <f>IF(S4144&lt;=2,S4144,3)</f>
        <v>1</v>
      </c>
      <c r="G4144">
        <v>0</v>
      </c>
      <c r="H4144" t="str">
        <f>IF(V4144=0,"No View",IF(V4144&lt;=2,"Some View","Great View"))</f>
        <v>No View</v>
      </c>
      <c r="I4144">
        <f>IF(W4144&lt;=3,3,IF(W4144&gt;3,W4144,))</f>
        <v>3</v>
      </c>
      <c r="J4144" t="s">
        <v>41</v>
      </c>
      <c r="K4144">
        <f t="shared" si="192"/>
        <v>52</v>
      </c>
      <c r="L4144">
        <f t="shared" si="193"/>
        <v>0</v>
      </c>
      <c r="M4144">
        <f t="shared" si="194"/>
        <v>0</v>
      </c>
      <c r="N4144">
        <v>98040</v>
      </c>
      <c r="O4144">
        <v>2050</v>
      </c>
      <c r="P4144">
        <v>0</v>
      </c>
      <c r="Q4144">
        <v>1973</v>
      </c>
      <c r="R4144">
        <v>0</v>
      </c>
      <c r="S4144">
        <v>1</v>
      </c>
      <c r="T4144">
        <v>3</v>
      </c>
      <c r="U4144">
        <v>1.75</v>
      </c>
      <c r="V4144">
        <v>0</v>
      </c>
      <c r="W4144">
        <v>2</v>
      </c>
    </row>
    <row r="4145" spans="1:23" x14ac:dyDescent="0.3">
      <c r="A4145">
        <v>720000</v>
      </c>
      <c r="B4145" t="str">
        <f>IF(U4145&lt;=1,"1_or_fewer",IF(U4145&lt;=2,"2",IF(U4145&lt;=3,"3",IF(U4145&lt;=4,4,"5+"))))</f>
        <v>3</v>
      </c>
      <c r="C4145">
        <f>IF(T4145&lt;=4,T4145,5)</f>
        <v>4</v>
      </c>
      <c r="D4145">
        <v>2410</v>
      </c>
      <c r="E4145">
        <v>8400</v>
      </c>
      <c r="F4145">
        <f>IF(S4145&lt;=2,S4145,3)</f>
        <v>2</v>
      </c>
      <c r="G4145">
        <v>0</v>
      </c>
      <c r="H4145" t="str">
        <f>IF(V4145=0,"No View",IF(V4145&lt;=2,"Some View","Great View"))</f>
        <v>No View</v>
      </c>
      <c r="I4145">
        <f>IF(W4145&lt;=3,3,IF(W4145&gt;3,W4145,))</f>
        <v>5</v>
      </c>
      <c r="J4145" t="s">
        <v>17</v>
      </c>
      <c r="K4145">
        <f t="shared" si="192"/>
        <v>60</v>
      </c>
      <c r="L4145">
        <f t="shared" si="193"/>
        <v>0</v>
      </c>
      <c r="M4145">
        <f t="shared" si="194"/>
        <v>0</v>
      </c>
      <c r="N4145">
        <v>98008</v>
      </c>
      <c r="O4145">
        <v>2410</v>
      </c>
      <c r="P4145">
        <v>0</v>
      </c>
      <c r="Q4145">
        <v>1965</v>
      </c>
      <c r="R4145">
        <v>0</v>
      </c>
      <c r="S4145">
        <v>2</v>
      </c>
      <c r="T4145">
        <v>4</v>
      </c>
      <c r="U4145">
        <v>2.25</v>
      </c>
      <c r="V4145">
        <v>0</v>
      </c>
      <c r="W4145">
        <v>5</v>
      </c>
    </row>
    <row r="4146" spans="1:23" x14ac:dyDescent="0.3">
      <c r="A4146">
        <v>205000</v>
      </c>
      <c r="B4146" t="str">
        <f>IF(U4146&lt;=1,"1_or_fewer",IF(U4146&lt;=2,"2",IF(U4146&lt;=3,"3",IF(U4146&lt;=4,4,"5+"))))</f>
        <v>1_or_fewer</v>
      </c>
      <c r="C4146">
        <f>IF(T4146&lt;=4,T4146,5)</f>
        <v>3</v>
      </c>
      <c r="D4146">
        <v>1180</v>
      </c>
      <c r="E4146">
        <v>8240</v>
      </c>
      <c r="F4146">
        <f>IF(S4146&lt;=2,S4146,3)</f>
        <v>1</v>
      </c>
      <c r="G4146">
        <v>0</v>
      </c>
      <c r="H4146" t="str">
        <f>IF(V4146=0,"No View",IF(V4146&lt;=2,"Some View","Great View"))</f>
        <v>No View</v>
      </c>
      <c r="I4146">
        <f>IF(W4146&lt;=3,3,IF(W4146&gt;3,W4146,))</f>
        <v>4</v>
      </c>
      <c r="J4146" t="s">
        <v>26</v>
      </c>
      <c r="K4146">
        <f t="shared" si="192"/>
        <v>58</v>
      </c>
      <c r="L4146">
        <f t="shared" si="193"/>
        <v>0</v>
      </c>
      <c r="M4146">
        <f t="shared" si="194"/>
        <v>0</v>
      </c>
      <c r="N4146">
        <v>98003</v>
      </c>
      <c r="O4146">
        <v>1180</v>
      </c>
      <c r="P4146">
        <v>0</v>
      </c>
      <c r="Q4146">
        <v>1967</v>
      </c>
      <c r="R4146">
        <v>0</v>
      </c>
      <c r="S4146">
        <v>1</v>
      </c>
      <c r="T4146">
        <v>3</v>
      </c>
      <c r="U4146">
        <v>1</v>
      </c>
      <c r="V4146">
        <v>0</v>
      </c>
      <c r="W4146">
        <v>4</v>
      </c>
    </row>
    <row r="4147" spans="1:23" x14ac:dyDescent="0.3">
      <c r="A4147">
        <v>148000</v>
      </c>
      <c r="B4147" t="str">
        <f>IF(U4147&lt;=1,"1_or_fewer",IF(U4147&lt;=2,"2",IF(U4147&lt;=3,"3",IF(U4147&lt;=4,4,"5+"))))</f>
        <v>1_or_fewer</v>
      </c>
      <c r="C4147">
        <f>IF(T4147&lt;=4,T4147,5)</f>
        <v>2</v>
      </c>
      <c r="D4147">
        <v>630</v>
      </c>
      <c r="E4147">
        <v>4200</v>
      </c>
      <c r="F4147">
        <f>IF(S4147&lt;=2,S4147,3)</f>
        <v>1</v>
      </c>
      <c r="G4147">
        <v>0</v>
      </c>
      <c r="H4147" t="str">
        <f>IF(V4147=0,"No View",IF(V4147&lt;=2,"Some View","Great View"))</f>
        <v>No View</v>
      </c>
      <c r="I4147">
        <f>IF(W4147&lt;=3,3,IF(W4147&gt;3,W4147,))</f>
        <v>3</v>
      </c>
      <c r="J4147" t="s">
        <v>15</v>
      </c>
      <c r="K4147">
        <f t="shared" si="192"/>
        <v>95</v>
      </c>
      <c r="L4147">
        <f t="shared" si="193"/>
        <v>1</v>
      </c>
      <c r="M4147">
        <f t="shared" si="194"/>
        <v>28</v>
      </c>
      <c r="N4147">
        <v>98106</v>
      </c>
      <c r="O4147">
        <v>630</v>
      </c>
      <c r="P4147">
        <v>0</v>
      </c>
      <c r="Q4147">
        <v>1930</v>
      </c>
      <c r="R4147">
        <v>1997</v>
      </c>
      <c r="S4147">
        <v>1</v>
      </c>
      <c r="T4147">
        <v>2</v>
      </c>
      <c r="U4147">
        <v>1</v>
      </c>
      <c r="V4147">
        <v>0</v>
      </c>
      <c r="W4147">
        <v>3</v>
      </c>
    </row>
    <row r="4148" spans="1:23" x14ac:dyDescent="0.3">
      <c r="A4148">
        <v>950000</v>
      </c>
      <c r="B4148" t="str">
        <f>IF(U4148&lt;=1,"1_or_fewer",IF(U4148&lt;=2,"2",IF(U4148&lt;=3,"3",IF(U4148&lt;=4,4,"5+"))))</f>
        <v>3</v>
      </c>
      <c r="C4148">
        <f>IF(T4148&lt;=4,T4148,5)</f>
        <v>3</v>
      </c>
      <c r="D4148">
        <v>3480</v>
      </c>
      <c r="E4148">
        <v>7800</v>
      </c>
      <c r="F4148">
        <f>IF(S4148&lt;=2,S4148,3)</f>
        <v>1</v>
      </c>
      <c r="G4148">
        <v>0</v>
      </c>
      <c r="H4148" t="str">
        <f>IF(V4148=0,"No View",IF(V4148&lt;=2,"Some View","Great View"))</f>
        <v>No View</v>
      </c>
      <c r="I4148">
        <f>IF(W4148&lt;=3,3,IF(W4148&gt;3,W4148,))</f>
        <v>4</v>
      </c>
      <c r="J4148" t="s">
        <v>15</v>
      </c>
      <c r="K4148">
        <f t="shared" si="192"/>
        <v>84</v>
      </c>
      <c r="L4148">
        <f t="shared" si="193"/>
        <v>1</v>
      </c>
      <c r="M4148">
        <f t="shared" si="194"/>
        <v>27</v>
      </c>
      <c r="N4148">
        <v>98177</v>
      </c>
      <c r="O4148">
        <v>1750</v>
      </c>
      <c r="P4148">
        <v>1730</v>
      </c>
      <c r="Q4148">
        <v>1941</v>
      </c>
      <c r="R4148">
        <v>1998</v>
      </c>
      <c r="S4148">
        <v>1</v>
      </c>
      <c r="T4148">
        <v>3</v>
      </c>
      <c r="U4148">
        <v>2.5</v>
      </c>
      <c r="V4148">
        <v>0</v>
      </c>
      <c r="W4148">
        <v>4</v>
      </c>
    </row>
    <row r="4149" spans="1:23" x14ac:dyDescent="0.3">
      <c r="A4149">
        <v>405000</v>
      </c>
      <c r="B4149" t="str">
        <f>IF(U4149&lt;=1,"1_or_fewer",IF(U4149&lt;=2,"2",IF(U4149&lt;=3,"3",IF(U4149&lt;=4,4,"5+"))))</f>
        <v>2</v>
      </c>
      <c r="C4149">
        <f>IF(T4149&lt;=4,T4149,5)</f>
        <v>3</v>
      </c>
      <c r="D4149">
        <v>1010</v>
      </c>
      <c r="E4149">
        <v>7683</v>
      </c>
      <c r="F4149">
        <f>IF(S4149&lt;=2,S4149,3)</f>
        <v>1.5</v>
      </c>
      <c r="G4149">
        <v>0</v>
      </c>
      <c r="H4149" t="str">
        <f>IF(V4149=0,"No View",IF(V4149&lt;=2,"Some View","Great View"))</f>
        <v>No View</v>
      </c>
      <c r="I4149">
        <f>IF(W4149&lt;=3,3,IF(W4149&gt;3,W4149,))</f>
        <v>5</v>
      </c>
      <c r="J4149" t="s">
        <v>15</v>
      </c>
      <c r="K4149">
        <f t="shared" si="192"/>
        <v>72</v>
      </c>
      <c r="L4149">
        <f t="shared" si="193"/>
        <v>0</v>
      </c>
      <c r="M4149">
        <f t="shared" si="194"/>
        <v>0</v>
      </c>
      <c r="N4149">
        <v>98125</v>
      </c>
      <c r="O4149">
        <v>1010</v>
      </c>
      <c r="P4149">
        <v>0</v>
      </c>
      <c r="Q4149">
        <v>1953</v>
      </c>
      <c r="R4149">
        <v>0</v>
      </c>
      <c r="S4149">
        <v>1.5</v>
      </c>
      <c r="T4149">
        <v>3</v>
      </c>
      <c r="U4149">
        <v>1.5</v>
      </c>
      <c r="V4149">
        <v>0</v>
      </c>
      <c r="W4149">
        <v>5</v>
      </c>
    </row>
    <row r="4150" spans="1:23" x14ac:dyDescent="0.3">
      <c r="A4150">
        <v>293000</v>
      </c>
      <c r="B4150" t="str">
        <f>IF(U4150&lt;=1,"1_or_fewer",IF(U4150&lt;=2,"2",IF(U4150&lt;=3,"3",IF(U4150&lt;=4,4,"5+"))))</f>
        <v>3</v>
      </c>
      <c r="C4150">
        <f>IF(T4150&lt;=4,T4150,5)</f>
        <v>3</v>
      </c>
      <c r="D4150">
        <v>1910</v>
      </c>
      <c r="E4150">
        <v>3481</v>
      </c>
      <c r="F4150">
        <f>IF(S4150&lt;=2,S4150,3)</f>
        <v>2</v>
      </c>
      <c r="G4150">
        <v>0</v>
      </c>
      <c r="H4150" t="str">
        <f>IF(V4150=0,"No View",IF(V4150&lt;=2,"Some View","Great View"))</f>
        <v>No View</v>
      </c>
      <c r="I4150">
        <f>IF(W4150&lt;=3,3,IF(W4150&gt;3,W4150,))</f>
        <v>3</v>
      </c>
      <c r="J4150" t="s">
        <v>16</v>
      </c>
      <c r="K4150">
        <f t="shared" si="192"/>
        <v>16</v>
      </c>
      <c r="L4150">
        <f t="shared" si="193"/>
        <v>0</v>
      </c>
      <c r="M4150">
        <f t="shared" si="194"/>
        <v>0</v>
      </c>
      <c r="N4150">
        <v>98031</v>
      </c>
      <c r="O4150">
        <v>1910</v>
      </c>
      <c r="P4150">
        <v>0</v>
      </c>
      <c r="Q4150">
        <v>2009</v>
      </c>
      <c r="R4150">
        <v>0</v>
      </c>
      <c r="S4150">
        <v>2</v>
      </c>
      <c r="T4150">
        <v>3</v>
      </c>
      <c r="U4150">
        <v>2.25</v>
      </c>
      <c r="V4150">
        <v>0</v>
      </c>
      <c r="W4150">
        <v>3</v>
      </c>
    </row>
    <row r="4151" spans="1:23" x14ac:dyDescent="0.3">
      <c r="A4151">
        <v>550000</v>
      </c>
      <c r="B4151">
        <f>IF(U4151&lt;=1,"1_or_fewer",IF(U4151&lt;=2,"2",IF(U4151&lt;=3,"3",IF(U4151&lt;=4,4,"5+"))))</f>
        <v>4</v>
      </c>
      <c r="C4151">
        <f>IF(T4151&lt;=4,T4151,5)</f>
        <v>3</v>
      </c>
      <c r="D4151">
        <v>2490</v>
      </c>
      <c r="E4151">
        <v>3582</v>
      </c>
      <c r="F4151">
        <f>IF(S4151&lt;=2,S4151,3)</f>
        <v>2</v>
      </c>
      <c r="G4151">
        <v>0</v>
      </c>
      <c r="H4151" t="str">
        <f>IF(V4151=0,"No View",IF(V4151&lt;=2,"Some View","Great View"))</f>
        <v>No View</v>
      </c>
      <c r="I4151">
        <f>IF(W4151&lt;=3,3,IF(W4151&gt;3,W4151,))</f>
        <v>3</v>
      </c>
      <c r="J4151" t="s">
        <v>28</v>
      </c>
      <c r="K4151">
        <f t="shared" si="192"/>
        <v>20</v>
      </c>
      <c r="L4151">
        <f t="shared" si="193"/>
        <v>0</v>
      </c>
      <c r="M4151">
        <f t="shared" si="194"/>
        <v>0</v>
      </c>
      <c r="N4151">
        <v>98027</v>
      </c>
      <c r="O4151">
        <v>1720</v>
      </c>
      <c r="P4151">
        <v>770</v>
      </c>
      <c r="Q4151">
        <v>2005</v>
      </c>
      <c r="R4151">
        <v>0</v>
      </c>
      <c r="S4151">
        <v>2</v>
      </c>
      <c r="T4151">
        <v>3</v>
      </c>
      <c r="U4151">
        <v>3.5</v>
      </c>
      <c r="V4151">
        <v>0</v>
      </c>
      <c r="W4151">
        <v>3</v>
      </c>
    </row>
    <row r="4152" spans="1:23" x14ac:dyDescent="0.3">
      <c r="A4152">
        <v>435000</v>
      </c>
      <c r="B4152" t="str">
        <f>IF(U4152&lt;=1,"1_or_fewer",IF(U4152&lt;=2,"2",IF(U4152&lt;=3,"3",IF(U4152&lt;=4,4,"5+"))))</f>
        <v>3</v>
      </c>
      <c r="C4152">
        <f>IF(T4152&lt;=4,T4152,5)</f>
        <v>4</v>
      </c>
      <c r="D4152">
        <v>2150</v>
      </c>
      <c r="E4152">
        <v>3143</v>
      </c>
      <c r="F4152">
        <f>IF(S4152&lt;=2,S4152,3)</f>
        <v>2</v>
      </c>
      <c r="G4152">
        <v>0</v>
      </c>
      <c r="H4152" t="str">
        <f>IF(V4152=0,"No View",IF(V4152&lt;=2,"Some View","Great View"))</f>
        <v>No View</v>
      </c>
      <c r="I4152">
        <f>IF(W4152&lt;=3,3,IF(W4152&gt;3,W4152,))</f>
        <v>3</v>
      </c>
      <c r="J4152" t="s">
        <v>32</v>
      </c>
      <c r="K4152">
        <f t="shared" si="192"/>
        <v>15</v>
      </c>
      <c r="L4152">
        <f t="shared" si="193"/>
        <v>0</v>
      </c>
      <c r="M4152">
        <f t="shared" si="194"/>
        <v>0</v>
      </c>
      <c r="N4152">
        <v>98059</v>
      </c>
      <c r="O4152">
        <v>2150</v>
      </c>
      <c r="P4152">
        <v>0</v>
      </c>
      <c r="Q4152">
        <v>2010</v>
      </c>
      <c r="R4152">
        <v>0</v>
      </c>
      <c r="S4152">
        <v>2</v>
      </c>
      <c r="T4152">
        <v>4</v>
      </c>
      <c r="U4152">
        <v>2.5</v>
      </c>
      <c r="V4152">
        <v>0</v>
      </c>
      <c r="W4152">
        <v>3</v>
      </c>
    </row>
    <row r="4153" spans="1:23" x14ac:dyDescent="0.3">
      <c r="A4153">
        <v>355000</v>
      </c>
      <c r="B4153" t="str">
        <f>IF(U4153&lt;=1,"1_or_fewer",IF(U4153&lt;=2,"2",IF(U4153&lt;=3,"3",IF(U4153&lt;=4,4,"5+"))))</f>
        <v>3</v>
      </c>
      <c r="C4153">
        <f>IF(T4153&lt;=4,T4153,5)</f>
        <v>4</v>
      </c>
      <c r="D4153">
        <v>3000</v>
      </c>
      <c r="E4153">
        <v>5470</v>
      </c>
      <c r="F4153">
        <f>IF(S4153&lt;=2,S4153,3)</f>
        <v>2</v>
      </c>
      <c r="G4153">
        <v>0</v>
      </c>
      <c r="H4153" t="str">
        <f>IF(V4153=0,"No View",IF(V4153&lt;=2,"Some View","Great View"))</f>
        <v>No View</v>
      </c>
      <c r="I4153">
        <f>IF(W4153&lt;=3,3,IF(W4153&gt;3,W4153,))</f>
        <v>3</v>
      </c>
      <c r="J4153" t="s">
        <v>19</v>
      </c>
      <c r="K4153">
        <f t="shared" si="192"/>
        <v>20</v>
      </c>
      <c r="L4153">
        <f t="shared" si="193"/>
        <v>0</v>
      </c>
      <c r="M4153">
        <f t="shared" si="194"/>
        <v>0</v>
      </c>
      <c r="N4153">
        <v>98038</v>
      </c>
      <c r="O4153">
        <v>3000</v>
      </c>
      <c r="P4153">
        <v>0</v>
      </c>
      <c r="Q4153">
        <v>2005</v>
      </c>
      <c r="R4153">
        <v>0</v>
      </c>
      <c r="S4153">
        <v>2</v>
      </c>
      <c r="T4153">
        <v>4</v>
      </c>
      <c r="U4153">
        <v>2.75</v>
      </c>
      <c r="V4153">
        <v>0</v>
      </c>
      <c r="W4153">
        <v>3</v>
      </c>
    </row>
    <row r="4154" spans="1:23" x14ac:dyDescent="0.3">
      <c r="A4154">
        <v>673000</v>
      </c>
      <c r="B4154" t="str">
        <f>IF(U4154&lt;=1,"1_or_fewer",IF(U4154&lt;=2,"2",IF(U4154&lt;=3,"3",IF(U4154&lt;=4,4,"5+"))))</f>
        <v>3</v>
      </c>
      <c r="C4154">
        <f>IF(T4154&lt;=4,T4154,5)</f>
        <v>3</v>
      </c>
      <c r="D4154">
        <v>2830</v>
      </c>
      <c r="E4154">
        <v>3496</v>
      </c>
      <c r="F4154">
        <f>IF(S4154&lt;=2,S4154,3)</f>
        <v>2</v>
      </c>
      <c r="G4154">
        <v>0</v>
      </c>
      <c r="H4154" t="str">
        <f>IF(V4154=0,"No View",IF(V4154&lt;=2,"Some View","Great View"))</f>
        <v>No View</v>
      </c>
      <c r="I4154">
        <f>IF(W4154&lt;=3,3,IF(W4154&gt;3,W4154,))</f>
        <v>3</v>
      </c>
      <c r="J4154" t="s">
        <v>28</v>
      </c>
      <c r="K4154">
        <f t="shared" si="192"/>
        <v>13</v>
      </c>
      <c r="L4154">
        <f t="shared" si="193"/>
        <v>1</v>
      </c>
      <c r="M4154">
        <f t="shared" si="194"/>
        <v>113</v>
      </c>
      <c r="N4154">
        <v>98029</v>
      </c>
      <c r="O4154">
        <v>2830</v>
      </c>
      <c r="P4154">
        <v>0</v>
      </c>
      <c r="Q4154">
        <v>2012</v>
      </c>
      <c r="R4154">
        <v>1912</v>
      </c>
      <c r="S4154">
        <v>2</v>
      </c>
      <c r="T4154">
        <v>3</v>
      </c>
      <c r="U4154">
        <v>2.75</v>
      </c>
      <c r="V4154">
        <v>0</v>
      </c>
      <c r="W4154">
        <v>3</v>
      </c>
    </row>
    <row r="4155" spans="1:23" x14ac:dyDescent="0.3">
      <c r="A4155">
        <v>449990</v>
      </c>
      <c r="B4155" t="str">
        <f>IF(U4155&lt;=1,"1_or_fewer",IF(U4155&lt;=2,"2",IF(U4155&lt;=3,"3",IF(U4155&lt;=4,4,"5+"))))</f>
        <v>3</v>
      </c>
      <c r="C4155">
        <f>IF(T4155&lt;=4,T4155,5)</f>
        <v>4</v>
      </c>
      <c r="D4155">
        <v>2680</v>
      </c>
      <c r="E4155">
        <v>5539</v>
      </c>
      <c r="F4155">
        <f>IF(S4155&lt;=2,S4155,3)</f>
        <v>2</v>
      </c>
      <c r="G4155">
        <v>0</v>
      </c>
      <c r="H4155" t="str">
        <f>IF(V4155=0,"No View",IF(V4155&lt;=2,"Some View","Great View"))</f>
        <v>No View</v>
      </c>
      <c r="I4155">
        <f>IF(W4155&lt;=3,3,IF(W4155&gt;3,W4155,))</f>
        <v>3</v>
      </c>
      <c r="J4155" t="s">
        <v>20</v>
      </c>
      <c r="K4155">
        <f t="shared" si="192"/>
        <v>12</v>
      </c>
      <c r="L4155">
        <f t="shared" si="193"/>
        <v>1</v>
      </c>
      <c r="M4155">
        <f t="shared" si="194"/>
        <v>102</v>
      </c>
      <c r="N4155">
        <v>98045</v>
      </c>
      <c r="O4155">
        <v>2680</v>
      </c>
      <c r="P4155">
        <v>0</v>
      </c>
      <c r="Q4155">
        <v>2013</v>
      </c>
      <c r="R4155">
        <v>1923</v>
      </c>
      <c r="S4155">
        <v>2</v>
      </c>
      <c r="T4155">
        <v>4</v>
      </c>
      <c r="U4155">
        <v>2.5</v>
      </c>
      <c r="V4155">
        <v>0</v>
      </c>
      <c r="W4155">
        <v>3</v>
      </c>
    </row>
    <row r="4156" spans="1:23" x14ac:dyDescent="0.3">
      <c r="A4156">
        <v>249000</v>
      </c>
      <c r="B4156" t="str">
        <f>IF(U4156&lt;=1,"1_or_fewer",IF(U4156&lt;=2,"2",IF(U4156&lt;=3,"3",IF(U4156&lt;=4,4,"5+"))))</f>
        <v>2</v>
      </c>
      <c r="C4156">
        <f>IF(T4156&lt;=4,T4156,5)</f>
        <v>2</v>
      </c>
      <c r="D4156">
        <v>1090</v>
      </c>
      <c r="E4156">
        <v>2686</v>
      </c>
      <c r="F4156">
        <f>IF(S4156&lt;=2,S4156,3)</f>
        <v>2</v>
      </c>
      <c r="G4156">
        <v>0</v>
      </c>
      <c r="H4156" t="str">
        <f>IF(V4156=0,"No View",IF(V4156&lt;=2,"Some View","Great View"))</f>
        <v>No View</v>
      </c>
      <c r="I4156">
        <f>IF(W4156&lt;=3,3,IF(W4156&gt;3,W4156,))</f>
        <v>3</v>
      </c>
      <c r="J4156" t="s">
        <v>27</v>
      </c>
      <c r="K4156">
        <f t="shared" si="192"/>
        <v>43</v>
      </c>
      <c r="L4156">
        <f t="shared" si="193"/>
        <v>0</v>
      </c>
      <c r="M4156">
        <f t="shared" si="194"/>
        <v>0</v>
      </c>
      <c r="N4156">
        <v>98034</v>
      </c>
      <c r="O4156">
        <v>1090</v>
      </c>
      <c r="P4156">
        <v>0</v>
      </c>
      <c r="Q4156">
        <v>1982</v>
      </c>
      <c r="R4156">
        <v>0</v>
      </c>
      <c r="S4156">
        <v>2</v>
      </c>
      <c r="T4156">
        <v>2</v>
      </c>
      <c r="U4156">
        <v>1.5</v>
      </c>
      <c r="V4156">
        <v>0</v>
      </c>
      <c r="W4156">
        <v>3</v>
      </c>
    </row>
    <row r="4157" spans="1:23" x14ac:dyDescent="0.3">
      <c r="A4157">
        <v>380000</v>
      </c>
      <c r="B4157" t="str">
        <f>IF(U4157&lt;=1,"1_or_fewer",IF(U4157&lt;=2,"2",IF(U4157&lt;=3,"3",IF(U4157&lt;=4,4,"5+"))))</f>
        <v>3</v>
      </c>
      <c r="C4157">
        <f>IF(T4157&lt;=4,T4157,5)</f>
        <v>4</v>
      </c>
      <c r="D4157">
        <v>1984</v>
      </c>
      <c r="E4157">
        <v>32400</v>
      </c>
      <c r="F4157">
        <f>IF(S4157&lt;=2,S4157,3)</f>
        <v>1</v>
      </c>
      <c r="G4157">
        <v>0</v>
      </c>
      <c r="H4157" t="str">
        <f>IF(V4157=0,"No View",IF(V4157&lt;=2,"Some View","Great View"))</f>
        <v>No View</v>
      </c>
      <c r="I4157">
        <f>IF(W4157&lt;=3,3,IF(W4157&gt;3,W4157,))</f>
        <v>3</v>
      </c>
      <c r="J4157" t="s">
        <v>24</v>
      </c>
      <c r="K4157">
        <f t="shared" si="192"/>
        <v>63</v>
      </c>
      <c r="L4157">
        <f t="shared" si="193"/>
        <v>1</v>
      </c>
      <c r="M4157">
        <f t="shared" si="194"/>
        <v>22</v>
      </c>
      <c r="N4157">
        <v>98198</v>
      </c>
      <c r="O4157">
        <v>1564</v>
      </c>
      <c r="P4157">
        <v>420</v>
      </c>
      <c r="Q4157">
        <v>1962</v>
      </c>
      <c r="R4157">
        <v>2003</v>
      </c>
      <c r="S4157">
        <v>1</v>
      </c>
      <c r="T4157">
        <v>4</v>
      </c>
      <c r="U4157">
        <v>2.5</v>
      </c>
      <c r="V4157">
        <v>0</v>
      </c>
      <c r="W4157">
        <v>3</v>
      </c>
    </row>
    <row r="4158" spans="1:23" x14ac:dyDescent="0.3">
      <c r="A4158">
        <v>760005</v>
      </c>
      <c r="B4158" t="str">
        <f>IF(U4158&lt;=1,"1_or_fewer",IF(U4158&lt;=2,"2",IF(U4158&lt;=3,"3",IF(U4158&lt;=4,4,"5+"))))</f>
        <v>3</v>
      </c>
      <c r="C4158">
        <f>IF(T4158&lt;=4,T4158,5)</f>
        <v>4</v>
      </c>
      <c r="D4158">
        <v>3090</v>
      </c>
      <c r="E4158">
        <v>5859</v>
      </c>
      <c r="F4158">
        <f>IF(S4158&lt;=2,S4158,3)</f>
        <v>2</v>
      </c>
      <c r="G4158">
        <v>0</v>
      </c>
      <c r="H4158" t="str">
        <f>IF(V4158=0,"No View",IF(V4158&lt;=2,"Some View","Great View"))</f>
        <v>No View</v>
      </c>
      <c r="I4158">
        <f>IF(W4158&lt;=3,3,IF(W4158&gt;3,W4158,))</f>
        <v>3</v>
      </c>
      <c r="J4158" t="s">
        <v>22</v>
      </c>
      <c r="K4158">
        <f t="shared" si="192"/>
        <v>15</v>
      </c>
      <c r="L4158">
        <f t="shared" si="193"/>
        <v>0</v>
      </c>
      <c r="M4158">
        <f t="shared" si="194"/>
        <v>0</v>
      </c>
      <c r="N4158">
        <v>98074</v>
      </c>
      <c r="O4158">
        <v>3090</v>
      </c>
      <c r="P4158">
        <v>0</v>
      </c>
      <c r="Q4158">
        <v>2010</v>
      </c>
      <c r="R4158">
        <v>0</v>
      </c>
      <c r="S4158">
        <v>2</v>
      </c>
      <c r="T4158">
        <v>4</v>
      </c>
      <c r="U4158">
        <v>2.75</v>
      </c>
      <c r="V4158">
        <v>0</v>
      </c>
      <c r="W4158">
        <v>3</v>
      </c>
    </row>
    <row r="4159" spans="1:23" x14ac:dyDescent="0.3">
      <c r="A4159">
        <v>674600</v>
      </c>
      <c r="B4159" t="str">
        <f>IF(U4159&lt;=1,"1_or_fewer",IF(U4159&lt;=2,"2",IF(U4159&lt;=3,"3",IF(U4159&lt;=4,4,"5+"))))</f>
        <v>3</v>
      </c>
      <c r="C4159">
        <f>IF(T4159&lt;=4,T4159,5)</f>
        <v>4</v>
      </c>
      <c r="D4159">
        <v>2610</v>
      </c>
      <c r="E4159">
        <v>5140</v>
      </c>
      <c r="F4159">
        <f>IF(S4159&lt;=2,S4159,3)</f>
        <v>2</v>
      </c>
      <c r="G4159">
        <v>0</v>
      </c>
      <c r="H4159" t="str">
        <f>IF(V4159=0,"No View",IF(V4159&lt;=2,"Some View","Great View"))</f>
        <v>No View</v>
      </c>
      <c r="I4159">
        <f>IF(W4159&lt;=3,3,IF(W4159&gt;3,W4159,))</f>
        <v>3</v>
      </c>
      <c r="J4159" t="s">
        <v>15</v>
      </c>
      <c r="K4159">
        <f t="shared" si="192"/>
        <v>19</v>
      </c>
      <c r="L4159">
        <f t="shared" si="193"/>
        <v>0</v>
      </c>
      <c r="M4159">
        <f t="shared" si="194"/>
        <v>0</v>
      </c>
      <c r="N4159">
        <v>98103</v>
      </c>
      <c r="O4159">
        <v>2610</v>
      </c>
      <c r="P4159">
        <v>0</v>
      </c>
      <c r="Q4159">
        <v>2006</v>
      </c>
      <c r="R4159">
        <v>0</v>
      </c>
      <c r="S4159">
        <v>2</v>
      </c>
      <c r="T4159">
        <v>4</v>
      </c>
      <c r="U4159">
        <v>2.5</v>
      </c>
      <c r="V4159">
        <v>0</v>
      </c>
      <c r="W4159">
        <v>3</v>
      </c>
    </row>
    <row r="4160" spans="1:23" x14ac:dyDescent="0.3">
      <c r="A4160">
        <v>812000</v>
      </c>
      <c r="B4160">
        <f>IF(U4160&lt;=1,"1_or_fewer",IF(U4160&lt;=2,"2",IF(U4160&lt;=3,"3",IF(U4160&lt;=4,4,"5+"))))</f>
        <v>4</v>
      </c>
      <c r="C4160">
        <f>IF(T4160&lt;=4,T4160,5)</f>
        <v>4</v>
      </c>
      <c r="D4160">
        <v>3370</v>
      </c>
      <c r="E4160">
        <v>3634</v>
      </c>
      <c r="F4160">
        <f>IF(S4160&lt;=2,S4160,3)</f>
        <v>2</v>
      </c>
      <c r="G4160">
        <v>0</v>
      </c>
      <c r="H4160" t="str">
        <f>IF(V4160=0,"No View",IF(V4160&lt;=2,"Some View","Great View"))</f>
        <v>No View</v>
      </c>
      <c r="I4160">
        <f>IF(W4160&lt;=3,3,IF(W4160&gt;3,W4160,))</f>
        <v>3</v>
      </c>
      <c r="J4160" t="s">
        <v>28</v>
      </c>
      <c r="K4160">
        <f t="shared" ref="K4160:K4223" si="195">2025-Q4160</f>
        <v>18</v>
      </c>
      <c r="L4160">
        <f t="shared" ref="L4160:L4223" si="196">IF(R4160&gt;0,1,0)</f>
        <v>0</v>
      </c>
      <c r="M4160">
        <f t="shared" ref="M4160:M4223" si="197">IF(L4160,(2025-R4160),0)</f>
        <v>0</v>
      </c>
      <c r="N4160">
        <v>98029</v>
      </c>
      <c r="O4160">
        <v>2750</v>
      </c>
      <c r="P4160">
        <v>620</v>
      </c>
      <c r="Q4160">
        <v>2007</v>
      </c>
      <c r="R4160">
        <v>0</v>
      </c>
      <c r="S4160">
        <v>2</v>
      </c>
      <c r="T4160">
        <v>4</v>
      </c>
      <c r="U4160">
        <v>3.5</v>
      </c>
      <c r="V4160">
        <v>0</v>
      </c>
      <c r="W4160">
        <v>3</v>
      </c>
    </row>
    <row r="4161" spans="1:23" x14ac:dyDescent="0.3">
      <c r="A4161">
        <v>333490</v>
      </c>
      <c r="B4161" t="str">
        <f>IF(U4161&lt;=1,"1_or_fewer",IF(U4161&lt;=2,"2",IF(U4161&lt;=3,"3",IF(U4161&lt;=4,4,"5+"))))</f>
        <v>3</v>
      </c>
      <c r="C4161">
        <f>IF(T4161&lt;=4,T4161,5)</f>
        <v>4</v>
      </c>
      <c r="D4161">
        <v>2250</v>
      </c>
      <c r="E4161">
        <v>3916</v>
      </c>
      <c r="F4161">
        <f>IF(S4161&lt;=2,S4161,3)</f>
        <v>2</v>
      </c>
      <c r="G4161">
        <v>0</v>
      </c>
      <c r="H4161" t="str">
        <f>IF(V4161=0,"No View",IF(V4161&lt;=2,"Some View","Great View"))</f>
        <v>No View</v>
      </c>
      <c r="I4161">
        <f>IF(W4161&lt;=3,3,IF(W4161&gt;3,W4161,))</f>
        <v>3</v>
      </c>
      <c r="J4161" t="s">
        <v>23</v>
      </c>
      <c r="K4161">
        <f t="shared" si="195"/>
        <v>11</v>
      </c>
      <c r="L4161">
        <f t="shared" si="196"/>
        <v>0</v>
      </c>
      <c r="M4161">
        <f t="shared" si="197"/>
        <v>0</v>
      </c>
      <c r="N4161">
        <v>98092</v>
      </c>
      <c r="O4161">
        <v>2250</v>
      </c>
      <c r="P4161">
        <v>0</v>
      </c>
      <c r="Q4161">
        <v>2014</v>
      </c>
      <c r="R4161">
        <v>0</v>
      </c>
      <c r="S4161">
        <v>2</v>
      </c>
      <c r="T4161">
        <v>4</v>
      </c>
      <c r="U4161">
        <v>2.5</v>
      </c>
      <c r="V4161">
        <v>0</v>
      </c>
      <c r="W4161">
        <v>3</v>
      </c>
    </row>
    <row r="4162" spans="1:23" x14ac:dyDescent="0.3">
      <c r="A4162">
        <v>320000</v>
      </c>
      <c r="B4162">
        <f>IF(U4162&lt;=1,"1_or_fewer",IF(U4162&lt;=2,"2",IF(U4162&lt;=3,"3",IF(U4162&lt;=4,4,"5+"))))</f>
        <v>4</v>
      </c>
      <c r="C4162">
        <f>IF(T4162&lt;=4,T4162,5)</f>
        <v>3</v>
      </c>
      <c r="D4162">
        <v>1450</v>
      </c>
      <c r="E4162">
        <v>1387</v>
      </c>
      <c r="F4162">
        <f>IF(S4162&lt;=2,S4162,3)</f>
        <v>2</v>
      </c>
      <c r="G4162">
        <v>0</v>
      </c>
      <c r="H4162" t="str">
        <f>IF(V4162=0,"No View",IF(V4162&lt;=2,"Some View","Great View"))</f>
        <v>No View</v>
      </c>
      <c r="I4162">
        <f>IF(W4162&lt;=3,3,IF(W4162&gt;3,W4162,))</f>
        <v>3</v>
      </c>
      <c r="J4162" t="s">
        <v>15</v>
      </c>
      <c r="K4162">
        <f t="shared" si="195"/>
        <v>12</v>
      </c>
      <c r="L4162">
        <f t="shared" si="196"/>
        <v>1</v>
      </c>
      <c r="M4162">
        <f t="shared" si="197"/>
        <v>102</v>
      </c>
      <c r="N4162">
        <v>98106</v>
      </c>
      <c r="O4162">
        <v>1180</v>
      </c>
      <c r="P4162">
        <v>270</v>
      </c>
      <c r="Q4162">
        <v>2013</v>
      </c>
      <c r="R4162">
        <v>1923</v>
      </c>
      <c r="S4162">
        <v>2</v>
      </c>
      <c r="T4162">
        <v>3</v>
      </c>
      <c r="U4162">
        <v>3.25</v>
      </c>
      <c r="V4162">
        <v>0</v>
      </c>
      <c r="W4162">
        <v>3</v>
      </c>
    </row>
    <row r="4163" spans="1:23" x14ac:dyDescent="0.3">
      <c r="A4163">
        <v>999000</v>
      </c>
      <c r="B4163" t="str">
        <f>IF(U4163&lt;=1,"1_or_fewer",IF(U4163&lt;=2,"2",IF(U4163&lt;=3,"3",IF(U4163&lt;=4,4,"5+"))))</f>
        <v>3</v>
      </c>
      <c r="C4163">
        <f>IF(T4163&lt;=4,T4163,5)</f>
        <v>4</v>
      </c>
      <c r="D4163">
        <v>3130</v>
      </c>
      <c r="E4163">
        <v>10849</v>
      </c>
      <c r="F4163">
        <f>IF(S4163&lt;=2,S4163,3)</f>
        <v>2</v>
      </c>
      <c r="G4163">
        <v>0</v>
      </c>
      <c r="H4163" t="str">
        <f>IF(V4163=0,"No View",IF(V4163&lt;=2,"Some View","Great View"))</f>
        <v>No View</v>
      </c>
      <c r="I4163">
        <f>IF(W4163&lt;=3,3,IF(W4163&gt;3,W4163,))</f>
        <v>3</v>
      </c>
      <c r="J4163" t="s">
        <v>27</v>
      </c>
      <c r="K4163">
        <f t="shared" si="195"/>
        <v>12</v>
      </c>
      <c r="L4163">
        <f t="shared" si="196"/>
        <v>1</v>
      </c>
      <c r="M4163">
        <f t="shared" si="197"/>
        <v>102</v>
      </c>
      <c r="N4163">
        <v>98033</v>
      </c>
      <c r="O4163">
        <v>3130</v>
      </c>
      <c r="P4163">
        <v>0</v>
      </c>
      <c r="Q4163">
        <v>2013</v>
      </c>
      <c r="R4163">
        <v>1923</v>
      </c>
      <c r="S4163">
        <v>2</v>
      </c>
      <c r="T4163">
        <v>4</v>
      </c>
      <c r="U4163">
        <v>2.5</v>
      </c>
      <c r="V4163">
        <v>0</v>
      </c>
      <c r="W4163">
        <v>3</v>
      </c>
    </row>
    <row r="4164" spans="1:23" x14ac:dyDescent="0.3">
      <c r="A4164">
        <v>810000</v>
      </c>
      <c r="B4164" t="str">
        <f>IF(U4164&lt;=1,"1_or_fewer",IF(U4164&lt;=2,"2",IF(U4164&lt;=3,"3",IF(U4164&lt;=4,4,"5+"))))</f>
        <v>3</v>
      </c>
      <c r="C4164">
        <f>IF(T4164&lt;=4,T4164,5)</f>
        <v>2</v>
      </c>
      <c r="D4164">
        <v>2700</v>
      </c>
      <c r="E4164">
        <v>8572</v>
      </c>
      <c r="F4164">
        <f>IF(S4164&lt;=2,S4164,3)</f>
        <v>1</v>
      </c>
      <c r="G4164">
        <v>0</v>
      </c>
      <c r="H4164" t="str">
        <f>IF(V4164=0,"No View",IF(V4164&lt;=2,"Some View","Great View"))</f>
        <v>No View</v>
      </c>
      <c r="I4164">
        <f>IF(W4164&lt;=3,3,IF(W4164&gt;3,W4164,))</f>
        <v>3</v>
      </c>
      <c r="J4164" t="s">
        <v>18</v>
      </c>
      <c r="K4164">
        <f t="shared" si="195"/>
        <v>18</v>
      </c>
      <c r="L4164">
        <f t="shared" si="196"/>
        <v>0</v>
      </c>
      <c r="M4164">
        <f t="shared" si="197"/>
        <v>0</v>
      </c>
      <c r="N4164">
        <v>98053</v>
      </c>
      <c r="O4164">
        <v>2700</v>
      </c>
      <c r="P4164">
        <v>0</v>
      </c>
      <c r="Q4164">
        <v>2007</v>
      </c>
      <c r="R4164">
        <v>0</v>
      </c>
      <c r="S4164">
        <v>1</v>
      </c>
      <c r="T4164">
        <v>2</v>
      </c>
      <c r="U4164">
        <v>2.75</v>
      </c>
      <c r="V4164">
        <v>0</v>
      </c>
      <c r="W4164">
        <v>3</v>
      </c>
    </row>
    <row r="4165" spans="1:23" x14ac:dyDescent="0.3">
      <c r="A4165">
        <v>399950</v>
      </c>
      <c r="B4165" t="str">
        <f>IF(U4165&lt;=1,"1_or_fewer",IF(U4165&lt;=2,"2",IF(U4165&lt;=3,"3",IF(U4165&lt;=4,4,"5+"))))</f>
        <v>3</v>
      </c>
      <c r="C4165">
        <f>IF(T4165&lt;=4,T4165,5)</f>
        <v>5</v>
      </c>
      <c r="D4165">
        <v>1970</v>
      </c>
      <c r="E4165">
        <v>5400</v>
      </c>
      <c r="F4165">
        <f>IF(S4165&lt;=2,S4165,3)</f>
        <v>1</v>
      </c>
      <c r="G4165">
        <v>0</v>
      </c>
      <c r="H4165" t="str">
        <f>IF(V4165=0,"No View",IF(V4165&lt;=2,"Some View","Great View"))</f>
        <v>No View</v>
      </c>
      <c r="I4165">
        <f>IF(W4165&lt;=3,3,IF(W4165&gt;3,W4165,))</f>
        <v>3</v>
      </c>
      <c r="J4165" t="s">
        <v>15</v>
      </c>
      <c r="K4165">
        <f t="shared" si="195"/>
        <v>39</v>
      </c>
      <c r="L4165">
        <f t="shared" si="196"/>
        <v>0</v>
      </c>
      <c r="M4165">
        <f t="shared" si="197"/>
        <v>0</v>
      </c>
      <c r="N4165">
        <v>98144</v>
      </c>
      <c r="O4165">
        <v>1320</v>
      </c>
      <c r="P4165">
        <v>650</v>
      </c>
      <c r="Q4165">
        <v>1986</v>
      </c>
      <c r="R4165">
        <v>0</v>
      </c>
      <c r="S4165">
        <v>1</v>
      </c>
      <c r="T4165">
        <v>5</v>
      </c>
      <c r="U4165">
        <v>2.75</v>
      </c>
      <c r="V4165">
        <v>0</v>
      </c>
      <c r="W4165">
        <v>3</v>
      </c>
    </row>
    <row r="4166" spans="1:23" x14ac:dyDescent="0.3">
      <c r="A4166">
        <v>550000</v>
      </c>
      <c r="B4166" t="str">
        <f>IF(U4166&lt;=1,"1_or_fewer",IF(U4166&lt;=2,"2",IF(U4166&lt;=3,"3",IF(U4166&lt;=4,4,"5+"))))</f>
        <v>2</v>
      </c>
      <c r="C4166">
        <f>IF(T4166&lt;=4,T4166,5)</f>
        <v>3</v>
      </c>
      <c r="D4166">
        <v>1970</v>
      </c>
      <c r="E4166">
        <v>4166</v>
      </c>
      <c r="F4166">
        <f>IF(S4166&lt;=2,S4166,3)</f>
        <v>2</v>
      </c>
      <c r="G4166">
        <v>0</v>
      </c>
      <c r="H4166" t="str">
        <f>IF(V4166=0,"No View",IF(V4166&lt;=2,"Some View","Great View"))</f>
        <v>Great View</v>
      </c>
      <c r="I4166">
        <f>IF(W4166&lt;=3,3,IF(W4166&gt;3,W4166,))</f>
        <v>5</v>
      </c>
      <c r="J4166" t="s">
        <v>15</v>
      </c>
      <c r="K4166">
        <f t="shared" si="195"/>
        <v>96</v>
      </c>
      <c r="L4166">
        <f t="shared" si="196"/>
        <v>0</v>
      </c>
      <c r="M4166">
        <f t="shared" si="197"/>
        <v>0</v>
      </c>
      <c r="N4166">
        <v>98126</v>
      </c>
      <c r="O4166">
        <v>1270</v>
      </c>
      <c r="P4166">
        <v>700</v>
      </c>
      <c r="Q4166">
        <v>1929</v>
      </c>
      <c r="R4166">
        <v>0</v>
      </c>
      <c r="S4166">
        <v>2</v>
      </c>
      <c r="T4166">
        <v>3</v>
      </c>
      <c r="U4166">
        <v>2</v>
      </c>
      <c r="V4166">
        <v>3</v>
      </c>
      <c r="W4166">
        <v>5</v>
      </c>
    </row>
    <row r="4167" spans="1:23" x14ac:dyDescent="0.3">
      <c r="A4167">
        <v>290000</v>
      </c>
      <c r="B4167" t="str">
        <f>IF(U4167&lt;=1,"1_or_fewer",IF(U4167&lt;=2,"2",IF(U4167&lt;=3,"3",IF(U4167&lt;=4,4,"5+"))))</f>
        <v>2</v>
      </c>
      <c r="C4167">
        <f>IF(T4167&lt;=4,T4167,5)</f>
        <v>3</v>
      </c>
      <c r="D4167">
        <v>1950</v>
      </c>
      <c r="E4167">
        <v>15954</v>
      </c>
      <c r="F4167">
        <f>IF(S4167&lt;=2,S4167,3)</f>
        <v>1</v>
      </c>
      <c r="G4167">
        <v>0</v>
      </c>
      <c r="H4167" t="str">
        <f>IF(V4167=0,"No View",IF(V4167&lt;=2,"Some View","Great View"))</f>
        <v>No View</v>
      </c>
      <c r="I4167">
        <f>IF(W4167&lt;=3,3,IF(W4167&gt;3,W4167,))</f>
        <v>4</v>
      </c>
      <c r="J4167" t="s">
        <v>26</v>
      </c>
      <c r="K4167">
        <f t="shared" si="195"/>
        <v>66</v>
      </c>
      <c r="L4167">
        <f t="shared" si="196"/>
        <v>0</v>
      </c>
      <c r="M4167">
        <f t="shared" si="197"/>
        <v>0</v>
      </c>
      <c r="N4167">
        <v>98003</v>
      </c>
      <c r="O4167">
        <v>1950</v>
      </c>
      <c r="P4167">
        <v>0</v>
      </c>
      <c r="Q4167">
        <v>1959</v>
      </c>
      <c r="R4167">
        <v>0</v>
      </c>
      <c r="S4167">
        <v>1</v>
      </c>
      <c r="T4167">
        <v>3</v>
      </c>
      <c r="U4167">
        <v>1.5</v>
      </c>
      <c r="V4167">
        <v>0</v>
      </c>
      <c r="W4167">
        <v>4</v>
      </c>
    </row>
    <row r="4168" spans="1:23" x14ac:dyDescent="0.3">
      <c r="A4168">
        <v>232500</v>
      </c>
      <c r="B4168" t="str">
        <f>IF(U4168&lt;=1,"1_or_fewer",IF(U4168&lt;=2,"2",IF(U4168&lt;=3,"3",IF(U4168&lt;=4,4,"5+"))))</f>
        <v>2</v>
      </c>
      <c r="C4168">
        <f>IF(T4168&lt;=4,T4168,5)</f>
        <v>3</v>
      </c>
      <c r="D4168">
        <v>1940</v>
      </c>
      <c r="E4168">
        <v>9887</v>
      </c>
      <c r="F4168">
        <f>IF(S4168&lt;=2,S4168,3)</f>
        <v>1</v>
      </c>
      <c r="G4168">
        <v>0</v>
      </c>
      <c r="H4168" t="str">
        <f>IF(V4168=0,"No View",IF(V4168&lt;=2,"Some View","Great View"))</f>
        <v>No View</v>
      </c>
      <c r="I4168">
        <f>IF(W4168&lt;=3,3,IF(W4168&gt;3,W4168,))</f>
        <v>4</v>
      </c>
      <c r="J4168" t="s">
        <v>26</v>
      </c>
      <c r="K4168">
        <f t="shared" si="195"/>
        <v>56</v>
      </c>
      <c r="L4168">
        <f t="shared" si="196"/>
        <v>0</v>
      </c>
      <c r="M4168">
        <f t="shared" si="197"/>
        <v>0</v>
      </c>
      <c r="N4168">
        <v>98003</v>
      </c>
      <c r="O4168">
        <v>1140</v>
      </c>
      <c r="P4168">
        <v>800</v>
      </c>
      <c r="Q4168">
        <v>1969</v>
      </c>
      <c r="R4168">
        <v>0</v>
      </c>
      <c r="S4168">
        <v>1</v>
      </c>
      <c r="T4168">
        <v>3</v>
      </c>
      <c r="U4168">
        <v>1.5</v>
      </c>
      <c r="V4168">
        <v>0</v>
      </c>
      <c r="W4168">
        <v>4</v>
      </c>
    </row>
    <row r="4169" spans="1:23" x14ac:dyDescent="0.3">
      <c r="A4169">
        <v>1355000</v>
      </c>
      <c r="B4169">
        <f>IF(U4169&lt;=1,"1_or_fewer",IF(U4169&lt;=2,"2",IF(U4169&lt;=3,"3",IF(U4169&lt;=4,4,"5+"))))</f>
        <v>4</v>
      </c>
      <c r="C4169">
        <f>IF(T4169&lt;=4,T4169,5)</f>
        <v>4</v>
      </c>
      <c r="D4169">
        <v>3550</v>
      </c>
      <c r="E4169">
        <v>11000</v>
      </c>
      <c r="F4169">
        <f>IF(S4169&lt;=2,S4169,3)</f>
        <v>1</v>
      </c>
      <c r="G4169">
        <v>0</v>
      </c>
      <c r="H4169" t="str">
        <f>IF(V4169=0,"No View",IF(V4169&lt;=2,"Some View","Great View"))</f>
        <v>Some View</v>
      </c>
      <c r="I4169">
        <f>IF(W4169&lt;=3,3,IF(W4169&gt;3,W4169,))</f>
        <v>3</v>
      </c>
      <c r="J4169" t="s">
        <v>17</v>
      </c>
      <c r="K4169">
        <f t="shared" si="195"/>
        <v>26</v>
      </c>
      <c r="L4169">
        <f t="shared" si="196"/>
        <v>0</v>
      </c>
      <c r="M4169">
        <f t="shared" si="197"/>
        <v>0</v>
      </c>
      <c r="N4169">
        <v>98006</v>
      </c>
      <c r="O4169">
        <v>2260</v>
      </c>
      <c r="P4169">
        <v>1290</v>
      </c>
      <c r="Q4169">
        <v>1999</v>
      </c>
      <c r="R4169">
        <v>0</v>
      </c>
      <c r="S4169">
        <v>1</v>
      </c>
      <c r="T4169">
        <v>4</v>
      </c>
      <c r="U4169">
        <v>3.5</v>
      </c>
      <c r="V4169">
        <v>2</v>
      </c>
      <c r="W4169">
        <v>3</v>
      </c>
    </row>
    <row r="4170" spans="1:23" x14ac:dyDescent="0.3">
      <c r="A4170">
        <v>565000</v>
      </c>
      <c r="B4170" t="str">
        <f>IF(U4170&lt;=1,"1_or_fewer",IF(U4170&lt;=2,"2",IF(U4170&lt;=3,"3",IF(U4170&lt;=4,4,"5+"))))</f>
        <v>3</v>
      </c>
      <c r="C4170">
        <f>IF(T4170&lt;=4,T4170,5)</f>
        <v>3</v>
      </c>
      <c r="D4170">
        <v>2500</v>
      </c>
      <c r="E4170">
        <v>7394</v>
      </c>
      <c r="F4170">
        <f>IF(S4170&lt;=2,S4170,3)</f>
        <v>2</v>
      </c>
      <c r="G4170">
        <v>0</v>
      </c>
      <c r="H4170" t="str">
        <f>IF(V4170=0,"No View",IF(V4170&lt;=2,"Some View","Great View"))</f>
        <v>No View</v>
      </c>
      <c r="I4170">
        <f>IF(W4170&lt;=3,3,IF(W4170&gt;3,W4170,))</f>
        <v>3</v>
      </c>
      <c r="J4170" t="s">
        <v>29</v>
      </c>
      <c r="K4170">
        <f t="shared" si="195"/>
        <v>35</v>
      </c>
      <c r="L4170">
        <f t="shared" si="196"/>
        <v>1</v>
      </c>
      <c r="M4170">
        <f t="shared" si="197"/>
        <v>16</v>
      </c>
      <c r="N4170">
        <v>98072</v>
      </c>
      <c r="O4170">
        <v>2500</v>
      </c>
      <c r="P4170">
        <v>0</v>
      </c>
      <c r="Q4170">
        <v>1990</v>
      </c>
      <c r="R4170">
        <v>2009</v>
      </c>
      <c r="S4170">
        <v>2</v>
      </c>
      <c r="T4170">
        <v>3</v>
      </c>
      <c r="U4170">
        <v>2.5</v>
      </c>
      <c r="V4170">
        <v>0</v>
      </c>
      <c r="W4170">
        <v>3</v>
      </c>
    </row>
    <row r="4171" spans="1:23" x14ac:dyDescent="0.3">
      <c r="A4171">
        <v>749950</v>
      </c>
      <c r="B4171" t="str">
        <f>IF(U4171&lt;=1,"1_or_fewer",IF(U4171&lt;=2,"2",IF(U4171&lt;=3,"3",IF(U4171&lt;=4,4,"5+"))))</f>
        <v>3</v>
      </c>
      <c r="C4171">
        <f>IF(T4171&lt;=4,T4171,5)</f>
        <v>4</v>
      </c>
      <c r="D4171">
        <v>2910</v>
      </c>
      <c r="E4171">
        <v>18700</v>
      </c>
      <c r="F4171">
        <f>IF(S4171&lt;=2,S4171,3)</f>
        <v>1</v>
      </c>
      <c r="G4171">
        <v>0</v>
      </c>
      <c r="H4171" t="str">
        <f>IF(V4171=0,"No View",IF(V4171&lt;=2,"Some View","Great View"))</f>
        <v>No View</v>
      </c>
      <c r="I4171">
        <f>IF(W4171&lt;=3,3,IF(W4171&gt;3,W4171,))</f>
        <v>3</v>
      </c>
      <c r="J4171" t="s">
        <v>14</v>
      </c>
      <c r="K4171">
        <f t="shared" si="195"/>
        <v>68</v>
      </c>
      <c r="L4171">
        <f t="shared" si="196"/>
        <v>1</v>
      </c>
      <c r="M4171">
        <f t="shared" si="197"/>
        <v>30</v>
      </c>
      <c r="N4171">
        <v>98177</v>
      </c>
      <c r="O4171">
        <v>2210</v>
      </c>
      <c r="P4171">
        <v>700</v>
      </c>
      <c r="Q4171">
        <v>1957</v>
      </c>
      <c r="R4171">
        <v>1995</v>
      </c>
      <c r="S4171">
        <v>1</v>
      </c>
      <c r="T4171">
        <v>4</v>
      </c>
      <c r="U4171">
        <v>2.75</v>
      </c>
      <c r="V4171">
        <v>0</v>
      </c>
      <c r="W4171">
        <v>3</v>
      </c>
    </row>
    <row r="4172" spans="1:23" x14ac:dyDescent="0.3">
      <c r="A4172">
        <v>720500</v>
      </c>
      <c r="B4172" t="str">
        <f>IF(U4172&lt;=1,"1_or_fewer",IF(U4172&lt;=2,"2",IF(U4172&lt;=3,"3",IF(U4172&lt;=4,4,"5+"))))</f>
        <v>3</v>
      </c>
      <c r="C4172">
        <f>IF(T4172&lt;=4,T4172,5)</f>
        <v>4</v>
      </c>
      <c r="D4172">
        <v>3350</v>
      </c>
      <c r="E4172">
        <v>35298</v>
      </c>
      <c r="F4172">
        <f>IF(S4172&lt;=2,S4172,3)</f>
        <v>2</v>
      </c>
      <c r="G4172">
        <v>0</v>
      </c>
      <c r="H4172" t="str">
        <f>IF(V4172=0,"No View",IF(V4172&lt;=2,"Some View","Great View"))</f>
        <v>No View</v>
      </c>
      <c r="I4172">
        <f>IF(W4172&lt;=3,3,IF(W4172&gt;3,W4172,))</f>
        <v>4</v>
      </c>
      <c r="J4172" t="s">
        <v>18</v>
      </c>
      <c r="K4172">
        <f t="shared" si="195"/>
        <v>40</v>
      </c>
      <c r="L4172">
        <f t="shared" si="196"/>
        <v>0</v>
      </c>
      <c r="M4172">
        <f t="shared" si="197"/>
        <v>0</v>
      </c>
      <c r="N4172">
        <v>98053</v>
      </c>
      <c r="O4172">
        <v>3350</v>
      </c>
      <c r="P4172">
        <v>0</v>
      </c>
      <c r="Q4172">
        <v>1985</v>
      </c>
      <c r="R4172">
        <v>0</v>
      </c>
      <c r="S4172">
        <v>2</v>
      </c>
      <c r="T4172">
        <v>4</v>
      </c>
      <c r="U4172">
        <v>2.5</v>
      </c>
      <c r="V4172">
        <v>0</v>
      </c>
      <c r="W4172">
        <v>4</v>
      </c>
    </row>
    <row r="4173" spans="1:23" x14ac:dyDescent="0.3">
      <c r="A4173">
        <v>507000</v>
      </c>
      <c r="B4173" t="str">
        <f>IF(U4173&lt;=1,"1_or_fewer",IF(U4173&lt;=2,"2",IF(U4173&lt;=3,"3",IF(U4173&lt;=4,4,"5+"))))</f>
        <v>2</v>
      </c>
      <c r="C4173">
        <f>IF(T4173&lt;=4,T4173,5)</f>
        <v>3</v>
      </c>
      <c r="D4173">
        <v>2140</v>
      </c>
      <c r="E4173">
        <v>40098</v>
      </c>
      <c r="F4173">
        <f>IF(S4173&lt;=2,S4173,3)</f>
        <v>1</v>
      </c>
      <c r="G4173">
        <v>0</v>
      </c>
      <c r="H4173" t="str">
        <f>IF(V4173=0,"No View",IF(V4173&lt;=2,"Some View","Great View"))</f>
        <v>No View</v>
      </c>
      <c r="I4173">
        <f>IF(W4173&lt;=3,3,IF(W4173&gt;3,W4173,))</f>
        <v>5</v>
      </c>
      <c r="J4173" t="s">
        <v>32</v>
      </c>
      <c r="K4173">
        <f t="shared" si="195"/>
        <v>75</v>
      </c>
      <c r="L4173">
        <f t="shared" si="196"/>
        <v>0</v>
      </c>
      <c r="M4173">
        <f t="shared" si="197"/>
        <v>0</v>
      </c>
      <c r="N4173">
        <v>98058</v>
      </c>
      <c r="O4173">
        <v>1490</v>
      </c>
      <c r="P4173">
        <v>650</v>
      </c>
      <c r="Q4173">
        <v>1950</v>
      </c>
      <c r="R4173">
        <v>0</v>
      </c>
      <c r="S4173">
        <v>1</v>
      </c>
      <c r="T4173">
        <v>3</v>
      </c>
      <c r="U4173">
        <v>1.75</v>
      </c>
      <c r="V4173">
        <v>0</v>
      </c>
      <c r="W4173">
        <v>5</v>
      </c>
    </row>
    <row r="4174" spans="1:23" x14ac:dyDescent="0.3">
      <c r="A4174">
        <v>989000</v>
      </c>
      <c r="B4174" t="str">
        <f>IF(U4174&lt;=1,"1_or_fewer",IF(U4174&lt;=2,"2",IF(U4174&lt;=3,"3",IF(U4174&lt;=4,4,"5+"))))</f>
        <v>5+</v>
      </c>
      <c r="C4174">
        <f>IF(T4174&lt;=4,T4174,5)</f>
        <v>5</v>
      </c>
      <c r="D4174">
        <v>4030</v>
      </c>
      <c r="E4174">
        <v>13474</v>
      </c>
      <c r="F4174">
        <f>IF(S4174&lt;=2,S4174,3)</f>
        <v>2</v>
      </c>
      <c r="G4174">
        <v>0</v>
      </c>
      <c r="H4174" t="str">
        <f>IF(V4174=0,"No View",IF(V4174&lt;=2,"Some View","Great View"))</f>
        <v>No View</v>
      </c>
      <c r="I4174">
        <f>IF(W4174&lt;=3,3,IF(W4174&gt;3,W4174,))</f>
        <v>3</v>
      </c>
      <c r="J4174" t="s">
        <v>22</v>
      </c>
      <c r="K4174">
        <f t="shared" si="195"/>
        <v>25</v>
      </c>
      <c r="L4174">
        <f t="shared" si="196"/>
        <v>0</v>
      </c>
      <c r="M4174">
        <f t="shared" si="197"/>
        <v>0</v>
      </c>
      <c r="N4174">
        <v>98075</v>
      </c>
      <c r="O4174">
        <v>4030</v>
      </c>
      <c r="P4174">
        <v>0</v>
      </c>
      <c r="Q4174">
        <v>2000</v>
      </c>
      <c r="R4174">
        <v>0</v>
      </c>
      <c r="S4174">
        <v>2</v>
      </c>
      <c r="T4174">
        <v>5</v>
      </c>
      <c r="U4174">
        <v>4.5</v>
      </c>
      <c r="V4174">
        <v>0</v>
      </c>
      <c r="W4174">
        <v>3</v>
      </c>
    </row>
    <row r="4175" spans="1:23" x14ac:dyDescent="0.3">
      <c r="A4175">
        <v>463000</v>
      </c>
      <c r="B4175" t="str">
        <f>IF(U4175&lt;=1,"1_or_fewer",IF(U4175&lt;=2,"2",IF(U4175&lt;=3,"3",IF(U4175&lt;=4,4,"5+"))))</f>
        <v>3</v>
      </c>
      <c r="C4175">
        <f>IF(T4175&lt;=4,T4175,5)</f>
        <v>4</v>
      </c>
      <c r="D4175">
        <v>1980</v>
      </c>
      <c r="E4175">
        <v>6660</v>
      </c>
      <c r="F4175">
        <f>IF(S4175&lt;=2,S4175,3)</f>
        <v>2</v>
      </c>
      <c r="G4175">
        <v>0</v>
      </c>
      <c r="H4175" t="str">
        <f>IF(V4175=0,"No View",IF(V4175&lt;=2,"Some View","Great View"))</f>
        <v>No View</v>
      </c>
      <c r="I4175">
        <f>IF(W4175&lt;=3,3,IF(W4175&gt;3,W4175,))</f>
        <v>4</v>
      </c>
      <c r="J4175" t="s">
        <v>27</v>
      </c>
      <c r="K4175">
        <f t="shared" si="195"/>
        <v>51</v>
      </c>
      <c r="L4175">
        <f t="shared" si="196"/>
        <v>0</v>
      </c>
      <c r="M4175">
        <f t="shared" si="197"/>
        <v>0</v>
      </c>
      <c r="N4175">
        <v>98034</v>
      </c>
      <c r="O4175">
        <v>1980</v>
      </c>
      <c r="P4175">
        <v>0</v>
      </c>
      <c r="Q4175">
        <v>1974</v>
      </c>
      <c r="R4175">
        <v>0</v>
      </c>
      <c r="S4175">
        <v>2</v>
      </c>
      <c r="T4175">
        <v>4</v>
      </c>
      <c r="U4175">
        <v>2.5</v>
      </c>
      <c r="V4175">
        <v>0</v>
      </c>
      <c r="W4175">
        <v>4</v>
      </c>
    </row>
    <row r="4176" spans="1:23" x14ac:dyDescent="0.3">
      <c r="A4176">
        <v>310000</v>
      </c>
      <c r="B4176" t="str">
        <f>IF(U4176&lt;=1,"1_or_fewer",IF(U4176&lt;=2,"2",IF(U4176&lt;=3,"3",IF(U4176&lt;=4,4,"5+"))))</f>
        <v>2</v>
      </c>
      <c r="C4176">
        <f>IF(T4176&lt;=4,T4176,5)</f>
        <v>3</v>
      </c>
      <c r="D4176">
        <v>1460</v>
      </c>
      <c r="E4176">
        <v>9908</v>
      </c>
      <c r="F4176">
        <f>IF(S4176&lt;=2,S4176,3)</f>
        <v>1</v>
      </c>
      <c r="G4176">
        <v>0</v>
      </c>
      <c r="H4176" t="str">
        <f>IF(V4176=0,"No View",IF(V4176&lt;=2,"Some View","Great View"))</f>
        <v>No View</v>
      </c>
      <c r="I4176">
        <f>IF(W4176&lt;=3,3,IF(W4176&gt;3,W4176,))</f>
        <v>3</v>
      </c>
      <c r="J4176" t="s">
        <v>24</v>
      </c>
      <c r="K4176">
        <f t="shared" si="195"/>
        <v>73</v>
      </c>
      <c r="L4176">
        <f t="shared" si="196"/>
        <v>1</v>
      </c>
      <c r="M4176">
        <f t="shared" si="197"/>
        <v>17</v>
      </c>
      <c r="N4176">
        <v>98148</v>
      </c>
      <c r="O4176">
        <v>1460</v>
      </c>
      <c r="P4176">
        <v>0</v>
      </c>
      <c r="Q4176">
        <v>1952</v>
      </c>
      <c r="R4176">
        <v>2008</v>
      </c>
      <c r="S4176">
        <v>1</v>
      </c>
      <c r="T4176">
        <v>3</v>
      </c>
      <c r="U4176">
        <v>1.5</v>
      </c>
      <c r="V4176">
        <v>0</v>
      </c>
      <c r="W4176">
        <v>3</v>
      </c>
    </row>
    <row r="4177" spans="1:23" x14ac:dyDescent="0.3">
      <c r="A4177">
        <v>284000</v>
      </c>
      <c r="B4177" t="str">
        <f>IF(U4177&lt;=1,"1_or_fewer",IF(U4177&lt;=2,"2",IF(U4177&lt;=3,"3",IF(U4177&lt;=4,4,"5+"))))</f>
        <v>2</v>
      </c>
      <c r="C4177">
        <f>IF(T4177&lt;=4,T4177,5)</f>
        <v>4</v>
      </c>
      <c r="D4177">
        <v>1880</v>
      </c>
      <c r="E4177">
        <v>8800</v>
      </c>
      <c r="F4177">
        <f>IF(S4177&lt;=2,S4177,3)</f>
        <v>1</v>
      </c>
      <c r="G4177">
        <v>0</v>
      </c>
      <c r="H4177" t="str">
        <f>IF(V4177=0,"No View",IF(V4177&lt;=2,"Some View","Great View"))</f>
        <v>No View</v>
      </c>
      <c r="I4177">
        <f>IF(W4177&lt;=3,3,IF(W4177&gt;3,W4177,))</f>
        <v>3</v>
      </c>
      <c r="J4177" t="s">
        <v>15</v>
      </c>
      <c r="K4177">
        <f t="shared" si="195"/>
        <v>65</v>
      </c>
      <c r="L4177">
        <f t="shared" si="196"/>
        <v>1</v>
      </c>
      <c r="M4177">
        <f t="shared" si="197"/>
        <v>13</v>
      </c>
      <c r="N4177">
        <v>98168</v>
      </c>
      <c r="O4177">
        <v>1130</v>
      </c>
      <c r="P4177">
        <v>750</v>
      </c>
      <c r="Q4177">
        <v>1960</v>
      </c>
      <c r="R4177">
        <v>2012</v>
      </c>
      <c r="S4177">
        <v>1</v>
      </c>
      <c r="T4177">
        <v>4</v>
      </c>
      <c r="U4177">
        <v>1.75</v>
      </c>
      <c r="V4177">
        <v>0</v>
      </c>
      <c r="W4177">
        <v>3</v>
      </c>
    </row>
    <row r="4178" spans="1:23" x14ac:dyDescent="0.3">
      <c r="A4178">
        <v>737500</v>
      </c>
      <c r="B4178" t="str">
        <f>IF(U4178&lt;=1,"1_or_fewer",IF(U4178&lt;=2,"2",IF(U4178&lt;=3,"3",IF(U4178&lt;=4,4,"5+"))))</f>
        <v>2</v>
      </c>
      <c r="C4178">
        <f>IF(T4178&lt;=4,T4178,5)</f>
        <v>3</v>
      </c>
      <c r="D4178">
        <v>2320</v>
      </c>
      <c r="E4178">
        <v>10900</v>
      </c>
      <c r="F4178">
        <f>IF(S4178&lt;=2,S4178,3)</f>
        <v>2</v>
      </c>
      <c r="G4178">
        <v>0</v>
      </c>
      <c r="H4178" t="str">
        <f>IF(V4178=0,"No View",IF(V4178&lt;=2,"Some View","Great View"))</f>
        <v>No View</v>
      </c>
      <c r="I4178">
        <f>IF(W4178&lt;=3,3,IF(W4178&gt;3,W4178,))</f>
        <v>3</v>
      </c>
      <c r="J4178" t="s">
        <v>15</v>
      </c>
      <c r="K4178">
        <f t="shared" si="195"/>
        <v>90</v>
      </c>
      <c r="L4178">
        <f t="shared" si="196"/>
        <v>1</v>
      </c>
      <c r="M4178">
        <f t="shared" si="197"/>
        <v>51</v>
      </c>
      <c r="N4178">
        <v>98115</v>
      </c>
      <c r="O4178">
        <v>2320</v>
      </c>
      <c r="P4178">
        <v>0</v>
      </c>
      <c r="Q4178">
        <v>1935</v>
      </c>
      <c r="R4178">
        <v>1974</v>
      </c>
      <c r="S4178">
        <v>2</v>
      </c>
      <c r="T4178">
        <v>3</v>
      </c>
      <c r="U4178">
        <v>1.75</v>
      </c>
      <c r="V4178">
        <v>0</v>
      </c>
      <c r="W4178">
        <v>3</v>
      </c>
    </row>
    <row r="4179" spans="1:23" x14ac:dyDescent="0.3">
      <c r="A4179">
        <v>569000</v>
      </c>
      <c r="B4179">
        <f>IF(U4179&lt;=1,"1_or_fewer",IF(U4179&lt;=2,"2",IF(U4179&lt;=3,"3",IF(U4179&lt;=4,4,"5+"))))</f>
        <v>4</v>
      </c>
      <c r="C4179">
        <f>IF(T4179&lt;=4,T4179,5)</f>
        <v>3</v>
      </c>
      <c r="D4179">
        <v>2220</v>
      </c>
      <c r="E4179">
        <v>8227</v>
      </c>
      <c r="F4179">
        <f>IF(S4179&lt;=2,S4179,3)</f>
        <v>1.5</v>
      </c>
      <c r="G4179">
        <v>0</v>
      </c>
      <c r="H4179" t="str">
        <f>IF(V4179=0,"No View",IF(V4179&lt;=2,"Some View","Great View"))</f>
        <v>No View</v>
      </c>
      <c r="I4179">
        <f>IF(W4179&lt;=3,3,IF(W4179&gt;3,W4179,))</f>
        <v>5</v>
      </c>
      <c r="J4179" t="s">
        <v>15</v>
      </c>
      <c r="K4179">
        <f t="shared" si="195"/>
        <v>96</v>
      </c>
      <c r="L4179">
        <f t="shared" si="196"/>
        <v>0</v>
      </c>
      <c r="M4179">
        <f t="shared" si="197"/>
        <v>0</v>
      </c>
      <c r="N4179">
        <v>98108</v>
      </c>
      <c r="O4179">
        <v>1770</v>
      </c>
      <c r="P4179">
        <v>450</v>
      </c>
      <c r="Q4179">
        <v>1929</v>
      </c>
      <c r="R4179">
        <v>0</v>
      </c>
      <c r="S4179">
        <v>1.5</v>
      </c>
      <c r="T4179">
        <v>3</v>
      </c>
      <c r="U4179">
        <v>3.25</v>
      </c>
      <c r="V4179">
        <v>0</v>
      </c>
      <c r="W4179">
        <v>5</v>
      </c>
    </row>
    <row r="4180" spans="1:23" x14ac:dyDescent="0.3">
      <c r="A4180">
        <v>700000</v>
      </c>
      <c r="B4180" t="str">
        <f>IF(U4180&lt;=1,"1_or_fewer",IF(U4180&lt;=2,"2",IF(U4180&lt;=3,"3",IF(U4180&lt;=4,4,"5+"))))</f>
        <v>1_or_fewer</v>
      </c>
      <c r="C4180">
        <f>IF(T4180&lt;=4,T4180,5)</f>
        <v>3</v>
      </c>
      <c r="D4180">
        <v>1410</v>
      </c>
      <c r="E4180">
        <v>7200</v>
      </c>
      <c r="F4180">
        <f>IF(S4180&lt;=2,S4180,3)</f>
        <v>2</v>
      </c>
      <c r="G4180">
        <v>0</v>
      </c>
      <c r="H4180" t="str">
        <f>IF(V4180=0,"No View",IF(V4180&lt;=2,"Some View","Great View"))</f>
        <v>No View</v>
      </c>
      <c r="I4180">
        <f>IF(W4180&lt;=3,3,IF(W4180&gt;3,W4180,))</f>
        <v>4</v>
      </c>
      <c r="J4180" t="s">
        <v>15</v>
      </c>
      <c r="K4180">
        <f t="shared" si="195"/>
        <v>124</v>
      </c>
      <c r="L4180">
        <f t="shared" si="196"/>
        <v>0</v>
      </c>
      <c r="M4180">
        <f t="shared" si="197"/>
        <v>0</v>
      </c>
      <c r="N4180">
        <v>98144</v>
      </c>
      <c r="O4180">
        <v>1410</v>
      </c>
      <c r="P4180">
        <v>0</v>
      </c>
      <c r="Q4180">
        <v>1901</v>
      </c>
      <c r="R4180">
        <v>0</v>
      </c>
      <c r="S4180">
        <v>2</v>
      </c>
      <c r="T4180">
        <v>3</v>
      </c>
      <c r="U4180">
        <v>1</v>
      </c>
      <c r="V4180">
        <v>0</v>
      </c>
      <c r="W4180">
        <v>4</v>
      </c>
    </row>
    <row r="4181" spans="1:23" x14ac:dyDescent="0.3">
      <c r="A4181">
        <v>660000</v>
      </c>
      <c r="B4181" t="str">
        <f>IF(U4181&lt;=1,"1_or_fewer",IF(U4181&lt;=2,"2",IF(U4181&lt;=3,"3",IF(U4181&lt;=4,4,"5+"))))</f>
        <v>1_or_fewer</v>
      </c>
      <c r="C4181">
        <f>IF(T4181&lt;=4,T4181,5)</f>
        <v>3</v>
      </c>
      <c r="D4181">
        <v>1240</v>
      </c>
      <c r="E4181">
        <v>3500</v>
      </c>
      <c r="F4181">
        <f>IF(S4181&lt;=2,S4181,3)</f>
        <v>1</v>
      </c>
      <c r="G4181">
        <v>0</v>
      </c>
      <c r="H4181" t="str">
        <f>IF(V4181=0,"No View",IF(V4181&lt;=2,"Some View","Great View"))</f>
        <v>No View</v>
      </c>
      <c r="I4181">
        <f>IF(W4181&lt;=3,3,IF(W4181&gt;3,W4181,))</f>
        <v>4</v>
      </c>
      <c r="J4181" t="s">
        <v>15</v>
      </c>
      <c r="K4181">
        <f t="shared" si="195"/>
        <v>98</v>
      </c>
      <c r="L4181">
        <f t="shared" si="196"/>
        <v>0</v>
      </c>
      <c r="M4181">
        <f t="shared" si="197"/>
        <v>0</v>
      </c>
      <c r="N4181">
        <v>98103</v>
      </c>
      <c r="O4181">
        <v>1240</v>
      </c>
      <c r="P4181">
        <v>0</v>
      </c>
      <c r="Q4181">
        <v>1927</v>
      </c>
      <c r="R4181">
        <v>0</v>
      </c>
      <c r="S4181">
        <v>1</v>
      </c>
      <c r="T4181">
        <v>3</v>
      </c>
      <c r="U4181">
        <v>1</v>
      </c>
      <c r="V4181">
        <v>0</v>
      </c>
      <c r="W4181">
        <v>4</v>
      </c>
    </row>
    <row r="4182" spans="1:23" x14ac:dyDescent="0.3">
      <c r="A4182">
        <v>275000</v>
      </c>
      <c r="B4182" t="str">
        <f>IF(U4182&lt;=1,"1_or_fewer",IF(U4182&lt;=2,"2",IF(U4182&lt;=3,"3",IF(U4182&lt;=4,4,"5+"))))</f>
        <v>2</v>
      </c>
      <c r="C4182">
        <f>IF(T4182&lt;=4,T4182,5)</f>
        <v>4</v>
      </c>
      <c r="D4182">
        <v>2030</v>
      </c>
      <c r="E4182">
        <v>8426</v>
      </c>
      <c r="F4182">
        <f>IF(S4182&lt;=2,S4182,3)</f>
        <v>2</v>
      </c>
      <c r="G4182">
        <v>0</v>
      </c>
      <c r="H4182" t="str">
        <f>IF(V4182=0,"No View",IF(V4182&lt;=2,"Some View","Great View"))</f>
        <v>No View</v>
      </c>
      <c r="I4182">
        <f>IF(W4182&lt;=3,3,IF(W4182&gt;3,W4182,))</f>
        <v>3</v>
      </c>
      <c r="J4182" t="s">
        <v>47</v>
      </c>
      <c r="K4182">
        <f t="shared" si="195"/>
        <v>81</v>
      </c>
      <c r="L4182">
        <f t="shared" si="196"/>
        <v>0</v>
      </c>
      <c r="M4182">
        <f t="shared" si="197"/>
        <v>0</v>
      </c>
      <c r="N4182">
        <v>98168</v>
      </c>
      <c r="O4182">
        <v>2030</v>
      </c>
      <c r="P4182">
        <v>0</v>
      </c>
      <c r="Q4182">
        <v>1944</v>
      </c>
      <c r="R4182">
        <v>0</v>
      </c>
      <c r="S4182">
        <v>2</v>
      </c>
      <c r="T4182">
        <v>4</v>
      </c>
      <c r="U4182">
        <v>2</v>
      </c>
      <c r="V4182">
        <v>0</v>
      </c>
      <c r="W4182">
        <v>3</v>
      </c>
    </row>
    <row r="4183" spans="1:23" x14ac:dyDescent="0.3">
      <c r="A4183">
        <v>570000</v>
      </c>
      <c r="B4183">
        <f>IF(U4183&lt;=1,"1_or_fewer",IF(U4183&lt;=2,"2",IF(U4183&lt;=3,"3",IF(U4183&lt;=4,4,"5+"))))</f>
        <v>4</v>
      </c>
      <c r="C4183">
        <f>IF(T4183&lt;=4,T4183,5)</f>
        <v>5</v>
      </c>
      <c r="D4183">
        <v>4000</v>
      </c>
      <c r="E4183">
        <v>6015</v>
      </c>
      <c r="F4183">
        <f>IF(S4183&lt;=2,S4183,3)</f>
        <v>2</v>
      </c>
      <c r="G4183">
        <v>0</v>
      </c>
      <c r="H4183" t="str">
        <f>IF(V4183=0,"No View",IF(V4183&lt;=2,"Some View","Great View"))</f>
        <v>Some View</v>
      </c>
      <c r="I4183">
        <f>IF(W4183&lt;=3,3,IF(W4183&gt;3,W4183,))</f>
        <v>3</v>
      </c>
      <c r="J4183" t="s">
        <v>32</v>
      </c>
      <c r="K4183">
        <f t="shared" si="195"/>
        <v>21</v>
      </c>
      <c r="L4183">
        <f t="shared" si="196"/>
        <v>1</v>
      </c>
      <c r="M4183">
        <f t="shared" si="197"/>
        <v>22</v>
      </c>
      <c r="N4183">
        <v>98058</v>
      </c>
      <c r="O4183">
        <v>3080</v>
      </c>
      <c r="P4183">
        <v>920</v>
      </c>
      <c r="Q4183">
        <v>2004</v>
      </c>
      <c r="R4183">
        <v>2003</v>
      </c>
      <c r="S4183">
        <v>2</v>
      </c>
      <c r="T4183">
        <v>6</v>
      </c>
      <c r="U4183">
        <v>3.75</v>
      </c>
      <c r="V4183">
        <v>2</v>
      </c>
      <c r="W4183">
        <v>3</v>
      </c>
    </row>
    <row r="4184" spans="1:23" x14ac:dyDescent="0.3">
      <c r="A4184">
        <v>150000</v>
      </c>
      <c r="B4184" t="str">
        <f>IF(U4184&lt;=1,"1_or_fewer",IF(U4184&lt;=2,"2",IF(U4184&lt;=3,"3",IF(U4184&lt;=4,4,"5+"))))</f>
        <v>1_or_fewer</v>
      </c>
      <c r="C4184">
        <f>IF(T4184&lt;=4,T4184,5)</f>
        <v>3</v>
      </c>
      <c r="D4184">
        <v>490</v>
      </c>
      <c r="E4184">
        <v>38500</v>
      </c>
      <c r="F4184">
        <f>IF(S4184&lt;=2,S4184,3)</f>
        <v>1.5</v>
      </c>
      <c r="G4184">
        <v>0</v>
      </c>
      <c r="H4184" t="str">
        <f>IF(V4184=0,"No View",IF(V4184&lt;=2,"Some View","Great View"))</f>
        <v>No View</v>
      </c>
      <c r="I4184">
        <f>IF(W4184&lt;=3,3,IF(W4184&gt;3,W4184,))</f>
        <v>4</v>
      </c>
      <c r="J4184" t="s">
        <v>46</v>
      </c>
      <c r="K4184">
        <f t="shared" si="195"/>
        <v>66</v>
      </c>
      <c r="L4184">
        <f t="shared" si="196"/>
        <v>0</v>
      </c>
      <c r="M4184">
        <f t="shared" si="197"/>
        <v>0</v>
      </c>
      <c r="N4184">
        <v>98288</v>
      </c>
      <c r="O4184">
        <v>490</v>
      </c>
      <c r="P4184">
        <v>0</v>
      </c>
      <c r="Q4184">
        <v>1959</v>
      </c>
      <c r="R4184">
        <v>0</v>
      </c>
      <c r="S4184">
        <v>1.5</v>
      </c>
      <c r="T4184">
        <v>3</v>
      </c>
      <c r="U4184">
        <v>0.75</v>
      </c>
      <c r="V4184">
        <v>0</v>
      </c>
      <c r="W4184">
        <v>4</v>
      </c>
    </row>
    <row r="4185" spans="1:23" x14ac:dyDescent="0.3">
      <c r="A4185">
        <v>356000</v>
      </c>
      <c r="B4185" t="str">
        <f>IF(U4185&lt;=1,"1_or_fewer",IF(U4185&lt;=2,"2",IF(U4185&lt;=3,"3",IF(U4185&lt;=4,4,"5+"))))</f>
        <v>3</v>
      </c>
      <c r="C4185">
        <f>IF(T4185&lt;=4,T4185,5)</f>
        <v>3</v>
      </c>
      <c r="D4185">
        <v>1590</v>
      </c>
      <c r="E4185">
        <v>3411</v>
      </c>
      <c r="F4185">
        <f>IF(S4185&lt;=2,S4185,3)</f>
        <v>2</v>
      </c>
      <c r="G4185">
        <v>0</v>
      </c>
      <c r="H4185" t="str">
        <f>IF(V4185=0,"No View",IF(V4185&lt;=2,"Some View","Great View"))</f>
        <v>No View</v>
      </c>
      <c r="I4185">
        <f>IF(W4185&lt;=3,3,IF(W4185&gt;3,W4185,))</f>
        <v>3</v>
      </c>
      <c r="J4185" t="s">
        <v>34</v>
      </c>
      <c r="K4185">
        <f t="shared" si="195"/>
        <v>25</v>
      </c>
      <c r="L4185">
        <f t="shared" si="196"/>
        <v>0</v>
      </c>
      <c r="M4185">
        <f t="shared" si="197"/>
        <v>0</v>
      </c>
      <c r="N4185">
        <v>98065</v>
      </c>
      <c r="O4185">
        <v>1590</v>
      </c>
      <c r="P4185">
        <v>0</v>
      </c>
      <c r="Q4185">
        <v>2000</v>
      </c>
      <c r="R4185">
        <v>0</v>
      </c>
      <c r="S4185">
        <v>2</v>
      </c>
      <c r="T4185">
        <v>3</v>
      </c>
      <c r="U4185">
        <v>2.5</v>
      </c>
      <c r="V4185">
        <v>0</v>
      </c>
      <c r="W4185">
        <v>3</v>
      </c>
    </row>
    <row r="4186" spans="1:23" x14ac:dyDescent="0.3">
      <c r="A4186">
        <v>610000</v>
      </c>
      <c r="B4186" t="str">
        <f>IF(U4186&lt;=1,"1_or_fewer",IF(U4186&lt;=2,"2",IF(U4186&lt;=3,"3",IF(U4186&lt;=4,4,"5+"))))</f>
        <v>3</v>
      </c>
      <c r="C4186">
        <f>IF(T4186&lt;=4,T4186,5)</f>
        <v>3</v>
      </c>
      <c r="D4186">
        <v>2630</v>
      </c>
      <c r="E4186">
        <v>5827</v>
      </c>
      <c r="F4186">
        <f>IF(S4186&lt;=2,S4186,3)</f>
        <v>2</v>
      </c>
      <c r="G4186">
        <v>0</v>
      </c>
      <c r="H4186" t="str">
        <f>IF(V4186=0,"No View",IF(V4186&lt;=2,"Some View","Great View"))</f>
        <v>No View</v>
      </c>
      <c r="I4186">
        <f>IF(W4186&lt;=3,3,IF(W4186&gt;3,W4186,))</f>
        <v>3</v>
      </c>
      <c r="J4186" t="s">
        <v>18</v>
      </c>
      <c r="K4186">
        <f t="shared" si="195"/>
        <v>24</v>
      </c>
      <c r="L4186">
        <f t="shared" si="196"/>
        <v>0</v>
      </c>
      <c r="M4186">
        <f t="shared" si="197"/>
        <v>0</v>
      </c>
      <c r="N4186">
        <v>98053</v>
      </c>
      <c r="O4186">
        <v>2630</v>
      </c>
      <c r="P4186">
        <v>0</v>
      </c>
      <c r="Q4186">
        <v>2001</v>
      </c>
      <c r="R4186">
        <v>0</v>
      </c>
      <c r="S4186">
        <v>2</v>
      </c>
      <c r="T4186">
        <v>3</v>
      </c>
      <c r="U4186">
        <v>2.5</v>
      </c>
      <c r="V4186">
        <v>0</v>
      </c>
      <c r="W4186">
        <v>3</v>
      </c>
    </row>
    <row r="4187" spans="1:23" x14ac:dyDescent="0.3">
      <c r="A4187">
        <v>498800</v>
      </c>
      <c r="B4187" t="str">
        <f>IF(U4187&lt;=1,"1_or_fewer",IF(U4187&lt;=2,"2",IF(U4187&lt;=3,"3",IF(U4187&lt;=4,4,"5+"))))</f>
        <v>2</v>
      </c>
      <c r="C4187">
        <f>IF(T4187&lt;=4,T4187,5)</f>
        <v>2</v>
      </c>
      <c r="D4187">
        <v>1350</v>
      </c>
      <c r="E4187">
        <v>4614</v>
      </c>
      <c r="F4187">
        <f>IF(S4187&lt;=2,S4187,3)</f>
        <v>1</v>
      </c>
      <c r="G4187">
        <v>0</v>
      </c>
      <c r="H4187" t="str">
        <f>IF(V4187=0,"No View",IF(V4187&lt;=2,"Some View","Great View"))</f>
        <v>No View</v>
      </c>
      <c r="I4187">
        <f>IF(W4187&lt;=3,3,IF(W4187&gt;3,W4187,))</f>
        <v>3</v>
      </c>
      <c r="J4187" t="s">
        <v>18</v>
      </c>
      <c r="K4187">
        <f t="shared" si="195"/>
        <v>17</v>
      </c>
      <c r="L4187">
        <f t="shared" si="196"/>
        <v>0</v>
      </c>
      <c r="M4187">
        <f t="shared" si="197"/>
        <v>0</v>
      </c>
      <c r="N4187">
        <v>98053</v>
      </c>
      <c r="O4187">
        <v>1350</v>
      </c>
      <c r="P4187">
        <v>0</v>
      </c>
      <c r="Q4187">
        <v>2008</v>
      </c>
      <c r="R4187">
        <v>0</v>
      </c>
      <c r="S4187">
        <v>1</v>
      </c>
      <c r="T4187">
        <v>2</v>
      </c>
      <c r="U4187">
        <v>1.75</v>
      </c>
      <c r="V4187">
        <v>0</v>
      </c>
      <c r="W4187">
        <v>3</v>
      </c>
    </row>
    <row r="4188" spans="1:23" x14ac:dyDescent="0.3">
      <c r="A4188">
        <v>226550</v>
      </c>
      <c r="B4188" t="str">
        <f>IF(U4188&lt;=1,"1_or_fewer",IF(U4188&lt;=2,"2",IF(U4188&lt;=3,"3",IF(U4188&lt;=4,4,"5+"))))</f>
        <v>1_or_fewer</v>
      </c>
      <c r="C4188">
        <f>IF(T4188&lt;=4,T4188,5)</f>
        <v>3</v>
      </c>
      <c r="D4188">
        <v>990</v>
      </c>
      <c r="E4188">
        <v>4440</v>
      </c>
      <c r="F4188">
        <f>IF(S4188&lt;=2,S4188,3)</f>
        <v>1</v>
      </c>
      <c r="G4188">
        <v>0</v>
      </c>
      <c r="H4188" t="str">
        <f>IF(V4188=0,"No View",IF(V4188&lt;=2,"Some View","Great View"))</f>
        <v>No View</v>
      </c>
      <c r="I4188">
        <f>IF(W4188&lt;=3,3,IF(W4188&gt;3,W4188,))</f>
        <v>3</v>
      </c>
      <c r="J4188" t="s">
        <v>15</v>
      </c>
      <c r="K4188">
        <f t="shared" si="195"/>
        <v>82</v>
      </c>
      <c r="L4188">
        <f t="shared" si="196"/>
        <v>1</v>
      </c>
      <c r="M4188">
        <f t="shared" si="197"/>
        <v>23</v>
      </c>
      <c r="N4188">
        <v>98106</v>
      </c>
      <c r="O4188">
        <v>990</v>
      </c>
      <c r="P4188">
        <v>0</v>
      </c>
      <c r="Q4188">
        <v>1943</v>
      </c>
      <c r="R4188">
        <v>2002</v>
      </c>
      <c r="S4188">
        <v>1</v>
      </c>
      <c r="T4188">
        <v>3</v>
      </c>
      <c r="U4188">
        <v>1</v>
      </c>
      <c r="V4188">
        <v>0</v>
      </c>
      <c r="W4188">
        <v>3</v>
      </c>
    </row>
    <row r="4189" spans="1:23" x14ac:dyDescent="0.3">
      <c r="A4189">
        <v>692500</v>
      </c>
      <c r="B4189" t="str">
        <f>IF(U4189&lt;=1,"1_or_fewer",IF(U4189&lt;=2,"2",IF(U4189&lt;=3,"3",IF(U4189&lt;=4,4,"5+"))))</f>
        <v>3</v>
      </c>
      <c r="C4189">
        <f>IF(T4189&lt;=4,T4189,5)</f>
        <v>4</v>
      </c>
      <c r="D4189">
        <v>3710</v>
      </c>
      <c r="E4189">
        <v>7984</v>
      </c>
      <c r="F4189">
        <f>IF(S4189&lt;=2,S4189,3)</f>
        <v>2</v>
      </c>
      <c r="G4189">
        <v>0</v>
      </c>
      <c r="H4189" t="str">
        <f>IF(V4189=0,"No View",IF(V4189&lt;=2,"Some View","Great View"))</f>
        <v>No View</v>
      </c>
      <c r="I4189">
        <f>IF(W4189&lt;=3,3,IF(W4189&gt;3,W4189,))</f>
        <v>3</v>
      </c>
      <c r="J4189" t="s">
        <v>34</v>
      </c>
      <c r="K4189">
        <f t="shared" si="195"/>
        <v>26</v>
      </c>
      <c r="L4189">
        <f t="shared" si="196"/>
        <v>0</v>
      </c>
      <c r="M4189">
        <f t="shared" si="197"/>
        <v>0</v>
      </c>
      <c r="N4189">
        <v>98065</v>
      </c>
      <c r="O4189">
        <v>3710</v>
      </c>
      <c r="P4189">
        <v>0</v>
      </c>
      <c r="Q4189">
        <v>1999</v>
      </c>
      <c r="R4189">
        <v>0</v>
      </c>
      <c r="S4189">
        <v>2</v>
      </c>
      <c r="T4189">
        <v>4</v>
      </c>
      <c r="U4189">
        <v>2.75</v>
      </c>
      <c r="V4189">
        <v>0</v>
      </c>
      <c r="W4189">
        <v>3</v>
      </c>
    </row>
    <row r="4190" spans="1:23" x14ac:dyDescent="0.3">
      <c r="A4190">
        <v>250000</v>
      </c>
      <c r="B4190" t="str">
        <f>IF(U4190&lt;=1,"1_or_fewer",IF(U4190&lt;=2,"2",IF(U4190&lt;=3,"3",IF(U4190&lt;=4,4,"5+"))))</f>
        <v>1_or_fewer</v>
      </c>
      <c r="C4190">
        <f>IF(T4190&lt;=4,T4190,5)</f>
        <v>3</v>
      </c>
      <c r="D4190">
        <v>990</v>
      </c>
      <c r="E4190">
        <v>8062</v>
      </c>
      <c r="F4190">
        <f>IF(S4190&lt;=2,S4190,3)</f>
        <v>1</v>
      </c>
      <c r="G4190">
        <v>0</v>
      </c>
      <c r="H4190" t="str">
        <f>IF(V4190=0,"No View",IF(V4190&lt;=2,"Some View","Great View"))</f>
        <v>No View</v>
      </c>
      <c r="I4190">
        <f>IF(W4190&lt;=3,3,IF(W4190&gt;3,W4190,))</f>
        <v>4</v>
      </c>
      <c r="J4190" t="s">
        <v>24</v>
      </c>
      <c r="K4190">
        <f t="shared" si="195"/>
        <v>65</v>
      </c>
      <c r="L4190">
        <f t="shared" si="196"/>
        <v>1</v>
      </c>
      <c r="M4190">
        <f t="shared" si="197"/>
        <v>24</v>
      </c>
      <c r="N4190">
        <v>98198</v>
      </c>
      <c r="O4190">
        <v>990</v>
      </c>
      <c r="P4190">
        <v>0</v>
      </c>
      <c r="Q4190">
        <v>1960</v>
      </c>
      <c r="R4190">
        <v>2001</v>
      </c>
      <c r="S4190">
        <v>1</v>
      </c>
      <c r="T4190">
        <v>3</v>
      </c>
      <c r="U4190">
        <v>1</v>
      </c>
      <c r="V4190">
        <v>0</v>
      </c>
      <c r="W4190">
        <v>4</v>
      </c>
    </row>
    <row r="4191" spans="1:23" x14ac:dyDescent="0.3">
      <c r="A4191">
        <v>660000</v>
      </c>
      <c r="B4191" t="str">
        <f>IF(U4191&lt;=1,"1_or_fewer",IF(U4191&lt;=2,"2",IF(U4191&lt;=3,"3",IF(U4191&lt;=4,4,"5+"))))</f>
        <v>3</v>
      </c>
      <c r="C4191">
        <f>IF(T4191&lt;=4,T4191,5)</f>
        <v>4</v>
      </c>
      <c r="D4191">
        <v>2510</v>
      </c>
      <c r="E4191">
        <v>4543</v>
      </c>
      <c r="F4191">
        <f>IF(S4191&lt;=2,S4191,3)</f>
        <v>2</v>
      </c>
      <c r="G4191">
        <v>0</v>
      </c>
      <c r="H4191" t="str">
        <f>IF(V4191=0,"No View",IF(V4191&lt;=2,"Some View","Great View"))</f>
        <v>No View</v>
      </c>
      <c r="I4191">
        <f>IF(W4191&lt;=3,3,IF(W4191&gt;3,W4191,))</f>
        <v>3</v>
      </c>
      <c r="J4191" t="s">
        <v>22</v>
      </c>
      <c r="K4191">
        <f t="shared" si="195"/>
        <v>23</v>
      </c>
      <c r="L4191">
        <f t="shared" si="196"/>
        <v>0</v>
      </c>
      <c r="M4191">
        <f t="shared" si="197"/>
        <v>0</v>
      </c>
      <c r="N4191">
        <v>98075</v>
      </c>
      <c r="O4191">
        <v>2510</v>
      </c>
      <c r="P4191">
        <v>0</v>
      </c>
      <c r="Q4191">
        <v>2002</v>
      </c>
      <c r="R4191">
        <v>0</v>
      </c>
      <c r="S4191">
        <v>2</v>
      </c>
      <c r="T4191">
        <v>4</v>
      </c>
      <c r="U4191">
        <v>2.5</v>
      </c>
      <c r="V4191">
        <v>0</v>
      </c>
      <c r="W4191">
        <v>3</v>
      </c>
    </row>
    <row r="4192" spans="1:23" x14ac:dyDescent="0.3">
      <c r="A4192">
        <v>295000</v>
      </c>
      <c r="B4192" t="str">
        <f>IF(U4192&lt;=1,"1_or_fewer",IF(U4192&lt;=2,"2",IF(U4192&lt;=3,"3",IF(U4192&lt;=4,4,"5+"))))</f>
        <v>1_or_fewer</v>
      </c>
      <c r="C4192">
        <f>IF(T4192&lt;=4,T4192,5)</f>
        <v>2</v>
      </c>
      <c r="D4192">
        <v>800</v>
      </c>
      <c r="E4192">
        <v>6500</v>
      </c>
      <c r="F4192">
        <f>IF(S4192&lt;=2,S4192,3)</f>
        <v>1</v>
      </c>
      <c r="G4192">
        <v>0</v>
      </c>
      <c r="H4192" t="str">
        <f>IF(V4192=0,"No View",IF(V4192&lt;=2,"Some View","Great View"))</f>
        <v>No View</v>
      </c>
      <c r="I4192">
        <f>IF(W4192&lt;=3,3,IF(W4192&gt;3,W4192,))</f>
        <v>4</v>
      </c>
      <c r="J4192" t="s">
        <v>14</v>
      </c>
      <c r="K4192">
        <f t="shared" si="195"/>
        <v>72</v>
      </c>
      <c r="L4192">
        <f t="shared" si="196"/>
        <v>1</v>
      </c>
      <c r="M4192">
        <f t="shared" si="197"/>
        <v>42</v>
      </c>
      <c r="N4192">
        <v>98133</v>
      </c>
      <c r="O4192">
        <v>800</v>
      </c>
      <c r="P4192">
        <v>0</v>
      </c>
      <c r="Q4192">
        <v>1953</v>
      </c>
      <c r="R4192">
        <v>1983</v>
      </c>
      <c r="S4192">
        <v>1</v>
      </c>
      <c r="T4192">
        <v>2</v>
      </c>
      <c r="U4192">
        <v>1</v>
      </c>
      <c r="V4192">
        <v>0</v>
      </c>
      <c r="W4192">
        <v>4</v>
      </c>
    </row>
    <row r="4193" spans="1:23" x14ac:dyDescent="0.3">
      <c r="A4193">
        <v>154950</v>
      </c>
      <c r="B4193" t="str">
        <f>IF(U4193&lt;=1,"1_or_fewer",IF(U4193&lt;=2,"2",IF(U4193&lt;=3,"3",IF(U4193&lt;=4,4,"5+"))))</f>
        <v>1_or_fewer</v>
      </c>
      <c r="C4193">
        <f>IF(T4193&lt;=4,T4193,5)</f>
        <v>4</v>
      </c>
      <c r="D4193">
        <v>1600</v>
      </c>
      <c r="E4193">
        <v>10183</v>
      </c>
      <c r="F4193">
        <f>IF(S4193&lt;=2,S4193,3)</f>
        <v>1</v>
      </c>
      <c r="G4193">
        <v>0</v>
      </c>
      <c r="H4193" t="str">
        <f>IF(V4193=0,"No View",IF(V4193&lt;=2,"Some View","Great View"))</f>
        <v>No View</v>
      </c>
      <c r="I4193">
        <f>IF(W4193&lt;=3,3,IF(W4193&gt;3,W4193,))</f>
        <v>4</v>
      </c>
      <c r="J4193" t="s">
        <v>23</v>
      </c>
      <c r="K4193">
        <f t="shared" si="195"/>
        <v>59</v>
      </c>
      <c r="L4193">
        <f t="shared" si="196"/>
        <v>0</v>
      </c>
      <c r="M4193">
        <f t="shared" si="197"/>
        <v>0</v>
      </c>
      <c r="N4193">
        <v>98002</v>
      </c>
      <c r="O4193">
        <v>1600</v>
      </c>
      <c r="P4193">
        <v>0</v>
      </c>
      <c r="Q4193">
        <v>1966</v>
      </c>
      <c r="R4193">
        <v>0</v>
      </c>
      <c r="S4193">
        <v>1</v>
      </c>
      <c r="T4193">
        <v>4</v>
      </c>
      <c r="U4193">
        <v>1</v>
      </c>
      <c r="V4193">
        <v>0</v>
      </c>
      <c r="W4193">
        <v>4</v>
      </c>
    </row>
    <row r="4194" spans="1:23" x14ac:dyDescent="0.3">
      <c r="A4194">
        <v>409124</v>
      </c>
      <c r="B4194">
        <f>IF(U4194&lt;=1,"1_or_fewer",IF(U4194&lt;=2,"2",IF(U4194&lt;=3,"3",IF(U4194&lt;=4,4,"5+"))))</f>
        <v>4</v>
      </c>
      <c r="C4194">
        <f>IF(T4194&lt;=4,T4194,5)</f>
        <v>5</v>
      </c>
      <c r="D4194">
        <v>3320</v>
      </c>
      <c r="E4194">
        <v>11340</v>
      </c>
      <c r="F4194">
        <f>IF(S4194&lt;=2,S4194,3)</f>
        <v>2</v>
      </c>
      <c r="G4194">
        <v>0</v>
      </c>
      <c r="H4194" t="str">
        <f>IF(V4194=0,"No View",IF(V4194&lt;=2,"Some View","Great View"))</f>
        <v>No View</v>
      </c>
      <c r="I4194">
        <f>IF(W4194&lt;=3,3,IF(W4194&gt;3,W4194,))</f>
        <v>4</v>
      </c>
      <c r="J4194" t="s">
        <v>16</v>
      </c>
      <c r="K4194">
        <f t="shared" si="195"/>
        <v>26</v>
      </c>
      <c r="L4194">
        <f t="shared" si="196"/>
        <v>0</v>
      </c>
      <c r="M4194">
        <f t="shared" si="197"/>
        <v>0</v>
      </c>
      <c r="N4194">
        <v>98042</v>
      </c>
      <c r="O4194">
        <v>2480</v>
      </c>
      <c r="P4194">
        <v>840</v>
      </c>
      <c r="Q4194">
        <v>1999</v>
      </c>
      <c r="R4194">
        <v>0</v>
      </c>
      <c r="S4194">
        <v>2</v>
      </c>
      <c r="T4194">
        <v>5</v>
      </c>
      <c r="U4194">
        <v>3.25</v>
      </c>
      <c r="V4194">
        <v>0</v>
      </c>
      <c r="W4194">
        <v>4</v>
      </c>
    </row>
    <row r="4195" spans="1:23" x14ac:dyDescent="0.3">
      <c r="A4195">
        <v>287000</v>
      </c>
      <c r="B4195" t="str">
        <f>IF(U4195&lt;=1,"1_or_fewer",IF(U4195&lt;=2,"2",IF(U4195&lt;=3,"3",IF(U4195&lt;=4,4,"5+"))))</f>
        <v>2</v>
      </c>
      <c r="C4195">
        <f>IF(T4195&lt;=4,T4195,5)</f>
        <v>5</v>
      </c>
      <c r="D4195">
        <v>1730</v>
      </c>
      <c r="E4195">
        <v>9230</v>
      </c>
      <c r="F4195">
        <f>IF(S4195&lt;=2,S4195,3)</f>
        <v>1</v>
      </c>
      <c r="G4195">
        <v>0</v>
      </c>
      <c r="H4195" t="str">
        <f>IF(V4195=0,"No View",IF(V4195&lt;=2,"Some View","Great View"))</f>
        <v>No View</v>
      </c>
      <c r="I4195">
        <f>IF(W4195&lt;=3,3,IF(W4195&gt;3,W4195,))</f>
        <v>3</v>
      </c>
      <c r="J4195" t="s">
        <v>32</v>
      </c>
      <c r="K4195">
        <f t="shared" si="195"/>
        <v>63</v>
      </c>
      <c r="L4195">
        <f t="shared" si="196"/>
        <v>1</v>
      </c>
      <c r="M4195">
        <f t="shared" si="197"/>
        <v>22</v>
      </c>
      <c r="N4195">
        <v>98058</v>
      </c>
      <c r="O4195">
        <v>1010</v>
      </c>
      <c r="P4195">
        <v>720</v>
      </c>
      <c r="Q4195">
        <v>1962</v>
      </c>
      <c r="R4195">
        <v>2003</v>
      </c>
      <c r="S4195">
        <v>1</v>
      </c>
      <c r="T4195">
        <v>5</v>
      </c>
      <c r="U4195">
        <v>1.5</v>
      </c>
      <c r="V4195">
        <v>0</v>
      </c>
      <c r="W4195">
        <v>3</v>
      </c>
    </row>
    <row r="4196" spans="1:23" x14ac:dyDescent="0.3">
      <c r="A4196">
        <v>810000</v>
      </c>
      <c r="B4196" t="str">
        <f>IF(U4196&lt;=1,"1_or_fewer",IF(U4196&lt;=2,"2",IF(U4196&lt;=3,"3",IF(U4196&lt;=4,4,"5+"))))</f>
        <v>2</v>
      </c>
      <c r="C4196">
        <f>IF(T4196&lt;=4,T4196,5)</f>
        <v>4</v>
      </c>
      <c r="D4196">
        <v>2000</v>
      </c>
      <c r="E4196">
        <v>3988</v>
      </c>
      <c r="F4196">
        <f>IF(S4196&lt;=2,S4196,3)</f>
        <v>1</v>
      </c>
      <c r="G4196">
        <v>0</v>
      </c>
      <c r="H4196" t="str">
        <f>IF(V4196=0,"No View",IF(V4196&lt;=2,"Some View","Great View"))</f>
        <v>Great View</v>
      </c>
      <c r="I4196">
        <f>IF(W4196&lt;=3,3,IF(W4196&gt;3,W4196,))</f>
        <v>4</v>
      </c>
      <c r="J4196" t="s">
        <v>15</v>
      </c>
      <c r="K4196">
        <f t="shared" si="195"/>
        <v>67</v>
      </c>
      <c r="L4196">
        <f t="shared" si="196"/>
        <v>1</v>
      </c>
      <c r="M4196">
        <f t="shared" si="197"/>
        <v>53</v>
      </c>
      <c r="N4196">
        <v>98116</v>
      </c>
      <c r="O4196">
        <v>1000</v>
      </c>
      <c r="P4196">
        <v>1000</v>
      </c>
      <c r="Q4196">
        <v>1958</v>
      </c>
      <c r="R4196">
        <v>1972</v>
      </c>
      <c r="S4196">
        <v>1</v>
      </c>
      <c r="T4196">
        <v>4</v>
      </c>
      <c r="U4196">
        <v>1.75</v>
      </c>
      <c r="V4196">
        <v>4</v>
      </c>
      <c r="W4196">
        <v>4</v>
      </c>
    </row>
    <row r="4197" spans="1:23" x14ac:dyDescent="0.3">
      <c r="A4197">
        <v>525000</v>
      </c>
      <c r="B4197" t="str">
        <f>IF(U4197&lt;=1,"1_or_fewer",IF(U4197&lt;=2,"2",IF(U4197&lt;=3,"3",IF(U4197&lt;=4,4,"5+"))))</f>
        <v>3</v>
      </c>
      <c r="C4197">
        <f>IF(T4197&lt;=4,T4197,5)</f>
        <v>4</v>
      </c>
      <c r="D4197">
        <v>2910</v>
      </c>
      <c r="E4197">
        <v>6308</v>
      </c>
      <c r="F4197">
        <f>IF(S4197&lt;=2,S4197,3)</f>
        <v>1</v>
      </c>
      <c r="G4197">
        <v>0</v>
      </c>
      <c r="H4197" t="str">
        <f>IF(V4197=0,"No View",IF(V4197&lt;=2,"Some View","Great View"))</f>
        <v>No View</v>
      </c>
      <c r="I4197">
        <f>IF(W4197&lt;=3,3,IF(W4197&gt;3,W4197,))</f>
        <v>3</v>
      </c>
      <c r="J4197" t="s">
        <v>25</v>
      </c>
      <c r="K4197">
        <f t="shared" si="195"/>
        <v>40</v>
      </c>
      <c r="L4197">
        <f t="shared" si="196"/>
        <v>0</v>
      </c>
      <c r="M4197">
        <f t="shared" si="197"/>
        <v>0</v>
      </c>
      <c r="N4197">
        <v>98011</v>
      </c>
      <c r="O4197">
        <v>1640</v>
      </c>
      <c r="P4197">
        <v>1270</v>
      </c>
      <c r="Q4197">
        <v>1985</v>
      </c>
      <c r="R4197">
        <v>0</v>
      </c>
      <c r="S4197">
        <v>1</v>
      </c>
      <c r="T4197">
        <v>4</v>
      </c>
      <c r="U4197">
        <v>2.75</v>
      </c>
      <c r="V4197">
        <v>0</v>
      </c>
      <c r="W4197">
        <v>3</v>
      </c>
    </row>
    <row r="4198" spans="1:23" x14ac:dyDescent="0.3">
      <c r="A4198">
        <v>525000</v>
      </c>
      <c r="B4198" t="str">
        <f>IF(U4198&lt;=1,"1_or_fewer",IF(U4198&lt;=2,"2",IF(U4198&lt;=3,"3",IF(U4198&lt;=4,4,"5+"))))</f>
        <v>2</v>
      </c>
      <c r="C4198">
        <f>IF(T4198&lt;=4,T4198,5)</f>
        <v>4</v>
      </c>
      <c r="D4198">
        <v>1710</v>
      </c>
      <c r="E4198">
        <v>10440</v>
      </c>
      <c r="F4198">
        <f>IF(S4198&lt;=2,S4198,3)</f>
        <v>1</v>
      </c>
      <c r="G4198">
        <v>0</v>
      </c>
      <c r="H4198" t="str">
        <f>IF(V4198=0,"No View",IF(V4198&lt;=2,"Some View","Great View"))</f>
        <v>No View</v>
      </c>
      <c r="I4198">
        <f>IF(W4198&lt;=3,3,IF(W4198&gt;3,W4198,))</f>
        <v>4</v>
      </c>
      <c r="J4198" t="s">
        <v>17</v>
      </c>
      <c r="K4198">
        <f t="shared" si="195"/>
        <v>70</v>
      </c>
      <c r="L4198">
        <f t="shared" si="196"/>
        <v>1</v>
      </c>
      <c r="M4198">
        <f t="shared" si="197"/>
        <v>16</v>
      </c>
      <c r="N4198">
        <v>98006</v>
      </c>
      <c r="O4198">
        <v>1710</v>
      </c>
      <c r="P4198">
        <v>0</v>
      </c>
      <c r="Q4198">
        <v>1955</v>
      </c>
      <c r="R4198">
        <v>2009</v>
      </c>
      <c r="S4198">
        <v>1</v>
      </c>
      <c r="T4198">
        <v>4</v>
      </c>
      <c r="U4198">
        <v>1.75</v>
      </c>
      <c r="V4198">
        <v>0</v>
      </c>
      <c r="W4198">
        <v>4</v>
      </c>
    </row>
    <row r="4199" spans="1:23" x14ac:dyDescent="0.3">
      <c r="A4199">
        <v>275000</v>
      </c>
      <c r="B4199" t="str">
        <f>IF(U4199&lt;=1,"1_or_fewer",IF(U4199&lt;=2,"2",IF(U4199&lt;=3,"3",IF(U4199&lt;=4,4,"5+"))))</f>
        <v>1_or_fewer</v>
      </c>
      <c r="C4199">
        <f>IF(T4199&lt;=4,T4199,5)</f>
        <v>3</v>
      </c>
      <c r="D4199">
        <v>1200</v>
      </c>
      <c r="E4199">
        <v>7800</v>
      </c>
      <c r="F4199">
        <f>IF(S4199&lt;=2,S4199,3)</f>
        <v>1</v>
      </c>
      <c r="G4199">
        <v>0</v>
      </c>
      <c r="H4199" t="str">
        <f>IF(V4199=0,"No View",IF(V4199&lt;=2,"Some View","Great View"))</f>
        <v>No View</v>
      </c>
      <c r="I4199">
        <f>IF(W4199&lt;=3,3,IF(W4199&gt;3,W4199,))</f>
        <v>4</v>
      </c>
      <c r="J4199" t="s">
        <v>15</v>
      </c>
      <c r="K4199">
        <f t="shared" si="195"/>
        <v>71</v>
      </c>
      <c r="L4199">
        <f t="shared" si="196"/>
        <v>1</v>
      </c>
      <c r="M4199">
        <f t="shared" si="197"/>
        <v>46</v>
      </c>
      <c r="N4199">
        <v>98126</v>
      </c>
      <c r="O4199">
        <v>1200</v>
      </c>
      <c r="P4199">
        <v>0</v>
      </c>
      <c r="Q4199">
        <v>1954</v>
      </c>
      <c r="R4199">
        <v>1979</v>
      </c>
      <c r="S4199">
        <v>1</v>
      </c>
      <c r="T4199">
        <v>3</v>
      </c>
      <c r="U4199">
        <v>1</v>
      </c>
      <c r="V4199">
        <v>0</v>
      </c>
      <c r="W4199">
        <v>4</v>
      </c>
    </row>
    <row r="4200" spans="1:23" x14ac:dyDescent="0.3">
      <c r="A4200">
        <v>583000</v>
      </c>
      <c r="B4200" t="str">
        <f>IF(U4200&lt;=1,"1_or_fewer",IF(U4200&lt;=2,"2",IF(U4200&lt;=3,"3",IF(U4200&lt;=4,4,"5+"))))</f>
        <v>3</v>
      </c>
      <c r="C4200">
        <f>IF(T4200&lt;=4,T4200,5)</f>
        <v>3</v>
      </c>
      <c r="D4200">
        <v>2600</v>
      </c>
      <c r="E4200">
        <v>5100</v>
      </c>
      <c r="F4200">
        <f>IF(S4200&lt;=2,S4200,3)</f>
        <v>2</v>
      </c>
      <c r="G4200">
        <v>0</v>
      </c>
      <c r="H4200" t="str">
        <f>IF(V4200=0,"No View",IF(V4200&lt;=2,"Some View","Great View"))</f>
        <v>Some View</v>
      </c>
      <c r="I4200">
        <f>IF(W4200&lt;=3,3,IF(W4200&gt;3,W4200,))</f>
        <v>3</v>
      </c>
      <c r="J4200" t="s">
        <v>32</v>
      </c>
      <c r="K4200">
        <f t="shared" si="195"/>
        <v>27</v>
      </c>
      <c r="L4200">
        <f t="shared" si="196"/>
        <v>1</v>
      </c>
      <c r="M4200">
        <f t="shared" si="197"/>
        <v>19</v>
      </c>
      <c r="N4200">
        <v>98056</v>
      </c>
      <c r="O4200">
        <v>2600</v>
      </c>
      <c r="P4200">
        <v>0</v>
      </c>
      <c r="Q4200">
        <v>1998</v>
      </c>
      <c r="R4200">
        <v>2006</v>
      </c>
      <c r="S4200">
        <v>2</v>
      </c>
      <c r="T4200">
        <v>3</v>
      </c>
      <c r="U4200">
        <v>2.5</v>
      </c>
      <c r="V4200">
        <v>1</v>
      </c>
      <c r="W4200">
        <v>3</v>
      </c>
    </row>
    <row r="4201" spans="1:23" x14ac:dyDescent="0.3">
      <c r="A4201">
        <v>237950</v>
      </c>
      <c r="B4201" t="str">
        <f>IF(U4201&lt;=1,"1_or_fewer",IF(U4201&lt;=2,"2",IF(U4201&lt;=3,"3",IF(U4201&lt;=4,4,"5+"))))</f>
        <v>2</v>
      </c>
      <c r="C4201">
        <f>IF(T4201&lt;=4,T4201,5)</f>
        <v>2</v>
      </c>
      <c r="D4201">
        <v>1460</v>
      </c>
      <c r="E4201">
        <v>7926</v>
      </c>
      <c r="F4201">
        <f>IF(S4201&lt;=2,S4201,3)</f>
        <v>1</v>
      </c>
      <c r="G4201">
        <v>0</v>
      </c>
      <c r="H4201" t="str">
        <f>IF(V4201=0,"No View",IF(V4201&lt;=2,"Some View","Great View"))</f>
        <v>No View</v>
      </c>
      <c r="I4201">
        <f>IF(W4201&lt;=3,3,IF(W4201&gt;3,W4201,))</f>
        <v>4</v>
      </c>
      <c r="J4201" t="s">
        <v>37</v>
      </c>
      <c r="K4201">
        <f t="shared" si="195"/>
        <v>38</v>
      </c>
      <c r="L4201">
        <f t="shared" si="196"/>
        <v>0</v>
      </c>
      <c r="M4201">
        <f t="shared" si="197"/>
        <v>0</v>
      </c>
      <c r="N4201">
        <v>98042</v>
      </c>
      <c r="O4201">
        <v>1460</v>
      </c>
      <c r="P4201">
        <v>0</v>
      </c>
      <c r="Q4201">
        <v>1987</v>
      </c>
      <c r="R4201">
        <v>0</v>
      </c>
      <c r="S4201">
        <v>1</v>
      </c>
      <c r="T4201">
        <v>2</v>
      </c>
      <c r="U4201">
        <v>1.75</v>
      </c>
      <c r="V4201">
        <v>0</v>
      </c>
      <c r="W4201">
        <v>4</v>
      </c>
    </row>
    <row r="4202" spans="1:23" x14ac:dyDescent="0.3">
      <c r="A4202">
        <v>1065000</v>
      </c>
      <c r="B4202">
        <f>IF(U4202&lt;=1,"1_or_fewer",IF(U4202&lt;=2,"2",IF(U4202&lt;=3,"3",IF(U4202&lt;=4,4,"5+"))))</f>
        <v>4</v>
      </c>
      <c r="C4202">
        <f>IF(T4202&lt;=4,T4202,5)</f>
        <v>4</v>
      </c>
      <c r="D4202">
        <v>4260</v>
      </c>
      <c r="E4202">
        <v>9800</v>
      </c>
      <c r="F4202">
        <f>IF(S4202&lt;=2,S4202,3)</f>
        <v>2</v>
      </c>
      <c r="G4202">
        <v>0</v>
      </c>
      <c r="H4202" t="str">
        <f>IF(V4202=0,"No View",IF(V4202&lt;=2,"Some View","Great View"))</f>
        <v>No View</v>
      </c>
      <c r="I4202">
        <f>IF(W4202&lt;=3,3,IF(W4202&gt;3,W4202,))</f>
        <v>3</v>
      </c>
      <c r="J4202" t="s">
        <v>27</v>
      </c>
      <c r="K4202">
        <f t="shared" si="195"/>
        <v>17</v>
      </c>
      <c r="L4202">
        <f t="shared" si="196"/>
        <v>0</v>
      </c>
      <c r="M4202">
        <f t="shared" si="197"/>
        <v>0</v>
      </c>
      <c r="N4202">
        <v>98033</v>
      </c>
      <c r="O4202">
        <v>4260</v>
      </c>
      <c r="P4202">
        <v>0</v>
      </c>
      <c r="Q4202">
        <v>2008</v>
      </c>
      <c r="R4202">
        <v>0</v>
      </c>
      <c r="S4202">
        <v>2</v>
      </c>
      <c r="T4202">
        <v>4</v>
      </c>
      <c r="U4202">
        <v>3.75</v>
      </c>
      <c r="V4202">
        <v>0</v>
      </c>
      <c r="W4202">
        <v>3</v>
      </c>
    </row>
    <row r="4203" spans="1:23" x14ac:dyDescent="0.3">
      <c r="A4203">
        <v>679000</v>
      </c>
      <c r="B4203" t="str">
        <f>IF(U4203&lt;=1,"1_or_fewer",IF(U4203&lt;=2,"2",IF(U4203&lt;=3,"3",IF(U4203&lt;=4,4,"5+"))))</f>
        <v>3</v>
      </c>
      <c r="C4203">
        <f>IF(T4203&lt;=4,T4203,5)</f>
        <v>4</v>
      </c>
      <c r="D4203">
        <v>2100</v>
      </c>
      <c r="E4203">
        <v>4480</v>
      </c>
      <c r="F4203">
        <f>IF(S4203&lt;=2,S4203,3)</f>
        <v>1.5</v>
      </c>
      <c r="G4203">
        <v>0</v>
      </c>
      <c r="H4203" t="str">
        <f>IF(V4203=0,"No View",IF(V4203&lt;=2,"Some View","Great View"))</f>
        <v>No View</v>
      </c>
      <c r="I4203">
        <f>IF(W4203&lt;=3,3,IF(W4203&gt;3,W4203,))</f>
        <v>4</v>
      </c>
      <c r="J4203" t="s">
        <v>15</v>
      </c>
      <c r="K4203">
        <f t="shared" si="195"/>
        <v>97</v>
      </c>
      <c r="L4203">
        <f t="shared" si="196"/>
        <v>0</v>
      </c>
      <c r="M4203">
        <f t="shared" si="197"/>
        <v>0</v>
      </c>
      <c r="N4203">
        <v>98105</v>
      </c>
      <c r="O4203">
        <v>1780</v>
      </c>
      <c r="P4203">
        <v>320</v>
      </c>
      <c r="Q4203">
        <v>1928</v>
      </c>
      <c r="R4203">
        <v>0</v>
      </c>
      <c r="S4203">
        <v>1.5</v>
      </c>
      <c r="T4203">
        <v>4</v>
      </c>
      <c r="U4203">
        <v>2.75</v>
      </c>
      <c r="V4203">
        <v>0</v>
      </c>
      <c r="W4203">
        <v>4</v>
      </c>
    </row>
    <row r="4204" spans="1:23" x14ac:dyDescent="0.3">
      <c r="A4204">
        <v>1465000</v>
      </c>
      <c r="B4204" t="str">
        <f>IF(U4204&lt;=1,"1_or_fewer",IF(U4204&lt;=2,"2",IF(U4204&lt;=3,"3",IF(U4204&lt;=4,4,"5+"))))</f>
        <v>5+</v>
      </c>
      <c r="C4204">
        <f>IF(T4204&lt;=4,T4204,5)</f>
        <v>5</v>
      </c>
      <c r="D4204">
        <v>4230</v>
      </c>
      <c r="E4204">
        <v>6420</v>
      </c>
      <c r="F4204">
        <f>IF(S4204&lt;=2,S4204,3)</f>
        <v>2</v>
      </c>
      <c r="G4204">
        <v>0</v>
      </c>
      <c r="H4204" t="str">
        <f>IF(V4204=0,"No View",IF(V4204&lt;=2,"Some View","Great View"))</f>
        <v>Great View</v>
      </c>
      <c r="I4204">
        <f>IF(W4204&lt;=3,3,IF(W4204&gt;3,W4204,))</f>
        <v>4</v>
      </c>
      <c r="J4204" t="s">
        <v>15</v>
      </c>
      <c r="K4204">
        <f t="shared" si="195"/>
        <v>109</v>
      </c>
      <c r="L4204">
        <f t="shared" si="196"/>
        <v>0</v>
      </c>
      <c r="M4204">
        <f t="shared" si="197"/>
        <v>0</v>
      </c>
      <c r="N4204">
        <v>98119</v>
      </c>
      <c r="O4204">
        <v>2360</v>
      </c>
      <c r="P4204">
        <v>1870</v>
      </c>
      <c r="Q4204">
        <v>1916</v>
      </c>
      <c r="R4204">
        <v>0</v>
      </c>
      <c r="S4204">
        <v>2</v>
      </c>
      <c r="T4204">
        <v>6</v>
      </c>
      <c r="U4204">
        <v>4.5</v>
      </c>
      <c r="V4204">
        <v>3</v>
      </c>
      <c r="W4204">
        <v>4</v>
      </c>
    </row>
    <row r="4205" spans="1:23" x14ac:dyDescent="0.3">
      <c r="A4205">
        <v>410000</v>
      </c>
      <c r="B4205" t="str">
        <f>IF(U4205&lt;=1,"1_or_fewer",IF(U4205&lt;=2,"2",IF(U4205&lt;=3,"3",IF(U4205&lt;=4,4,"5+"))))</f>
        <v>2</v>
      </c>
      <c r="C4205">
        <f>IF(T4205&lt;=4,T4205,5)</f>
        <v>3</v>
      </c>
      <c r="D4205">
        <v>1660</v>
      </c>
      <c r="E4205">
        <v>6250</v>
      </c>
      <c r="F4205">
        <f>IF(S4205&lt;=2,S4205,3)</f>
        <v>1</v>
      </c>
      <c r="G4205">
        <v>0</v>
      </c>
      <c r="H4205" t="str">
        <f>IF(V4205=0,"No View",IF(V4205&lt;=2,"Some View","Great View"))</f>
        <v>No View</v>
      </c>
      <c r="I4205">
        <f>IF(W4205&lt;=3,3,IF(W4205&gt;3,W4205,))</f>
        <v>3</v>
      </c>
      <c r="J4205" t="s">
        <v>15</v>
      </c>
      <c r="K4205">
        <f t="shared" si="195"/>
        <v>45</v>
      </c>
      <c r="L4205">
        <f t="shared" si="196"/>
        <v>0</v>
      </c>
      <c r="M4205">
        <f t="shared" si="197"/>
        <v>0</v>
      </c>
      <c r="N4205">
        <v>98116</v>
      </c>
      <c r="O4205">
        <v>830</v>
      </c>
      <c r="P4205">
        <v>830</v>
      </c>
      <c r="Q4205">
        <v>1980</v>
      </c>
      <c r="R4205">
        <v>0</v>
      </c>
      <c r="S4205">
        <v>1</v>
      </c>
      <c r="T4205">
        <v>3</v>
      </c>
      <c r="U4205">
        <v>1.75</v>
      </c>
      <c r="V4205">
        <v>0</v>
      </c>
      <c r="W4205">
        <v>3</v>
      </c>
    </row>
    <row r="4206" spans="1:23" x14ac:dyDescent="0.3">
      <c r="A4206">
        <v>306000</v>
      </c>
      <c r="B4206" t="str">
        <f>IF(U4206&lt;=1,"1_or_fewer",IF(U4206&lt;=2,"2",IF(U4206&lt;=3,"3",IF(U4206&lt;=4,4,"5+"))))</f>
        <v>1_or_fewer</v>
      </c>
      <c r="C4206">
        <f>IF(T4206&lt;=4,T4206,5)</f>
        <v>3</v>
      </c>
      <c r="D4206">
        <v>1450</v>
      </c>
      <c r="E4206">
        <v>7200</v>
      </c>
      <c r="F4206">
        <f>IF(S4206&lt;=2,S4206,3)</f>
        <v>1</v>
      </c>
      <c r="G4206">
        <v>0</v>
      </c>
      <c r="H4206" t="str">
        <f>IF(V4206=0,"No View",IF(V4206&lt;=2,"Some View","Great View"))</f>
        <v>No View</v>
      </c>
      <c r="I4206">
        <f>IF(W4206&lt;=3,3,IF(W4206&gt;3,W4206,))</f>
        <v>3</v>
      </c>
      <c r="J4206" t="s">
        <v>27</v>
      </c>
      <c r="K4206">
        <f t="shared" si="195"/>
        <v>56</v>
      </c>
      <c r="L4206">
        <f t="shared" si="196"/>
        <v>1</v>
      </c>
      <c r="M4206">
        <f t="shared" si="197"/>
        <v>15</v>
      </c>
      <c r="N4206">
        <v>98034</v>
      </c>
      <c r="O4206">
        <v>1010</v>
      </c>
      <c r="P4206">
        <v>440</v>
      </c>
      <c r="Q4206">
        <v>1969</v>
      </c>
      <c r="R4206">
        <v>2010</v>
      </c>
      <c r="S4206">
        <v>1</v>
      </c>
      <c r="T4206">
        <v>3</v>
      </c>
      <c r="U4206">
        <v>1</v>
      </c>
      <c r="V4206">
        <v>0</v>
      </c>
      <c r="W4206">
        <v>3</v>
      </c>
    </row>
    <row r="4207" spans="1:23" x14ac:dyDescent="0.3">
      <c r="A4207">
        <v>215000</v>
      </c>
      <c r="B4207" t="str">
        <f>IF(U4207&lt;=1,"1_or_fewer",IF(U4207&lt;=2,"2",IF(U4207&lt;=3,"3",IF(U4207&lt;=4,4,"5+"))))</f>
        <v>2</v>
      </c>
      <c r="C4207">
        <f>IF(T4207&lt;=4,T4207,5)</f>
        <v>4</v>
      </c>
      <c r="D4207">
        <v>1860</v>
      </c>
      <c r="E4207">
        <v>5040</v>
      </c>
      <c r="F4207">
        <f>IF(S4207&lt;=2,S4207,3)</f>
        <v>1.5</v>
      </c>
      <c r="G4207">
        <v>0</v>
      </c>
      <c r="H4207" t="str">
        <f>IF(V4207=0,"No View",IF(V4207&lt;=2,"Some View","Great View"))</f>
        <v>No View</v>
      </c>
      <c r="I4207">
        <f>IF(W4207&lt;=3,3,IF(W4207&gt;3,W4207,))</f>
        <v>5</v>
      </c>
      <c r="J4207" t="s">
        <v>52</v>
      </c>
      <c r="K4207">
        <f t="shared" si="195"/>
        <v>105</v>
      </c>
      <c r="L4207">
        <f t="shared" si="196"/>
        <v>0</v>
      </c>
      <c r="M4207">
        <f t="shared" si="197"/>
        <v>0</v>
      </c>
      <c r="N4207">
        <v>98022</v>
      </c>
      <c r="O4207">
        <v>1860</v>
      </c>
      <c r="P4207">
        <v>0</v>
      </c>
      <c r="Q4207">
        <v>1920</v>
      </c>
      <c r="R4207">
        <v>0</v>
      </c>
      <c r="S4207">
        <v>1.5</v>
      </c>
      <c r="T4207">
        <v>4</v>
      </c>
      <c r="U4207">
        <v>1.5</v>
      </c>
      <c r="V4207">
        <v>0</v>
      </c>
      <c r="W4207">
        <v>5</v>
      </c>
    </row>
    <row r="4208" spans="1:23" x14ac:dyDescent="0.3">
      <c r="A4208">
        <v>594950</v>
      </c>
      <c r="B4208" t="str">
        <f>IF(U4208&lt;=1,"1_or_fewer",IF(U4208&lt;=2,"2",IF(U4208&lt;=3,"3",IF(U4208&lt;=4,4,"5+"))))</f>
        <v>3</v>
      </c>
      <c r="C4208">
        <f>IF(T4208&lt;=4,T4208,5)</f>
        <v>4</v>
      </c>
      <c r="D4208">
        <v>2720</v>
      </c>
      <c r="E4208">
        <v>10006</v>
      </c>
      <c r="F4208">
        <f>IF(S4208&lt;=2,S4208,3)</f>
        <v>2</v>
      </c>
      <c r="G4208">
        <v>0</v>
      </c>
      <c r="H4208" t="str">
        <f>IF(V4208=0,"No View",IF(V4208&lt;=2,"Some View","Great View"))</f>
        <v>No View</v>
      </c>
      <c r="I4208">
        <f>IF(W4208&lt;=3,3,IF(W4208&gt;3,W4208,))</f>
        <v>3</v>
      </c>
      <c r="J4208" t="s">
        <v>22</v>
      </c>
      <c r="K4208">
        <f t="shared" si="195"/>
        <v>36</v>
      </c>
      <c r="L4208">
        <f t="shared" si="196"/>
        <v>0</v>
      </c>
      <c r="M4208">
        <f t="shared" si="197"/>
        <v>0</v>
      </c>
      <c r="N4208">
        <v>98074</v>
      </c>
      <c r="O4208">
        <v>2720</v>
      </c>
      <c r="P4208">
        <v>0</v>
      </c>
      <c r="Q4208">
        <v>1989</v>
      </c>
      <c r="R4208">
        <v>0</v>
      </c>
      <c r="S4208">
        <v>2</v>
      </c>
      <c r="T4208">
        <v>4</v>
      </c>
      <c r="U4208">
        <v>2.5</v>
      </c>
      <c r="V4208">
        <v>0</v>
      </c>
      <c r="W4208">
        <v>3</v>
      </c>
    </row>
    <row r="4209" spans="1:23" x14ac:dyDescent="0.3">
      <c r="A4209">
        <v>1250000</v>
      </c>
      <c r="B4209" t="str">
        <f>IF(U4209&lt;=1,"1_or_fewer",IF(U4209&lt;=2,"2",IF(U4209&lt;=3,"3",IF(U4209&lt;=4,4,"5+"))))</f>
        <v>3</v>
      </c>
      <c r="C4209">
        <f>IF(T4209&lt;=4,T4209,5)</f>
        <v>4</v>
      </c>
      <c r="D4209">
        <v>2920</v>
      </c>
      <c r="E4209">
        <v>5500</v>
      </c>
      <c r="F4209">
        <f>IF(S4209&lt;=2,S4209,3)</f>
        <v>1</v>
      </c>
      <c r="G4209">
        <v>0</v>
      </c>
      <c r="H4209" t="str">
        <f>IF(V4209=0,"No View",IF(V4209&lt;=2,"Some View","Great View"))</f>
        <v>Great View</v>
      </c>
      <c r="I4209">
        <f>IF(W4209&lt;=3,3,IF(W4209&gt;3,W4209,))</f>
        <v>3</v>
      </c>
      <c r="J4209" t="s">
        <v>15</v>
      </c>
      <c r="K4209">
        <f t="shared" si="195"/>
        <v>68</v>
      </c>
      <c r="L4209">
        <f t="shared" si="196"/>
        <v>1</v>
      </c>
      <c r="M4209">
        <f t="shared" si="197"/>
        <v>25</v>
      </c>
      <c r="N4209">
        <v>98199</v>
      </c>
      <c r="O4209">
        <v>2030</v>
      </c>
      <c r="P4209">
        <v>890</v>
      </c>
      <c r="Q4209">
        <v>1957</v>
      </c>
      <c r="R4209">
        <v>2000</v>
      </c>
      <c r="S4209">
        <v>1</v>
      </c>
      <c r="T4209">
        <v>4</v>
      </c>
      <c r="U4209">
        <v>2.5</v>
      </c>
      <c r="V4209">
        <v>3</v>
      </c>
      <c r="W4209">
        <v>3</v>
      </c>
    </row>
    <row r="4210" spans="1:23" x14ac:dyDescent="0.3">
      <c r="A4210">
        <v>305000</v>
      </c>
      <c r="B4210" t="str">
        <f>IF(U4210&lt;=1,"1_or_fewer",IF(U4210&lt;=2,"2",IF(U4210&lt;=3,"3",IF(U4210&lt;=4,4,"5+"))))</f>
        <v>2</v>
      </c>
      <c r="C4210">
        <f>IF(T4210&lt;=4,T4210,5)</f>
        <v>3</v>
      </c>
      <c r="D4210">
        <v>1800</v>
      </c>
      <c r="E4210">
        <v>12196</v>
      </c>
      <c r="F4210">
        <f>IF(S4210&lt;=2,S4210,3)</f>
        <v>1</v>
      </c>
      <c r="G4210">
        <v>0</v>
      </c>
      <c r="H4210" t="str">
        <f>IF(V4210=0,"No View",IF(V4210&lt;=2,"Some View","Great View"))</f>
        <v>No View</v>
      </c>
      <c r="I4210">
        <f>IF(W4210&lt;=3,3,IF(W4210&gt;3,W4210,))</f>
        <v>4</v>
      </c>
      <c r="J4210" t="s">
        <v>26</v>
      </c>
      <c r="K4210">
        <f t="shared" si="195"/>
        <v>59</v>
      </c>
      <c r="L4210">
        <f t="shared" si="196"/>
        <v>0</v>
      </c>
      <c r="M4210">
        <f t="shared" si="197"/>
        <v>0</v>
      </c>
      <c r="N4210">
        <v>98023</v>
      </c>
      <c r="O4210">
        <v>1800</v>
      </c>
      <c r="P4210">
        <v>0</v>
      </c>
      <c r="Q4210">
        <v>1966</v>
      </c>
      <c r="R4210">
        <v>0</v>
      </c>
      <c r="S4210">
        <v>1</v>
      </c>
      <c r="T4210">
        <v>3</v>
      </c>
      <c r="U4210">
        <v>1.5</v>
      </c>
      <c r="V4210">
        <v>0</v>
      </c>
      <c r="W4210">
        <v>4</v>
      </c>
    </row>
    <row r="4211" spans="1:23" x14ac:dyDescent="0.3">
      <c r="A4211">
        <v>425000</v>
      </c>
      <c r="B4211" t="str">
        <f>IF(U4211&lt;=1,"1_or_fewer",IF(U4211&lt;=2,"2",IF(U4211&lt;=3,"3",IF(U4211&lt;=4,4,"5+"))))</f>
        <v>1_or_fewer</v>
      </c>
      <c r="C4211">
        <f>IF(T4211&lt;=4,T4211,5)</f>
        <v>2</v>
      </c>
      <c r="D4211">
        <v>1320</v>
      </c>
      <c r="E4211">
        <v>8830</v>
      </c>
      <c r="F4211">
        <f>IF(S4211&lt;=2,S4211,3)</f>
        <v>1</v>
      </c>
      <c r="G4211">
        <v>0</v>
      </c>
      <c r="H4211" t="str">
        <f>IF(V4211=0,"No View",IF(V4211&lt;=2,"Some View","Great View"))</f>
        <v>No View</v>
      </c>
      <c r="I4211">
        <f>IF(W4211&lt;=3,3,IF(W4211&gt;3,W4211,))</f>
        <v>3</v>
      </c>
      <c r="J4211" t="s">
        <v>15</v>
      </c>
      <c r="K4211">
        <f t="shared" si="195"/>
        <v>86</v>
      </c>
      <c r="L4211">
        <f t="shared" si="196"/>
        <v>1</v>
      </c>
      <c r="M4211">
        <f t="shared" si="197"/>
        <v>56</v>
      </c>
      <c r="N4211">
        <v>98199</v>
      </c>
      <c r="O4211">
        <v>1020</v>
      </c>
      <c r="P4211">
        <v>300</v>
      </c>
      <c r="Q4211">
        <v>1939</v>
      </c>
      <c r="R4211">
        <v>1969</v>
      </c>
      <c r="S4211">
        <v>1</v>
      </c>
      <c r="T4211">
        <v>2</v>
      </c>
      <c r="U4211">
        <v>1</v>
      </c>
      <c r="V4211">
        <v>0</v>
      </c>
      <c r="W4211">
        <v>3</v>
      </c>
    </row>
    <row r="4212" spans="1:23" x14ac:dyDescent="0.3">
      <c r="A4212">
        <v>215000</v>
      </c>
      <c r="B4212" t="str">
        <f>IF(U4212&lt;=1,"1_or_fewer",IF(U4212&lt;=2,"2",IF(U4212&lt;=3,"3",IF(U4212&lt;=4,4,"5+"))))</f>
        <v>2</v>
      </c>
      <c r="C4212">
        <f>IF(T4212&lt;=4,T4212,5)</f>
        <v>3</v>
      </c>
      <c r="D4212">
        <v>1770</v>
      </c>
      <c r="E4212">
        <v>29004</v>
      </c>
      <c r="F4212">
        <f>IF(S4212&lt;=2,S4212,3)</f>
        <v>1</v>
      </c>
      <c r="G4212">
        <v>0</v>
      </c>
      <c r="H4212" t="str">
        <f>IF(V4212=0,"No View",IF(V4212&lt;=2,"Some View","Great View"))</f>
        <v>No View</v>
      </c>
      <c r="I4212">
        <f>IF(W4212&lt;=3,3,IF(W4212&gt;3,W4212,))</f>
        <v>3</v>
      </c>
      <c r="J4212" t="s">
        <v>26</v>
      </c>
      <c r="K4212">
        <f t="shared" si="195"/>
        <v>66</v>
      </c>
      <c r="L4212">
        <f t="shared" si="196"/>
        <v>1</v>
      </c>
      <c r="M4212">
        <f t="shared" si="197"/>
        <v>36</v>
      </c>
      <c r="N4212">
        <v>98023</v>
      </c>
      <c r="O4212">
        <v>1770</v>
      </c>
      <c r="P4212">
        <v>0</v>
      </c>
      <c r="Q4212">
        <v>1959</v>
      </c>
      <c r="R4212">
        <v>1989</v>
      </c>
      <c r="S4212">
        <v>1</v>
      </c>
      <c r="T4212">
        <v>3</v>
      </c>
      <c r="U4212">
        <v>1.75</v>
      </c>
      <c r="V4212">
        <v>0</v>
      </c>
      <c r="W4212">
        <v>3</v>
      </c>
    </row>
    <row r="4213" spans="1:23" x14ac:dyDescent="0.3">
      <c r="A4213">
        <v>480000</v>
      </c>
      <c r="B4213" t="str">
        <f>IF(U4213&lt;=1,"1_or_fewer",IF(U4213&lt;=2,"2",IF(U4213&lt;=3,"3",IF(U4213&lt;=4,4,"5+"))))</f>
        <v>3</v>
      </c>
      <c r="C4213">
        <f>IF(T4213&lt;=4,T4213,5)</f>
        <v>5</v>
      </c>
      <c r="D4213">
        <v>2550</v>
      </c>
      <c r="E4213">
        <v>7725</v>
      </c>
      <c r="F4213">
        <f>IF(S4213&lt;=2,S4213,3)</f>
        <v>1</v>
      </c>
      <c r="G4213">
        <v>0</v>
      </c>
      <c r="H4213" t="str">
        <f>IF(V4213=0,"No View",IF(V4213&lt;=2,"Some View","Great View"))</f>
        <v>No View</v>
      </c>
      <c r="I4213">
        <f>IF(W4213&lt;=3,3,IF(W4213&gt;3,W4213,))</f>
        <v>5</v>
      </c>
      <c r="J4213" t="s">
        <v>40</v>
      </c>
      <c r="K4213">
        <f t="shared" si="195"/>
        <v>58</v>
      </c>
      <c r="L4213">
        <f t="shared" si="196"/>
        <v>0</v>
      </c>
      <c r="M4213">
        <f t="shared" si="197"/>
        <v>0</v>
      </c>
      <c r="N4213">
        <v>98056</v>
      </c>
      <c r="O4213">
        <v>1390</v>
      </c>
      <c r="P4213">
        <v>1160</v>
      </c>
      <c r="Q4213">
        <v>1967</v>
      </c>
      <c r="R4213">
        <v>0</v>
      </c>
      <c r="S4213">
        <v>1</v>
      </c>
      <c r="T4213">
        <v>5</v>
      </c>
      <c r="U4213">
        <v>2.75</v>
      </c>
      <c r="V4213">
        <v>0</v>
      </c>
      <c r="W4213">
        <v>5</v>
      </c>
    </row>
    <row r="4214" spans="1:23" x14ac:dyDescent="0.3">
      <c r="A4214">
        <v>550000</v>
      </c>
      <c r="B4214" t="str">
        <f>IF(U4214&lt;=1,"1_or_fewer",IF(U4214&lt;=2,"2",IF(U4214&lt;=3,"3",IF(U4214&lt;=4,4,"5+"))))</f>
        <v>2</v>
      </c>
      <c r="C4214">
        <f>IF(T4214&lt;=4,T4214,5)</f>
        <v>4</v>
      </c>
      <c r="D4214">
        <v>2150</v>
      </c>
      <c r="E4214">
        <v>9000</v>
      </c>
      <c r="F4214">
        <f>IF(S4214&lt;=2,S4214,3)</f>
        <v>1</v>
      </c>
      <c r="G4214">
        <v>0</v>
      </c>
      <c r="H4214" t="str">
        <f>IF(V4214=0,"No View",IF(V4214&lt;=2,"Some View","Great View"))</f>
        <v>No View</v>
      </c>
      <c r="I4214">
        <f>IF(W4214&lt;=3,3,IF(W4214&gt;3,W4214,))</f>
        <v>4</v>
      </c>
      <c r="J4214" t="s">
        <v>18</v>
      </c>
      <c r="K4214">
        <f t="shared" si="195"/>
        <v>59</v>
      </c>
      <c r="L4214">
        <f t="shared" si="196"/>
        <v>0</v>
      </c>
      <c r="M4214">
        <f t="shared" si="197"/>
        <v>0</v>
      </c>
      <c r="N4214">
        <v>98052</v>
      </c>
      <c r="O4214">
        <v>1110</v>
      </c>
      <c r="P4214">
        <v>1040</v>
      </c>
      <c r="Q4214">
        <v>1966</v>
      </c>
      <c r="R4214">
        <v>0</v>
      </c>
      <c r="S4214">
        <v>1</v>
      </c>
      <c r="T4214">
        <v>4</v>
      </c>
      <c r="U4214">
        <v>1.75</v>
      </c>
      <c r="V4214">
        <v>0</v>
      </c>
      <c r="W4214">
        <v>4</v>
      </c>
    </row>
    <row r="4215" spans="1:23" x14ac:dyDescent="0.3">
      <c r="A4215">
        <v>750000</v>
      </c>
      <c r="B4215" t="str">
        <f>IF(U4215&lt;=1,"1_or_fewer",IF(U4215&lt;=2,"2",IF(U4215&lt;=3,"3",IF(U4215&lt;=4,4,"5+"))))</f>
        <v>3</v>
      </c>
      <c r="C4215">
        <f>IF(T4215&lt;=4,T4215,5)</f>
        <v>4</v>
      </c>
      <c r="D4215">
        <v>3020</v>
      </c>
      <c r="E4215">
        <v>7465</v>
      </c>
      <c r="F4215">
        <f>IF(S4215&lt;=2,S4215,3)</f>
        <v>2</v>
      </c>
      <c r="G4215">
        <v>0</v>
      </c>
      <c r="H4215" t="str">
        <f>IF(V4215=0,"No View",IF(V4215&lt;=2,"Some View","Great View"))</f>
        <v>No View</v>
      </c>
      <c r="I4215">
        <f>IF(W4215&lt;=3,3,IF(W4215&gt;3,W4215,))</f>
        <v>3</v>
      </c>
      <c r="J4215" t="s">
        <v>22</v>
      </c>
      <c r="K4215">
        <f t="shared" si="195"/>
        <v>21</v>
      </c>
      <c r="L4215">
        <f t="shared" si="196"/>
        <v>1</v>
      </c>
      <c r="M4215">
        <f t="shared" si="197"/>
        <v>22</v>
      </c>
      <c r="N4215">
        <v>98075</v>
      </c>
      <c r="O4215">
        <v>3020</v>
      </c>
      <c r="P4215">
        <v>0</v>
      </c>
      <c r="Q4215">
        <v>2004</v>
      </c>
      <c r="R4215">
        <v>2003</v>
      </c>
      <c r="S4215">
        <v>2</v>
      </c>
      <c r="T4215">
        <v>4</v>
      </c>
      <c r="U4215">
        <v>2.5</v>
      </c>
      <c r="V4215">
        <v>0</v>
      </c>
      <c r="W4215">
        <v>3</v>
      </c>
    </row>
    <row r="4216" spans="1:23" x14ac:dyDescent="0.3">
      <c r="A4216">
        <v>137124</v>
      </c>
      <c r="B4216" t="str">
        <f>IF(U4216&lt;=1,"1_or_fewer",IF(U4216&lt;=2,"2",IF(U4216&lt;=3,"3",IF(U4216&lt;=4,4,"5+"))))</f>
        <v>1_or_fewer</v>
      </c>
      <c r="C4216">
        <f>IF(T4216&lt;=4,T4216,5)</f>
        <v>3</v>
      </c>
      <c r="D4216">
        <v>960</v>
      </c>
      <c r="E4216">
        <v>27442</v>
      </c>
      <c r="F4216">
        <f>IF(S4216&lt;=2,S4216,3)</f>
        <v>1</v>
      </c>
      <c r="G4216">
        <v>0</v>
      </c>
      <c r="H4216" t="str">
        <f>IF(V4216=0,"No View",IF(V4216&lt;=2,"Some View","Great View"))</f>
        <v>No View</v>
      </c>
      <c r="I4216">
        <f>IF(W4216&lt;=3,3,IF(W4216&gt;3,W4216,))</f>
        <v>4</v>
      </c>
      <c r="J4216" t="s">
        <v>32</v>
      </c>
      <c r="K4216">
        <f t="shared" si="195"/>
        <v>55</v>
      </c>
      <c r="L4216">
        <f t="shared" si="196"/>
        <v>0</v>
      </c>
      <c r="M4216">
        <f t="shared" si="197"/>
        <v>0</v>
      </c>
      <c r="N4216">
        <v>98058</v>
      </c>
      <c r="O4216">
        <v>960</v>
      </c>
      <c r="P4216">
        <v>0</v>
      </c>
      <c r="Q4216">
        <v>1970</v>
      </c>
      <c r="R4216">
        <v>0</v>
      </c>
      <c r="S4216">
        <v>1</v>
      </c>
      <c r="T4216">
        <v>3</v>
      </c>
      <c r="U4216">
        <v>1</v>
      </c>
      <c r="V4216">
        <v>0</v>
      </c>
      <c r="W4216">
        <v>4</v>
      </c>
    </row>
    <row r="4217" spans="1:23" x14ac:dyDescent="0.3">
      <c r="A4217">
        <v>840000</v>
      </c>
      <c r="B4217" t="str">
        <f>IF(U4217&lt;=1,"1_or_fewer",IF(U4217&lt;=2,"2",IF(U4217&lt;=3,"3",IF(U4217&lt;=4,4,"5+"))))</f>
        <v>2</v>
      </c>
      <c r="C4217">
        <f>IF(T4217&lt;=4,T4217,5)</f>
        <v>3</v>
      </c>
      <c r="D4217">
        <v>2783</v>
      </c>
      <c r="E4217">
        <v>11177</v>
      </c>
      <c r="F4217">
        <f>IF(S4217&lt;=2,S4217,3)</f>
        <v>2</v>
      </c>
      <c r="G4217">
        <v>0</v>
      </c>
      <c r="H4217" t="str">
        <f>IF(V4217=0,"No View",IF(V4217&lt;=2,"Some View","Great View"))</f>
        <v>No View</v>
      </c>
      <c r="I4217">
        <f>IF(W4217&lt;=3,3,IF(W4217&gt;3,W4217,))</f>
        <v>3</v>
      </c>
      <c r="J4217" t="s">
        <v>15</v>
      </c>
      <c r="K4217">
        <f t="shared" si="195"/>
        <v>115</v>
      </c>
      <c r="L4217">
        <f t="shared" si="196"/>
        <v>1</v>
      </c>
      <c r="M4217">
        <f t="shared" si="197"/>
        <v>26</v>
      </c>
      <c r="N4217">
        <v>98126</v>
      </c>
      <c r="O4217">
        <v>2783</v>
      </c>
      <c r="P4217">
        <v>0</v>
      </c>
      <c r="Q4217">
        <v>1910</v>
      </c>
      <c r="R4217">
        <v>1999</v>
      </c>
      <c r="S4217">
        <v>2</v>
      </c>
      <c r="T4217">
        <v>3</v>
      </c>
      <c r="U4217">
        <v>2</v>
      </c>
      <c r="V4217">
        <v>0</v>
      </c>
      <c r="W4217">
        <v>3</v>
      </c>
    </row>
    <row r="4218" spans="1:23" x14ac:dyDescent="0.3">
      <c r="A4218">
        <v>624800</v>
      </c>
      <c r="B4218" t="str">
        <f>IF(U4218&lt;=1,"1_or_fewer",IF(U4218&lt;=2,"2",IF(U4218&lt;=3,"3",IF(U4218&lt;=4,4,"5+"))))</f>
        <v>2</v>
      </c>
      <c r="C4218">
        <f>IF(T4218&lt;=4,T4218,5)</f>
        <v>3</v>
      </c>
      <c r="D4218">
        <v>2250</v>
      </c>
      <c r="E4218">
        <v>14274</v>
      </c>
      <c r="F4218">
        <f>IF(S4218&lt;=2,S4218,3)</f>
        <v>1</v>
      </c>
      <c r="G4218">
        <v>0</v>
      </c>
      <c r="H4218" t="str">
        <f>IF(V4218=0,"No View",IF(V4218&lt;=2,"Some View","Great View"))</f>
        <v>No View</v>
      </c>
      <c r="I4218">
        <f>IF(W4218&lt;=3,3,IF(W4218&gt;3,W4218,))</f>
        <v>4</v>
      </c>
      <c r="J4218" t="s">
        <v>41</v>
      </c>
      <c r="K4218">
        <f t="shared" si="195"/>
        <v>61</v>
      </c>
      <c r="L4218">
        <f t="shared" si="196"/>
        <v>0</v>
      </c>
      <c r="M4218">
        <f t="shared" si="197"/>
        <v>0</v>
      </c>
      <c r="N4218">
        <v>98040</v>
      </c>
      <c r="O4218">
        <v>1500</v>
      </c>
      <c r="P4218">
        <v>750</v>
      </c>
      <c r="Q4218">
        <v>1964</v>
      </c>
      <c r="R4218">
        <v>0</v>
      </c>
      <c r="S4218">
        <v>1</v>
      </c>
      <c r="T4218">
        <v>3</v>
      </c>
      <c r="U4218">
        <v>2</v>
      </c>
      <c r="V4218">
        <v>0</v>
      </c>
      <c r="W4218">
        <v>4</v>
      </c>
    </row>
    <row r="4219" spans="1:23" x14ac:dyDescent="0.3">
      <c r="A4219">
        <v>630000</v>
      </c>
      <c r="B4219" t="str">
        <f>IF(U4219&lt;=1,"1_or_fewer",IF(U4219&lt;=2,"2",IF(U4219&lt;=3,"3",IF(U4219&lt;=4,4,"5+"))))</f>
        <v>2</v>
      </c>
      <c r="C4219">
        <f>IF(T4219&lt;=4,T4219,5)</f>
        <v>3</v>
      </c>
      <c r="D4219">
        <v>1710</v>
      </c>
      <c r="E4219">
        <v>8767</v>
      </c>
      <c r="F4219">
        <f>IF(S4219&lt;=2,S4219,3)</f>
        <v>1</v>
      </c>
      <c r="G4219">
        <v>0</v>
      </c>
      <c r="H4219" t="str">
        <f>IF(V4219=0,"No View",IF(V4219&lt;=2,"Some View","Great View"))</f>
        <v>No View</v>
      </c>
      <c r="I4219">
        <f>IF(W4219&lt;=3,3,IF(W4219&gt;3,W4219,))</f>
        <v>4</v>
      </c>
      <c r="J4219" t="s">
        <v>27</v>
      </c>
      <c r="K4219">
        <f t="shared" si="195"/>
        <v>39</v>
      </c>
      <c r="L4219">
        <f t="shared" si="196"/>
        <v>0</v>
      </c>
      <c r="M4219">
        <f t="shared" si="197"/>
        <v>0</v>
      </c>
      <c r="N4219">
        <v>98033</v>
      </c>
      <c r="O4219">
        <v>1710</v>
      </c>
      <c r="P4219">
        <v>0</v>
      </c>
      <c r="Q4219">
        <v>1986</v>
      </c>
      <c r="R4219">
        <v>0</v>
      </c>
      <c r="S4219">
        <v>1</v>
      </c>
      <c r="T4219">
        <v>3</v>
      </c>
      <c r="U4219">
        <v>1.75</v>
      </c>
      <c r="V4219">
        <v>0</v>
      </c>
      <c r="W4219">
        <v>4</v>
      </c>
    </row>
    <row r="4220" spans="1:23" x14ac:dyDescent="0.3">
      <c r="A4220">
        <v>590000</v>
      </c>
      <c r="B4220" t="str">
        <f>IF(U4220&lt;=1,"1_or_fewer",IF(U4220&lt;=2,"2",IF(U4220&lt;=3,"3",IF(U4220&lt;=4,4,"5+"))))</f>
        <v>3</v>
      </c>
      <c r="C4220">
        <f>IF(T4220&lt;=4,T4220,5)</f>
        <v>3</v>
      </c>
      <c r="D4220">
        <v>2650</v>
      </c>
      <c r="E4220">
        <v>9380</v>
      </c>
      <c r="F4220">
        <f>IF(S4220&lt;=2,S4220,3)</f>
        <v>1</v>
      </c>
      <c r="G4220">
        <v>0</v>
      </c>
      <c r="H4220" t="str">
        <f>IF(V4220=0,"No View",IF(V4220&lt;=2,"Some View","Great View"))</f>
        <v>No View</v>
      </c>
      <c r="I4220">
        <f>IF(W4220&lt;=3,3,IF(W4220&gt;3,W4220,))</f>
        <v>5</v>
      </c>
      <c r="J4220" t="s">
        <v>21</v>
      </c>
      <c r="K4220">
        <f t="shared" si="195"/>
        <v>50</v>
      </c>
      <c r="L4220">
        <f t="shared" si="196"/>
        <v>0</v>
      </c>
      <c r="M4220">
        <f t="shared" si="197"/>
        <v>0</v>
      </c>
      <c r="N4220">
        <v>98155</v>
      </c>
      <c r="O4220">
        <v>1680</v>
      </c>
      <c r="P4220">
        <v>970</v>
      </c>
      <c r="Q4220">
        <v>1975</v>
      </c>
      <c r="R4220">
        <v>0</v>
      </c>
      <c r="S4220">
        <v>1</v>
      </c>
      <c r="T4220">
        <v>3</v>
      </c>
      <c r="U4220">
        <v>2.5</v>
      </c>
      <c r="V4220">
        <v>0</v>
      </c>
      <c r="W4220">
        <v>5</v>
      </c>
    </row>
    <row r="4221" spans="1:23" x14ac:dyDescent="0.3">
      <c r="A4221">
        <v>599950</v>
      </c>
      <c r="B4221">
        <f>IF(U4221&lt;=1,"1_or_fewer",IF(U4221&lt;=2,"2",IF(U4221&lt;=3,"3",IF(U4221&lt;=4,4,"5+"))))</f>
        <v>4</v>
      </c>
      <c r="C4221">
        <f>IF(T4221&lt;=4,T4221,5)</f>
        <v>3</v>
      </c>
      <c r="D4221">
        <v>1830</v>
      </c>
      <c r="E4221">
        <v>1804</v>
      </c>
      <c r="F4221">
        <f>IF(S4221&lt;=2,S4221,3)</f>
        <v>3</v>
      </c>
      <c r="G4221">
        <v>0</v>
      </c>
      <c r="H4221" t="str">
        <f>IF(V4221=0,"No View",IF(V4221&lt;=2,"Some View","Great View"))</f>
        <v>No View</v>
      </c>
      <c r="I4221">
        <f>IF(W4221&lt;=3,3,IF(W4221&gt;3,W4221,))</f>
        <v>3</v>
      </c>
      <c r="J4221" t="s">
        <v>15</v>
      </c>
      <c r="K4221">
        <f t="shared" si="195"/>
        <v>11</v>
      </c>
      <c r="L4221">
        <f t="shared" si="196"/>
        <v>0</v>
      </c>
      <c r="M4221">
        <f t="shared" si="197"/>
        <v>0</v>
      </c>
      <c r="N4221">
        <v>98117</v>
      </c>
      <c r="O4221">
        <v>1830</v>
      </c>
      <c r="P4221">
        <v>0</v>
      </c>
      <c r="Q4221">
        <v>2014</v>
      </c>
      <c r="R4221">
        <v>0</v>
      </c>
      <c r="S4221">
        <v>3</v>
      </c>
      <c r="T4221">
        <v>3</v>
      </c>
      <c r="U4221">
        <v>3.25</v>
      </c>
      <c r="V4221">
        <v>0</v>
      </c>
      <c r="W4221">
        <v>3</v>
      </c>
    </row>
    <row r="4222" spans="1:23" x14ac:dyDescent="0.3">
      <c r="A4222">
        <v>299880</v>
      </c>
      <c r="B4222" t="str">
        <f>IF(U4222&lt;=1,"1_or_fewer",IF(U4222&lt;=2,"2",IF(U4222&lt;=3,"3",IF(U4222&lt;=4,4,"5+"))))</f>
        <v>3</v>
      </c>
      <c r="C4222">
        <f>IF(T4222&lt;=4,T4222,5)</f>
        <v>3</v>
      </c>
      <c r="D4222">
        <v>1460</v>
      </c>
      <c r="E4222">
        <v>3044</v>
      </c>
      <c r="F4222">
        <f>IF(S4222&lt;=2,S4222,3)</f>
        <v>2</v>
      </c>
      <c r="G4222">
        <v>0</v>
      </c>
      <c r="H4222" t="str">
        <f>IF(V4222=0,"No View",IF(V4222&lt;=2,"Some View","Great View"))</f>
        <v>No View</v>
      </c>
      <c r="I4222">
        <f>IF(W4222&lt;=3,3,IF(W4222&gt;3,W4222,))</f>
        <v>3</v>
      </c>
      <c r="J4222" t="s">
        <v>15</v>
      </c>
      <c r="K4222">
        <f t="shared" si="195"/>
        <v>25</v>
      </c>
      <c r="L4222">
        <f t="shared" si="196"/>
        <v>0</v>
      </c>
      <c r="M4222">
        <f t="shared" si="197"/>
        <v>0</v>
      </c>
      <c r="N4222">
        <v>98108</v>
      </c>
      <c r="O4222">
        <v>1460</v>
      </c>
      <c r="P4222">
        <v>0</v>
      </c>
      <c r="Q4222">
        <v>2000</v>
      </c>
      <c r="R4222">
        <v>0</v>
      </c>
      <c r="S4222">
        <v>2</v>
      </c>
      <c r="T4222">
        <v>3</v>
      </c>
      <c r="U4222">
        <v>2.5</v>
      </c>
      <c r="V4222">
        <v>0</v>
      </c>
      <c r="W4222">
        <v>3</v>
      </c>
    </row>
    <row r="4223" spans="1:23" x14ac:dyDescent="0.3">
      <c r="A4223">
        <v>400000</v>
      </c>
      <c r="B4223" t="str">
        <f>IF(U4223&lt;=1,"1_or_fewer",IF(U4223&lt;=2,"2",IF(U4223&lt;=3,"3",IF(U4223&lt;=4,4,"5+"))))</f>
        <v>2</v>
      </c>
      <c r="C4223">
        <f>IF(T4223&lt;=4,T4223,5)</f>
        <v>3</v>
      </c>
      <c r="D4223">
        <v>1760</v>
      </c>
      <c r="E4223">
        <v>6875</v>
      </c>
      <c r="F4223">
        <f>IF(S4223&lt;=2,S4223,3)</f>
        <v>1</v>
      </c>
      <c r="G4223">
        <v>0</v>
      </c>
      <c r="H4223" t="str">
        <f>IF(V4223=0,"No View",IF(V4223&lt;=2,"Some View","Great View"))</f>
        <v>No View</v>
      </c>
      <c r="I4223">
        <f>IF(W4223&lt;=3,3,IF(W4223&gt;3,W4223,))</f>
        <v>4</v>
      </c>
      <c r="J4223" t="s">
        <v>29</v>
      </c>
      <c r="K4223">
        <f t="shared" si="195"/>
        <v>58</v>
      </c>
      <c r="L4223">
        <f t="shared" si="196"/>
        <v>0</v>
      </c>
      <c r="M4223">
        <f t="shared" si="197"/>
        <v>0</v>
      </c>
      <c r="N4223">
        <v>98072</v>
      </c>
      <c r="O4223">
        <v>1760</v>
      </c>
      <c r="P4223">
        <v>0</v>
      </c>
      <c r="Q4223">
        <v>1967</v>
      </c>
      <c r="R4223">
        <v>0</v>
      </c>
      <c r="S4223">
        <v>1</v>
      </c>
      <c r="T4223">
        <v>3</v>
      </c>
      <c r="U4223">
        <v>2</v>
      </c>
      <c r="V4223">
        <v>0</v>
      </c>
      <c r="W4223">
        <v>4</v>
      </c>
    </row>
    <row r="4224" spans="1:23" x14ac:dyDescent="0.3">
      <c r="A4224">
        <v>560000</v>
      </c>
      <c r="B4224" t="str">
        <f>IF(U4224&lt;=1,"1_or_fewer",IF(U4224&lt;=2,"2",IF(U4224&lt;=3,"3",IF(U4224&lt;=4,4,"5+"))))</f>
        <v>3</v>
      </c>
      <c r="C4224">
        <f>IF(T4224&lt;=4,T4224,5)</f>
        <v>3</v>
      </c>
      <c r="D4224">
        <v>1960</v>
      </c>
      <c r="E4224">
        <v>6058</v>
      </c>
      <c r="F4224">
        <f>IF(S4224&lt;=2,S4224,3)</f>
        <v>2</v>
      </c>
      <c r="G4224">
        <v>0</v>
      </c>
      <c r="H4224" t="str">
        <f>IF(V4224=0,"No View",IF(V4224&lt;=2,"Some View","Great View"))</f>
        <v>No View</v>
      </c>
      <c r="I4224">
        <f>IF(W4224&lt;=3,3,IF(W4224&gt;3,W4224,))</f>
        <v>3</v>
      </c>
      <c r="J4224" t="s">
        <v>22</v>
      </c>
      <c r="K4224">
        <f t="shared" ref="K4224:K4287" si="198">2025-Q4224</f>
        <v>23</v>
      </c>
      <c r="L4224">
        <f t="shared" ref="L4224:L4287" si="199">IF(R4224&gt;0,1,0)</f>
        <v>0</v>
      </c>
      <c r="M4224">
        <f t="shared" ref="M4224:M4287" si="200">IF(L4224,(2025-R4224),0)</f>
        <v>0</v>
      </c>
      <c r="N4224">
        <v>98074</v>
      </c>
      <c r="O4224">
        <v>1960</v>
      </c>
      <c r="P4224">
        <v>0</v>
      </c>
      <c r="Q4224">
        <v>2002</v>
      </c>
      <c r="R4224">
        <v>0</v>
      </c>
      <c r="S4224">
        <v>2</v>
      </c>
      <c r="T4224">
        <v>3</v>
      </c>
      <c r="U4224">
        <v>2.5</v>
      </c>
      <c r="V4224">
        <v>0</v>
      </c>
      <c r="W4224">
        <v>3</v>
      </c>
    </row>
    <row r="4225" spans="1:23" x14ac:dyDescent="0.3">
      <c r="A4225">
        <v>229000</v>
      </c>
      <c r="B4225" t="str">
        <f>IF(U4225&lt;=1,"1_or_fewer",IF(U4225&lt;=2,"2",IF(U4225&lt;=3,"3",IF(U4225&lt;=4,4,"5+"))))</f>
        <v>3</v>
      </c>
      <c r="C4225">
        <f>IF(T4225&lt;=4,T4225,5)</f>
        <v>4</v>
      </c>
      <c r="D4225">
        <v>2010</v>
      </c>
      <c r="E4225">
        <v>7688</v>
      </c>
      <c r="F4225">
        <f>IF(S4225&lt;=2,S4225,3)</f>
        <v>1</v>
      </c>
      <c r="G4225">
        <v>0</v>
      </c>
      <c r="H4225" t="str">
        <f>IF(V4225=0,"No View",IF(V4225&lt;=2,"Some View","Great View"))</f>
        <v>No View</v>
      </c>
      <c r="I4225">
        <f>IF(W4225&lt;=3,3,IF(W4225&gt;3,W4225,))</f>
        <v>3</v>
      </c>
      <c r="J4225" t="s">
        <v>26</v>
      </c>
      <c r="K4225">
        <f t="shared" si="198"/>
        <v>46</v>
      </c>
      <c r="L4225">
        <f t="shared" si="199"/>
        <v>1</v>
      </c>
      <c r="M4225">
        <f t="shared" si="200"/>
        <v>11</v>
      </c>
      <c r="N4225">
        <v>98023</v>
      </c>
      <c r="O4225">
        <v>1170</v>
      </c>
      <c r="P4225">
        <v>840</v>
      </c>
      <c r="Q4225">
        <v>1979</v>
      </c>
      <c r="R4225">
        <v>2014</v>
      </c>
      <c r="S4225">
        <v>1</v>
      </c>
      <c r="T4225">
        <v>4</v>
      </c>
      <c r="U4225">
        <v>2.25</v>
      </c>
      <c r="V4225">
        <v>0</v>
      </c>
      <c r="W4225">
        <v>3</v>
      </c>
    </row>
    <row r="4226" spans="1:23" x14ac:dyDescent="0.3">
      <c r="A4226">
        <v>525000</v>
      </c>
      <c r="B4226" t="str">
        <f>IF(U4226&lt;=1,"1_or_fewer",IF(U4226&lt;=2,"2",IF(U4226&lt;=3,"3",IF(U4226&lt;=4,4,"5+"))))</f>
        <v>3</v>
      </c>
      <c r="C4226">
        <f>IF(T4226&lt;=4,T4226,5)</f>
        <v>4</v>
      </c>
      <c r="D4226">
        <v>3670</v>
      </c>
      <c r="E4226">
        <v>9958</v>
      </c>
      <c r="F4226">
        <f>IF(S4226&lt;=2,S4226,3)</f>
        <v>2</v>
      </c>
      <c r="G4226">
        <v>0</v>
      </c>
      <c r="H4226" t="str">
        <f>IF(V4226=0,"No View",IF(V4226&lt;=2,"Some View","Great View"))</f>
        <v>No View</v>
      </c>
      <c r="I4226">
        <f>IF(W4226&lt;=3,3,IF(W4226&gt;3,W4226,))</f>
        <v>3</v>
      </c>
      <c r="J4226" t="s">
        <v>32</v>
      </c>
      <c r="K4226">
        <f t="shared" si="198"/>
        <v>20</v>
      </c>
      <c r="L4226">
        <f t="shared" si="199"/>
        <v>0</v>
      </c>
      <c r="M4226">
        <f t="shared" si="200"/>
        <v>0</v>
      </c>
      <c r="N4226">
        <v>98058</v>
      </c>
      <c r="O4226">
        <v>3670</v>
      </c>
      <c r="P4226">
        <v>0</v>
      </c>
      <c r="Q4226">
        <v>2005</v>
      </c>
      <c r="R4226">
        <v>0</v>
      </c>
      <c r="S4226">
        <v>2</v>
      </c>
      <c r="T4226">
        <v>4</v>
      </c>
      <c r="U4226">
        <v>2.5</v>
      </c>
      <c r="V4226">
        <v>0</v>
      </c>
      <c r="W4226">
        <v>3</v>
      </c>
    </row>
    <row r="4227" spans="1:23" x14ac:dyDescent="0.3">
      <c r="A4227">
        <v>737000</v>
      </c>
      <c r="B4227" t="str">
        <f>IF(U4227&lt;=1,"1_or_fewer",IF(U4227&lt;=2,"2",IF(U4227&lt;=3,"3",IF(U4227&lt;=4,4,"5+"))))</f>
        <v>3</v>
      </c>
      <c r="C4227">
        <f>IF(T4227&lt;=4,T4227,5)</f>
        <v>2</v>
      </c>
      <c r="D4227">
        <v>2290</v>
      </c>
      <c r="E4227">
        <v>9772</v>
      </c>
      <c r="F4227">
        <f>IF(S4227&lt;=2,S4227,3)</f>
        <v>1</v>
      </c>
      <c r="G4227">
        <v>0</v>
      </c>
      <c r="H4227" t="str">
        <f>IF(V4227=0,"No View",IF(V4227&lt;=2,"Some View","Great View"))</f>
        <v>No View</v>
      </c>
      <c r="I4227">
        <f>IF(W4227&lt;=3,3,IF(W4227&gt;3,W4227,))</f>
        <v>3</v>
      </c>
      <c r="J4227" t="s">
        <v>18</v>
      </c>
      <c r="K4227">
        <f t="shared" si="198"/>
        <v>18</v>
      </c>
      <c r="L4227">
        <f t="shared" si="199"/>
        <v>0</v>
      </c>
      <c r="M4227">
        <f t="shared" si="200"/>
        <v>0</v>
      </c>
      <c r="N4227">
        <v>98053</v>
      </c>
      <c r="O4227">
        <v>2290</v>
      </c>
      <c r="P4227">
        <v>0</v>
      </c>
      <c r="Q4227">
        <v>2007</v>
      </c>
      <c r="R4227">
        <v>0</v>
      </c>
      <c r="S4227">
        <v>1</v>
      </c>
      <c r="T4227">
        <v>2</v>
      </c>
      <c r="U4227">
        <v>2.25</v>
      </c>
      <c r="V4227">
        <v>0</v>
      </c>
      <c r="W4227">
        <v>3</v>
      </c>
    </row>
    <row r="4228" spans="1:23" x14ac:dyDescent="0.3">
      <c r="A4228">
        <v>680000</v>
      </c>
      <c r="B4228" t="str">
        <f>IF(U4228&lt;=1,"1_or_fewer",IF(U4228&lt;=2,"2",IF(U4228&lt;=3,"3",IF(U4228&lt;=4,4,"5+"))))</f>
        <v>2</v>
      </c>
      <c r="C4228">
        <f>IF(T4228&lt;=4,T4228,5)</f>
        <v>3</v>
      </c>
      <c r="D4228">
        <v>1780</v>
      </c>
      <c r="E4228">
        <v>5720</v>
      </c>
      <c r="F4228">
        <f>IF(S4228&lt;=2,S4228,3)</f>
        <v>1</v>
      </c>
      <c r="G4228">
        <v>0</v>
      </c>
      <c r="H4228" t="str">
        <f>IF(V4228=0,"No View",IF(V4228&lt;=2,"Some View","Great View"))</f>
        <v>No View</v>
      </c>
      <c r="I4228">
        <f>IF(W4228&lt;=3,3,IF(W4228&gt;3,W4228,))</f>
        <v>5</v>
      </c>
      <c r="J4228" t="s">
        <v>15</v>
      </c>
      <c r="K4228">
        <f t="shared" si="198"/>
        <v>100</v>
      </c>
      <c r="L4228">
        <f t="shared" si="199"/>
        <v>0</v>
      </c>
      <c r="M4228">
        <f t="shared" si="200"/>
        <v>0</v>
      </c>
      <c r="N4228">
        <v>98103</v>
      </c>
      <c r="O4228">
        <v>980</v>
      </c>
      <c r="P4228">
        <v>800</v>
      </c>
      <c r="Q4228">
        <v>1925</v>
      </c>
      <c r="R4228">
        <v>0</v>
      </c>
      <c r="S4228">
        <v>1</v>
      </c>
      <c r="T4228">
        <v>3</v>
      </c>
      <c r="U4228">
        <v>2</v>
      </c>
      <c r="V4228">
        <v>0</v>
      </c>
      <c r="W4228">
        <v>5</v>
      </c>
    </row>
    <row r="4229" spans="1:23" x14ac:dyDescent="0.3">
      <c r="A4229">
        <v>635000</v>
      </c>
      <c r="B4229" t="str">
        <f>IF(U4229&lt;=1,"1_or_fewer",IF(U4229&lt;=2,"2",IF(U4229&lt;=3,"3",IF(U4229&lt;=4,4,"5+"))))</f>
        <v>3</v>
      </c>
      <c r="C4229">
        <f>IF(T4229&lt;=4,T4229,5)</f>
        <v>4</v>
      </c>
      <c r="D4229">
        <v>3080</v>
      </c>
      <c r="E4229">
        <v>35430</v>
      </c>
      <c r="F4229">
        <f>IF(S4229&lt;=2,S4229,3)</f>
        <v>2</v>
      </c>
      <c r="G4229">
        <v>0</v>
      </c>
      <c r="H4229" t="str">
        <f>IF(V4229=0,"No View",IF(V4229&lt;=2,"Some View","Great View"))</f>
        <v>No View</v>
      </c>
      <c r="I4229">
        <f>IF(W4229&lt;=3,3,IF(W4229&gt;3,W4229,))</f>
        <v>3</v>
      </c>
      <c r="J4229" t="s">
        <v>18</v>
      </c>
      <c r="K4229">
        <f t="shared" si="198"/>
        <v>28</v>
      </c>
      <c r="L4229">
        <f t="shared" si="199"/>
        <v>0</v>
      </c>
      <c r="M4229">
        <f t="shared" si="200"/>
        <v>0</v>
      </c>
      <c r="N4229">
        <v>98053</v>
      </c>
      <c r="O4229">
        <v>3080</v>
      </c>
      <c r="P4229">
        <v>0</v>
      </c>
      <c r="Q4229">
        <v>1997</v>
      </c>
      <c r="R4229">
        <v>0</v>
      </c>
      <c r="S4229">
        <v>2</v>
      </c>
      <c r="T4229">
        <v>4</v>
      </c>
      <c r="U4229">
        <v>2.5</v>
      </c>
      <c r="V4229">
        <v>0</v>
      </c>
      <c r="W4229">
        <v>3</v>
      </c>
    </row>
    <row r="4230" spans="1:23" x14ac:dyDescent="0.3">
      <c r="A4230">
        <v>740000</v>
      </c>
      <c r="B4230" t="str">
        <f>IF(U4230&lt;=1,"1_or_fewer",IF(U4230&lt;=2,"2",IF(U4230&lt;=3,"3",IF(U4230&lt;=4,4,"5+"))))</f>
        <v>3</v>
      </c>
      <c r="C4230">
        <f>IF(T4230&lt;=4,T4230,5)</f>
        <v>4</v>
      </c>
      <c r="D4230">
        <v>3360</v>
      </c>
      <c r="E4230">
        <v>15091</v>
      </c>
      <c r="F4230">
        <f>IF(S4230&lt;=2,S4230,3)</f>
        <v>2</v>
      </c>
      <c r="G4230">
        <v>0</v>
      </c>
      <c r="H4230" t="str">
        <f>IF(V4230=0,"No View",IF(V4230&lt;=2,"Some View","Great View"))</f>
        <v>No View</v>
      </c>
      <c r="I4230">
        <f>IF(W4230&lt;=3,3,IF(W4230&gt;3,W4230,))</f>
        <v>3</v>
      </c>
      <c r="J4230" t="s">
        <v>18</v>
      </c>
      <c r="K4230">
        <f t="shared" si="198"/>
        <v>28</v>
      </c>
      <c r="L4230">
        <f t="shared" si="199"/>
        <v>0</v>
      </c>
      <c r="M4230">
        <f t="shared" si="200"/>
        <v>0</v>
      </c>
      <c r="N4230">
        <v>98052</v>
      </c>
      <c r="O4230">
        <v>3360</v>
      </c>
      <c r="P4230">
        <v>0</v>
      </c>
      <c r="Q4230">
        <v>1997</v>
      </c>
      <c r="R4230">
        <v>0</v>
      </c>
      <c r="S4230">
        <v>2</v>
      </c>
      <c r="T4230">
        <v>4</v>
      </c>
      <c r="U4230">
        <v>2.5</v>
      </c>
      <c r="V4230">
        <v>0</v>
      </c>
      <c r="W4230">
        <v>3</v>
      </c>
    </row>
    <row r="4231" spans="1:23" x14ac:dyDescent="0.3">
      <c r="A4231">
        <v>335500</v>
      </c>
      <c r="B4231" t="str">
        <f>IF(U4231&lt;=1,"1_or_fewer",IF(U4231&lt;=2,"2",IF(U4231&lt;=3,"3",IF(U4231&lt;=4,4,"5+"))))</f>
        <v>1_or_fewer</v>
      </c>
      <c r="C4231">
        <f>IF(T4231&lt;=4,T4231,5)</f>
        <v>3</v>
      </c>
      <c r="D4231">
        <v>1370</v>
      </c>
      <c r="E4231">
        <v>6780</v>
      </c>
      <c r="F4231">
        <f>IF(S4231&lt;=2,S4231,3)</f>
        <v>2</v>
      </c>
      <c r="G4231">
        <v>0</v>
      </c>
      <c r="H4231" t="str">
        <f>IF(V4231=0,"No View",IF(V4231&lt;=2,"Some View","Great View"))</f>
        <v>No View</v>
      </c>
      <c r="I4231">
        <f>IF(W4231&lt;=3,3,IF(W4231&gt;3,W4231,))</f>
        <v>3</v>
      </c>
      <c r="J4231" t="s">
        <v>15</v>
      </c>
      <c r="K4231">
        <f t="shared" si="198"/>
        <v>95</v>
      </c>
      <c r="L4231">
        <f t="shared" si="199"/>
        <v>1</v>
      </c>
      <c r="M4231">
        <f t="shared" si="200"/>
        <v>28</v>
      </c>
      <c r="N4231">
        <v>98125</v>
      </c>
      <c r="O4231">
        <v>1370</v>
      </c>
      <c r="P4231">
        <v>0</v>
      </c>
      <c r="Q4231">
        <v>1930</v>
      </c>
      <c r="R4231">
        <v>1997</v>
      </c>
      <c r="S4231">
        <v>2</v>
      </c>
      <c r="T4231">
        <v>3</v>
      </c>
      <c r="U4231">
        <v>1</v>
      </c>
      <c r="V4231">
        <v>0</v>
      </c>
      <c r="W4231">
        <v>3</v>
      </c>
    </row>
    <row r="4232" spans="1:23" x14ac:dyDescent="0.3">
      <c r="A4232">
        <v>270000</v>
      </c>
      <c r="B4232" t="str">
        <f>IF(U4232&lt;=1,"1_or_fewer",IF(U4232&lt;=2,"2",IF(U4232&lt;=3,"3",IF(U4232&lt;=4,4,"5+"))))</f>
        <v>3</v>
      </c>
      <c r="C4232">
        <f>IF(T4232&lt;=4,T4232,5)</f>
        <v>4</v>
      </c>
      <c r="D4232">
        <v>1660</v>
      </c>
      <c r="E4232">
        <v>8063</v>
      </c>
      <c r="F4232">
        <f>IF(S4232&lt;=2,S4232,3)</f>
        <v>1</v>
      </c>
      <c r="G4232">
        <v>0</v>
      </c>
      <c r="H4232" t="str">
        <f>IF(V4232=0,"No View",IF(V4232&lt;=2,"Some View","Great View"))</f>
        <v>No View</v>
      </c>
      <c r="I4232">
        <f>IF(W4232&lt;=3,3,IF(W4232&gt;3,W4232,))</f>
        <v>4</v>
      </c>
      <c r="J4232" t="s">
        <v>24</v>
      </c>
      <c r="K4232">
        <f t="shared" si="198"/>
        <v>47</v>
      </c>
      <c r="L4232">
        <f t="shared" si="199"/>
        <v>1</v>
      </c>
      <c r="M4232">
        <f t="shared" si="200"/>
        <v>25</v>
      </c>
      <c r="N4232">
        <v>98198</v>
      </c>
      <c r="O4232">
        <v>1660</v>
      </c>
      <c r="P4232">
        <v>0</v>
      </c>
      <c r="Q4232">
        <v>1978</v>
      </c>
      <c r="R4232">
        <v>2000</v>
      </c>
      <c r="S4232">
        <v>1</v>
      </c>
      <c r="T4232">
        <v>4</v>
      </c>
      <c r="U4232">
        <v>2.5</v>
      </c>
      <c r="V4232">
        <v>0</v>
      </c>
      <c r="W4232">
        <v>4</v>
      </c>
    </row>
    <row r="4233" spans="1:23" x14ac:dyDescent="0.3">
      <c r="A4233">
        <v>1037000</v>
      </c>
      <c r="B4233">
        <f>IF(U4233&lt;=1,"1_or_fewer",IF(U4233&lt;=2,"2",IF(U4233&lt;=3,"3",IF(U4233&lt;=4,4,"5+"))))</f>
        <v>4</v>
      </c>
      <c r="C4233">
        <f>IF(T4233&lt;=4,T4233,5)</f>
        <v>4</v>
      </c>
      <c r="D4233">
        <v>4440</v>
      </c>
      <c r="E4233">
        <v>10660</v>
      </c>
      <c r="F4233">
        <f>IF(S4233&lt;=2,S4233,3)</f>
        <v>2</v>
      </c>
      <c r="G4233">
        <v>0</v>
      </c>
      <c r="H4233" t="str">
        <f>IF(V4233=0,"No View",IF(V4233&lt;=2,"Some View","Great View"))</f>
        <v>No View</v>
      </c>
      <c r="I4233">
        <f>IF(W4233&lt;=3,3,IF(W4233&gt;3,W4233,))</f>
        <v>3</v>
      </c>
      <c r="J4233" t="s">
        <v>40</v>
      </c>
      <c r="K4233">
        <f t="shared" si="198"/>
        <v>22</v>
      </c>
      <c r="L4233">
        <f t="shared" si="199"/>
        <v>0</v>
      </c>
      <c r="M4233">
        <f t="shared" si="200"/>
        <v>0</v>
      </c>
      <c r="N4233">
        <v>98059</v>
      </c>
      <c r="O4233">
        <v>4440</v>
      </c>
      <c r="P4233">
        <v>0</v>
      </c>
      <c r="Q4233">
        <v>2003</v>
      </c>
      <c r="R4233">
        <v>0</v>
      </c>
      <c r="S4233">
        <v>2</v>
      </c>
      <c r="T4233">
        <v>4</v>
      </c>
      <c r="U4233">
        <v>3.5</v>
      </c>
      <c r="V4233">
        <v>0</v>
      </c>
      <c r="W4233">
        <v>3</v>
      </c>
    </row>
    <row r="4234" spans="1:23" x14ac:dyDescent="0.3">
      <c r="A4234">
        <v>450000</v>
      </c>
      <c r="B4234" t="str">
        <f>IF(U4234&lt;=1,"1_or_fewer",IF(U4234&lt;=2,"2",IF(U4234&lt;=3,"3",IF(U4234&lt;=4,4,"5+"))))</f>
        <v>3</v>
      </c>
      <c r="C4234">
        <f>IF(T4234&lt;=4,T4234,5)</f>
        <v>5</v>
      </c>
      <c r="D4234">
        <v>2850</v>
      </c>
      <c r="E4234">
        <v>209523</v>
      </c>
      <c r="F4234">
        <f>IF(S4234&lt;=2,S4234,3)</f>
        <v>1</v>
      </c>
      <c r="G4234">
        <v>0</v>
      </c>
      <c r="H4234" t="str">
        <f>IF(V4234=0,"No View",IF(V4234&lt;=2,"Some View","Great View"))</f>
        <v>No View</v>
      </c>
      <c r="I4234">
        <f>IF(W4234&lt;=3,3,IF(W4234&gt;3,W4234,))</f>
        <v>4</v>
      </c>
      <c r="J4234" t="s">
        <v>32</v>
      </c>
      <c r="K4234">
        <f t="shared" si="198"/>
        <v>100</v>
      </c>
      <c r="L4234">
        <f t="shared" si="199"/>
        <v>1</v>
      </c>
      <c r="M4234">
        <f t="shared" si="200"/>
        <v>57</v>
      </c>
      <c r="N4234">
        <v>98058</v>
      </c>
      <c r="O4234">
        <v>1930</v>
      </c>
      <c r="P4234">
        <v>920</v>
      </c>
      <c r="Q4234">
        <v>1925</v>
      </c>
      <c r="R4234">
        <v>1968</v>
      </c>
      <c r="S4234">
        <v>1</v>
      </c>
      <c r="T4234">
        <v>5</v>
      </c>
      <c r="U4234">
        <v>2.5</v>
      </c>
      <c r="V4234">
        <v>0</v>
      </c>
      <c r="W4234">
        <v>4</v>
      </c>
    </row>
    <row r="4235" spans="1:23" x14ac:dyDescent="0.3">
      <c r="A4235">
        <v>379000</v>
      </c>
      <c r="B4235" t="str">
        <f>IF(U4235&lt;=1,"1_or_fewer",IF(U4235&lt;=2,"2",IF(U4235&lt;=3,"3",IF(U4235&lt;=4,4,"5+"))))</f>
        <v>3</v>
      </c>
      <c r="C4235">
        <f>IF(T4235&lt;=4,T4235,5)</f>
        <v>3</v>
      </c>
      <c r="D4235">
        <v>1530</v>
      </c>
      <c r="E4235">
        <v>2913</v>
      </c>
      <c r="F4235">
        <f>IF(S4235&lt;=2,S4235,3)</f>
        <v>2</v>
      </c>
      <c r="G4235">
        <v>0</v>
      </c>
      <c r="H4235" t="str">
        <f>IF(V4235=0,"No View",IF(V4235&lt;=2,"Some View","Great View"))</f>
        <v>No View</v>
      </c>
      <c r="I4235">
        <f>IF(W4235&lt;=3,3,IF(W4235&gt;3,W4235,))</f>
        <v>4</v>
      </c>
      <c r="J4235" t="s">
        <v>27</v>
      </c>
      <c r="K4235">
        <f t="shared" si="198"/>
        <v>39</v>
      </c>
      <c r="L4235">
        <f t="shared" si="199"/>
        <v>0</v>
      </c>
      <c r="M4235">
        <f t="shared" si="200"/>
        <v>0</v>
      </c>
      <c r="N4235">
        <v>98033</v>
      </c>
      <c r="O4235">
        <v>1530</v>
      </c>
      <c r="P4235">
        <v>0</v>
      </c>
      <c r="Q4235">
        <v>1986</v>
      </c>
      <c r="R4235">
        <v>0</v>
      </c>
      <c r="S4235">
        <v>2</v>
      </c>
      <c r="T4235">
        <v>3</v>
      </c>
      <c r="U4235">
        <v>2.5</v>
      </c>
      <c r="V4235">
        <v>0</v>
      </c>
      <c r="W4235">
        <v>4</v>
      </c>
    </row>
    <row r="4236" spans="1:23" x14ac:dyDescent="0.3">
      <c r="A4236">
        <v>468000</v>
      </c>
      <c r="B4236" t="str">
        <f>IF(U4236&lt;=1,"1_or_fewer",IF(U4236&lt;=2,"2",IF(U4236&lt;=3,"3",IF(U4236&lt;=4,4,"5+"))))</f>
        <v>3</v>
      </c>
      <c r="C4236">
        <f>IF(T4236&lt;=4,T4236,5)</f>
        <v>4</v>
      </c>
      <c r="D4236">
        <v>2100</v>
      </c>
      <c r="E4236">
        <v>8400</v>
      </c>
      <c r="F4236">
        <f>IF(S4236&lt;=2,S4236,3)</f>
        <v>1</v>
      </c>
      <c r="G4236">
        <v>0</v>
      </c>
      <c r="H4236" t="str">
        <f>IF(V4236=0,"No View",IF(V4236&lt;=2,"Some View","Great View"))</f>
        <v>No View</v>
      </c>
      <c r="I4236">
        <f>IF(W4236&lt;=3,3,IF(W4236&gt;3,W4236,))</f>
        <v>4</v>
      </c>
      <c r="J4236" t="s">
        <v>29</v>
      </c>
      <c r="K4236">
        <f t="shared" si="198"/>
        <v>49</v>
      </c>
      <c r="L4236">
        <f t="shared" si="199"/>
        <v>1</v>
      </c>
      <c r="M4236">
        <f t="shared" si="200"/>
        <v>33</v>
      </c>
      <c r="N4236">
        <v>98072</v>
      </c>
      <c r="O4236">
        <v>1240</v>
      </c>
      <c r="P4236">
        <v>860</v>
      </c>
      <c r="Q4236">
        <v>1976</v>
      </c>
      <c r="R4236">
        <v>1992</v>
      </c>
      <c r="S4236">
        <v>1</v>
      </c>
      <c r="T4236">
        <v>4</v>
      </c>
      <c r="U4236">
        <v>2.5</v>
      </c>
      <c r="V4236">
        <v>0</v>
      </c>
      <c r="W4236">
        <v>4</v>
      </c>
    </row>
    <row r="4237" spans="1:23" x14ac:dyDescent="0.3">
      <c r="A4237">
        <v>321500</v>
      </c>
      <c r="B4237" t="str">
        <f>IF(U4237&lt;=1,"1_or_fewer",IF(U4237&lt;=2,"2",IF(U4237&lt;=3,"3",IF(U4237&lt;=4,4,"5+"))))</f>
        <v>1_or_fewer</v>
      </c>
      <c r="C4237">
        <f>IF(T4237&lt;=4,T4237,5)</f>
        <v>1</v>
      </c>
      <c r="D4237">
        <v>730</v>
      </c>
      <c r="E4237">
        <v>1942</v>
      </c>
      <c r="F4237">
        <f>IF(S4237&lt;=2,S4237,3)</f>
        <v>1</v>
      </c>
      <c r="G4237">
        <v>0</v>
      </c>
      <c r="H4237" t="str">
        <f>IF(V4237=0,"No View",IF(V4237&lt;=2,"Some View","Great View"))</f>
        <v>No View</v>
      </c>
      <c r="I4237">
        <f>IF(W4237&lt;=3,3,IF(W4237&gt;3,W4237,))</f>
        <v>3</v>
      </c>
      <c r="J4237" t="s">
        <v>15</v>
      </c>
      <c r="K4237">
        <f t="shared" si="198"/>
        <v>17</v>
      </c>
      <c r="L4237">
        <f t="shared" si="199"/>
        <v>0</v>
      </c>
      <c r="M4237">
        <f t="shared" si="200"/>
        <v>0</v>
      </c>
      <c r="N4237">
        <v>98144</v>
      </c>
      <c r="O4237">
        <v>730</v>
      </c>
      <c r="P4237">
        <v>0</v>
      </c>
      <c r="Q4237">
        <v>2008</v>
      </c>
      <c r="R4237">
        <v>0</v>
      </c>
      <c r="S4237">
        <v>1</v>
      </c>
      <c r="T4237">
        <v>1</v>
      </c>
      <c r="U4237">
        <v>1</v>
      </c>
      <c r="V4237">
        <v>0</v>
      </c>
      <c r="W4237">
        <v>3</v>
      </c>
    </row>
    <row r="4238" spans="1:23" x14ac:dyDescent="0.3">
      <c r="A4238">
        <v>443000</v>
      </c>
      <c r="B4238" t="str">
        <f>IF(U4238&lt;=1,"1_or_fewer",IF(U4238&lt;=2,"2",IF(U4238&lt;=3,"3",IF(U4238&lt;=4,4,"5+"))))</f>
        <v>3</v>
      </c>
      <c r="C4238">
        <f>IF(T4238&lt;=4,T4238,5)</f>
        <v>3</v>
      </c>
      <c r="D4238">
        <v>1920</v>
      </c>
      <c r="E4238">
        <v>8223</v>
      </c>
      <c r="F4238">
        <f>IF(S4238&lt;=2,S4238,3)</f>
        <v>2</v>
      </c>
      <c r="G4238">
        <v>0</v>
      </c>
      <c r="H4238" t="str">
        <f>IF(V4238=0,"No View",IF(V4238&lt;=2,"Some View","Great View"))</f>
        <v>No View</v>
      </c>
      <c r="I4238">
        <f>IF(W4238&lt;=3,3,IF(W4238&gt;3,W4238,))</f>
        <v>4</v>
      </c>
      <c r="J4238" t="s">
        <v>25</v>
      </c>
      <c r="K4238">
        <f t="shared" si="198"/>
        <v>36</v>
      </c>
      <c r="L4238">
        <f t="shared" si="199"/>
        <v>0</v>
      </c>
      <c r="M4238">
        <f t="shared" si="200"/>
        <v>0</v>
      </c>
      <c r="N4238">
        <v>98011</v>
      </c>
      <c r="O4238">
        <v>1920</v>
      </c>
      <c r="P4238">
        <v>0</v>
      </c>
      <c r="Q4238">
        <v>1989</v>
      </c>
      <c r="R4238">
        <v>0</v>
      </c>
      <c r="S4238">
        <v>2</v>
      </c>
      <c r="T4238">
        <v>3</v>
      </c>
      <c r="U4238">
        <v>2.25</v>
      </c>
      <c r="V4238">
        <v>0</v>
      </c>
      <c r="W4238">
        <v>4</v>
      </c>
    </row>
    <row r="4239" spans="1:23" x14ac:dyDescent="0.3">
      <c r="A4239">
        <v>340000</v>
      </c>
      <c r="B4239" t="str">
        <f>IF(U4239&lt;=1,"1_or_fewer",IF(U4239&lt;=2,"2",IF(U4239&lt;=3,"3",IF(U4239&lt;=4,4,"5+"))))</f>
        <v>1_or_fewer</v>
      </c>
      <c r="C4239">
        <f>IF(T4239&lt;=4,T4239,5)</f>
        <v>3</v>
      </c>
      <c r="D4239">
        <v>1600</v>
      </c>
      <c r="E4239">
        <v>7324</v>
      </c>
      <c r="F4239">
        <f>IF(S4239&lt;=2,S4239,3)</f>
        <v>1</v>
      </c>
      <c r="G4239">
        <v>0</v>
      </c>
      <c r="H4239" t="str">
        <f>IF(V4239=0,"No View",IF(V4239&lt;=2,"Some View","Great View"))</f>
        <v>No View</v>
      </c>
      <c r="I4239">
        <f>IF(W4239&lt;=3,3,IF(W4239&gt;3,W4239,))</f>
        <v>4</v>
      </c>
      <c r="J4239" t="s">
        <v>32</v>
      </c>
      <c r="K4239">
        <f t="shared" si="198"/>
        <v>67</v>
      </c>
      <c r="L4239">
        <f t="shared" si="199"/>
        <v>1</v>
      </c>
      <c r="M4239">
        <f t="shared" si="200"/>
        <v>53</v>
      </c>
      <c r="N4239">
        <v>98056</v>
      </c>
      <c r="O4239">
        <v>1600</v>
      </c>
      <c r="P4239">
        <v>0</v>
      </c>
      <c r="Q4239">
        <v>1958</v>
      </c>
      <c r="R4239">
        <v>1972</v>
      </c>
      <c r="S4239">
        <v>1</v>
      </c>
      <c r="T4239">
        <v>3</v>
      </c>
      <c r="U4239">
        <v>1</v>
      </c>
      <c r="V4239">
        <v>0</v>
      </c>
      <c r="W4239">
        <v>4</v>
      </c>
    </row>
    <row r="4240" spans="1:23" x14ac:dyDescent="0.3">
      <c r="A4240">
        <v>470000</v>
      </c>
      <c r="B4240" t="str">
        <f>IF(U4240&lt;=1,"1_or_fewer",IF(U4240&lt;=2,"2",IF(U4240&lt;=3,"3",IF(U4240&lt;=4,4,"5+"))))</f>
        <v>3</v>
      </c>
      <c r="C4240">
        <f>IF(T4240&lt;=4,T4240,5)</f>
        <v>4</v>
      </c>
      <c r="D4240">
        <v>2380</v>
      </c>
      <c r="E4240">
        <v>17199</v>
      </c>
      <c r="F4240">
        <f>IF(S4240&lt;=2,S4240,3)</f>
        <v>2</v>
      </c>
      <c r="G4240">
        <v>0</v>
      </c>
      <c r="H4240" t="str">
        <f>IF(V4240=0,"No View",IF(V4240&lt;=2,"Some View","Great View"))</f>
        <v>No View</v>
      </c>
      <c r="I4240">
        <f>IF(W4240&lt;=3,3,IF(W4240&gt;3,W4240,))</f>
        <v>3</v>
      </c>
      <c r="J4240" t="s">
        <v>39</v>
      </c>
      <c r="K4240">
        <f t="shared" si="198"/>
        <v>46</v>
      </c>
      <c r="L4240">
        <f t="shared" si="199"/>
        <v>1</v>
      </c>
      <c r="M4240">
        <f t="shared" si="200"/>
        <v>11</v>
      </c>
      <c r="N4240">
        <v>98028</v>
      </c>
      <c r="O4240">
        <v>1530</v>
      </c>
      <c r="P4240">
        <v>850</v>
      </c>
      <c r="Q4240">
        <v>1979</v>
      </c>
      <c r="R4240">
        <v>2014</v>
      </c>
      <c r="S4240">
        <v>2</v>
      </c>
      <c r="T4240">
        <v>4</v>
      </c>
      <c r="U4240">
        <v>2.25</v>
      </c>
      <c r="V4240">
        <v>0</v>
      </c>
      <c r="W4240">
        <v>3</v>
      </c>
    </row>
    <row r="4241" spans="1:23" x14ac:dyDescent="0.3">
      <c r="A4241">
        <v>545000</v>
      </c>
      <c r="B4241" t="str">
        <f>IF(U4241&lt;=1,"1_or_fewer",IF(U4241&lt;=2,"2",IF(U4241&lt;=3,"3",IF(U4241&lt;=4,4,"5+"))))</f>
        <v>3</v>
      </c>
      <c r="C4241">
        <f>IF(T4241&lt;=4,T4241,5)</f>
        <v>3</v>
      </c>
      <c r="D4241">
        <v>2760</v>
      </c>
      <c r="E4241">
        <v>17377</v>
      </c>
      <c r="F4241">
        <f>IF(S4241&lt;=2,S4241,3)</f>
        <v>2</v>
      </c>
      <c r="G4241">
        <v>0</v>
      </c>
      <c r="H4241" t="str">
        <f>IF(V4241=0,"No View",IF(V4241&lt;=2,"Some View","Great View"))</f>
        <v>No View</v>
      </c>
      <c r="I4241">
        <f>IF(W4241&lt;=3,3,IF(W4241&gt;3,W4241,))</f>
        <v>3</v>
      </c>
      <c r="J4241" t="s">
        <v>32</v>
      </c>
      <c r="K4241">
        <f t="shared" si="198"/>
        <v>23</v>
      </c>
      <c r="L4241">
        <f t="shared" si="199"/>
        <v>0</v>
      </c>
      <c r="M4241">
        <f t="shared" si="200"/>
        <v>0</v>
      </c>
      <c r="N4241">
        <v>98056</v>
      </c>
      <c r="O4241">
        <v>2760</v>
      </c>
      <c r="P4241">
        <v>0</v>
      </c>
      <c r="Q4241">
        <v>2002</v>
      </c>
      <c r="R4241">
        <v>0</v>
      </c>
      <c r="S4241">
        <v>2</v>
      </c>
      <c r="T4241">
        <v>3</v>
      </c>
      <c r="U4241">
        <v>2.5</v>
      </c>
      <c r="V4241">
        <v>0</v>
      </c>
      <c r="W4241">
        <v>3</v>
      </c>
    </row>
    <row r="4242" spans="1:23" x14ac:dyDescent="0.3">
      <c r="A4242">
        <v>415000</v>
      </c>
      <c r="B4242" t="str">
        <f>IF(U4242&lt;=1,"1_or_fewer",IF(U4242&lt;=2,"2",IF(U4242&lt;=3,"3",IF(U4242&lt;=4,4,"5+"))))</f>
        <v>2</v>
      </c>
      <c r="C4242">
        <f>IF(T4242&lt;=4,T4242,5)</f>
        <v>4</v>
      </c>
      <c r="D4242">
        <v>1840</v>
      </c>
      <c r="E4242">
        <v>11367</v>
      </c>
      <c r="F4242">
        <f>IF(S4242&lt;=2,S4242,3)</f>
        <v>1.5</v>
      </c>
      <c r="G4242">
        <v>0</v>
      </c>
      <c r="H4242" t="str">
        <f>IF(V4242=0,"No View",IF(V4242&lt;=2,"Some View","Great View"))</f>
        <v>No View</v>
      </c>
      <c r="I4242">
        <f>IF(W4242&lt;=3,3,IF(W4242&gt;3,W4242,))</f>
        <v>4</v>
      </c>
      <c r="J4242" t="s">
        <v>14</v>
      </c>
      <c r="K4242">
        <f t="shared" si="198"/>
        <v>75</v>
      </c>
      <c r="L4242">
        <f t="shared" si="199"/>
        <v>1</v>
      </c>
      <c r="M4242">
        <f t="shared" si="200"/>
        <v>42</v>
      </c>
      <c r="N4242">
        <v>98177</v>
      </c>
      <c r="O4242">
        <v>1840</v>
      </c>
      <c r="P4242">
        <v>0</v>
      </c>
      <c r="Q4242">
        <v>1950</v>
      </c>
      <c r="R4242">
        <v>1983</v>
      </c>
      <c r="S4242">
        <v>1.5</v>
      </c>
      <c r="T4242">
        <v>4</v>
      </c>
      <c r="U4242">
        <v>1.5</v>
      </c>
      <c r="V4242">
        <v>0</v>
      </c>
      <c r="W4242">
        <v>4</v>
      </c>
    </row>
    <row r="4243" spans="1:23" x14ac:dyDescent="0.3">
      <c r="A4243">
        <v>599000</v>
      </c>
      <c r="B4243" t="str">
        <f>IF(U4243&lt;=1,"1_or_fewer",IF(U4243&lt;=2,"2",IF(U4243&lt;=3,"3",IF(U4243&lt;=4,4,"5+"))))</f>
        <v>3</v>
      </c>
      <c r="C4243">
        <f>IF(T4243&lt;=4,T4243,5)</f>
        <v>5</v>
      </c>
      <c r="D4243">
        <v>2580</v>
      </c>
      <c r="E4243">
        <v>5750</v>
      </c>
      <c r="F4243">
        <f>IF(S4243&lt;=2,S4243,3)</f>
        <v>1</v>
      </c>
      <c r="G4243">
        <v>0</v>
      </c>
      <c r="H4243" t="str">
        <f>IF(V4243=0,"No View",IF(V4243&lt;=2,"Some View","Great View"))</f>
        <v>No View</v>
      </c>
      <c r="I4243">
        <f>IF(W4243&lt;=3,3,IF(W4243&gt;3,W4243,))</f>
        <v>4</v>
      </c>
      <c r="J4243" t="s">
        <v>15</v>
      </c>
      <c r="K4243">
        <f t="shared" si="198"/>
        <v>124</v>
      </c>
      <c r="L4243">
        <f t="shared" si="199"/>
        <v>0</v>
      </c>
      <c r="M4243">
        <f t="shared" si="200"/>
        <v>0</v>
      </c>
      <c r="N4243">
        <v>98122</v>
      </c>
      <c r="O4243">
        <v>1880</v>
      </c>
      <c r="P4243">
        <v>700</v>
      </c>
      <c r="Q4243">
        <v>1901</v>
      </c>
      <c r="R4243">
        <v>0</v>
      </c>
      <c r="S4243">
        <v>1</v>
      </c>
      <c r="T4243">
        <v>7</v>
      </c>
      <c r="U4243">
        <v>2.5</v>
      </c>
      <c r="V4243">
        <v>0</v>
      </c>
      <c r="W4243">
        <v>4</v>
      </c>
    </row>
    <row r="4244" spans="1:23" x14ac:dyDescent="0.3">
      <c r="A4244">
        <v>759000</v>
      </c>
      <c r="B4244" t="str">
        <f>IF(U4244&lt;=1,"1_or_fewer",IF(U4244&lt;=2,"2",IF(U4244&lt;=3,"3",IF(U4244&lt;=4,4,"5+"))))</f>
        <v>2</v>
      </c>
      <c r="C4244">
        <f>IF(T4244&lt;=4,T4244,5)</f>
        <v>4</v>
      </c>
      <c r="D4244">
        <v>2100</v>
      </c>
      <c r="E4244">
        <v>4750</v>
      </c>
      <c r="F4244">
        <f>IF(S4244&lt;=2,S4244,3)</f>
        <v>1</v>
      </c>
      <c r="G4244">
        <v>0</v>
      </c>
      <c r="H4244" t="str">
        <f>IF(V4244=0,"No View",IF(V4244&lt;=2,"Some View","Great View"))</f>
        <v>No View</v>
      </c>
      <c r="I4244">
        <f>IF(W4244&lt;=3,3,IF(W4244&gt;3,W4244,))</f>
        <v>3</v>
      </c>
      <c r="J4244" t="s">
        <v>15</v>
      </c>
      <c r="K4244">
        <f t="shared" si="198"/>
        <v>50</v>
      </c>
      <c r="L4244">
        <f t="shared" si="199"/>
        <v>0</v>
      </c>
      <c r="M4244">
        <f t="shared" si="200"/>
        <v>0</v>
      </c>
      <c r="N4244">
        <v>98103</v>
      </c>
      <c r="O4244">
        <v>1340</v>
      </c>
      <c r="P4244">
        <v>760</v>
      </c>
      <c r="Q4244">
        <v>1975</v>
      </c>
      <c r="R4244">
        <v>0</v>
      </c>
      <c r="S4244">
        <v>1</v>
      </c>
      <c r="T4244">
        <v>4</v>
      </c>
      <c r="U4244">
        <v>1.75</v>
      </c>
      <c r="V4244">
        <v>0</v>
      </c>
      <c r="W4244">
        <v>3</v>
      </c>
    </row>
    <row r="4245" spans="1:23" x14ac:dyDescent="0.3">
      <c r="A4245">
        <v>300000</v>
      </c>
      <c r="B4245" t="str">
        <f>IF(U4245&lt;=1,"1_or_fewer",IF(U4245&lt;=2,"2",IF(U4245&lt;=3,"3",IF(U4245&lt;=4,4,"5+"))))</f>
        <v>2</v>
      </c>
      <c r="C4245">
        <f>IF(T4245&lt;=4,T4245,5)</f>
        <v>4</v>
      </c>
      <c r="D4245">
        <v>1820</v>
      </c>
      <c r="E4245">
        <v>5015</v>
      </c>
      <c r="F4245">
        <f>IF(S4245&lt;=2,S4245,3)</f>
        <v>1</v>
      </c>
      <c r="G4245">
        <v>0</v>
      </c>
      <c r="H4245" t="str">
        <f>IF(V4245=0,"No View",IF(V4245&lt;=2,"Some View","Great View"))</f>
        <v>No View</v>
      </c>
      <c r="I4245">
        <f>IF(W4245&lt;=3,3,IF(W4245&gt;3,W4245,))</f>
        <v>4</v>
      </c>
      <c r="J4245" t="s">
        <v>15</v>
      </c>
      <c r="K4245">
        <f t="shared" si="198"/>
        <v>99</v>
      </c>
      <c r="L4245">
        <f t="shared" si="199"/>
        <v>1</v>
      </c>
      <c r="M4245">
        <f t="shared" si="200"/>
        <v>32</v>
      </c>
      <c r="N4245">
        <v>98108</v>
      </c>
      <c r="O4245">
        <v>1190</v>
      </c>
      <c r="P4245">
        <v>630</v>
      </c>
      <c r="Q4245">
        <v>1926</v>
      </c>
      <c r="R4245">
        <v>1993</v>
      </c>
      <c r="S4245">
        <v>1</v>
      </c>
      <c r="T4245">
        <v>4</v>
      </c>
      <c r="U4245">
        <v>1.75</v>
      </c>
      <c r="V4245">
        <v>0</v>
      </c>
      <c r="W4245">
        <v>4</v>
      </c>
    </row>
    <row r="4246" spans="1:23" x14ac:dyDescent="0.3">
      <c r="A4246">
        <v>1681000</v>
      </c>
      <c r="B4246" t="str">
        <f>IF(U4246&lt;=1,"1_or_fewer",IF(U4246&lt;=2,"2",IF(U4246&lt;=3,"3",IF(U4246&lt;=4,4,"5+"))))</f>
        <v>5+</v>
      </c>
      <c r="C4246">
        <f>IF(T4246&lt;=4,T4246,5)</f>
        <v>5</v>
      </c>
      <c r="D4246">
        <v>4830</v>
      </c>
      <c r="E4246">
        <v>18707</v>
      </c>
      <c r="F4246">
        <f>IF(S4246&lt;=2,S4246,3)</f>
        <v>2</v>
      </c>
      <c r="G4246">
        <v>0</v>
      </c>
      <c r="H4246" t="str">
        <f>IF(V4246=0,"No View",IF(V4246&lt;=2,"Some View","Great View"))</f>
        <v>Some View</v>
      </c>
      <c r="I4246">
        <f>IF(W4246&lt;=3,3,IF(W4246&gt;3,W4246,))</f>
        <v>5</v>
      </c>
      <c r="J4246" t="s">
        <v>41</v>
      </c>
      <c r="K4246">
        <f t="shared" si="198"/>
        <v>73</v>
      </c>
      <c r="L4246">
        <f t="shared" si="199"/>
        <v>1</v>
      </c>
      <c r="M4246">
        <f t="shared" si="200"/>
        <v>27</v>
      </c>
      <c r="N4246">
        <v>98040</v>
      </c>
      <c r="O4246">
        <v>3930</v>
      </c>
      <c r="P4246">
        <v>900</v>
      </c>
      <c r="Q4246">
        <v>1952</v>
      </c>
      <c r="R4246">
        <v>1998</v>
      </c>
      <c r="S4246">
        <v>2</v>
      </c>
      <c r="T4246">
        <v>5</v>
      </c>
      <c r="U4246">
        <v>5.25</v>
      </c>
      <c r="V4246">
        <v>1</v>
      </c>
      <c r="W4246">
        <v>5</v>
      </c>
    </row>
    <row r="4247" spans="1:23" x14ac:dyDescent="0.3">
      <c r="A4247">
        <v>359000</v>
      </c>
      <c r="B4247" t="str">
        <f>IF(U4247&lt;=1,"1_or_fewer",IF(U4247&lt;=2,"2",IF(U4247&lt;=3,"3",IF(U4247&lt;=4,4,"5+"))))</f>
        <v>2</v>
      </c>
      <c r="C4247">
        <f>IF(T4247&lt;=4,T4247,5)</f>
        <v>3</v>
      </c>
      <c r="D4247">
        <v>1550</v>
      </c>
      <c r="E4247">
        <v>4980</v>
      </c>
      <c r="F4247">
        <f>IF(S4247&lt;=2,S4247,3)</f>
        <v>1</v>
      </c>
      <c r="G4247">
        <v>0</v>
      </c>
      <c r="H4247" t="str">
        <f>IF(V4247=0,"No View",IF(V4247&lt;=2,"Some View","Great View"))</f>
        <v>No View</v>
      </c>
      <c r="I4247">
        <f>IF(W4247&lt;=3,3,IF(W4247&gt;3,W4247,))</f>
        <v>3</v>
      </c>
      <c r="J4247" t="s">
        <v>15</v>
      </c>
      <c r="K4247">
        <f t="shared" si="198"/>
        <v>47</v>
      </c>
      <c r="L4247">
        <f t="shared" si="199"/>
        <v>0</v>
      </c>
      <c r="M4247">
        <f t="shared" si="200"/>
        <v>0</v>
      </c>
      <c r="N4247">
        <v>98133</v>
      </c>
      <c r="O4247">
        <v>1080</v>
      </c>
      <c r="P4247">
        <v>470</v>
      </c>
      <c r="Q4247">
        <v>1978</v>
      </c>
      <c r="R4247">
        <v>0</v>
      </c>
      <c r="S4247">
        <v>1</v>
      </c>
      <c r="T4247">
        <v>3</v>
      </c>
      <c r="U4247">
        <v>1.5</v>
      </c>
      <c r="V4247">
        <v>0</v>
      </c>
      <c r="W4247">
        <v>3</v>
      </c>
    </row>
    <row r="4248" spans="1:23" x14ac:dyDescent="0.3">
      <c r="A4248">
        <v>550000</v>
      </c>
      <c r="B4248" t="str">
        <f>IF(U4248&lt;=1,"1_or_fewer",IF(U4248&lt;=2,"2",IF(U4248&lt;=3,"3",IF(U4248&lt;=4,4,"5+"))))</f>
        <v>1_or_fewer</v>
      </c>
      <c r="C4248">
        <f>IF(T4248&lt;=4,T4248,5)</f>
        <v>4</v>
      </c>
      <c r="D4248">
        <v>1440</v>
      </c>
      <c r="E4248">
        <v>3600</v>
      </c>
      <c r="F4248">
        <f>IF(S4248&lt;=2,S4248,3)</f>
        <v>1.5</v>
      </c>
      <c r="G4248">
        <v>0</v>
      </c>
      <c r="H4248" t="str">
        <f>IF(V4248=0,"No View",IF(V4248&lt;=2,"Some View","Great View"))</f>
        <v>No View</v>
      </c>
      <c r="I4248">
        <f>IF(W4248&lt;=3,3,IF(W4248&gt;3,W4248,))</f>
        <v>4</v>
      </c>
      <c r="J4248" t="s">
        <v>15</v>
      </c>
      <c r="K4248">
        <f t="shared" si="198"/>
        <v>101</v>
      </c>
      <c r="L4248">
        <f t="shared" si="199"/>
        <v>0</v>
      </c>
      <c r="M4248">
        <f t="shared" si="200"/>
        <v>0</v>
      </c>
      <c r="N4248">
        <v>98116</v>
      </c>
      <c r="O4248">
        <v>1440</v>
      </c>
      <c r="P4248">
        <v>0</v>
      </c>
      <c r="Q4248">
        <v>1924</v>
      </c>
      <c r="R4248">
        <v>0</v>
      </c>
      <c r="S4248">
        <v>1.5</v>
      </c>
      <c r="T4248">
        <v>4</v>
      </c>
      <c r="U4248">
        <v>1</v>
      </c>
      <c r="V4248">
        <v>0</v>
      </c>
      <c r="W4248">
        <v>4</v>
      </c>
    </row>
    <row r="4249" spans="1:23" x14ac:dyDescent="0.3">
      <c r="A4249">
        <v>395000</v>
      </c>
      <c r="B4249" t="str">
        <f>IF(U4249&lt;=1,"1_or_fewer",IF(U4249&lt;=2,"2",IF(U4249&lt;=3,"3",IF(U4249&lt;=4,4,"5+"))))</f>
        <v>1_or_fewer</v>
      </c>
      <c r="C4249">
        <f>IF(T4249&lt;=4,T4249,5)</f>
        <v>2</v>
      </c>
      <c r="D4249">
        <v>930</v>
      </c>
      <c r="E4249">
        <v>6380</v>
      </c>
      <c r="F4249">
        <f>IF(S4249&lt;=2,S4249,3)</f>
        <v>1</v>
      </c>
      <c r="G4249">
        <v>0</v>
      </c>
      <c r="H4249" t="str">
        <f>IF(V4249=0,"No View",IF(V4249&lt;=2,"Some View","Great View"))</f>
        <v>No View</v>
      </c>
      <c r="I4249">
        <f>IF(W4249&lt;=3,3,IF(W4249&gt;3,W4249,))</f>
        <v>4</v>
      </c>
      <c r="J4249" t="s">
        <v>15</v>
      </c>
      <c r="K4249">
        <f t="shared" si="198"/>
        <v>85</v>
      </c>
      <c r="L4249">
        <f t="shared" si="199"/>
        <v>1</v>
      </c>
      <c r="M4249">
        <f t="shared" si="200"/>
        <v>24</v>
      </c>
      <c r="N4249">
        <v>98115</v>
      </c>
      <c r="O4249">
        <v>930</v>
      </c>
      <c r="P4249">
        <v>0</v>
      </c>
      <c r="Q4249">
        <v>1940</v>
      </c>
      <c r="R4249">
        <v>2001</v>
      </c>
      <c r="S4249">
        <v>1</v>
      </c>
      <c r="T4249">
        <v>2</v>
      </c>
      <c r="U4249">
        <v>1</v>
      </c>
      <c r="V4249">
        <v>0</v>
      </c>
      <c r="W4249">
        <v>4</v>
      </c>
    </row>
    <row r="4250" spans="1:23" x14ac:dyDescent="0.3">
      <c r="A4250">
        <v>486000</v>
      </c>
      <c r="B4250" t="str">
        <f>IF(U4250&lt;=1,"1_or_fewer",IF(U4250&lt;=2,"2",IF(U4250&lt;=3,"3",IF(U4250&lt;=4,4,"5+"))))</f>
        <v>3</v>
      </c>
      <c r="C4250">
        <f>IF(T4250&lt;=4,T4250,5)</f>
        <v>4</v>
      </c>
      <c r="D4250">
        <v>3560</v>
      </c>
      <c r="E4250">
        <v>12047</v>
      </c>
      <c r="F4250">
        <f>IF(S4250&lt;=2,S4250,3)</f>
        <v>2</v>
      </c>
      <c r="G4250">
        <v>0</v>
      </c>
      <c r="H4250" t="str">
        <f>IF(V4250=0,"No View",IF(V4250&lt;=2,"Some View","Great View"))</f>
        <v>No View</v>
      </c>
      <c r="I4250">
        <f>IF(W4250&lt;=3,3,IF(W4250&gt;3,W4250,))</f>
        <v>3</v>
      </c>
      <c r="J4250" t="s">
        <v>26</v>
      </c>
      <c r="K4250">
        <f t="shared" si="198"/>
        <v>37</v>
      </c>
      <c r="L4250">
        <f t="shared" si="199"/>
        <v>1</v>
      </c>
      <c r="M4250">
        <f t="shared" si="200"/>
        <v>25</v>
      </c>
      <c r="N4250">
        <v>98023</v>
      </c>
      <c r="O4250">
        <v>3560</v>
      </c>
      <c r="P4250">
        <v>0</v>
      </c>
      <c r="Q4250">
        <v>1988</v>
      </c>
      <c r="R4250">
        <v>2000</v>
      </c>
      <c r="S4250">
        <v>2</v>
      </c>
      <c r="T4250">
        <v>4</v>
      </c>
      <c r="U4250">
        <v>2.5</v>
      </c>
      <c r="V4250">
        <v>0</v>
      </c>
      <c r="W4250">
        <v>3</v>
      </c>
    </row>
    <row r="4251" spans="1:23" x14ac:dyDescent="0.3">
      <c r="A4251">
        <v>187000</v>
      </c>
      <c r="B4251" t="str">
        <f>IF(U4251&lt;=1,"1_or_fewer",IF(U4251&lt;=2,"2",IF(U4251&lt;=3,"3",IF(U4251&lt;=4,4,"5+"))))</f>
        <v>1_or_fewer</v>
      </c>
      <c r="C4251">
        <f>IF(T4251&lt;=4,T4251,5)</f>
        <v>2</v>
      </c>
      <c r="D4251">
        <v>840</v>
      </c>
      <c r="E4251">
        <v>11600</v>
      </c>
      <c r="F4251">
        <f>IF(S4251&lt;=2,S4251,3)</f>
        <v>1</v>
      </c>
      <c r="G4251">
        <v>0</v>
      </c>
      <c r="H4251" t="str">
        <f>IF(V4251=0,"No View",IF(V4251&lt;=2,"Some View","Great View"))</f>
        <v>No View</v>
      </c>
      <c r="I4251">
        <f>IF(W4251&lt;=3,3,IF(W4251&gt;3,W4251,))</f>
        <v>3</v>
      </c>
      <c r="J4251" t="s">
        <v>36</v>
      </c>
      <c r="K4251">
        <f t="shared" si="198"/>
        <v>73</v>
      </c>
      <c r="L4251">
        <f t="shared" si="199"/>
        <v>1</v>
      </c>
      <c r="M4251">
        <f t="shared" si="200"/>
        <v>17</v>
      </c>
      <c r="N4251">
        <v>98168</v>
      </c>
      <c r="O4251">
        <v>840</v>
      </c>
      <c r="P4251">
        <v>0</v>
      </c>
      <c r="Q4251">
        <v>1952</v>
      </c>
      <c r="R4251">
        <v>2008</v>
      </c>
      <c r="S4251">
        <v>1</v>
      </c>
      <c r="T4251">
        <v>2</v>
      </c>
      <c r="U4251">
        <v>1</v>
      </c>
      <c r="V4251">
        <v>0</v>
      </c>
      <c r="W4251">
        <v>3</v>
      </c>
    </row>
    <row r="4252" spans="1:23" x14ac:dyDescent="0.3">
      <c r="A4252">
        <v>734950</v>
      </c>
      <c r="B4252">
        <f>IF(U4252&lt;=1,"1_or_fewer",IF(U4252&lt;=2,"2",IF(U4252&lt;=3,"3",IF(U4252&lt;=4,4,"5+"))))</f>
        <v>4</v>
      </c>
      <c r="C4252">
        <f>IF(T4252&lt;=4,T4252,5)</f>
        <v>4</v>
      </c>
      <c r="D4252">
        <v>4280</v>
      </c>
      <c r="E4252">
        <v>47179</v>
      </c>
      <c r="F4252">
        <f>IF(S4252&lt;=2,S4252,3)</f>
        <v>2</v>
      </c>
      <c r="G4252">
        <v>0</v>
      </c>
      <c r="H4252" t="str">
        <f>IF(V4252=0,"No View",IF(V4252&lt;=2,"Some View","Great View"))</f>
        <v>No View</v>
      </c>
      <c r="I4252">
        <f>IF(W4252&lt;=3,3,IF(W4252&gt;3,W4252,))</f>
        <v>3</v>
      </c>
      <c r="J4252" t="s">
        <v>23</v>
      </c>
      <c r="K4252">
        <f t="shared" si="198"/>
        <v>23</v>
      </c>
      <c r="L4252">
        <f t="shared" si="199"/>
        <v>0</v>
      </c>
      <c r="M4252">
        <f t="shared" si="200"/>
        <v>0</v>
      </c>
      <c r="N4252">
        <v>98092</v>
      </c>
      <c r="O4252">
        <v>3050</v>
      </c>
      <c r="P4252">
        <v>1230</v>
      </c>
      <c r="Q4252">
        <v>2002</v>
      </c>
      <c r="R4252">
        <v>0</v>
      </c>
      <c r="S4252">
        <v>2</v>
      </c>
      <c r="T4252">
        <v>4</v>
      </c>
      <c r="U4252">
        <v>3.25</v>
      </c>
      <c r="V4252">
        <v>0</v>
      </c>
      <c r="W4252">
        <v>3</v>
      </c>
    </row>
    <row r="4253" spans="1:23" x14ac:dyDescent="0.3">
      <c r="A4253">
        <v>284000</v>
      </c>
      <c r="B4253" t="str">
        <f>IF(U4253&lt;=1,"1_or_fewer",IF(U4253&lt;=2,"2",IF(U4253&lt;=3,"3",IF(U4253&lt;=4,4,"5+"))))</f>
        <v>2</v>
      </c>
      <c r="C4253">
        <f>IF(T4253&lt;=4,T4253,5)</f>
        <v>3</v>
      </c>
      <c r="D4253">
        <v>1500</v>
      </c>
      <c r="E4253">
        <v>10018</v>
      </c>
      <c r="F4253">
        <f>IF(S4253&lt;=2,S4253,3)</f>
        <v>1</v>
      </c>
      <c r="G4253">
        <v>0</v>
      </c>
      <c r="H4253" t="str">
        <f>IF(V4253=0,"No View",IF(V4253&lt;=2,"Some View","Great View"))</f>
        <v>No View</v>
      </c>
      <c r="I4253">
        <f>IF(W4253&lt;=3,3,IF(W4253&gt;3,W4253,))</f>
        <v>4</v>
      </c>
      <c r="J4253" t="s">
        <v>32</v>
      </c>
      <c r="K4253">
        <f t="shared" si="198"/>
        <v>68</v>
      </c>
      <c r="L4253">
        <f t="shared" si="199"/>
        <v>1</v>
      </c>
      <c r="M4253">
        <f t="shared" si="200"/>
        <v>24</v>
      </c>
      <c r="N4253">
        <v>98058</v>
      </c>
      <c r="O4253">
        <v>1500</v>
      </c>
      <c r="P4253">
        <v>0</v>
      </c>
      <c r="Q4253">
        <v>1957</v>
      </c>
      <c r="R4253">
        <v>2001</v>
      </c>
      <c r="S4253">
        <v>1</v>
      </c>
      <c r="T4253">
        <v>3</v>
      </c>
      <c r="U4253">
        <v>1.5</v>
      </c>
      <c r="V4253">
        <v>0</v>
      </c>
      <c r="W4253">
        <v>4</v>
      </c>
    </row>
    <row r="4254" spans="1:23" x14ac:dyDescent="0.3">
      <c r="A4254">
        <v>696000</v>
      </c>
      <c r="B4254">
        <f>IF(U4254&lt;=1,"1_or_fewer",IF(U4254&lt;=2,"2",IF(U4254&lt;=3,"3",IF(U4254&lt;=4,4,"5+"))))</f>
        <v>4</v>
      </c>
      <c r="C4254">
        <f>IF(T4254&lt;=4,T4254,5)</f>
        <v>4</v>
      </c>
      <c r="D4254">
        <v>3650</v>
      </c>
      <c r="E4254">
        <v>38546</v>
      </c>
      <c r="F4254">
        <f>IF(S4254&lt;=2,S4254,3)</f>
        <v>2</v>
      </c>
      <c r="G4254">
        <v>0</v>
      </c>
      <c r="H4254" t="str">
        <f>IF(V4254=0,"No View",IF(V4254&lt;=2,"Some View","Great View"))</f>
        <v>No View</v>
      </c>
      <c r="I4254">
        <f>IF(W4254&lt;=3,3,IF(W4254&gt;3,W4254,))</f>
        <v>3</v>
      </c>
      <c r="J4254" t="s">
        <v>20</v>
      </c>
      <c r="K4254">
        <f t="shared" si="198"/>
        <v>29</v>
      </c>
      <c r="L4254">
        <f t="shared" si="199"/>
        <v>0</v>
      </c>
      <c r="M4254">
        <f t="shared" si="200"/>
        <v>0</v>
      </c>
      <c r="N4254">
        <v>98045</v>
      </c>
      <c r="O4254">
        <v>2550</v>
      </c>
      <c r="P4254">
        <v>1100</v>
      </c>
      <c r="Q4254">
        <v>1996</v>
      </c>
      <c r="R4254">
        <v>0</v>
      </c>
      <c r="S4254">
        <v>2</v>
      </c>
      <c r="T4254">
        <v>4</v>
      </c>
      <c r="U4254">
        <v>3.5</v>
      </c>
      <c r="V4254">
        <v>0</v>
      </c>
      <c r="W4254">
        <v>3</v>
      </c>
    </row>
    <row r="4255" spans="1:23" x14ac:dyDescent="0.3">
      <c r="A4255">
        <v>380000</v>
      </c>
      <c r="B4255" t="str">
        <f>IF(U4255&lt;=1,"1_or_fewer",IF(U4255&lt;=2,"2",IF(U4255&lt;=3,"3",IF(U4255&lt;=4,4,"5+"))))</f>
        <v>1_or_fewer</v>
      </c>
      <c r="C4255">
        <f>IF(T4255&lt;=4,T4255,5)</f>
        <v>2</v>
      </c>
      <c r="D4255">
        <v>780</v>
      </c>
      <c r="E4255">
        <v>3910</v>
      </c>
      <c r="F4255">
        <f>IF(S4255&lt;=2,S4255,3)</f>
        <v>1</v>
      </c>
      <c r="G4255">
        <v>0</v>
      </c>
      <c r="H4255" t="str">
        <f>IF(V4255=0,"No View",IF(V4255&lt;=2,"Some View","Great View"))</f>
        <v>No View</v>
      </c>
      <c r="I4255">
        <f>IF(W4255&lt;=3,3,IF(W4255&gt;3,W4255,))</f>
        <v>3</v>
      </c>
      <c r="J4255" t="s">
        <v>15</v>
      </c>
      <c r="K4255">
        <f t="shared" si="198"/>
        <v>107</v>
      </c>
      <c r="L4255">
        <f t="shared" si="199"/>
        <v>0</v>
      </c>
      <c r="M4255">
        <f t="shared" si="200"/>
        <v>0</v>
      </c>
      <c r="N4255">
        <v>98126</v>
      </c>
      <c r="O4255">
        <v>780</v>
      </c>
      <c r="P4255">
        <v>0</v>
      </c>
      <c r="Q4255">
        <v>1918</v>
      </c>
      <c r="R4255">
        <v>0</v>
      </c>
      <c r="S4255">
        <v>1</v>
      </c>
      <c r="T4255">
        <v>2</v>
      </c>
      <c r="U4255">
        <v>1</v>
      </c>
      <c r="V4255">
        <v>0</v>
      </c>
      <c r="W4255">
        <v>3</v>
      </c>
    </row>
    <row r="4256" spans="1:23" x14ac:dyDescent="0.3">
      <c r="A4256">
        <v>625000</v>
      </c>
      <c r="B4256" t="str">
        <f>IF(U4256&lt;=1,"1_or_fewer",IF(U4256&lt;=2,"2",IF(U4256&lt;=3,"3",IF(U4256&lt;=4,4,"5+"))))</f>
        <v>1_or_fewer</v>
      </c>
      <c r="C4256">
        <f>IF(T4256&lt;=4,T4256,5)</f>
        <v>4</v>
      </c>
      <c r="D4256">
        <v>1600</v>
      </c>
      <c r="E4256">
        <v>5500</v>
      </c>
      <c r="F4256">
        <f>IF(S4256&lt;=2,S4256,3)</f>
        <v>1.5</v>
      </c>
      <c r="G4256">
        <v>0</v>
      </c>
      <c r="H4256" t="str">
        <f>IF(V4256=0,"No View",IF(V4256&lt;=2,"Some View","Great View"))</f>
        <v>No View</v>
      </c>
      <c r="I4256">
        <f>IF(W4256&lt;=3,3,IF(W4256&gt;3,W4256,))</f>
        <v>4</v>
      </c>
      <c r="J4256" t="s">
        <v>15</v>
      </c>
      <c r="K4256">
        <f t="shared" si="198"/>
        <v>79</v>
      </c>
      <c r="L4256">
        <f t="shared" si="199"/>
        <v>1</v>
      </c>
      <c r="M4256">
        <f t="shared" si="200"/>
        <v>36</v>
      </c>
      <c r="N4256">
        <v>98117</v>
      </c>
      <c r="O4256">
        <v>1600</v>
      </c>
      <c r="P4256">
        <v>0</v>
      </c>
      <c r="Q4256">
        <v>1946</v>
      </c>
      <c r="R4256">
        <v>1989</v>
      </c>
      <c r="S4256">
        <v>1.5</v>
      </c>
      <c r="T4256">
        <v>4</v>
      </c>
      <c r="U4256">
        <v>1</v>
      </c>
      <c r="V4256">
        <v>0</v>
      </c>
      <c r="W4256">
        <v>4</v>
      </c>
    </row>
    <row r="4257" spans="1:23" x14ac:dyDescent="0.3">
      <c r="A4257">
        <v>252000</v>
      </c>
      <c r="B4257" t="str">
        <f>IF(U4257&lt;=1,"1_or_fewer",IF(U4257&lt;=2,"2",IF(U4257&lt;=3,"3",IF(U4257&lt;=4,4,"5+"))))</f>
        <v>2</v>
      </c>
      <c r="C4257">
        <f>IF(T4257&lt;=4,T4257,5)</f>
        <v>4</v>
      </c>
      <c r="D4257">
        <v>1120</v>
      </c>
      <c r="E4257">
        <v>8250</v>
      </c>
      <c r="F4257">
        <f>IF(S4257&lt;=2,S4257,3)</f>
        <v>1</v>
      </c>
      <c r="G4257">
        <v>0</v>
      </c>
      <c r="H4257" t="str">
        <f>IF(V4257=0,"No View",IF(V4257&lt;=2,"Some View","Great View"))</f>
        <v>No View</v>
      </c>
      <c r="I4257">
        <f>IF(W4257&lt;=3,3,IF(W4257&gt;3,W4257,))</f>
        <v>4</v>
      </c>
      <c r="J4257" t="s">
        <v>32</v>
      </c>
      <c r="K4257">
        <f t="shared" si="198"/>
        <v>59</v>
      </c>
      <c r="L4257">
        <f t="shared" si="199"/>
        <v>0</v>
      </c>
      <c r="M4257">
        <f t="shared" si="200"/>
        <v>0</v>
      </c>
      <c r="N4257">
        <v>98058</v>
      </c>
      <c r="O4257">
        <v>1120</v>
      </c>
      <c r="P4257">
        <v>0</v>
      </c>
      <c r="Q4257">
        <v>1966</v>
      </c>
      <c r="R4257">
        <v>0</v>
      </c>
      <c r="S4257">
        <v>1</v>
      </c>
      <c r="T4257">
        <v>4</v>
      </c>
      <c r="U4257">
        <v>1.75</v>
      </c>
      <c r="V4257">
        <v>0</v>
      </c>
      <c r="W4257">
        <v>4</v>
      </c>
    </row>
    <row r="4258" spans="1:23" x14ac:dyDescent="0.3">
      <c r="A4258">
        <v>560000</v>
      </c>
      <c r="B4258" t="str">
        <f>IF(U4258&lt;=1,"1_or_fewer",IF(U4258&lt;=2,"2",IF(U4258&lt;=3,"3",IF(U4258&lt;=4,4,"5+"))))</f>
        <v>1_or_fewer</v>
      </c>
      <c r="C4258">
        <f>IF(T4258&lt;=4,T4258,5)</f>
        <v>2</v>
      </c>
      <c r="D4258">
        <v>1010</v>
      </c>
      <c r="E4258">
        <v>9219</v>
      </c>
      <c r="F4258">
        <f>IF(S4258&lt;=2,S4258,3)</f>
        <v>1</v>
      </c>
      <c r="G4258">
        <v>0</v>
      </c>
      <c r="H4258" t="str">
        <f>IF(V4258=0,"No View",IF(V4258&lt;=2,"Some View","Great View"))</f>
        <v>No View</v>
      </c>
      <c r="I4258">
        <f>IF(W4258&lt;=3,3,IF(W4258&gt;3,W4258,))</f>
        <v>4</v>
      </c>
      <c r="J4258" t="s">
        <v>27</v>
      </c>
      <c r="K4258">
        <f t="shared" si="198"/>
        <v>65</v>
      </c>
      <c r="L4258">
        <f t="shared" si="199"/>
        <v>1</v>
      </c>
      <c r="M4258">
        <f t="shared" si="200"/>
        <v>24</v>
      </c>
      <c r="N4258">
        <v>98033</v>
      </c>
      <c r="O4258">
        <v>1010</v>
      </c>
      <c r="P4258">
        <v>0</v>
      </c>
      <c r="Q4258">
        <v>1960</v>
      </c>
      <c r="R4258">
        <v>2001</v>
      </c>
      <c r="S4258">
        <v>1</v>
      </c>
      <c r="T4258">
        <v>2</v>
      </c>
      <c r="U4258">
        <v>1</v>
      </c>
      <c r="V4258">
        <v>0</v>
      </c>
      <c r="W4258">
        <v>4</v>
      </c>
    </row>
    <row r="4259" spans="1:23" x14ac:dyDescent="0.3">
      <c r="A4259">
        <v>395000</v>
      </c>
      <c r="B4259" t="str">
        <f>IF(U4259&lt;=1,"1_or_fewer",IF(U4259&lt;=2,"2",IF(U4259&lt;=3,"3",IF(U4259&lt;=4,4,"5+"))))</f>
        <v>3</v>
      </c>
      <c r="C4259">
        <f>IF(T4259&lt;=4,T4259,5)</f>
        <v>4</v>
      </c>
      <c r="D4259">
        <v>1970</v>
      </c>
      <c r="E4259">
        <v>37026</v>
      </c>
      <c r="F4259">
        <f>IF(S4259&lt;=2,S4259,3)</f>
        <v>1</v>
      </c>
      <c r="G4259">
        <v>0</v>
      </c>
      <c r="H4259" t="str">
        <f>IF(V4259=0,"No View",IF(V4259&lt;=2,"Some View","Great View"))</f>
        <v>No View</v>
      </c>
      <c r="I4259">
        <f>IF(W4259&lt;=3,3,IF(W4259&gt;3,W4259,))</f>
        <v>4</v>
      </c>
      <c r="J4259" t="s">
        <v>48</v>
      </c>
      <c r="K4259">
        <f t="shared" si="198"/>
        <v>64</v>
      </c>
      <c r="L4259">
        <f t="shared" si="199"/>
        <v>1</v>
      </c>
      <c r="M4259">
        <f t="shared" si="200"/>
        <v>24</v>
      </c>
      <c r="N4259">
        <v>98070</v>
      </c>
      <c r="O4259">
        <v>1970</v>
      </c>
      <c r="P4259">
        <v>0</v>
      </c>
      <c r="Q4259">
        <v>1961</v>
      </c>
      <c r="R4259">
        <v>2001</v>
      </c>
      <c r="S4259">
        <v>1</v>
      </c>
      <c r="T4259">
        <v>4</v>
      </c>
      <c r="U4259">
        <v>2.75</v>
      </c>
      <c r="V4259">
        <v>0</v>
      </c>
      <c r="W4259">
        <v>4</v>
      </c>
    </row>
    <row r="4260" spans="1:23" x14ac:dyDescent="0.3">
      <c r="A4260">
        <v>900000</v>
      </c>
      <c r="B4260" t="str">
        <f>IF(U4260&lt;=1,"1_or_fewer",IF(U4260&lt;=2,"2",IF(U4260&lt;=3,"3",IF(U4260&lt;=4,4,"5+"))))</f>
        <v>3</v>
      </c>
      <c r="C4260">
        <f>IF(T4260&lt;=4,T4260,5)</f>
        <v>4</v>
      </c>
      <c r="D4260">
        <v>2230</v>
      </c>
      <c r="E4260">
        <v>4372</v>
      </c>
      <c r="F4260">
        <f>IF(S4260&lt;=2,S4260,3)</f>
        <v>2</v>
      </c>
      <c r="G4260">
        <v>0</v>
      </c>
      <c r="H4260" t="str">
        <f>IF(V4260=0,"No View",IF(V4260&lt;=2,"Some View","Great View"))</f>
        <v>No View</v>
      </c>
      <c r="I4260">
        <f>IF(W4260&lt;=3,3,IF(W4260&gt;3,W4260,))</f>
        <v>5</v>
      </c>
      <c r="J4260" t="s">
        <v>15</v>
      </c>
      <c r="K4260">
        <f t="shared" si="198"/>
        <v>90</v>
      </c>
      <c r="L4260">
        <f t="shared" si="199"/>
        <v>0</v>
      </c>
      <c r="M4260">
        <f t="shared" si="200"/>
        <v>0</v>
      </c>
      <c r="N4260">
        <v>98103</v>
      </c>
      <c r="O4260">
        <v>1540</v>
      </c>
      <c r="P4260">
        <v>690</v>
      </c>
      <c r="Q4260">
        <v>1935</v>
      </c>
      <c r="R4260">
        <v>0</v>
      </c>
      <c r="S4260">
        <v>2</v>
      </c>
      <c r="T4260">
        <v>4</v>
      </c>
      <c r="U4260">
        <v>2.5</v>
      </c>
      <c r="V4260">
        <v>0</v>
      </c>
      <c r="W4260">
        <v>5</v>
      </c>
    </row>
    <row r="4261" spans="1:23" x14ac:dyDescent="0.3">
      <c r="A4261">
        <v>2680000</v>
      </c>
      <c r="B4261" t="str">
        <f>IF(U4261&lt;=1,"1_or_fewer",IF(U4261&lt;=2,"2",IF(U4261&lt;=3,"3",IF(U4261&lt;=4,4,"5+"))))</f>
        <v>3</v>
      </c>
      <c r="C4261">
        <f>IF(T4261&lt;=4,T4261,5)</f>
        <v>5</v>
      </c>
      <c r="D4261">
        <v>4290</v>
      </c>
      <c r="E4261">
        <v>20445</v>
      </c>
      <c r="F4261">
        <f>IF(S4261&lt;=2,S4261,3)</f>
        <v>2</v>
      </c>
      <c r="G4261">
        <v>0</v>
      </c>
      <c r="H4261" t="str">
        <f>IF(V4261=0,"No View",IF(V4261&lt;=2,"Some View","Great View"))</f>
        <v>No View</v>
      </c>
      <c r="I4261">
        <f>IF(W4261&lt;=3,3,IF(W4261&gt;3,W4261,))</f>
        <v>4</v>
      </c>
      <c r="J4261" t="s">
        <v>51</v>
      </c>
      <c r="K4261">
        <f t="shared" si="198"/>
        <v>40</v>
      </c>
      <c r="L4261">
        <f t="shared" si="199"/>
        <v>0</v>
      </c>
      <c r="M4261">
        <f t="shared" si="200"/>
        <v>0</v>
      </c>
      <c r="N4261">
        <v>98039</v>
      </c>
      <c r="O4261">
        <v>4290</v>
      </c>
      <c r="P4261">
        <v>0</v>
      </c>
      <c r="Q4261">
        <v>1985</v>
      </c>
      <c r="R4261">
        <v>0</v>
      </c>
      <c r="S4261">
        <v>2</v>
      </c>
      <c r="T4261">
        <v>5</v>
      </c>
      <c r="U4261">
        <v>3</v>
      </c>
      <c r="V4261">
        <v>0</v>
      </c>
      <c r="W4261">
        <v>4</v>
      </c>
    </row>
    <row r="4262" spans="1:23" x14ac:dyDescent="0.3">
      <c r="A4262">
        <v>625000</v>
      </c>
      <c r="B4262" t="str">
        <f>IF(U4262&lt;=1,"1_or_fewer",IF(U4262&lt;=2,"2",IF(U4262&lt;=3,"3",IF(U4262&lt;=4,4,"5+"))))</f>
        <v>2</v>
      </c>
      <c r="C4262">
        <f>IF(T4262&lt;=4,T4262,5)</f>
        <v>3</v>
      </c>
      <c r="D4262">
        <v>3160</v>
      </c>
      <c r="E4262">
        <v>76230</v>
      </c>
      <c r="F4262">
        <f>IF(S4262&lt;=2,S4262,3)</f>
        <v>1</v>
      </c>
      <c r="G4262">
        <v>0</v>
      </c>
      <c r="H4262" t="str">
        <f>IF(V4262=0,"No View",IF(V4262&lt;=2,"Some View","Great View"))</f>
        <v>No View</v>
      </c>
      <c r="I4262">
        <f>IF(W4262&lt;=3,3,IF(W4262&gt;3,W4262,))</f>
        <v>4</v>
      </c>
      <c r="J4262" t="s">
        <v>23</v>
      </c>
      <c r="K4262">
        <f t="shared" si="198"/>
        <v>47</v>
      </c>
      <c r="L4262">
        <f t="shared" si="199"/>
        <v>1</v>
      </c>
      <c r="M4262">
        <f t="shared" si="200"/>
        <v>25</v>
      </c>
      <c r="N4262">
        <v>98001</v>
      </c>
      <c r="O4262">
        <v>2160</v>
      </c>
      <c r="P4262">
        <v>1000</v>
      </c>
      <c r="Q4262">
        <v>1978</v>
      </c>
      <c r="R4262">
        <v>2000</v>
      </c>
      <c r="S4262">
        <v>1</v>
      </c>
      <c r="T4262">
        <v>3</v>
      </c>
      <c r="U4262">
        <v>1.75</v>
      </c>
      <c r="V4262">
        <v>0</v>
      </c>
      <c r="W4262">
        <v>4</v>
      </c>
    </row>
    <row r="4263" spans="1:23" x14ac:dyDescent="0.3">
      <c r="A4263">
        <v>580000</v>
      </c>
      <c r="B4263" t="str">
        <f>IF(U4263&lt;=1,"1_or_fewer",IF(U4263&lt;=2,"2",IF(U4263&lt;=3,"3",IF(U4263&lt;=4,4,"5+"))))</f>
        <v>2</v>
      </c>
      <c r="C4263">
        <f>IF(T4263&lt;=4,T4263,5)</f>
        <v>3</v>
      </c>
      <c r="D4263">
        <v>1850</v>
      </c>
      <c r="E4263">
        <v>5100</v>
      </c>
      <c r="F4263">
        <f>IF(S4263&lt;=2,S4263,3)</f>
        <v>1</v>
      </c>
      <c r="G4263">
        <v>0</v>
      </c>
      <c r="H4263" t="str">
        <f>IF(V4263=0,"No View",IF(V4263&lt;=2,"Some View","Great View"))</f>
        <v>No View</v>
      </c>
      <c r="I4263">
        <f>IF(W4263&lt;=3,3,IF(W4263&gt;3,W4263,))</f>
        <v>3</v>
      </c>
      <c r="J4263" t="s">
        <v>15</v>
      </c>
      <c r="K4263">
        <f t="shared" si="198"/>
        <v>116</v>
      </c>
      <c r="L4263">
        <f t="shared" si="199"/>
        <v>1</v>
      </c>
      <c r="M4263">
        <f t="shared" si="200"/>
        <v>21</v>
      </c>
      <c r="N4263">
        <v>98105</v>
      </c>
      <c r="O4263">
        <v>1020</v>
      </c>
      <c r="P4263">
        <v>830</v>
      </c>
      <c r="Q4263">
        <v>1909</v>
      </c>
      <c r="R4263">
        <v>2004</v>
      </c>
      <c r="S4263">
        <v>1</v>
      </c>
      <c r="T4263">
        <v>3</v>
      </c>
      <c r="U4263">
        <v>1.75</v>
      </c>
      <c r="V4263">
        <v>0</v>
      </c>
      <c r="W4263">
        <v>3</v>
      </c>
    </row>
    <row r="4264" spans="1:23" x14ac:dyDescent="0.3">
      <c r="A4264">
        <v>309000</v>
      </c>
      <c r="B4264" t="str">
        <f>IF(U4264&lt;=1,"1_or_fewer",IF(U4264&lt;=2,"2",IF(U4264&lt;=3,"3",IF(U4264&lt;=4,4,"5+"))))</f>
        <v>3</v>
      </c>
      <c r="C4264">
        <f>IF(T4264&lt;=4,T4264,5)</f>
        <v>3</v>
      </c>
      <c r="D4264">
        <v>1980</v>
      </c>
      <c r="E4264">
        <v>8755</v>
      </c>
      <c r="F4264">
        <f>IF(S4264&lt;=2,S4264,3)</f>
        <v>1</v>
      </c>
      <c r="G4264">
        <v>0</v>
      </c>
      <c r="H4264" t="str">
        <f>IF(V4264=0,"No View",IF(V4264&lt;=2,"Some View","Great View"))</f>
        <v>No View</v>
      </c>
      <c r="I4264">
        <f>IF(W4264&lt;=3,3,IF(W4264&gt;3,W4264,))</f>
        <v>4</v>
      </c>
      <c r="J4264" t="s">
        <v>24</v>
      </c>
      <c r="K4264">
        <f t="shared" si="198"/>
        <v>62</v>
      </c>
      <c r="L4264">
        <f t="shared" si="199"/>
        <v>0</v>
      </c>
      <c r="M4264">
        <f t="shared" si="200"/>
        <v>0</v>
      </c>
      <c r="N4264">
        <v>98198</v>
      </c>
      <c r="O4264">
        <v>1300</v>
      </c>
      <c r="P4264">
        <v>680</v>
      </c>
      <c r="Q4264">
        <v>1963</v>
      </c>
      <c r="R4264">
        <v>0</v>
      </c>
      <c r="S4264">
        <v>1</v>
      </c>
      <c r="T4264">
        <v>3</v>
      </c>
      <c r="U4264">
        <v>2.25</v>
      </c>
      <c r="V4264">
        <v>0</v>
      </c>
      <c r="W4264">
        <v>4</v>
      </c>
    </row>
    <row r="4265" spans="1:23" x14ac:dyDescent="0.3">
      <c r="A4265">
        <v>412000</v>
      </c>
      <c r="B4265">
        <f>IF(U4265&lt;=1,"1_or_fewer",IF(U4265&lt;=2,"2",IF(U4265&lt;=3,"3",IF(U4265&lt;=4,4,"5+"))))</f>
        <v>4</v>
      </c>
      <c r="C4265">
        <f>IF(T4265&lt;=4,T4265,5)</f>
        <v>4</v>
      </c>
      <c r="D4265">
        <v>3360</v>
      </c>
      <c r="E4265">
        <v>9767</v>
      </c>
      <c r="F4265">
        <f>IF(S4265&lt;=2,S4265,3)</f>
        <v>2</v>
      </c>
      <c r="G4265">
        <v>0</v>
      </c>
      <c r="H4265" t="str">
        <f>IF(V4265=0,"No View",IF(V4265&lt;=2,"Some View","Great View"))</f>
        <v>No View</v>
      </c>
      <c r="I4265">
        <f>IF(W4265&lt;=3,3,IF(W4265&gt;3,W4265,))</f>
        <v>3</v>
      </c>
      <c r="J4265" t="s">
        <v>26</v>
      </c>
      <c r="K4265">
        <f t="shared" si="198"/>
        <v>35</v>
      </c>
      <c r="L4265">
        <f t="shared" si="199"/>
        <v>1</v>
      </c>
      <c r="M4265">
        <f t="shared" si="200"/>
        <v>16</v>
      </c>
      <c r="N4265">
        <v>98023</v>
      </c>
      <c r="O4265">
        <v>2450</v>
      </c>
      <c r="P4265">
        <v>910</v>
      </c>
      <c r="Q4265">
        <v>1990</v>
      </c>
      <c r="R4265">
        <v>2009</v>
      </c>
      <c r="S4265">
        <v>2</v>
      </c>
      <c r="T4265">
        <v>4</v>
      </c>
      <c r="U4265">
        <v>3.5</v>
      </c>
      <c r="V4265">
        <v>0</v>
      </c>
      <c r="W4265">
        <v>3</v>
      </c>
    </row>
    <row r="4266" spans="1:23" x14ac:dyDescent="0.3">
      <c r="A4266">
        <v>495000</v>
      </c>
      <c r="B4266" t="str">
        <f>IF(U4266&lt;=1,"1_or_fewer",IF(U4266&lt;=2,"2",IF(U4266&lt;=3,"3",IF(U4266&lt;=4,4,"5+"))))</f>
        <v>2</v>
      </c>
      <c r="C4266">
        <f>IF(T4266&lt;=4,T4266,5)</f>
        <v>3</v>
      </c>
      <c r="D4266">
        <v>2660</v>
      </c>
      <c r="E4266">
        <v>192099</v>
      </c>
      <c r="F4266">
        <f>IF(S4266&lt;=2,S4266,3)</f>
        <v>1</v>
      </c>
      <c r="G4266">
        <v>0</v>
      </c>
      <c r="H4266" t="str">
        <f>IF(V4266=0,"No View",IF(V4266&lt;=2,"Some View","Great View"))</f>
        <v>No View</v>
      </c>
      <c r="I4266">
        <f>IF(W4266&lt;=3,3,IF(W4266&gt;3,W4266,))</f>
        <v>4</v>
      </c>
      <c r="J4266" t="s">
        <v>52</v>
      </c>
      <c r="K4266">
        <f t="shared" si="198"/>
        <v>61</v>
      </c>
      <c r="L4266">
        <f t="shared" si="199"/>
        <v>0</v>
      </c>
      <c r="M4266">
        <f t="shared" si="200"/>
        <v>0</v>
      </c>
      <c r="N4266">
        <v>98022</v>
      </c>
      <c r="O4266">
        <v>2660</v>
      </c>
      <c r="P4266">
        <v>0</v>
      </c>
      <c r="Q4266">
        <v>1964</v>
      </c>
      <c r="R4266">
        <v>0</v>
      </c>
      <c r="S4266">
        <v>1</v>
      </c>
      <c r="T4266">
        <v>3</v>
      </c>
      <c r="U4266">
        <v>2</v>
      </c>
      <c r="V4266">
        <v>0</v>
      </c>
      <c r="W4266">
        <v>4</v>
      </c>
    </row>
    <row r="4267" spans="1:23" x14ac:dyDescent="0.3">
      <c r="A4267">
        <v>215000</v>
      </c>
      <c r="B4267" t="str">
        <f>IF(U4267&lt;=1,"1_or_fewer",IF(U4267&lt;=2,"2",IF(U4267&lt;=3,"3",IF(U4267&lt;=4,4,"5+"))))</f>
        <v>1_or_fewer</v>
      </c>
      <c r="C4267">
        <f>IF(T4267&lt;=4,T4267,5)</f>
        <v>3</v>
      </c>
      <c r="D4267">
        <v>1200</v>
      </c>
      <c r="E4267">
        <v>7280</v>
      </c>
      <c r="F4267">
        <f>IF(S4267&lt;=2,S4267,3)</f>
        <v>1</v>
      </c>
      <c r="G4267">
        <v>0</v>
      </c>
      <c r="H4267" t="str">
        <f>IF(V4267=0,"No View",IF(V4267&lt;=2,"Some View","Great View"))</f>
        <v>No View</v>
      </c>
      <c r="I4267">
        <f>IF(W4267&lt;=3,3,IF(W4267&gt;3,W4267,))</f>
        <v>4</v>
      </c>
      <c r="J4267" t="s">
        <v>16</v>
      </c>
      <c r="K4267">
        <f t="shared" si="198"/>
        <v>58</v>
      </c>
      <c r="L4267">
        <f t="shared" si="199"/>
        <v>0</v>
      </c>
      <c r="M4267">
        <f t="shared" si="200"/>
        <v>0</v>
      </c>
      <c r="N4267">
        <v>98032</v>
      </c>
      <c r="O4267">
        <v>1200</v>
      </c>
      <c r="P4267">
        <v>0</v>
      </c>
      <c r="Q4267">
        <v>1967</v>
      </c>
      <c r="R4267">
        <v>0</v>
      </c>
      <c r="S4267">
        <v>1</v>
      </c>
      <c r="T4267">
        <v>3</v>
      </c>
      <c r="U4267">
        <v>1</v>
      </c>
      <c r="V4267">
        <v>0</v>
      </c>
      <c r="W4267">
        <v>4</v>
      </c>
    </row>
    <row r="4268" spans="1:23" x14ac:dyDescent="0.3">
      <c r="A4268">
        <v>741500</v>
      </c>
      <c r="B4268" t="str">
        <f>IF(U4268&lt;=1,"1_or_fewer",IF(U4268&lt;=2,"2",IF(U4268&lt;=3,"3",IF(U4268&lt;=4,4,"5+"))))</f>
        <v>3</v>
      </c>
      <c r="C4268">
        <f>IF(T4268&lt;=4,T4268,5)</f>
        <v>2</v>
      </c>
      <c r="D4268">
        <v>2150</v>
      </c>
      <c r="E4268">
        <v>5760</v>
      </c>
      <c r="F4268">
        <f>IF(S4268&lt;=2,S4268,3)</f>
        <v>1</v>
      </c>
      <c r="G4268">
        <v>0</v>
      </c>
      <c r="H4268" t="str">
        <f>IF(V4268=0,"No View",IF(V4268&lt;=2,"Some View","Great View"))</f>
        <v>No View</v>
      </c>
      <c r="I4268">
        <f>IF(W4268&lt;=3,3,IF(W4268&gt;3,W4268,))</f>
        <v>3</v>
      </c>
      <c r="J4268" t="s">
        <v>18</v>
      </c>
      <c r="K4268">
        <f t="shared" si="198"/>
        <v>15</v>
      </c>
      <c r="L4268">
        <f t="shared" si="199"/>
        <v>0</v>
      </c>
      <c r="M4268">
        <f t="shared" si="200"/>
        <v>0</v>
      </c>
      <c r="N4268">
        <v>98053</v>
      </c>
      <c r="O4268">
        <v>2150</v>
      </c>
      <c r="P4268">
        <v>0</v>
      </c>
      <c r="Q4268">
        <v>2010</v>
      </c>
      <c r="R4268">
        <v>0</v>
      </c>
      <c r="S4268">
        <v>1</v>
      </c>
      <c r="T4268">
        <v>2</v>
      </c>
      <c r="U4268">
        <v>2.5</v>
      </c>
      <c r="V4268">
        <v>0</v>
      </c>
      <c r="W4268">
        <v>3</v>
      </c>
    </row>
    <row r="4269" spans="1:23" x14ac:dyDescent="0.3">
      <c r="A4269">
        <v>749000</v>
      </c>
      <c r="B4269" t="str">
        <f>IF(U4269&lt;=1,"1_or_fewer",IF(U4269&lt;=2,"2",IF(U4269&lt;=3,"3",IF(U4269&lt;=4,4,"5+"))))</f>
        <v>3</v>
      </c>
      <c r="C4269">
        <f>IF(T4269&lt;=4,T4269,5)</f>
        <v>3</v>
      </c>
      <c r="D4269">
        <v>2820</v>
      </c>
      <c r="E4269">
        <v>5348</v>
      </c>
      <c r="F4269">
        <f>IF(S4269&lt;=2,S4269,3)</f>
        <v>2</v>
      </c>
      <c r="G4269">
        <v>0</v>
      </c>
      <c r="H4269" t="str">
        <f>IF(V4269=0,"No View",IF(V4269&lt;=2,"Some View","Great View"))</f>
        <v>No View</v>
      </c>
      <c r="I4269">
        <f>IF(W4269&lt;=3,3,IF(W4269&gt;3,W4269,))</f>
        <v>3</v>
      </c>
      <c r="J4269" t="s">
        <v>18</v>
      </c>
      <c r="K4269">
        <f t="shared" si="198"/>
        <v>17</v>
      </c>
      <c r="L4269">
        <f t="shared" si="199"/>
        <v>0</v>
      </c>
      <c r="M4269">
        <f t="shared" si="200"/>
        <v>0</v>
      </c>
      <c r="N4269">
        <v>98052</v>
      </c>
      <c r="O4269">
        <v>2820</v>
      </c>
      <c r="P4269">
        <v>0</v>
      </c>
      <c r="Q4269">
        <v>2008</v>
      </c>
      <c r="R4269">
        <v>0</v>
      </c>
      <c r="S4269">
        <v>2</v>
      </c>
      <c r="T4269">
        <v>3</v>
      </c>
      <c r="U4269">
        <v>2.75</v>
      </c>
      <c r="V4269">
        <v>0</v>
      </c>
      <c r="W4269">
        <v>3</v>
      </c>
    </row>
    <row r="4270" spans="1:23" x14ac:dyDescent="0.3">
      <c r="A4270">
        <v>659950</v>
      </c>
      <c r="B4270" t="str">
        <f>IF(U4270&lt;=1,"1_or_fewer",IF(U4270&lt;=2,"2",IF(U4270&lt;=3,"3",IF(U4270&lt;=4,4,"5+"))))</f>
        <v>3</v>
      </c>
      <c r="C4270">
        <f>IF(T4270&lt;=4,T4270,5)</f>
        <v>4</v>
      </c>
      <c r="D4270">
        <v>3510</v>
      </c>
      <c r="E4270">
        <v>9400</v>
      </c>
      <c r="F4270">
        <f>IF(S4270&lt;=2,S4270,3)</f>
        <v>2</v>
      </c>
      <c r="G4270">
        <v>0</v>
      </c>
      <c r="H4270" t="str">
        <f>IF(V4270=0,"No View",IF(V4270&lt;=2,"Some View","Great View"))</f>
        <v>No View</v>
      </c>
      <c r="I4270">
        <f>IF(W4270&lt;=3,3,IF(W4270&gt;3,W4270,))</f>
        <v>3</v>
      </c>
      <c r="J4270" t="s">
        <v>32</v>
      </c>
      <c r="K4270">
        <f t="shared" si="198"/>
        <v>11</v>
      </c>
      <c r="L4270">
        <f t="shared" si="199"/>
        <v>0</v>
      </c>
      <c r="M4270">
        <f t="shared" si="200"/>
        <v>0</v>
      </c>
      <c r="N4270">
        <v>98059</v>
      </c>
      <c r="O4270">
        <v>3510</v>
      </c>
      <c r="P4270">
        <v>0</v>
      </c>
      <c r="Q4270">
        <v>2014</v>
      </c>
      <c r="R4270">
        <v>0</v>
      </c>
      <c r="S4270">
        <v>2</v>
      </c>
      <c r="T4270">
        <v>4</v>
      </c>
      <c r="U4270">
        <v>2.75</v>
      </c>
      <c r="V4270">
        <v>0</v>
      </c>
      <c r="W4270">
        <v>3</v>
      </c>
    </row>
    <row r="4271" spans="1:23" x14ac:dyDescent="0.3">
      <c r="A4271">
        <v>530000</v>
      </c>
      <c r="B4271" t="str">
        <f>IF(U4271&lt;=1,"1_or_fewer",IF(U4271&lt;=2,"2",IF(U4271&lt;=3,"3",IF(U4271&lt;=4,4,"5+"))))</f>
        <v>3</v>
      </c>
      <c r="C4271">
        <f>IF(T4271&lt;=4,T4271,5)</f>
        <v>3</v>
      </c>
      <c r="D4271">
        <v>1790</v>
      </c>
      <c r="E4271">
        <v>3078</v>
      </c>
      <c r="F4271">
        <f>IF(S4271&lt;=2,S4271,3)</f>
        <v>2</v>
      </c>
      <c r="G4271">
        <v>0</v>
      </c>
      <c r="H4271" t="str">
        <f>IF(V4271=0,"No View",IF(V4271&lt;=2,"Some View","Great View"))</f>
        <v>No View</v>
      </c>
      <c r="I4271">
        <f>IF(W4271&lt;=3,3,IF(W4271&gt;3,W4271,))</f>
        <v>3</v>
      </c>
      <c r="J4271" t="s">
        <v>28</v>
      </c>
      <c r="K4271">
        <f t="shared" si="198"/>
        <v>15</v>
      </c>
      <c r="L4271">
        <f t="shared" si="199"/>
        <v>0</v>
      </c>
      <c r="M4271">
        <f t="shared" si="200"/>
        <v>0</v>
      </c>
      <c r="N4271">
        <v>98027</v>
      </c>
      <c r="O4271">
        <v>1790</v>
      </c>
      <c r="P4271">
        <v>0</v>
      </c>
      <c r="Q4271">
        <v>2010</v>
      </c>
      <c r="R4271">
        <v>0</v>
      </c>
      <c r="S4271">
        <v>2</v>
      </c>
      <c r="T4271">
        <v>3</v>
      </c>
      <c r="U4271">
        <v>2.5</v>
      </c>
      <c r="V4271">
        <v>0</v>
      </c>
      <c r="W4271">
        <v>3</v>
      </c>
    </row>
    <row r="4272" spans="1:23" x14ac:dyDescent="0.3">
      <c r="A4272">
        <v>749000</v>
      </c>
      <c r="B4272" t="str">
        <f>IF(U4272&lt;=1,"1_or_fewer",IF(U4272&lt;=2,"2",IF(U4272&lt;=3,"3",IF(U4272&lt;=4,4,"5+"))))</f>
        <v>3</v>
      </c>
      <c r="C4272">
        <f>IF(T4272&lt;=4,T4272,5)</f>
        <v>4</v>
      </c>
      <c r="D4272">
        <v>2700</v>
      </c>
      <c r="E4272">
        <v>6000</v>
      </c>
      <c r="F4272">
        <f>IF(S4272&lt;=2,S4272,3)</f>
        <v>2</v>
      </c>
      <c r="G4272">
        <v>0</v>
      </c>
      <c r="H4272" t="str">
        <f>IF(V4272=0,"No View",IF(V4272&lt;=2,"Some View","Great View"))</f>
        <v>No View</v>
      </c>
      <c r="I4272">
        <f>IF(W4272&lt;=3,3,IF(W4272&gt;3,W4272,))</f>
        <v>4</v>
      </c>
      <c r="J4272" t="s">
        <v>15</v>
      </c>
      <c r="K4272">
        <f t="shared" si="198"/>
        <v>115</v>
      </c>
      <c r="L4272">
        <f t="shared" si="199"/>
        <v>0</v>
      </c>
      <c r="M4272">
        <f t="shared" si="200"/>
        <v>0</v>
      </c>
      <c r="N4272">
        <v>98116</v>
      </c>
      <c r="O4272">
        <v>2100</v>
      </c>
      <c r="P4272">
        <v>600</v>
      </c>
      <c r="Q4272">
        <v>1910</v>
      </c>
      <c r="R4272">
        <v>0</v>
      </c>
      <c r="S4272">
        <v>2</v>
      </c>
      <c r="T4272">
        <v>4</v>
      </c>
      <c r="U4272">
        <v>2.75</v>
      </c>
      <c r="V4272">
        <v>0</v>
      </c>
      <c r="W4272">
        <v>4</v>
      </c>
    </row>
    <row r="4273" spans="1:23" x14ac:dyDescent="0.3">
      <c r="A4273">
        <v>2321000</v>
      </c>
      <c r="B4273" t="str">
        <f>IF(U4273&lt;=1,"1_or_fewer",IF(U4273&lt;=2,"2",IF(U4273&lt;=3,"3",IF(U4273&lt;=4,4,"5+"))))</f>
        <v>5+</v>
      </c>
      <c r="C4273">
        <f>IF(T4273&lt;=4,T4273,5)</f>
        <v>5</v>
      </c>
      <c r="D4273">
        <v>5780</v>
      </c>
      <c r="E4273">
        <v>17004</v>
      </c>
      <c r="F4273">
        <f>IF(S4273&lt;=2,S4273,3)</f>
        <v>2</v>
      </c>
      <c r="G4273">
        <v>0</v>
      </c>
      <c r="H4273" t="str">
        <f>IF(V4273=0,"No View",IF(V4273&lt;=2,"Some View","Great View"))</f>
        <v>No View</v>
      </c>
      <c r="I4273">
        <f>IF(W4273&lt;=3,3,IF(W4273&gt;3,W4273,))</f>
        <v>3</v>
      </c>
      <c r="J4273" t="s">
        <v>41</v>
      </c>
      <c r="K4273">
        <f t="shared" si="198"/>
        <v>19</v>
      </c>
      <c r="L4273">
        <f t="shared" si="199"/>
        <v>0</v>
      </c>
      <c r="M4273">
        <f t="shared" si="200"/>
        <v>0</v>
      </c>
      <c r="N4273">
        <v>98040</v>
      </c>
      <c r="O4273">
        <v>4260</v>
      </c>
      <c r="P4273">
        <v>1520</v>
      </c>
      <c r="Q4273">
        <v>2006</v>
      </c>
      <c r="R4273">
        <v>0</v>
      </c>
      <c r="S4273">
        <v>2</v>
      </c>
      <c r="T4273">
        <v>5</v>
      </c>
      <c r="U4273">
        <v>4.75</v>
      </c>
      <c r="V4273">
        <v>0</v>
      </c>
      <c r="W4273">
        <v>3</v>
      </c>
    </row>
    <row r="4274" spans="1:23" x14ac:dyDescent="0.3">
      <c r="A4274">
        <v>595000</v>
      </c>
      <c r="B4274">
        <f>IF(U4274&lt;=1,"1_or_fewer",IF(U4274&lt;=2,"2",IF(U4274&lt;=3,"3",IF(U4274&lt;=4,4,"5+"))))</f>
        <v>4</v>
      </c>
      <c r="C4274">
        <f>IF(T4274&lt;=4,T4274,5)</f>
        <v>4</v>
      </c>
      <c r="D4274">
        <v>3730</v>
      </c>
      <c r="E4274">
        <v>4560</v>
      </c>
      <c r="F4274">
        <f>IF(S4274&lt;=2,S4274,3)</f>
        <v>2</v>
      </c>
      <c r="G4274">
        <v>0</v>
      </c>
      <c r="H4274" t="str">
        <f>IF(V4274=0,"No View",IF(V4274&lt;=2,"Some View","Great View"))</f>
        <v>No View</v>
      </c>
      <c r="I4274">
        <f>IF(W4274&lt;=3,3,IF(W4274&gt;3,W4274,))</f>
        <v>3</v>
      </c>
      <c r="J4274" t="s">
        <v>15</v>
      </c>
      <c r="K4274">
        <f t="shared" si="198"/>
        <v>12</v>
      </c>
      <c r="L4274">
        <f t="shared" si="199"/>
        <v>1</v>
      </c>
      <c r="M4274">
        <f t="shared" si="200"/>
        <v>102</v>
      </c>
      <c r="N4274">
        <v>98103</v>
      </c>
      <c r="O4274">
        <v>2760</v>
      </c>
      <c r="P4274">
        <v>970</v>
      </c>
      <c r="Q4274">
        <v>2013</v>
      </c>
      <c r="R4274">
        <v>1923</v>
      </c>
      <c r="S4274">
        <v>2</v>
      </c>
      <c r="T4274">
        <v>4</v>
      </c>
      <c r="U4274">
        <v>3.25</v>
      </c>
      <c r="V4274">
        <v>0</v>
      </c>
      <c r="W4274">
        <v>3</v>
      </c>
    </row>
    <row r="4275" spans="1:23" x14ac:dyDescent="0.3">
      <c r="A4275">
        <v>487000</v>
      </c>
      <c r="B4275" t="str">
        <f>IF(U4275&lt;=1,"1_or_fewer",IF(U4275&lt;=2,"2",IF(U4275&lt;=3,"3",IF(U4275&lt;=4,4,"5+"))))</f>
        <v>3</v>
      </c>
      <c r="C4275">
        <f>IF(T4275&lt;=4,T4275,5)</f>
        <v>4</v>
      </c>
      <c r="D4275">
        <v>2540</v>
      </c>
      <c r="E4275">
        <v>5001</v>
      </c>
      <c r="F4275">
        <f>IF(S4275&lt;=2,S4275,3)</f>
        <v>2</v>
      </c>
      <c r="G4275">
        <v>0</v>
      </c>
      <c r="H4275" t="str">
        <f>IF(V4275=0,"No View",IF(V4275&lt;=2,"Some View","Great View"))</f>
        <v>No View</v>
      </c>
      <c r="I4275">
        <f>IF(W4275&lt;=3,3,IF(W4275&gt;3,W4275,))</f>
        <v>3</v>
      </c>
      <c r="J4275" t="s">
        <v>15</v>
      </c>
      <c r="K4275">
        <f t="shared" si="198"/>
        <v>20</v>
      </c>
      <c r="L4275">
        <f t="shared" si="199"/>
        <v>0</v>
      </c>
      <c r="M4275">
        <f t="shared" si="200"/>
        <v>0</v>
      </c>
      <c r="N4275">
        <v>98108</v>
      </c>
      <c r="O4275">
        <v>2540</v>
      </c>
      <c r="P4275">
        <v>0</v>
      </c>
      <c r="Q4275">
        <v>2005</v>
      </c>
      <c r="R4275">
        <v>0</v>
      </c>
      <c r="S4275">
        <v>2</v>
      </c>
      <c r="T4275">
        <v>4</v>
      </c>
      <c r="U4275">
        <v>2.5</v>
      </c>
      <c r="V4275">
        <v>0</v>
      </c>
      <c r="W4275">
        <v>3</v>
      </c>
    </row>
    <row r="4276" spans="1:23" x14ac:dyDescent="0.3">
      <c r="A4276">
        <v>760000</v>
      </c>
      <c r="B4276" t="str">
        <f>IF(U4276&lt;=1,"1_or_fewer",IF(U4276&lt;=2,"2",IF(U4276&lt;=3,"3",IF(U4276&lt;=4,4,"5+"))))</f>
        <v>3</v>
      </c>
      <c r="C4276">
        <f>IF(T4276&lt;=4,T4276,5)</f>
        <v>4</v>
      </c>
      <c r="D4276">
        <v>3300</v>
      </c>
      <c r="E4276">
        <v>8365</v>
      </c>
      <c r="F4276">
        <f>IF(S4276&lt;=2,S4276,3)</f>
        <v>3</v>
      </c>
      <c r="G4276">
        <v>0</v>
      </c>
      <c r="H4276" t="str">
        <f>IF(V4276=0,"No View",IF(V4276&lt;=2,"Some View","Great View"))</f>
        <v>No View</v>
      </c>
      <c r="I4276">
        <f>IF(W4276&lt;=3,3,IF(W4276&gt;3,W4276,))</f>
        <v>3</v>
      </c>
      <c r="J4276" t="s">
        <v>15</v>
      </c>
      <c r="K4276">
        <f t="shared" si="198"/>
        <v>11</v>
      </c>
      <c r="L4276">
        <f t="shared" si="199"/>
        <v>0</v>
      </c>
      <c r="M4276">
        <f t="shared" si="200"/>
        <v>0</v>
      </c>
      <c r="N4276">
        <v>98126</v>
      </c>
      <c r="O4276">
        <v>3300</v>
      </c>
      <c r="P4276">
        <v>0</v>
      </c>
      <c r="Q4276">
        <v>2014</v>
      </c>
      <c r="R4276">
        <v>0</v>
      </c>
      <c r="S4276">
        <v>3</v>
      </c>
      <c r="T4276">
        <v>4</v>
      </c>
      <c r="U4276">
        <v>2.25</v>
      </c>
      <c r="V4276">
        <v>0</v>
      </c>
      <c r="W4276">
        <v>3</v>
      </c>
    </row>
    <row r="4277" spans="1:23" x14ac:dyDescent="0.3">
      <c r="A4277">
        <v>1240000</v>
      </c>
      <c r="B4277">
        <f>IF(U4277&lt;=1,"1_or_fewer",IF(U4277&lt;=2,"2",IF(U4277&lt;=3,"3",IF(U4277&lt;=4,4,"5+"))))</f>
        <v>4</v>
      </c>
      <c r="C4277">
        <f>IF(T4277&lt;=4,T4277,5)</f>
        <v>5</v>
      </c>
      <c r="D4277">
        <v>5430</v>
      </c>
      <c r="E4277">
        <v>10327</v>
      </c>
      <c r="F4277">
        <f>IF(S4277&lt;=2,S4277,3)</f>
        <v>2</v>
      </c>
      <c r="G4277">
        <v>0</v>
      </c>
      <c r="H4277" t="str">
        <f>IF(V4277=0,"No View",IF(V4277&lt;=2,"Some View","Great View"))</f>
        <v>Some View</v>
      </c>
      <c r="I4277">
        <f>IF(W4277&lt;=3,3,IF(W4277&gt;3,W4277,))</f>
        <v>3</v>
      </c>
      <c r="J4277" t="s">
        <v>17</v>
      </c>
      <c r="K4277">
        <f t="shared" si="198"/>
        <v>18</v>
      </c>
      <c r="L4277">
        <f t="shared" si="199"/>
        <v>0</v>
      </c>
      <c r="M4277">
        <f t="shared" si="200"/>
        <v>0</v>
      </c>
      <c r="N4277">
        <v>98006</v>
      </c>
      <c r="O4277">
        <v>4010</v>
      </c>
      <c r="P4277">
        <v>1420</v>
      </c>
      <c r="Q4277">
        <v>2007</v>
      </c>
      <c r="R4277">
        <v>0</v>
      </c>
      <c r="S4277">
        <v>2</v>
      </c>
      <c r="T4277">
        <v>5</v>
      </c>
      <c r="U4277">
        <v>3.5</v>
      </c>
      <c r="V4277">
        <v>2</v>
      </c>
      <c r="W4277">
        <v>3</v>
      </c>
    </row>
    <row r="4278" spans="1:23" x14ac:dyDescent="0.3">
      <c r="A4278">
        <v>435000</v>
      </c>
      <c r="B4278" t="str">
        <f>IF(U4278&lt;=1,"1_or_fewer",IF(U4278&lt;=2,"2",IF(U4278&lt;=3,"3",IF(U4278&lt;=4,4,"5+"))))</f>
        <v>3</v>
      </c>
      <c r="C4278">
        <f>IF(T4278&lt;=4,T4278,5)</f>
        <v>4</v>
      </c>
      <c r="D4278">
        <v>2550</v>
      </c>
      <c r="E4278">
        <v>5200</v>
      </c>
      <c r="F4278">
        <f>IF(S4278&lt;=2,S4278,3)</f>
        <v>2</v>
      </c>
      <c r="G4278">
        <v>0</v>
      </c>
      <c r="H4278" t="str">
        <f>IF(V4278=0,"No View",IF(V4278&lt;=2,"Some View","Great View"))</f>
        <v>No View</v>
      </c>
      <c r="I4278">
        <f>IF(W4278&lt;=3,3,IF(W4278&gt;3,W4278,))</f>
        <v>3</v>
      </c>
      <c r="J4278" t="s">
        <v>32</v>
      </c>
      <c r="K4278">
        <f t="shared" si="198"/>
        <v>16</v>
      </c>
      <c r="L4278">
        <f t="shared" si="199"/>
        <v>0</v>
      </c>
      <c r="M4278">
        <f t="shared" si="200"/>
        <v>0</v>
      </c>
      <c r="N4278">
        <v>98059</v>
      </c>
      <c r="O4278">
        <v>2550</v>
      </c>
      <c r="P4278">
        <v>0</v>
      </c>
      <c r="Q4278">
        <v>2009</v>
      </c>
      <c r="R4278">
        <v>0</v>
      </c>
      <c r="S4278">
        <v>2</v>
      </c>
      <c r="T4278">
        <v>4</v>
      </c>
      <c r="U4278">
        <v>2.5</v>
      </c>
      <c r="V4278">
        <v>0</v>
      </c>
      <c r="W4278">
        <v>3</v>
      </c>
    </row>
    <row r="4279" spans="1:23" x14ac:dyDescent="0.3">
      <c r="A4279">
        <v>374950</v>
      </c>
      <c r="B4279" t="str">
        <f>IF(U4279&lt;=1,"1_or_fewer",IF(U4279&lt;=2,"2",IF(U4279&lt;=3,"3",IF(U4279&lt;=4,4,"5+"))))</f>
        <v>3</v>
      </c>
      <c r="C4279">
        <f>IF(T4279&lt;=4,T4279,5)</f>
        <v>3</v>
      </c>
      <c r="D4279">
        <v>1390</v>
      </c>
      <c r="E4279">
        <v>1484</v>
      </c>
      <c r="F4279">
        <f>IF(S4279&lt;=2,S4279,3)</f>
        <v>3</v>
      </c>
      <c r="G4279">
        <v>0</v>
      </c>
      <c r="H4279" t="str">
        <f>IF(V4279=0,"No View",IF(V4279&lt;=2,"Some View","Great View"))</f>
        <v>No View</v>
      </c>
      <c r="I4279">
        <f>IF(W4279&lt;=3,3,IF(W4279&gt;3,W4279,))</f>
        <v>3</v>
      </c>
      <c r="J4279" t="s">
        <v>15</v>
      </c>
      <c r="K4279">
        <f t="shared" si="198"/>
        <v>18</v>
      </c>
      <c r="L4279">
        <f t="shared" si="199"/>
        <v>0</v>
      </c>
      <c r="M4279">
        <f t="shared" si="200"/>
        <v>0</v>
      </c>
      <c r="N4279">
        <v>98103</v>
      </c>
      <c r="O4279">
        <v>1390</v>
      </c>
      <c r="P4279">
        <v>0</v>
      </c>
      <c r="Q4279">
        <v>2007</v>
      </c>
      <c r="R4279">
        <v>0</v>
      </c>
      <c r="S4279">
        <v>3</v>
      </c>
      <c r="T4279">
        <v>3</v>
      </c>
      <c r="U4279">
        <v>2.25</v>
      </c>
      <c r="V4279">
        <v>0</v>
      </c>
      <c r="W4279">
        <v>3</v>
      </c>
    </row>
    <row r="4280" spans="1:23" x14ac:dyDescent="0.3">
      <c r="A4280">
        <v>440000</v>
      </c>
      <c r="B4280" t="str">
        <f>IF(U4280&lt;=1,"1_or_fewer",IF(U4280&lt;=2,"2",IF(U4280&lt;=3,"3",IF(U4280&lt;=4,4,"5+"))))</f>
        <v>2</v>
      </c>
      <c r="C4280">
        <f>IF(T4280&lt;=4,T4280,5)</f>
        <v>3</v>
      </c>
      <c r="D4280">
        <v>1270</v>
      </c>
      <c r="E4280">
        <v>1413</v>
      </c>
      <c r="F4280">
        <f>IF(S4280&lt;=2,S4280,3)</f>
        <v>3</v>
      </c>
      <c r="G4280">
        <v>0</v>
      </c>
      <c r="H4280" t="str">
        <f>IF(V4280=0,"No View",IF(V4280&lt;=2,"Some View","Great View"))</f>
        <v>No View</v>
      </c>
      <c r="I4280">
        <f>IF(W4280&lt;=3,3,IF(W4280&gt;3,W4280,))</f>
        <v>3</v>
      </c>
      <c r="J4280" t="s">
        <v>15</v>
      </c>
      <c r="K4280">
        <f t="shared" si="198"/>
        <v>18</v>
      </c>
      <c r="L4280">
        <f t="shared" si="199"/>
        <v>0</v>
      </c>
      <c r="M4280">
        <f t="shared" si="200"/>
        <v>0</v>
      </c>
      <c r="N4280">
        <v>98115</v>
      </c>
      <c r="O4280">
        <v>1270</v>
      </c>
      <c r="P4280">
        <v>0</v>
      </c>
      <c r="Q4280">
        <v>2007</v>
      </c>
      <c r="R4280">
        <v>0</v>
      </c>
      <c r="S4280">
        <v>3</v>
      </c>
      <c r="T4280">
        <v>3</v>
      </c>
      <c r="U4280">
        <v>1.5</v>
      </c>
      <c r="V4280">
        <v>0</v>
      </c>
      <c r="W4280">
        <v>3</v>
      </c>
    </row>
    <row r="4281" spans="1:23" x14ac:dyDescent="0.3">
      <c r="A4281">
        <v>360000</v>
      </c>
      <c r="B4281" t="str">
        <f>IF(U4281&lt;=1,"1_or_fewer",IF(U4281&lt;=2,"2",IF(U4281&lt;=3,"3",IF(U4281&lt;=4,4,"5+"))))</f>
        <v>3</v>
      </c>
      <c r="C4281">
        <f>IF(T4281&lt;=4,T4281,5)</f>
        <v>4</v>
      </c>
      <c r="D4281">
        <v>2380</v>
      </c>
      <c r="E4281">
        <v>5000</v>
      </c>
      <c r="F4281">
        <f>IF(S4281&lt;=2,S4281,3)</f>
        <v>2</v>
      </c>
      <c r="G4281">
        <v>0</v>
      </c>
      <c r="H4281" t="str">
        <f>IF(V4281=0,"No View",IF(V4281&lt;=2,"Some View","Great View"))</f>
        <v>No View</v>
      </c>
      <c r="I4281">
        <f>IF(W4281&lt;=3,3,IF(W4281&gt;3,W4281,))</f>
        <v>3</v>
      </c>
      <c r="J4281" t="s">
        <v>19</v>
      </c>
      <c r="K4281">
        <f t="shared" si="198"/>
        <v>20</v>
      </c>
      <c r="L4281">
        <f t="shared" si="199"/>
        <v>0</v>
      </c>
      <c r="M4281">
        <f t="shared" si="200"/>
        <v>0</v>
      </c>
      <c r="N4281">
        <v>98038</v>
      </c>
      <c r="O4281">
        <v>2380</v>
      </c>
      <c r="P4281">
        <v>0</v>
      </c>
      <c r="Q4281">
        <v>2005</v>
      </c>
      <c r="R4281">
        <v>0</v>
      </c>
      <c r="S4281">
        <v>2</v>
      </c>
      <c r="T4281">
        <v>4</v>
      </c>
      <c r="U4281">
        <v>2.5</v>
      </c>
      <c r="V4281">
        <v>0</v>
      </c>
      <c r="W4281">
        <v>3</v>
      </c>
    </row>
    <row r="4282" spans="1:23" x14ac:dyDescent="0.3">
      <c r="A4282">
        <v>879000</v>
      </c>
      <c r="B4282" t="str">
        <f>IF(U4282&lt;=1,"1_or_fewer",IF(U4282&lt;=2,"2",IF(U4282&lt;=3,"3",IF(U4282&lt;=4,4,"5+"))))</f>
        <v>3</v>
      </c>
      <c r="C4282">
        <f>IF(T4282&lt;=4,T4282,5)</f>
        <v>4</v>
      </c>
      <c r="D4282">
        <v>3360</v>
      </c>
      <c r="E4282">
        <v>22111</v>
      </c>
      <c r="F4282">
        <f>IF(S4282&lt;=2,S4282,3)</f>
        <v>2</v>
      </c>
      <c r="G4282">
        <v>0</v>
      </c>
      <c r="H4282" t="str">
        <f>IF(V4282=0,"No View",IF(V4282&lt;=2,"Some View","Great View"))</f>
        <v>No View</v>
      </c>
      <c r="I4282">
        <f>IF(W4282&lt;=3,3,IF(W4282&gt;3,W4282,))</f>
        <v>3</v>
      </c>
      <c r="J4282" t="s">
        <v>22</v>
      </c>
      <c r="K4282">
        <f t="shared" si="198"/>
        <v>31</v>
      </c>
      <c r="L4282">
        <f t="shared" si="199"/>
        <v>0</v>
      </c>
      <c r="M4282">
        <f t="shared" si="200"/>
        <v>0</v>
      </c>
      <c r="N4282">
        <v>98075</v>
      </c>
      <c r="O4282">
        <v>3360</v>
      </c>
      <c r="P4282">
        <v>0</v>
      </c>
      <c r="Q4282">
        <v>1994</v>
      </c>
      <c r="R4282">
        <v>0</v>
      </c>
      <c r="S4282">
        <v>2</v>
      </c>
      <c r="T4282">
        <v>4</v>
      </c>
      <c r="U4282">
        <v>2.5</v>
      </c>
      <c r="V4282">
        <v>0</v>
      </c>
      <c r="W4282">
        <v>3</v>
      </c>
    </row>
    <row r="4283" spans="1:23" x14ac:dyDescent="0.3">
      <c r="A4283">
        <v>1550000</v>
      </c>
      <c r="B4283" t="str">
        <f>IF(U4283&lt;=1,"1_or_fewer",IF(U4283&lt;=2,"2",IF(U4283&lt;=3,"3",IF(U4283&lt;=4,4,"5+"))))</f>
        <v>5+</v>
      </c>
      <c r="C4283">
        <f>IF(T4283&lt;=4,T4283,5)</f>
        <v>5</v>
      </c>
      <c r="D4283">
        <v>6070</v>
      </c>
      <c r="E4283">
        <v>171626</v>
      </c>
      <c r="F4283">
        <f>IF(S4283&lt;=2,S4283,3)</f>
        <v>2</v>
      </c>
      <c r="G4283">
        <v>0</v>
      </c>
      <c r="H4283" t="str">
        <f>IF(V4283=0,"No View",IF(V4283&lt;=2,"Some View","Great View"))</f>
        <v>No View</v>
      </c>
      <c r="I4283">
        <f>IF(W4283&lt;=3,3,IF(W4283&gt;3,W4283,))</f>
        <v>3</v>
      </c>
      <c r="J4283" t="s">
        <v>31</v>
      </c>
      <c r="K4283">
        <f t="shared" si="198"/>
        <v>26</v>
      </c>
      <c r="L4283">
        <f t="shared" si="199"/>
        <v>0</v>
      </c>
      <c r="M4283">
        <f t="shared" si="200"/>
        <v>0</v>
      </c>
      <c r="N4283">
        <v>98024</v>
      </c>
      <c r="O4283">
        <v>6070</v>
      </c>
      <c r="P4283">
        <v>0</v>
      </c>
      <c r="Q4283">
        <v>1999</v>
      </c>
      <c r="R4283">
        <v>0</v>
      </c>
      <c r="S4283">
        <v>2</v>
      </c>
      <c r="T4283">
        <v>5</v>
      </c>
      <c r="U4283">
        <v>4.25</v>
      </c>
      <c r="V4283">
        <v>0</v>
      </c>
      <c r="W4283">
        <v>3</v>
      </c>
    </row>
    <row r="4284" spans="1:23" x14ac:dyDescent="0.3">
      <c r="A4284">
        <v>505000</v>
      </c>
      <c r="B4284" t="str">
        <f>IF(U4284&lt;=1,"1_or_fewer",IF(U4284&lt;=2,"2",IF(U4284&lt;=3,"3",IF(U4284&lt;=4,4,"5+"))))</f>
        <v>1_or_fewer</v>
      </c>
      <c r="C4284">
        <f>IF(T4284&lt;=4,T4284,5)</f>
        <v>2</v>
      </c>
      <c r="D4284">
        <v>1240</v>
      </c>
      <c r="E4284">
        <v>57000</v>
      </c>
      <c r="F4284">
        <f>IF(S4284&lt;=2,S4284,3)</f>
        <v>1</v>
      </c>
      <c r="G4284">
        <v>0</v>
      </c>
      <c r="H4284" t="str">
        <f>IF(V4284=0,"No View",IF(V4284&lt;=2,"Some View","Great View"))</f>
        <v>No View</v>
      </c>
      <c r="I4284">
        <f>IF(W4284&lt;=3,3,IF(W4284&gt;3,W4284,))</f>
        <v>3</v>
      </c>
      <c r="J4284" t="s">
        <v>22</v>
      </c>
      <c r="K4284">
        <f t="shared" si="198"/>
        <v>63</v>
      </c>
      <c r="L4284">
        <f t="shared" si="199"/>
        <v>1</v>
      </c>
      <c r="M4284">
        <f t="shared" si="200"/>
        <v>22</v>
      </c>
      <c r="N4284">
        <v>98075</v>
      </c>
      <c r="O4284">
        <v>1240</v>
      </c>
      <c r="P4284">
        <v>0</v>
      </c>
      <c r="Q4284">
        <v>1962</v>
      </c>
      <c r="R4284">
        <v>2003</v>
      </c>
      <c r="S4284">
        <v>1</v>
      </c>
      <c r="T4284">
        <v>2</v>
      </c>
      <c r="U4284">
        <v>1</v>
      </c>
      <c r="V4284">
        <v>0</v>
      </c>
      <c r="W4284">
        <v>3</v>
      </c>
    </row>
    <row r="4285" spans="1:23" x14ac:dyDescent="0.3">
      <c r="A4285">
        <v>545000</v>
      </c>
      <c r="B4285" t="str">
        <f>IF(U4285&lt;=1,"1_or_fewer",IF(U4285&lt;=2,"2",IF(U4285&lt;=3,"3",IF(U4285&lt;=4,4,"5+"))))</f>
        <v>2</v>
      </c>
      <c r="C4285">
        <f>IF(T4285&lt;=4,T4285,5)</f>
        <v>2</v>
      </c>
      <c r="D4285">
        <v>2930</v>
      </c>
      <c r="E4285">
        <v>14057</v>
      </c>
      <c r="F4285">
        <f>IF(S4285&lt;=2,S4285,3)</f>
        <v>1</v>
      </c>
      <c r="G4285">
        <v>0</v>
      </c>
      <c r="H4285" t="str">
        <f>IF(V4285=0,"No View",IF(V4285&lt;=2,"Some View","Great View"))</f>
        <v>Some View</v>
      </c>
      <c r="I4285">
        <f>IF(W4285&lt;=3,3,IF(W4285&gt;3,W4285,))</f>
        <v>4</v>
      </c>
      <c r="J4285" t="s">
        <v>48</v>
      </c>
      <c r="K4285">
        <f t="shared" si="198"/>
        <v>45</v>
      </c>
      <c r="L4285">
        <f t="shared" si="199"/>
        <v>0</v>
      </c>
      <c r="M4285">
        <f t="shared" si="200"/>
        <v>0</v>
      </c>
      <c r="N4285">
        <v>98070</v>
      </c>
      <c r="O4285">
        <v>1680</v>
      </c>
      <c r="P4285">
        <v>1250</v>
      </c>
      <c r="Q4285">
        <v>1980</v>
      </c>
      <c r="R4285">
        <v>0</v>
      </c>
      <c r="S4285">
        <v>1</v>
      </c>
      <c r="T4285">
        <v>2</v>
      </c>
      <c r="U4285">
        <v>2</v>
      </c>
      <c r="V4285">
        <v>2</v>
      </c>
      <c r="W4285">
        <v>4</v>
      </c>
    </row>
    <row r="4286" spans="1:23" x14ac:dyDescent="0.3">
      <c r="A4286">
        <v>600000</v>
      </c>
      <c r="B4286" t="str">
        <f>IF(U4286&lt;=1,"1_or_fewer",IF(U4286&lt;=2,"2",IF(U4286&lt;=3,"3",IF(U4286&lt;=4,4,"5+"))))</f>
        <v>3</v>
      </c>
      <c r="C4286">
        <f>IF(T4286&lt;=4,T4286,5)</f>
        <v>2</v>
      </c>
      <c r="D4286">
        <v>2410</v>
      </c>
      <c r="E4286">
        <v>102366</v>
      </c>
      <c r="F4286">
        <f>IF(S4286&lt;=2,S4286,3)</f>
        <v>1</v>
      </c>
      <c r="G4286">
        <v>0</v>
      </c>
      <c r="H4286" t="str">
        <f>IF(V4286=0,"No View",IF(V4286&lt;=2,"Some View","Great View"))</f>
        <v>No View</v>
      </c>
      <c r="I4286">
        <f>IF(W4286&lt;=3,3,IF(W4286&gt;3,W4286,))</f>
        <v>4</v>
      </c>
      <c r="J4286" t="s">
        <v>31</v>
      </c>
      <c r="K4286">
        <f t="shared" si="198"/>
        <v>113</v>
      </c>
      <c r="L4286">
        <f t="shared" si="199"/>
        <v>1</v>
      </c>
      <c r="M4286">
        <f t="shared" si="200"/>
        <v>36</v>
      </c>
      <c r="N4286">
        <v>98024</v>
      </c>
      <c r="O4286">
        <v>1940</v>
      </c>
      <c r="P4286">
        <v>470</v>
      </c>
      <c r="Q4286">
        <v>1912</v>
      </c>
      <c r="R4286">
        <v>1989</v>
      </c>
      <c r="S4286">
        <v>1</v>
      </c>
      <c r="T4286">
        <v>2</v>
      </c>
      <c r="U4286">
        <v>2.5</v>
      </c>
      <c r="V4286">
        <v>0</v>
      </c>
      <c r="W4286">
        <v>4</v>
      </c>
    </row>
    <row r="4287" spans="1:23" x14ac:dyDescent="0.3">
      <c r="A4287">
        <v>775000</v>
      </c>
      <c r="B4287" t="str">
        <f>IF(U4287&lt;=1,"1_or_fewer",IF(U4287&lt;=2,"2",IF(U4287&lt;=3,"3",IF(U4287&lt;=4,4,"5+"))))</f>
        <v>3</v>
      </c>
      <c r="C4287">
        <f>IF(T4287&lt;=4,T4287,5)</f>
        <v>5</v>
      </c>
      <c r="D4287">
        <v>2980</v>
      </c>
      <c r="E4287">
        <v>5000</v>
      </c>
      <c r="F4287">
        <f>IF(S4287&lt;=2,S4287,3)</f>
        <v>1.5</v>
      </c>
      <c r="G4287">
        <v>0</v>
      </c>
      <c r="H4287" t="str">
        <f>IF(V4287=0,"No View",IF(V4287&lt;=2,"Some View","Great View"))</f>
        <v>No View</v>
      </c>
      <c r="I4287">
        <f>IF(W4287&lt;=3,3,IF(W4287&gt;3,W4287,))</f>
        <v>3</v>
      </c>
      <c r="J4287" t="s">
        <v>15</v>
      </c>
      <c r="K4287">
        <f t="shared" si="198"/>
        <v>109</v>
      </c>
      <c r="L4287">
        <f t="shared" si="199"/>
        <v>1</v>
      </c>
      <c r="M4287">
        <f t="shared" si="200"/>
        <v>39</v>
      </c>
      <c r="N4287">
        <v>98103</v>
      </c>
      <c r="O4287">
        <v>2480</v>
      </c>
      <c r="P4287">
        <v>500</v>
      </c>
      <c r="Q4287">
        <v>1916</v>
      </c>
      <c r="R4287">
        <v>1986</v>
      </c>
      <c r="S4287">
        <v>1.5</v>
      </c>
      <c r="T4287">
        <v>6</v>
      </c>
      <c r="U4287">
        <v>2.75</v>
      </c>
      <c r="V4287">
        <v>0</v>
      </c>
      <c r="W4287">
        <v>3</v>
      </c>
    </row>
    <row r="4288" spans="1:23" x14ac:dyDescent="0.3">
      <c r="A4288">
        <v>725000</v>
      </c>
      <c r="B4288" t="str">
        <f>IF(U4288&lt;=1,"1_or_fewer",IF(U4288&lt;=2,"2",IF(U4288&lt;=3,"3",IF(U4288&lt;=4,4,"5+"))))</f>
        <v>2</v>
      </c>
      <c r="C4288">
        <f>IF(T4288&lt;=4,T4288,5)</f>
        <v>2</v>
      </c>
      <c r="D4288">
        <v>1950</v>
      </c>
      <c r="E4288">
        <v>2719</v>
      </c>
      <c r="F4288">
        <f>IF(S4288&lt;=2,S4288,3)</f>
        <v>1</v>
      </c>
      <c r="G4288">
        <v>0</v>
      </c>
      <c r="H4288" t="str">
        <f>IF(V4288=0,"No View",IF(V4288&lt;=2,"Some View","Great View"))</f>
        <v>No View</v>
      </c>
      <c r="I4288">
        <f>IF(W4288&lt;=3,3,IF(W4288&gt;3,W4288,))</f>
        <v>5</v>
      </c>
      <c r="J4288" t="s">
        <v>15</v>
      </c>
      <c r="K4288">
        <f t="shared" ref="K4288:K4351" si="201">2025-Q4288</f>
        <v>106</v>
      </c>
      <c r="L4288">
        <f t="shared" ref="L4288:L4351" si="202">IF(R4288&gt;0,1,0)</f>
        <v>1</v>
      </c>
      <c r="M4288">
        <f t="shared" ref="M4288:M4351" si="203">IF(L4288,(2025-R4288),0)</f>
        <v>91</v>
      </c>
      <c r="N4288">
        <v>98103</v>
      </c>
      <c r="O4288">
        <v>1010</v>
      </c>
      <c r="P4288">
        <v>940</v>
      </c>
      <c r="Q4288">
        <v>1919</v>
      </c>
      <c r="R4288">
        <v>1934</v>
      </c>
      <c r="S4288">
        <v>1</v>
      </c>
      <c r="T4288">
        <v>2</v>
      </c>
      <c r="U4288">
        <v>1.75</v>
      </c>
      <c r="V4288">
        <v>0</v>
      </c>
      <c r="W4288">
        <v>5</v>
      </c>
    </row>
    <row r="4289" spans="1:23" x14ac:dyDescent="0.3">
      <c r="A4289">
        <v>610000</v>
      </c>
      <c r="B4289" t="str">
        <f>IF(U4289&lt;=1,"1_or_fewer",IF(U4289&lt;=2,"2",IF(U4289&lt;=3,"3",IF(U4289&lt;=4,4,"5+"))))</f>
        <v>3</v>
      </c>
      <c r="C4289">
        <f>IF(T4289&lt;=4,T4289,5)</f>
        <v>4</v>
      </c>
      <c r="D4289">
        <v>2600</v>
      </c>
      <c r="E4289">
        <v>36583</v>
      </c>
      <c r="F4289">
        <f>IF(S4289&lt;=2,S4289,3)</f>
        <v>1</v>
      </c>
      <c r="G4289">
        <v>0</v>
      </c>
      <c r="H4289" t="str">
        <f>IF(V4289=0,"No View",IF(V4289&lt;=2,"Some View","Great View"))</f>
        <v>No View</v>
      </c>
      <c r="I4289">
        <f>IF(W4289&lt;=3,3,IF(W4289&gt;3,W4289,))</f>
        <v>5</v>
      </c>
      <c r="J4289" t="s">
        <v>22</v>
      </c>
      <c r="K4289">
        <f t="shared" si="201"/>
        <v>49</v>
      </c>
      <c r="L4289">
        <f t="shared" si="202"/>
        <v>0</v>
      </c>
      <c r="M4289">
        <f t="shared" si="203"/>
        <v>0</v>
      </c>
      <c r="N4289">
        <v>98075</v>
      </c>
      <c r="O4289">
        <v>1580</v>
      </c>
      <c r="P4289">
        <v>1020</v>
      </c>
      <c r="Q4289">
        <v>1976</v>
      </c>
      <c r="R4289">
        <v>0</v>
      </c>
      <c r="S4289">
        <v>1</v>
      </c>
      <c r="T4289">
        <v>4</v>
      </c>
      <c r="U4289">
        <v>2.75</v>
      </c>
      <c r="V4289">
        <v>0</v>
      </c>
      <c r="W4289">
        <v>5</v>
      </c>
    </row>
    <row r="4290" spans="1:23" x14ac:dyDescent="0.3">
      <c r="A4290">
        <v>350000</v>
      </c>
      <c r="B4290" t="str">
        <f>IF(U4290&lt;=1,"1_or_fewer",IF(U4290&lt;=2,"2",IF(U4290&lt;=3,"3",IF(U4290&lt;=4,4,"5+"))))</f>
        <v>1_or_fewer</v>
      </c>
      <c r="C4290">
        <f>IF(T4290&lt;=4,T4290,5)</f>
        <v>4</v>
      </c>
      <c r="D4290">
        <v>1170</v>
      </c>
      <c r="E4290">
        <v>8147</v>
      </c>
      <c r="F4290">
        <f>IF(S4290&lt;=2,S4290,3)</f>
        <v>1.5</v>
      </c>
      <c r="G4290">
        <v>0</v>
      </c>
      <c r="H4290" t="str">
        <f>IF(V4290=0,"No View",IF(V4290&lt;=2,"Some View","Great View"))</f>
        <v>No View</v>
      </c>
      <c r="I4290">
        <f>IF(W4290&lt;=3,3,IF(W4290&gt;3,W4290,))</f>
        <v>3</v>
      </c>
      <c r="J4290" t="s">
        <v>15</v>
      </c>
      <c r="K4290">
        <f t="shared" si="201"/>
        <v>66</v>
      </c>
      <c r="L4290">
        <f t="shared" si="202"/>
        <v>1</v>
      </c>
      <c r="M4290">
        <f t="shared" si="203"/>
        <v>36</v>
      </c>
      <c r="N4290">
        <v>98125</v>
      </c>
      <c r="O4290">
        <v>1170</v>
      </c>
      <c r="P4290">
        <v>0</v>
      </c>
      <c r="Q4290">
        <v>1959</v>
      </c>
      <c r="R4290">
        <v>1989</v>
      </c>
      <c r="S4290">
        <v>1.5</v>
      </c>
      <c r="T4290">
        <v>4</v>
      </c>
      <c r="U4290">
        <v>1</v>
      </c>
      <c r="V4290">
        <v>0</v>
      </c>
      <c r="W4290">
        <v>3</v>
      </c>
    </row>
    <row r="4291" spans="1:23" x14ac:dyDescent="0.3">
      <c r="A4291">
        <v>410000</v>
      </c>
      <c r="B4291" t="str">
        <f>IF(U4291&lt;=1,"1_or_fewer",IF(U4291&lt;=2,"2",IF(U4291&lt;=3,"3",IF(U4291&lt;=4,4,"5+"))))</f>
        <v>1_or_fewer</v>
      </c>
      <c r="C4291">
        <f>IF(T4291&lt;=4,T4291,5)</f>
        <v>3</v>
      </c>
      <c r="D4291">
        <v>1470</v>
      </c>
      <c r="E4291">
        <v>6500</v>
      </c>
      <c r="F4291">
        <f>IF(S4291&lt;=2,S4291,3)</f>
        <v>1</v>
      </c>
      <c r="G4291">
        <v>0</v>
      </c>
      <c r="H4291" t="str">
        <f>IF(V4291=0,"No View",IF(V4291&lt;=2,"Some View","Great View"))</f>
        <v>No View</v>
      </c>
      <c r="I4291">
        <f>IF(W4291&lt;=3,3,IF(W4291&gt;3,W4291,))</f>
        <v>4</v>
      </c>
      <c r="J4291" t="s">
        <v>36</v>
      </c>
      <c r="K4291">
        <f t="shared" si="201"/>
        <v>72</v>
      </c>
      <c r="L4291">
        <f t="shared" si="202"/>
        <v>1</v>
      </c>
      <c r="M4291">
        <f t="shared" si="203"/>
        <v>42</v>
      </c>
      <c r="N4291">
        <v>98166</v>
      </c>
      <c r="O4291">
        <v>1470</v>
      </c>
      <c r="P4291">
        <v>0</v>
      </c>
      <c r="Q4291">
        <v>1953</v>
      </c>
      <c r="R4291">
        <v>1983</v>
      </c>
      <c r="S4291">
        <v>1</v>
      </c>
      <c r="T4291">
        <v>3</v>
      </c>
      <c r="U4291">
        <v>1</v>
      </c>
      <c r="V4291">
        <v>0</v>
      </c>
      <c r="W4291">
        <v>4</v>
      </c>
    </row>
    <row r="4292" spans="1:23" x14ac:dyDescent="0.3">
      <c r="A4292">
        <v>639000</v>
      </c>
      <c r="B4292" t="str">
        <f>IF(U4292&lt;=1,"1_or_fewer",IF(U4292&lt;=2,"2",IF(U4292&lt;=3,"3",IF(U4292&lt;=4,4,"5+"))))</f>
        <v>2</v>
      </c>
      <c r="C4292">
        <f>IF(T4292&lt;=4,T4292,5)</f>
        <v>4</v>
      </c>
      <c r="D4292">
        <v>1840</v>
      </c>
      <c r="E4292">
        <v>5419</v>
      </c>
      <c r="F4292">
        <f>IF(S4292&lt;=2,S4292,3)</f>
        <v>1</v>
      </c>
      <c r="G4292">
        <v>0</v>
      </c>
      <c r="H4292" t="str">
        <f>IF(V4292=0,"No View",IF(V4292&lt;=2,"Some View","Great View"))</f>
        <v>No View</v>
      </c>
      <c r="I4292">
        <f>IF(W4292&lt;=3,3,IF(W4292&gt;3,W4292,))</f>
        <v>4</v>
      </c>
      <c r="J4292" t="s">
        <v>15</v>
      </c>
      <c r="K4292">
        <f t="shared" si="201"/>
        <v>83</v>
      </c>
      <c r="L4292">
        <f t="shared" si="202"/>
        <v>1</v>
      </c>
      <c r="M4292">
        <f t="shared" si="203"/>
        <v>43</v>
      </c>
      <c r="N4292">
        <v>98199</v>
      </c>
      <c r="O4292">
        <v>920</v>
      </c>
      <c r="P4292">
        <v>920</v>
      </c>
      <c r="Q4292">
        <v>1942</v>
      </c>
      <c r="R4292">
        <v>1982</v>
      </c>
      <c r="S4292">
        <v>1</v>
      </c>
      <c r="T4292">
        <v>4</v>
      </c>
      <c r="U4292">
        <v>2</v>
      </c>
      <c r="V4292">
        <v>0</v>
      </c>
      <c r="W4292">
        <v>4</v>
      </c>
    </row>
    <row r="4293" spans="1:23" x14ac:dyDescent="0.3">
      <c r="A4293">
        <v>439000</v>
      </c>
      <c r="B4293" t="str">
        <f>IF(U4293&lt;=1,"1_or_fewer",IF(U4293&lt;=2,"2",IF(U4293&lt;=3,"3",IF(U4293&lt;=4,4,"5+"))))</f>
        <v>2</v>
      </c>
      <c r="C4293">
        <f>IF(T4293&lt;=4,T4293,5)</f>
        <v>4</v>
      </c>
      <c r="D4293">
        <v>1560</v>
      </c>
      <c r="E4293">
        <v>7500</v>
      </c>
      <c r="F4293">
        <f>IF(S4293&lt;=2,S4293,3)</f>
        <v>1</v>
      </c>
      <c r="G4293">
        <v>0</v>
      </c>
      <c r="H4293" t="str">
        <f>IF(V4293=0,"No View",IF(V4293&lt;=2,"Some View","Great View"))</f>
        <v>No View</v>
      </c>
      <c r="I4293">
        <f>IF(W4293&lt;=3,3,IF(W4293&gt;3,W4293,))</f>
        <v>4</v>
      </c>
      <c r="J4293" t="s">
        <v>27</v>
      </c>
      <c r="K4293">
        <f t="shared" si="201"/>
        <v>57</v>
      </c>
      <c r="L4293">
        <f t="shared" si="202"/>
        <v>0</v>
      </c>
      <c r="M4293">
        <f t="shared" si="203"/>
        <v>0</v>
      </c>
      <c r="N4293">
        <v>98034</v>
      </c>
      <c r="O4293">
        <v>1560</v>
      </c>
      <c r="P4293">
        <v>0</v>
      </c>
      <c r="Q4293">
        <v>1968</v>
      </c>
      <c r="R4293">
        <v>0</v>
      </c>
      <c r="S4293">
        <v>1</v>
      </c>
      <c r="T4293">
        <v>4</v>
      </c>
      <c r="U4293">
        <v>2</v>
      </c>
      <c r="V4293">
        <v>0</v>
      </c>
      <c r="W4293">
        <v>4</v>
      </c>
    </row>
    <row r="4294" spans="1:23" x14ac:dyDescent="0.3">
      <c r="A4294">
        <v>499950</v>
      </c>
      <c r="B4294" t="str">
        <f>IF(U4294&lt;=1,"1_or_fewer",IF(U4294&lt;=2,"2",IF(U4294&lt;=3,"3",IF(U4294&lt;=4,4,"5+"))))</f>
        <v>2</v>
      </c>
      <c r="C4294">
        <f>IF(T4294&lt;=4,T4294,5)</f>
        <v>4</v>
      </c>
      <c r="D4294">
        <v>1520</v>
      </c>
      <c r="E4294">
        <v>7700</v>
      </c>
      <c r="F4294">
        <f>IF(S4294&lt;=2,S4294,3)</f>
        <v>1</v>
      </c>
      <c r="G4294">
        <v>0</v>
      </c>
      <c r="H4294" t="str">
        <f>IF(V4294=0,"No View",IF(V4294&lt;=2,"Some View","Great View"))</f>
        <v>No View</v>
      </c>
      <c r="I4294">
        <f>IF(W4294&lt;=3,3,IF(W4294&gt;3,W4294,))</f>
        <v>4</v>
      </c>
      <c r="J4294" t="s">
        <v>27</v>
      </c>
      <c r="K4294">
        <f t="shared" si="201"/>
        <v>58</v>
      </c>
      <c r="L4294">
        <f t="shared" si="202"/>
        <v>0</v>
      </c>
      <c r="M4294">
        <f t="shared" si="203"/>
        <v>0</v>
      </c>
      <c r="N4294">
        <v>98034</v>
      </c>
      <c r="O4294">
        <v>1520</v>
      </c>
      <c r="P4294">
        <v>0</v>
      </c>
      <c r="Q4294">
        <v>1967</v>
      </c>
      <c r="R4294">
        <v>0</v>
      </c>
      <c r="S4294">
        <v>1</v>
      </c>
      <c r="T4294">
        <v>4</v>
      </c>
      <c r="U4294">
        <v>1.75</v>
      </c>
      <c r="V4294">
        <v>0</v>
      </c>
      <c r="W4294">
        <v>4</v>
      </c>
    </row>
    <row r="4295" spans="1:23" x14ac:dyDescent="0.3">
      <c r="A4295">
        <v>800000</v>
      </c>
      <c r="B4295" t="str">
        <f>IF(U4295&lt;=1,"1_or_fewer",IF(U4295&lt;=2,"2",IF(U4295&lt;=3,"3",IF(U4295&lt;=4,4,"5+"))))</f>
        <v>3</v>
      </c>
      <c r="C4295">
        <f>IF(T4295&lt;=4,T4295,5)</f>
        <v>3</v>
      </c>
      <c r="D4295">
        <v>2220</v>
      </c>
      <c r="E4295">
        <v>4000</v>
      </c>
      <c r="F4295">
        <f>IF(S4295&lt;=2,S4295,3)</f>
        <v>2</v>
      </c>
      <c r="G4295">
        <v>0</v>
      </c>
      <c r="H4295" t="str">
        <f>IF(V4295=0,"No View",IF(V4295&lt;=2,"Some View","Great View"))</f>
        <v>No View</v>
      </c>
      <c r="I4295">
        <f>IF(W4295&lt;=3,3,IF(W4295&gt;3,W4295,))</f>
        <v>3</v>
      </c>
      <c r="J4295" t="s">
        <v>15</v>
      </c>
      <c r="K4295">
        <f t="shared" si="201"/>
        <v>111</v>
      </c>
      <c r="L4295">
        <f t="shared" si="202"/>
        <v>1</v>
      </c>
      <c r="M4295">
        <f t="shared" si="203"/>
        <v>25</v>
      </c>
      <c r="N4295">
        <v>98122</v>
      </c>
      <c r="O4295">
        <v>1700</v>
      </c>
      <c r="P4295">
        <v>520</v>
      </c>
      <c r="Q4295">
        <v>1914</v>
      </c>
      <c r="R4295">
        <v>2000</v>
      </c>
      <c r="S4295">
        <v>2</v>
      </c>
      <c r="T4295">
        <v>3</v>
      </c>
      <c r="U4295">
        <v>2.75</v>
      </c>
      <c r="V4295">
        <v>0</v>
      </c>
      <c r="W4295">
        <v>3</v>
      </c>
    </row>
    <row r="4296" spans="1:23" x14ac:dyDescent="0.3">
      <c r="A4296">
        <v>350000</v>
      </c>
      <c r="B4296" t="str">
        <f>IF(U4296&lt;=1,"1_or_fewer",IF(U4296&lt;=2,"2",IF(U4296&lt;=3,"3",IF(U4296&lt;=4,4,"5+"))))</f>
        <v>3</v>
      </c>
      <c r="C4296">
        <f>IF(T4296&lt;=4,T4296,5)</f>
        <v>4</v>
      </c>
      <c r="D4296">
        <v>2800</v>
      </c>
      <c r="E4296">
        <v>9538</v>
      </c>
      <c r="F4296">
        <f>IF(S4296&lt;=2,S4296,3)</f>
        <v>2</v>
      </c>
      <c r="G4296">
        <v>0</v>
      </c>
      <c r="H4296" t="str">
        <f>IF(V4296=0,"No View",IF(V4296&lt;=2,"Some View","Great View"))</f>
        <v>No View</v>
      </c>
      <c r="I4296">
        <f>IF(W4296&lt;=3,3,IF(W4296&gt;3,W4296,))</f>
        <v>3</v>
      </c>
      <c r="J4296" t="s">
        <v>26</v>
      </c>
      <c r="K4296">
        <f t="shared" si="201"/>
        <v>32</v>
      </c>
      <c r="L4296">
        <f t="shared" si="202"/>
        <v>0</v>
      </c>
      <c r="M4296">
        <f t="shared" si="203"/>
        <v>0</v>
      </c>
      <c r="N4296">
        <v>98003</v>
      </c>
      <c r="O4296">
        <v>2800</v>
      </c>
      <c r="P4296">
        <v>0</v>
      </c>
      <c r="Q4296">
        <v>1993</v>
      </c>
      <c r="R4296">
        <v>0</v>
      </c>
      <c r="S4296">
        <v>2</v>
      </c>
      <c r="T4296">
        <v>4</v>
      </c>
      <c r="U4296">
        <v>2.5</v>
      </c>
      <c r="V4296">
        <v>0</v>
      </c>
      <c r="W4296">
        <v>3</v>
      </c>
    </row>
    <row r="4297" spans="1:23" x14ac:dyDescent="0.3">
      <c r="A4297">
        <v>279000</v>
      </c>
      <c r="B4297" t="str">
        <f>IF(U4297&lt;=1,"1_or_fewer",IF(U4297&lt;=2,"2",IF(U4297&lt;=3,"3",IF(U4297&lt;=4,4,"5+"))))</f>
        <v>1_or_fewer</v>
      </c>
      <c r="C4297">
        <f>IF(T4297&lt;=4,T4297,5)</f>
        <v>2</v>
      </c>
      <c r="D4297">
        <v>670</v>
      </c>
      <c r="E4297">
        <v>6300</v>
      </c>
      <c r="F4297">
        <f>IF(S4297&lt;=2,S4297,3)</f>
        <v>1</v>
      </c>
      <c r="G4297">
        <v>0</v>
      </c>
      <c r="H4297" t="str">
        <f>IF(V4297=0,"No View",IF(V4297&lt;=2,"Some View","Great View"))</f>
        <v>No View</v>
      </c>
      <c r="I4297">
        <f>IF(W4297&lt;=3,3,IF(W4297&gt;3,W4297,))</f>
        <v>5</v>
      </c>
      <c r="J4297" t="s">
        <v>15</v>
      </c>
      <c r="K4297">
        <f t="shared" si="201"/>
        <v>83</v>
      </c>
      <c r="L4297">
        <f t="shared" si="202"/>
        <v>0</v>
      </c>
      <c r="M4297">
        <f t="shared" si="203"/>
        <v>0</v>
      </c>
      <c r="N4297">
        <v>98126</v>
      </c>
      <c r="O4297">
        <v>670</v>
      </c>
      <c r="P4297">
        <v>0</v>
      </c>
      <c r="Q4297">
        <v>1942</v>
      </c>
      <c r="R4297">
        <v>0</v>
      </c>
      <c r="S4297">
        <v>1</v>
      </c>
      <c r="T4297">
        <v>2</v>
      </c>
      <c r="U4297">
        <v>1</v>
      </c>
      <c r="V4297">
        <v>0</v>
      </c>
      <c r="W4297">
        <v>5</v>
      </c>
    </row>
    <row r="4298" spans="1:23" x14ac:dyDescent="0.3">
      <c r="A4298">
        <v>290256</v>
      </c>
      <c r="B4298" t="str">
        <f>IF(U4298&lt;=1,"1_or_fewer",IF(U4298&lt;=2,"2",IF(U4298&lt;=3,"3",IF(U4298&lt;=4,4,"5+"))))</f>
        <v>3</v>
      </c>
      <c r="C4298">
        <f>IF(T4298&lt;=4,T4298,5)</f>
        <v>3</v>
      </c>
      <c r="D4298">
        <v>1720</v>
      </c>
      <c r="E4298">
        <v>7885</v>
      </c>
      <c r="F4298">
        <f>IF(S4298&lt;=2,S4298,3)</f>
        <v>2</v>
      </c>
      <c r="G4298">
        <v>0</v>
      </c>
      <c r="H4298" t="str">
        <f>IF(V4298=0,"No View",IF(V4298&lt;=2,"Some View","Great View"))</f>
        <v>No View</v>
      </c>
      <c r="I4298">
        <f>IF(W4298&lt;=3,3,IF(W4298&gt;3,W4298,))</f>
        <v>3</v>
      </c>
      <c r="J4298" t="s">
        <v>26</v>
      </c>
      <c r="K4298">
        <f t="shared" si="201"/>
        <v>42</v>
      </c>
      <c r="L4298">
        <f t="shared" si="202"/>
        <v>1</v>
      </c>
      <c r="M4298">
        <f t="shared" si="203"/>
        <v>16</v>
      </c>
      <c r="N4298">
        <v>98023</v>
      </c>
      <c r="O4298">
        <v>1720</v>
      </c>
      <c r="P4298">
        <v>0</v>
      </c>
      <c r="Q4298">
        <v>1983</v>
      </c>
      <c r="R4298">
        <v>2009</v>
      </c>
      <c r="S4298">
        <v>2</v>
      </c>
      <c r="T4298">
        <v>3</v>
      </c>
      <c r="U4298">
        <v>2.25</v>
      </c>
      <c r="V4298">
        <v>0</v>
      </c>
      <c r="W4298">
        <v>3</v>
      </c>
    </row>
    <row r="4299" spans="1:23" x14ac:dyDescent="0.3">
      <c r="A4299">
        <v>355000</v>
      </c>
      <c r="B4299" t="str">
        <f>IF(U4299&lt;=1,"1_or_fewer",IF(U4299&lt;=2,"2",IF(U4299&lt;=3,"3",IF(U4299&lt;=4,4,"5+"))))</f>
        <v>3</v>
      </c>
      <c r="C4299">
        <f>IF(T4299&lt;=4,T4299,5)</f>
        <v>3</v>
      </c>
      <c r="D4299">
        <v>2110</v>
      </c>
      <c r="E4299">
        <v>4038</v>
      </c>
      <c r="F4299">
        <f>IF(S4299&lt;=2,S4299,3)</f>
        <v>2</v>
      </c>
      <c r="G4299">
        <v>0</v>
      </c>
      <c r="H4299" t="str">
        <f>IF(V4299=0,"No View",IF(V4299&lt;=2,"Some View","Great View"))</f>
        <v>No View</v>
      </c>
      <c r="I4299">
        <f>IF(W4299&lt;=3,3,IF(W4299&gt;3,W4299,))</f>
        <v>4</v>
      </c>
      <c r="J4299" t="s">
        <v>16</v>
      </c>
      <c r="K4299">
        <f t="shared" si="201"/>
        <v>36</v>
      </c>
      <c r="L4299">
        <f t="shared" si="202"/>
        <v>0</v>
      </c>
      <c r="M4299">
        <f t="shared" si="203"/>
        <v>0</v>
      </c>
      <c r="N4299">
        <v>98042</v>
      </c>
      <c r="O4299">
        <v>2110</v>
      </c>
      <c r="P4299">
        <v>0</v>
      </c>
      <c r="Q4299">
        <v>1989</v>
      </c>
      <c r="R4299">
        <v>0</v>
      </c>
      <c r="S4299">
        <v>2</v>
      </c>
      <c r="T4299">
        <v>3</v>
      </c>
      <c r="U4299">
        <v>2.5</v>
      </c>
      <c r="V4299">
        <v>0</v>
      </c>
      <c r="W4299">
        <v>4</v>
      </c>
    </row>
    <row r="4300" spans="1:23" x14ac:dyDescent="0.3">
      <c r="A4300">
        <v>263000</v>
      </c>
      <c r="B4300" t="str">
        <f>IF(U4300&lt;=1,"1_or_fewer",IF(U4300&lt;=2,"2",IF(U4300&lt;=3,"3",IF(U4300&lt;=4,4,"5+"))))</f>
        <v>2</v>
      </c>
      <c r="C4300">
        <f>IF(T4300&lt;=4,T4300,5)</f>
        <v>3</v>
      </c>
      <c r="D4300">
        <v>1580</v>
      </c>
      <c r="E4300">
        <v>9187</v>
      </c>
      <c r="F4300">
        <f>IF(S4300&lt;=2,S4300,3)</f>
        <v>1</v>
      </c>
      <c r="G4300">
        <v>0</v>
      </c>
      <c r="H4300" t="str">
        <f>IF(V4300=0,"No View",IF(V4300&lt;=2,"Some View","Great View"))</f>
        <v>No View</v>
      </c>
      <c r="I4300">
        <f>IF(W4300&lt;=3,3,IF(W4300&gt;3,W4300,))</f>
        <v>3</v>
      </c>
      <c r="J4300" t="s">
        <v>19</v>
      </c>
      <c r="K4300">
        <f t="shared" si="201"/>
        <v>32</v>
      </c>
      <c r="L4300">
        <f t="shared" si="202"/>
        <v>0</v>
      </c>
      <c r="M4300">
        <f t="shared" si="203"/>
        <v>0</v>
      </c>
      <c r="N4300">
        <v>98038</v>
      </c>
      <c r="O4300">
        <v>1180</v>
      </c>
      <c r="P4300">
        <v>400</v>
      </c>
      <c r="Q4300">
        <v>1993</v>
      </c>
      <c r="R4300">
        <v>0</v>
      </c>
      <c r="S4300">
        <v>1</v>
      </c>
      <c r="T4300">
        <v>3</v>
      </c>
      <c r="U4300">
        <v>1.75</v>
      </c>
      <c r="V4300">
        <v>0</v>
      </c>
      <c r="W4300">
        <v>3</v>
      </c>
    </row>
    <row r="4301" spans="1:23" x14ac:dyDescent="0.3">
      <c r="A4301">
        <v>880000</v>
      </c>
      <c r="B4301" t="str">
        <f>IF(U4301&lt;=1,"1_or_fewer",IF(U4301&lt;=2,"2",IF(U4301&lt;=3,"3",IF(U4301&lt;=4,4,"5+"))))</f>
        <v>3</v>
      </c>
      <c r="C4301">
        <f>IF(T4301&lt;=4,T4301,5)</f>
        <v>5</v>
      </c>
      <c r="D4301">
        <v>2640</v>
      </c>
      <c r="E4301">
        <v>3680</v>
      </c>
      <c r="F4301">
        <f>IF(S4301&lt;=2,S4301,3)</f>
        <v>2</v>
      </c>
      <c r="G4301">
        <v>0</v>
      </c>
      <c r="H4301" t="str">
        <f>IF(V4301=0,"No View",IF(V4301&lt;=2,"Some View","Great View"))</f>
        <v>No View</v>
      </c>
      <c r="I4301">
        <f>IF(W4301&lt;=3,3,IF(W4301&gt;3,W4301,))</f>
        <v>5</v>
      </c>
      <c r="J4301" t="s">
        <v>15</v>
      </c>
      <c r="K4301">
        <f t="shared" si="201"/>
        <v>103</v>
      </c>
      <c r="L4301">
        <f t="shared" si="202"/>
        <v>1</v>
      </c>
      <c r="M4301">
        <f t="shared" si="203"/>
        <v>69</v>
      </c>
      <c r="N4301">
        <v>98126</v>
      </c>
      <c r="O4301">
        <v>1760</v>
      </c>
      <c r="P4301">
        <v>880</v>
      </c>
      <c r="Q4301">
        <v>1922</v>
      </c>
      <c r="R4301">
        <v>1956</v>
      </c>
      <c r="S4301">
        <v>2</v>
      </c>
      <c r="T4301">
        <v>6</v>
      </c>
      <c r="U4301">
        <v>2.5</v>
      </c>
      <c r="V4301">
        <v>0</v>
      </c>
      <c r="W4301">
        <v>5</v>
      </c>
    </row>
    <row r="4302" spans="1:23" x14ac:dyDescent="0.3">
      <c r="A4302">
        <v>426500</v>
      </c>
      <c r="B4302" t="str">
        <f>IF(U4302&lt;=1,"1_or_fewer",IF(U4302&lt;=2,"2",IF(U4302&lt;=3,"3",IF(U4302&lt;=4,4,"5+"))))</f>
        <v>3</v>
      </c>
      <c r="C4302">
        <f>IF(T4302&lt;=4,T4302,5)</f>
        <v>4</v>
      </c>
      <c r="D4302">
        <v>2700</v>
      </c>
      <c r="E4302">
        <v>6515</v>
      </c>
      <c r="F4302">
        <f>IF(S4302&lt;=2,S4302,3)</f>
        <v>2</v>
      </c>
      <c r="G4302">
        <v>0</v>
      </c>
      <c r="H4302" t="str">
        <f>IF(V4302=0,"No View",IF(V4302&lt;=2,"Some View","Great View"))</f>
        <v>No View</v>
      </c>
      <c r="I4302">
        <f>IF(W4302&lt;=3,3,IF(W4302&gt;3,W4302,))</f>
        <v>3</v>
      </c>
      <c r="J4302" t="s">
        <v>32</v>
      </c>
      <c r="K4302">
        <f t="shared" si="201"/>
        <v>27</v>
      </c>
      <c r="L4302">
        <f t="shared" si="202"/>
        <v>1</v>
      </c>
      <c r="M4302">
        <f t="shared" si="203"/>
        <v>19</v>
      </c>
      <c r="N4302">
        <v>98058</v>
      </c>
      <c r="O4302">
        <v>2700</v>
      </c>
      <c r="P4302">
        <v>0</v>
      </c>
      <c r="Q4302">
        <v>1998</v>
      </c>
      <c r="R4302">
        <v>2006</v>
      </c>
      <c r="S4302">
        <v>2</v>
      </c>
      <c r="T4302">
        <v>4</v>
      </c>
      <c r="U4302">
        <v>2.5</v>
      </c>
      <c r="V4302">
        <v>0</v>
      </c>
      <c r="W4302">
        <v>3</v>
      </c>
    </row>
    <row r="4303" spans="1:23" x14ac:dyDescent="0.3">
      <c r="A4303">
        <v>735000</v>
      </c>
      <c r="B4303" t="str">
        <f>IF(U4303&lt;=1,"1_or_fewer",IF(U4303&lt;=2,"2",IF(U4303&lt;=3,"3",IF(U4303&lt;=4,4,"5+"))))</f>
        <v>3</v>
      </c>
      <c r="C4303">
        <f>IF(T4303&lt;=4,T4303,5)</f>
        <v>3</v>
      </c>
      <c r="D4303">
        <v>2820</v>
      </c>
      <c r="E4303">
        <v>8159</v>
      </c>
      <c r="F4303">
        <f>IF(S4303&lt;=2,S4303,3)</f>
        <v>2</v>
      </c>
      <c r="G4303">
        <v>0</v>
      </c>
      <c r="H4303" t="str">
        <f>IF(V4303=0,"No View",IF(V4303&lt;=2,"Some View","Great View"))</f>
        <v>No View</v>
      </c>
      <c r="I4303">
        <f>IF(W4303&lt;=3,3,IF(W4303&gt;3,W4303,))</f>
        <v>3</v>
      </c>
      <c r="J4303" t="s">
        <v>28</v>
      </c>
      <c r="K4303">
        <f t="shared" si="201"/>
        <v>21</v>
      </c>
      <c r="L4303">
        <f t="shared" si="202"/>
        <v>1</v>
      </c>
      <c r="M4303">
        <f t="shared" si="203"/>
        <v>22</v>
      </c>
      <c r="N4303">
        <v>98029</v>
      </c>
      <c r="O4303">
        <v>2820</v>
      </c>
      <c r="P4303">
        <v>0</v>
      </c>
      <c r="Q4303">
        <v>2004</v>
      </c>
      <c r="R4303">
        <v>2003</v>
      </c>
      <c r="S4303">
        <v>2</v>
      </c>
      <c r="T4303">
        <v>3</v>
      </c>
      <c r="U4303">
        <v>2.5</v>
      </c>
      <c r="V4303">
        <v>0</v>
      </c>
      <c r="W4303">
        <v>3</v>
      </c>
    </row>
    <row r="4304" spans="1:23" x14ac:dyDescent="0.3">
      <c r="A4304">
        <v>720000</v>
      </c>
      <c r="B4304" t="str">
        <f>IF(U4304&lt;=1,"1_or_fewer",IF(U4304&lt;=2,"2",IF(U4304&lt;=3,"3",IF(U4304&lt;=4,4,"5+"))))</f>
        <v>3</v>
      </c>
      <c r="C4304">
        <f>IF(T4304&lt;=4,T4304,5)</f>
        <v>4</v>
      </c>
      <c r="D4304">
        <v>3340</v>
      </c>
      <c r="E4304">
        <v>8930</v>
      </c>
      <c r="F4304">
        <f>IF(S4304&lt;=2,S4304,3)</f>
        <v>2</v>
      </c>
      <c r="G4304">
        <v>0</v>
      </c>
      <c r="H4304" t="str">
        <f>IF(V4304=0,"No View",IF(V4304&lt;=2,"Some View","Great View"))</f>
        <v>Some View</v>
      </c>
      <c r="I4304">
        <f>IF(W4304&lt;=3,3,IF(W4304&gt;3,W4304,))</f>
        <v>3</v>
      </c>
      <c r="J4304" t="s">
        <v>34</v>
      </c>
      <c r="K4304">
        <f t="shared" si="201"/>
        <v>26</v>
      </c>
      <c r="L4304">
        <f t="shared" si="202"/>
        <v>0</v>
      </c>
      <c r="M4304">
        <f t="shared" si="203"/>
        <v>0</v>
      </c>
      <c r="N4304">
        <v>98065</v>
      </c>
      <c r="O4304">
        <v>3340</v>
      </c>
      <c r="P4304">
        <v>0</v>
      </c>
      <c r="Q4304">
        <v>1999</v>
      </c>
      <c r="R4304">
        <v>0</v>
      </c>
      <c r="S4304">
        <v>2</v>
      </c>
      <c r="T4304">
        <v>4</v>
      </c>
      <c r="U4304">
        <v>2.5</v>
      </c>
      <c r="V4304">
        <v>2</v>
      </c>
      <c r="W4304">
        <v>3</v>
      </c>
    </row>
    <row r="4305" spans="1:23" x14ac:dyDescent="0.3">
      <c r="A4305">
        <v>265000</v>
      </c>
      <c r="B4305" t="str">
        <f>IF(U4305&lt;=1,"1_or_fewer",IF(U4305&lt;=2,"2",IF(U4305&lt;=3,"3",IF(U4305&lt;=4,4,"5+"))))</f>
        <v>3</v>
      </c>
      <c r="C4305">
        <f>IF(T4305&lt;=4,T4305,5)</f>
        <v>3</v>
      </c>
      <c r="D4305">
        <v>1530</v>
      </c>
      <c r="E4305">
        <v>6000</v>
      </c>
      <c r="F4305">
        <f>IF(S4305&lt;=2,S4305,3)</f>
        <v>2</v>
      </c>
      <c r="G4305">
        <v>0</v>
      </c>
      <c r="H4305" t="str">
        <f>IF(V4305=0,"No View",IF(V4305&lt;=2,"Some View","Great View"))</f>
        <v>No View</v>
      </c>
      <c r="I4305">
        <f>IF(W4305&lt;=3,3,IF(W4305&gt;3,W4305,))</f>
        <v>4</v>
      </c>
      <c r="J4305" t="s">
        <v>19</v>
      </c>
      <c r="K4305">
        <f t="shared" si="201"/>
        <v>34</v>
      </c>
      <c r="L4305">
        <f t="shared" si="202"/>
        <v>0</v>
      </c>
      <c r="M4305">
        <f t="shared" si="203"/>
        <v>0</v>
      </c>
      <c r="N4305">
        <v>98038</v>
      </c>
      <c r="O4305">
        <v>1530</v>
      </c>
      <c r="P4305">
        <v>0</v>
      </c>
      <c r="Q4305">
        <v>1991</v>
      </c>
      <c r="R4305">
        <v>0</v>
      </c>
      <c r="S4305">
        <v>2</v>
      </c>
      <c r="T4305">
        <v>3</v>
      </c>
      <c r="U4305">
        <v>2.5</v>
      </c>
      <c r="V4305">
        <v>0</v>
      </c>
      <c r="W4305">
        <v>4</v>
      </c>
    </row>
    <row r="4306" spans="1:23" x14ac:dyDescent="0.3">
      <c r="A4306">
        <v>840000</v>
      </c>
      <c r="B4306">
        <f>IF(U4306&lt;=1,"1_or_fewer",IF(U4306&lt;=2,"2",IF(U4306&lt;=3,"3",IF(U4306&lt;=4,4,"5+"))))</f>
        <v>4</v>
      </c>
      <c r="C4306">
        <f>IF(T4306&lt;=4,T4306,5)</f>
        <v>4</v>
      </c>
      <c r="D4306">
        <v>3840</v>
      </c>
      <c r="E4306">
        <v>85728</v>
      </c>
      <c r="F4306">
        <f>IF(S4306&lt;=2,S4306,3)</f>
        <v>2</v>
      </c>
      <c r="G4306">
        <v>0</v>
      </c>
      <c r="H4306" t="str">
        <f>IF(V4306=0,"No View",IF(V4306&lt;=2,"Some View","Great View"))</f>
        <v>No View</v>
      </c>
      <c r="I4306">
        <f>IF(W4306&lt;=3,3,IF(W4306&gt;3,W4306,))</f>
        <v>3</v>
      </c>
      <c r="J4306" t="s">
        <v>33</v>
      </c>
      <c r="K4306">
        <f t="shared" si="201"/>
        <v>27</v>
      </c>
      <c r="L4306">
        <f t="shared" si="202"/>
        <v>1</v>
      </c>
      <c r="M4306">
        <f t="shared" si="203"/>
        <v>19</v>
      </c>
      <c r="N4306">
        <v>98014</v>
      </c>
      <c r="O4306">
        <v>3840</v>
      </c>
      <c r="P4306">
        <v>0</v>
      </c>
      <c r="Q4306">
        <v>1998</v>
      </c>
      <c r="R4306">
        <v>2006</v>
      </c>
      <c r="S4306">
        <v>2</v>
      </c>
      <c r="T4306">
        <v>4</v>
      </c>
      <c r="U4306">
        <v>3.5</v>
      </c>
      <c r="V4306">
        <v>0</v>
      </c>
      <c r="W4306">
        <v>3</v>
      </c>
    </row>
    <row r="4307" spans="1:23" x14ac:dyDescent="0.3">
      <c r="A4307">
        <v>657500</v>
      </c>
      <c r="B4307" t="str">
        <f>IF(U4307&lt;=1,"1_or_fewer",IF(U4307&lt;=2,"2",IF(U4307&lt;=3,"3",IF(U4307&lt;=4,4,"5+"))))</f>
        <v>2</v>
      </c>
      <c r="C4307">
        <f>IF(T4307&lt;=4,T4307,5)</f>
        <v>3</v>
      </c>
      <c r="D4307">
        <v>2320</v>
      </c>
      <c r="E4307">
        <v>10960</v>
      </c>
      <c r="F4307">
        <f>IF(S4307&lt;=2,S4307,3)</f>
        <v>1</v>
      </c>
      <c r="G4307">
        <v>0</v>
      </c>
      <c r="H4307" t="str">
        <f>IF(V4307=0,"No View",IF(V4307&lt;=2,"Some View","Great View"))</f>
        <v>No View</v>
      </c>
      <c r="I4307">
        <f>IF(W4307&lt;=3,3,IF(W4307&gt;3,W4307,))</f>
        <v>3</v>
      </c>
      <c r="J4307" t="s">
        <v>17</v>
      </c>
      <c r="K4307">
        <f t="shared" si="201"/>
        <v>69</v>
      </c>
      <c r="L4307">
        <f t="shared" si="202"/>
        <v>1</v>
      </c>
      <c r="M4307">
        <f t="shared" si="203"/>
        <v>24</v>
      </c>
      <c r="N4307">
        <v>98005</v>
      </c>
      <c r="O4307">
        <v>1510</v>
      </c>
      <c r="P4307">
        <v>810</v>
      </c>
      <c r="Q4307">
        <v>1956</v>
      </c>
      <c r="R4307">
        <v>2001</v>
      </c>
      <c r="S4307">
        <v>1</v>
      </c>
      <c r="T4307">
        <v>3</v>
      </c>
      <c r="U4307">
        <v>2</v>
      </c>
      <c r="V4307">
        <v>0</v>
      </c>
      <c r="W4307">
        <v>3</v>
      </c>
    </row>
    <row r="4308" spans="1:23" x14ac:dyDescent="0.3">
      <c r="A4308">
        <v>850000</v>
      </c>
      <c r="B4308" t="str">
        <f>IF(U4308&lt;=1,"1_or_fewer",IF(U4308&lt;=2,"2",IF(U4308&lt;=3,"3",IF(U4308&lt;=4,4,"5+"))))</f>
        <v>2</v>
      </c>
      <c r="C4308">
        <f>IF(T4308&lt;=4,T4308,5)</f>
        <v>5</v>
      </c>
      <c r="D4308">
        <v>2310</v>
      </c>
      <c r="E4308">
        <v>13430</v>
      </c>
      <c r="F4308">
        <f>IF(S4308&lt;=2,S4308,3)</f>
        <v>1.5</v>
      </c>
      <c r="G4308">
        <v>0</v>
      </c>
      <c r="H4308" t="str">
        <f>IF(V4308=0,"No View",IF(V4308&lt;=2,"Some View","Great View"))</f>
        <v>No View</v>
      </c>
      <c r="I4308">
        <f>IF(W4308&lt;=3,3,IF(W4308&gt;3,W4308,))</f>
        <v>4</v>
      </c>
      <c r="J4308" t="s">
        <v>17</v>
      </c>
      <c r="K4308">
        <f t="shared" si="201"/>
        <v>59</v>
      </c>
      <c r="L4308">
        <f t="shared" si="202"/>
        <v>0</v>
      </c>
      <c r="M4308">
        <f t="shared" si="203"/>
        <v>0</v>
      </c>
      <c r="N4308">
        <v>98004</v>
      </c>
      <c r="O4308">
        <v>2310</v>
      </c>
      <c r="P4308">
        <v>0</v>
      </c>
      <c r="Q4308">
        <v>1966</v>
      </c>
      <c r="R4308">
        <v>0</v>
      </c>
      <c r="S4308">
        <v>1.5</v>
      </c>
      <c r="T4308">
        <v>5</v>
      </c>
      <c r="U4308">
        <v>2</v>
      </c>
      <c r="V4308">
        <v>0</v>
      </c>
      <c r="W4308">
        <v>4</v>
      </c>
    </row>
    <row r="4309" spans="1:23" x14ac:dyDescent="0.3">
      <c r="A4309">
        <v>436110</v>
      </c>
      <c r="B4309" t="str">
        <f>IF(U4309&lt;=1,"1_or_fewer",IF(U4309&lt;=2,"2",IF(U4309&lt;=3,"3",IF(U4309&lt;=4,4,"5+"))))</f>
        <v>3</v>
      </c>
      <c r="C4309">
        <f>IF(T4309&lt;=4,T4309,5)</f>
        <v>3</v>
      </c>
      <c r="D4309">
        <v>1770</v>
      </c>
      <c r="E4309">
        <v>1235</v>
      </c>
      <c r="F4309">
        <f>IF(S4309&lt;=2,S4309,3)</f>
        <v>3</v>
      </c>
      <c r="G4309">
        <v>0</v>
      </c>
      <c r="H4309" t="str">
        <f>IF(V4309=0,"No View",IF(V4309&lt;=2,"Some View","Great View"))</f>
        <v>No View</v>
      </c>
      <c r="I4309">
        <f>IF(W4309&lt;=3,3,IF(W4309&gt;3,W4309,))</f>
        <v>3</v>
      </c>
      <c r="J4309" t="s">
        <v>15</v>
      </c>
      <c r="K4309">
        <f t="shared" si="201"/>
        <v>18</v>
      </c>
      <c r="L4309">
        <f t="shared" si="202"/>
        <v>0</v>
      </c>
      <c r="M4309">
        <f t="shared" si="203"/>
        <v>0</v>
      </c>
      <c r="N4309">
        <v>98103</v>
      </c>
      <c r="O4309">
        <v>1600</v>
      </c>
      <c r="P4309">
        <v>170</v>
      </c>
      <c r="Q4309">
        <v>2007</v>
      </c>
      <c r="R4309">
        <v>0</v>
      </c>
      <c r="S4309">
        <v>3</v>
      </c>
      <c r="T4309">
        <v>3</v>
      </c>
      <c r="U4309">
        <v>2.5</v>
      </c>
      <c r="V4309">
        <v>0</v>
      </c>
      <c r="W4309">
        <v>3</v>
      </c>
    </row>
    <row r="4310" spans="1:23" x14ac:dyDescent="0.3">
      <c r="A4310">
        <v>589900</v>
      </c>
      <c r="B4310" t="str">
        <f>IF(U4310&lt;=1,"1_or_fewer",IF(U4310&lt;=2,"2",IF(U4310&lt;=3,"3",IF(U4310&lt;=4,4,"5+"))))</f>
        <v>3</v>
      </c>
      <c r="C4310">
        <f>IF(T4310&lt;=4,T4310,5)</f>
        <v>2</v>
      </c>
      <c r="D4310">
        <v>3160</v>
      </c>
      <c r="E4310">
        <v>66646</v>
      </c>
      <c r="F4310">
        <f>IF(S4310&lt;=2,S4310,3)</f>
        <v>2</v>
      </c>
      <c r="G4310">
        <v>0</v>
      </c>
      <c r="H4310" t="str">
        <f>IF(V4310=0,"No View",IF(V4310&lt;=2,"Some View","Great View"))</f>
        <v>No View</v>
      </c>
      <c r="I4310">
        <f>IF(W4310&lt;=3,3,IF(W4310&gt;3,W4310,))</f>
        <v>3</v>
      </c>
      <c r="J4310" t="s">
        <v>29</v>
      </c>
      <c r="K4310">
        <f t="shared" si="201"/>
        <v>32</v>
      </c>
      <c r="L4310">
        <f t="shared" si="202"/>
        <v>0</v>
      </c>
      <c r="M4310">
        <f t="shared" si="203"/>
        <v>0</v>
      </c>
      <c r="N4310">
        <v>98077</v>
      </c>
      <c r="O4310">
        <v>3160</v>
      </c>
      <c r="P4310">
        <v>0</v>
      </c>
      <c r="Q4310">
        <v>1993</v>
      </c>
      <c r="R4310">
        <v>0</v>
      </c>
      <c r="S4310">
        <v>2</v>
      </c>
      <c r="T4310">
        <v>2</v>
      </c>
      <c r="U4310">
        <v>3</v>
      </c>
      <c r="V4310">
        <v>0</v>
      </c>
      <c r="W4310">
        <v>3</v>
      </c>
    </row>
    <row r="4311" spans="1:23" x14ac:dyDescent="0.3">
      <c r="A4311">
        <v>620000</v>
      </c>
      <c r="B4311" t="str">
        <f>IF(U4311&lt;=1,"1_or_fewer",IF(U4311&lt;=2,"2",IF(U4311&lt;=3,"3",IF(U4311&lt;=4,4,"5+"))))</f>
        <v>2</v>
      </c>
      <c r="C4311">
        <f>IF(T4311&lt;=4,T4311,5)</f>
        <v>3</v>
      </c>
      <c r="D4311">
        <v>1620</v>
      </c>
      <c r="E4311">
        <v>6630</v>
      </c>
      <c r="F4311">
        <f>IF(S4311&lt;=2,S4311,3)</f>
        <v>1</v>
      </c>
      <c r="G4311">
        <v>0</v>
      </c>
      <c r="H4311" t="str">
        <f>IF(V4311=0,"No View",IF(V4311&lt;=2,"Some View","Great View"))</f>
        <v>No View</v>
      </c>
      <c r="I4311">
        <f>IF(W4311&lt;=3,3,IF(W4311&gt;3,W4311,))</f>
        <v>3</v>
      </c>
      <c r="J4311" t="s">
        <v>15</v>
      </c>
      <c r="K4311">
        <f t="shared" si="201"/>
        <v>71</v>
      </c>
      <c r="L4311">
        <f t="shared" si="202"/>
        <v>1</v>
      </c>
      <c r="M4311">
        <f t="shared" si="203"/>
        <v>20</v>
      </c>
      <c r="N4311">
        <v>98117</v>
      </c>
      <c r="O4311">
        <v>1280</v>
      </c>
      <c r="P4311">
        <v>340</v>
      </c>
      <c r="Q4311">
        <v>1954</v>
      </c>
      <c r="R4311">
        <v>2005</v>
      </c>
      <c r="S4311">
        <v>1</v>
      </c>
      <c r="T4311">
        <v>3</v>
      </c>
      <c r="U4311">
        <v>1.5</v>
      </c>
      <c r="V4311">
        <v>0</v>
      </c>
      <c r="W4311">
        <v>3</v>
      </c>
    </row>
    <row r="4312" spans="1:23" x14ac:dyDescent="0.3">
      <c r="A4312">
        <v>254000</v>
      </c>
      <c r="B4312" t="str">
        <f>IF(U4312&lt;=1,"1_or_fewer",IF(U4312&lt;=2,"2",IF(U4312&lt;=3,"3",IF(U4312&lt;=4,4,"5+"))))</f>
        <v>2</v>
      </c>
      <c r="C4312">
        <f>IF(T4312&lt;=4,T4312,5)</f>
        <v>4</v>
      </c>
      <c r="D4312">
        <v>1510</v>
      </c>
      <c r="E4312">
        <v>4235</v>
      </c>
      <c r="F4312">
        <f>IF(S4312&lt;=2,S4312,3)</f>
        <v>1</v>
      </c>
      <c r="G4312">
        <v>0</v>
      </c>
      <c r="H4312" t="str">
        <f>IF(V4312=0,"No View",IF(V4312&lt;=2,"Some View","Great View"))</f>
        <v>No View</v>
      </c>
      <c r="I4312">
        <f>IF(W4312&lt;=3,3,IF(W4312&gt;3,W4312,))</f>
        <v>3</v>
      </c>
      <c r="J4312" t="s">
        <v>15</v>
      </c>
      <c r="K4312">
        <f t="shared" si="201"/>
        <v>70</v>
      </c>
      <c r="L4312">
        <f t="shared" si="202"/>
        <v>1</v>
      </c>
      <c r="M4312">
        <f t="shared" si="203"/>
        <v>20</v>
      </c>
      <c r="N4312">
        <v>98108</v>
      </c>
      <c r="O4312">
        <v>1510</v>
      </c>
      <c r="P4312">
        <v>0</v>
      </c>
      <c r="Q4312">
        <v>1955</v>
      </c>
      <c r="R4312">
        <v>2005</v>
      </c>
      <c r="S4312">
        <v>1</v>
      </c>
      <c r="T4312">
        <v>4</v>
      </c>
      <c r="U4312">
        <v>2</v>
      </c>
      <c r="V4312">
        <v>0</v>
      </c>
      <c r="W4312">
        <v>3</v>
      </c>
    </row>
    <row r="4313" spans="1:23" x14ac:dyDescent="0.3">
      <c r="A4313">
        <v>375000</v>
      </c>
      <c r="B4313" t="str">
        <f>IF(U4313&lt;=1,"1_or_fewer",IF(U4313&lt;=2,"2",IF(U4313&lt;=3,"3",IF(U4313&lt;=4,4,"5+"))))</f>
        <v>2</v>
      </c>
      <c r="C4313">
        <f>IF(T4313&lt;=4,T4313,5)</f>
        <v>3</v>
      </c>
      <c r="D4313">
        <v>960</v>
      </c>
      <c r="E4313">
        <v>8106</v>
      </c>
      <c r="F4313">
        <f>IF(S4313&lt;=2,S4313,3)</f>
        <v>1</v>
      </c>
      <c r="G4313">
        <v>0</v>
      </c>
      <c r="H4313" t="str">
        <f>IF(V4313=0,"No View",IF(V4313&lt;=2,"Some View","Great View"))</f>
        <v>No View</v>
      </c>
      <c r="I4313">
        <f>IF(W4313&lt;=3,3,IF(W4313&gt;3,W4313,))</f>
        <v>3</v>
      </c>
      <c r="J4313" t="s">
        <v>18</v>
      </c>
      <c r="K4313">
        <f t="shared" si="201"/>
        <v>63</v>
      </c>
      <c r="L4313">
        <f t="shared" si="202"/>
        <v>1</v>
      </c>
      <c r="M4313">
        <f t="shared" si="203"/>
        <v>22</v>
      </c>
      <c r="N4313">
        <v>98052</v>
      </c>
      <c r="O4313">
        <v>960</v>
      </c>
      <c r="P4313">
        <v>0</v>
      </c>
      <c r="Q4313">
        <v>1962</v>
      </c>
      <c r="R4313">
        <v>2003</v>
      </c>
      <c r="S4313">
        <v>1</v>
      </c>
      <c r="T4313">
        <v>3</v>
      </c>
      <c r="U4313">
        <v>1.75</v>
      </c>
      <c r="V4313">
        <v>0</v>
      </c>
      <c r="W4313">
        <v>3</v>
      </c>
    </row>
    <row r="4314" spans="1:23" x14ac:dyDescent="0.3">
      <c r="A4314">
        <v>455000</v>
      </c>
      <c r="B4314" t="str">
        <f>IF(U4314&lt;=1,"1_or_fewer",IF(U4314&lt;=2,"2",IF(U4314&lt;=3,"3",IF(U4314&lt;=4,4,"5+"))))</f>
        <v>3</v>
      </c>
      <c r="C4314">
        <f>IF(T4314&lt;=4,T4314,5)</f>
        <v>4</v>
      </c>
      <c r="D4314">
        <v>1740</v>
      </c>
      <c r="E4314">
        <v>8449</v>
      </c>
      <c r="F4314">
        <f>IF(S4314&lt;=2,S4314,3)</f>
        <v>1</v>
      </c>
      <c r="G4314">
        <v>0</v>
      </c>
      <c r="H4314" t="str">
        <f>IF(V4314=0,"No View",IF(V4314&lt;=2,"Some View","Great View"))</f>
        <v>No View</v>
      </c>
      <c r="I4314">
        <f>IF(W4314&lt;=3,3,IF(W4314&gt;3,W4314,))</f>
        <v>4</v>
      </c>
      <c r="J4314" t="s">
        <v>17</v>
      </c>
      <c r="K4314">
        <f t="shared" si="201"/>
        <v>67</v>
      </c>
      <c r="L4314">
        <f t="shared" si="202"/>
        <v>1</v>
      </c>
      <c r="M4314">
        <f t="shared" si="203"/>
        <v>53</v>
      </c>
      <c r="N4314">
        <v>98008</v>
      </c>
      <c r="O4314">
        <v>1170</v>
      </c>
      <c r="P4314">
        <v>570</v>
      </c>
      <c r="Q4314">
        <v>1958</v>
      </c>
      <c r="R4314">
        <v>1972</v>
      </c>
      <c r="S4314">
        <v>1</v>
      </c>
      <c r="T4314">
        <v>4</v>
      </c>
      <c r="U4314">
        <v>2.25</v>
      </c>
      <c r="V4314">
        <v>0</v>
      </c>
      <c r="W4314">
        <v>4</v>
      </c>
    </row>
    <row r="4315" spans="1:23" x14ac:dyDescent="0.3">
      <c r="A4315">
        <v>445000</v>
      </c>
      <c r="B4315" t="str">
        <f>IF(U4315&lt;=1,"1_or_fewer",IF(U4315&lt;=2,"2",IF(U4315&lt;=3,"3",IF(U4315&lt;=4,4,"5+"))))</f>
        <v>2</v>
      </c>
      <c r="C4315">
        <f>IF(T4315&lt;=4,T4315,5)</f>
        <v>4</v>
      </c>
      <c r="D4315">
        <v>1470</v>
      </c>
      <c r="E4315">
        <v>8395</v>
      </c>
      <c r="F4315">
        <f>IF(S4315&lt;=2,S4315,3)</f>
        <v>1</v>
      </c>
      <c r="G4315">
        <v>0</v>
      </c>
      <c r="H4315" t="str">
        <f>IF(V4315=0,"No View",IF(V4315&lt;=2,"Some View","Great View"))</f>
        <v>No View</v>
      </c>
      <c r="I4315">
        <f>IF(W4315&lt;=3,3,IF(W4315&gt;3,W4315,))</f>
        <v>4</v>
      </c>
      <c r="J4315" t="s">
        <v>17</v>
      </c>
      <c r="K4315">
        <f t="shared" si="201"/>
        <v>60</v>
      </c>
      <c r="L4315">
        <f t="shared" si="202"/>
        <v>0</v>
      </c>
      <c r="M4315">
        <f t="shared" si="203"/>
        <v>0</v>
      </c>
      <c r="N4315">
        <v>98008</v>
      </c>
      <c r="O4315">
        <v>1470</v>
      </c>
      <c r="P4315">
        <v>0</v>
      </c>
      <c r="Q4315">
        <v>1965</v>
      </c>
      <c r="R4315">
        <v>0</v>
      </c>
      <c r="S4315">
        <v>1</v>
      </c>
      <c r="T4315">
        <v>4</v>
      </c>
      <c r="U4315">
        <v>2</v>
      </c>
      <c r="V4315">
        <v>0</v>
      </c>
      <c r="W4315">
        <v>4</v>
      </c>
    </row>
    <row r="4316" spans="1:23" x14ac:dyDescent="0.3">
      <c r="A4316">
        <v>568500</v>
      </c>
      <c r="B4316" t="str">
        <f>IF(U4316&lt;=1,"1_or_fewer",IF(U4316&lt;=2,"2",IF(U4316&lt;=3,"3",IF(U4316&lt;=4,4,"5+"))))</f>
        <v>3</v>
      </c>
      <c r="C4316">
        <f>IF(T4316&lt;=4,T4316,5)</f>
        <v>4</v>
      </c>
      <c r="D4316">
        <v>2460</v>
      </c>
      <c r="E4316">
        <v>4200</v>
      </c>
      <c r="F4316">
        <f>IF(S4316&lt;=2,S4316,3)</f>
        <v>2</v>
      </c>
      <c r="G4316">
        <v>0</v>
      </c>
      <c r="H4316" t="str">
        <f>IF(V4316=0,"No View",IF(V4316&lt;=2,"Some View","Great View"))</f>
        <v>No View</v>
      </c>
      <c r="I4316">
        <f>IF(W4316&lt;=3,3,IF(W4316&gt;3,W4316,))</f>
        <v>3</v>
      </c>
      <c r="J4316" t="s">
        <v>22</v>
      </c>
      <c r="K4316">
        <f t="shared" si="201"/>
        <v>27</v>
      </c>
      <c r="L4316">
        <f t="shared" si="202"/>
        <v>1</v>
      </c>
      <c r="M4316">
        <f t="shared" si="203"/>
        <v>19</v>
      </c>
      <c r="N4316">
        <v>98074</v>
      </c>
      <c r="O4316">
        <v>2460</v>
      </c>
      <c r="P4316">
        <v>0</v>
      </c>
      <c r="Q4316">
        <v>1998</v>
      </c>
      <c r="R4316">
        <v>2006</v>
      </c>
      <c r="S4316">
        <v>2</v>
      </c>
      <c r="T4316">
        <v>4</v>
      </c>
      <c r="U4316">
        <v>2.5</v>
      </c>
      <c r="V4316">
        <v>0</v>
      </c>
      <c r="W4316">
        <v>3</v>
      </c>
    </row>
    <row r="4317" spans="1:23" x14ac:dyDescent="0.3">
      <c r="A4317">
        <v>352500</v>
      </c>
      <c r="B4317" t="str">
        <f>IF(U4317&lt;=1,"1_or_fewer",IF(U4317&lt;=2,"2",IF(U4317&lt;=3,"3",IF(U4317&lt;=4,4,"5+"))))</f>
        <v>2</v>
      </c>
      <c r="C4317">
        <f>IF(T4317&lt;=4,T4317,5)</f>
        <v>3</v>
      </c>
      <c r="D4317">
        <v>1170</v>
      </c>
      <c r="E4317">
        <v>8182</v>
      </c>
      <c r="F4317">
        <f>IF(S4317&lt;=2,S4317,3)</f>
        <v>1</v>
      </c>
      <c r="G4317">
        <v>0</v>
      </c>
      <c r="H4317" t="str">
        <f>IF(V4317=0,"No View",IF(V4317&lt;=2,"Some View","Great View"))</f>
        <v>No View</v>
      </c>
      <c r="I4317">
        <f>IF(W4317&lt;=3,3,IF(W4317&gt;3,W4317,))</f>
        <v>3</v>
      </c>
      <c r="J4317" t="s">
        <v>14</v>
      </c>
      <c r="K4317">
        <f t="shared" si="201"/>
        <v>63</v>
      </c>
      <c r="L4317">
        <f t="shared" si="202"/>
        <v>1</v>
      </c>
      <c r="M4317">
        <f t="shared" si="203"/>
        <v>22</v>
      </c>
      <c r="N4317">
        <v>98155</v>
      </c>
      <c r="O4317">
        <v>1170</v>
      </c>
      <c r="P4317">
        <v>0</v>
      </c>
      <c r="Q4317">
        <v>1962</v>
      </c>
      <c r="R4317">
        <v>2003</v>
      </c>
      <c r="S4317">
        <v>1</v>
      </c>
      <c r="T4317">
        <v>3</v>
      </c>
      <c r="U4317">
        <v>1.75</v>
      </c>
      <c r="V4317">
        <v>0</v>
      </c>
      <c r="W4317">
        <v>3</v>
      </c>
    </row>
    <row r="4318" spans="1:23" x14ac:dyDescent="0.3">
      <c r="A4318">
        <v>342500</v>
      </c>
      <c r="B4318" t="str">
        <f>IF(U4318&lt;=1,"1_or_fewer",IF(U4318&lt;=2,"2",IF(U4318&lt;=3,"3",IF(U4318&lt;=4,4,"5+"))))</f>
        <v>2</v>
      </c>
      <c r="C4318">
        <f>IF(T4318&lt;=4,T4318,5)</f>
        <v>2</v>
      </c>
      <c r="D4318">
        <v>1210</v>
      </c>
      <c r="E4318">
        <v>7507</v>
      </c>
      <c r="F4318">
        <f>IF(S4318&lt;=2,S4318,3)</f>
        <v>1</v>
      </c>
      <c r="G4318">
        <v>0</v>
      </c>
      <c r="H4318" t="str">
        <f>IF(V4318=0,"No View",IF(V4318&lt;=2,"Some View","Great View"))</f>
        <v>No View</v>
      </c>
      <c r="I4318">
        <f>IF(W4318&lt;=3,3,IF(W4318&gt;3,W4318,))</f>
        <v>3</v>
      </c>
      <c r="J4318" t="s">
        <v>27</v>
      </c>
      <c r="K4318">
        <f t="shared" si="201"/>
        <v>43</v>
      </c>
      <c r="L4318">
        <f t="shared" si="202"/>
        <v>0</v>
      </c>
      <c r="M4318">
        <f t="shared" si="203"/>
        <v>0</v>
      </c>
      <c r="N4318">
        <v>98034</v>
      </c>
      <c r="O4318">
        <v>1210</v>
      </c>
      <c r="P4318">
        <v>0</v>
      </c>
      <c r="Q4318">
        <v>1982</v>
      </c>
      <c r="R4318">
        <v>0</v>
      </c>
      <c r="S4318">
        <v>1</v>
      </c>
      <c r="T4318">
        <v>2</v>
      </c>
      <c r="U4318">
        <v>1.75</v>
      </c>
      <c r="V4318">
        <v>0</v>
      </c>
      <c r="W4318">
        <v>3</v>
      </c>
    </row>
    <row r="4319" spans="1:23" x14ac:dyDescent="0.3">
      <c r="A4319">
        <v>299950</v>
      </c>
      <c r="B4319" t="str">
        <f>IF(U4319&lt;=1,"1_or_fewer",IF(U4319&lt;=2,"2",IF(U4319&lt;=3,"3",IF(U4319&lt;=4,4,"5+"))))</f>
        <v>3</v>
      </c>
      <c r="C4319">
        <f>IF(T4319&lt;=4,T4319,5)</f>
        <v>3</v>
      </c>
      <c r="D4319">
        <v>1870</v>
      </c>
      <c r="E4319">
        <v>7942</v>
      </c>
      <c r="F4319">
        <f>IF(S4319&lt;=2,S4319,3)</f>
        <v>2</v>
      </c>
      <c r="G4319">
        <v>0</v>
      </c>
      <c r="H4319" t="str">
        <f>IF(V4319=0,"No View",IF(V4319&lt;=2,"Some View","Great View"))</f>
        <v>No View</v>
      </c>
      <c r="I4319">
        <f>IF(W4319&lt;=3,3,IF(W4319&gt;3,W4319,))</f>
        <v>3</v>
      </c>
      <c r="J4319" t="s">
        <v>23</v>
      </c>
      <c r="K4319">
        <f t="shared" si="201"/>
        <v>35</v>
      </c>
      <c r="L4319">
        <f t="shared" si="202"/>
        <v>1</v>
      </c>
      <c r="M4319">
        <f t="shared" si="203"/>
        <v>16</v>
      </c>
      <c r="N4319">
        <v>98001</v>
      </c>
      <c r="O4319">
        <v>1870</v>
      </c>
      <c r="P4319">
        <v>0</v>
      </c>
      <c r="Q4319">
        <v>1990</v>
      </c>
      <c r="R4319">
        <v>2009</v>
      </c>
      <c r="S4319">
        <v>2</v>
      </c>
      <c r="T4319">
        <v>3</v>
      </c>
      <c r="U4319">
        <v>2.5</v>
      </c>
      <c r="V4319">
        <v>0</v>
      </c>
      <c r="W4319">
        <v>3</v>
      </c>
    </row>
    <row r="4320" spans="1:23" x14ac:dyDescent="0.3">
      <c r="A4320">
        <v>425000</v>
      </c>
      <c r="B4320" t="str">
        <f>IF(U4320&lt;=1,"1_or_fewer",IF(U4320&lt;=2,"2",IF(U4320&lt;=3,"3",IF(U4320&lt;=4,4,"5+"))))</f>
        <v>3</v>
      </c>
      <c r="C4320">
        <f>IF(T4320&lt;=4,T4320,5)</f>
        <v>3</v>
      </c>
      <c r="D4320">
        <v>1950</v>
      </c>
      <c r="E4320">
        <v>5689</v>
      </c>
      <c r="F4320">
        <f>IF(S4320&lt;=2,S4320,3)</f>
        <v>2</v>
      </c>
      <c r="G4320">
        <v>0</v>
      </c>
      <c r="H4320" t="str">
        <f>IF(V4320=0,"No View",IF(V4320&lt;=2,"Some View","Great View"))</f>
        <v>No View</v>
      </c>
      <c r="I4320">
        <f>IF(W4320&lt;=3,3,IF(W4320&gt;3,W4320,))</f>
        <v>3</v>
      </c>
      <c r="J4320" t="s">
        <v>34</v>
      </c>
      <c r="K4320">
        <f t="shared" si="201"/>
        <v>16</v>
      </c>
      <c r="L4320">
        <f t="shared" si="202"/>
        <v>0</v>
      </c>
      <c r="M4320">
        <f t="shared" si="203"/>
        <v>0</v>
      </c>
      <c r="N4320">
        <v>98065</v>
      </c>
      <c r="O4320">
        <v>1950</v>
      </c>
      <c r="P4320">
        <v>0</v>
      </c>
      <c r="Q4320">
        <v>2009</v>
      </c>
      <c r="R4320">
        <v>0</v>
      </c>
      <c r="S4320">
        <v>2</v>
      </c>
      <c r="T4320">
        <v>3</v>
      </c>
      <c r="U4320">
        <v>2.5</v>
      </c>
      <c r="V4320">
        <v>0</v>
      </c>
      <c r="W4320">
        <v>3</v>
      </c>
    </row>
    <row r="4321" spans="1:23" x14ac:dyDescent="0.3">
      <c r="A4321">
        <v>561000</v>
      </c>
      <c r="B4321" t="str">
        <f>IF(U4321&lt;=1,"1_or_fewer",IF(U4321&lt;=2,"2",IF(U4321&lt;=3,"3",IF(U4321&lt;=4,4,"5+"))))</f>
        <v>3</v>
      </c>
      <c r="C4321">
        <f>IF(T4321&lt;=4,T4321,5)</f>
        <v>4</v>
      </c>
      <c r="D4321">
        <v>2570</v>
      </c>
      <c r="E4321">
        <v>5250</v>
      </c>
      <c r="F4321">
        <f>IF(S4321&lt;=2,S4321,3)</f>
        <v>2</v>
      </c>
      <c r="G4321">
        <v>0</v>
      </c>
      <c r="H4321" t="str">
        <f>IF(V4321=0,"No View",IF(V4321&lt;=2,"Some View","Great View"))</f>
        <v>No View</v>
      </c>
      <c r="I4321">
        <f>IF(W4321&lt;=3,3,IF(W4321&gt;3,W4321,))</f>
        <v>3</v>
      </c>
      <c r="J4321" t="s">
        <v>28</v>
      </c>
      <c r="K4321">
        <f t="shared" si="201"/>
        <v>35</v>
      </c>
      <c r="L4321">
        <f t="shared" si="202"/>
        <v>1</v>
      </c>
      <c r="M4321">
        <f t="shared" si="203"/>
        <v>16</v>
      </c>
      <c r="N4321">
        <v>98029</v>
      </c>
      <c r="O4321">
        <v>2570</v>
      </c>
      <c r="P4321">
        <v>0</v>
      </c>
      <c r="Q4321">
        <v>1990</v>
      </c>
      <c r="R4321">
        <v>2009</v>
      </c>
      <c r="S4321">
        <v>2</v>
      </c>
      <c r="T4321">
        <v>4</v>
      </c>
      <c r="U4321">
        <v>2.5</v>
      </c>
      <c r="V4321">
        <v>0</v>
      </c>
      <c r="W4321">
        <v>3</v>
      </c>
    </row>
    <row r="4322" spans="1:23" x14ac:dyDescent="0.3">
      <c r="A4322">
        <v>455500</v>
      </c>
      <c r="B4322" t="str">
        <f>IF(U4322&lt;=1,"1_or_fewer",IF(U4322&lt;=2,"2",IF(U4322&lt;=3,"3",IF(U4322&lt;=4,4,"5+"))))</f>
        <v>2</v>
      </c>
      <c r="C4322">
        <f>IF(T4322&lt;=4,T4322,5)</f>
        <v>3</v>
      </c>
      <c r="D4322">
        <v>1460</v>
      </c>
      <c r="E4322">
        <v>10311</v>
      </c>
      <c r="F4322">
        <f>IF(S4322&lt;=2,S4322,3)</f>
        <v>1</v>
      </c>
      <c r="G4322">
        <v>0</v>
      </c>
      <c r="H4322" t="str">
        <f>IF(V4322=0,"No View",IF(V4322&lt;=2,"Some View","Great View"))</f>
        <v>No View</v>
      </c>
      <c r="I4322">
        <f>IF(W4322&lt;=3,3,IF(W4322&gt;3,W4322,))</f>
        <v>4</v>
      </c>
      <c r="J4322" t="s">
        <v>18</v>
      </c>
      <c r="K4322">
        <f t="shared" si="201"/>
        <v>50</v>
      </c>
      <c r="L4322">
        <f t="shared" si="202"/>
        <v>0</v>
      </c>
      <c r="M4322">
        <f t="shared" si="203"/>
        <v>0</v>
      </c>
      <c r="N4322">
        <v>98052</v>
      </c>
      <c r="O4322">
        <v>1460</v>
      </c>
      <c r="P4322">
        <v>0</v>
      </c>
      <c r="Q4322">
        <v>1975</v>
      </c>
      <c r="R4322">
        <v>0</v>
      </c>
      <c r="S4322">
        <v>1</v>
      </c>
      <c r="T4322">
        <v>3</v>
      </c>
      <c r="U4322">
        <v>2</v>
      </c>
      <c r="V4322">
        <v>0</v>
      </c>
      <c r="W4322">
        <v>4</v>
      </c>
    </row>
    <row r="4323" spans="1:23" x14ac:dyDescent="0.3">
      <c r="A4323">
        <v>400000</v>
      </c>
      <c r="B4323" t="str">
        <f>IF(U4323&lt;=1,"1_or_fewer",IF(U4323&lt;=2,"2",IF(U4323&lt;=3,"3",IF(U4323&lt;=4,4,"5+"))))</f>
        <v>3</v>
      </c>
      <c r="C4323">
        <f>IF(T4323&lt;=4,T4323,5)</f>
        <v>3</v>
      </c>
      <c r="D4323">
        <v>2970</v>
      </c>
      <c r="E4323">
        <v>23100</v>
      </c>
      <c r="F4323">
        <f>IF(S4323&lt;=2,S4323,3)</f>
        <v>1</v>
      </c>
      <c r="G4323">
        <v>0</v>
      </c>
      <c r="H4323" t="str">
        <f>IF(V4323=0,"No View",IF(V4323&lt;=2,"Some View","Great View"))</f>
        <v>No View</v>
      </c>
      <c r="I4323">
        <f>IF(W4323&lt;=3,3,IF(W4323&gt;3,W4323,))</f>
        <v>3</v>
      </c>
      <c r="J4323" t="s">
        <v>29</v>
      </c>
      <c r="K4323">
        <f t="shared" si="201"/>
        <v>58</v>
      </c>
      <c r="L4323">
        <f t="shared" si="202"/>
        <v>1</v>
      </c>
      <c r="M4323">
        <f t="shared" si="203"/>
        <v>14</v>
      </c>
      <c r="N4323">
        <v>98072</v>
      </c>
      <c r="O4323">
        <v>1510</v>
      </c>
      <c r="P4323">
        <v>1460</v>
      </c>
      <c r="Q4323">
        <v>1967</v>
      </c>
      <c r="R4323">
        <v>2011</v>
      </c>
      <c r="S4323">
        <v>1</v>
      </c>
      <c r="T4323">
        <v>3</v>
      </c>
      <c r="U4323">
        <v>2.5</v>
      </c>
      <c r="V4323">
        <v>0</v>
      </c>
      <c r="W4323">
        <v>3</v>
      </c>
    </row>
    <row r="4324" spans="1:23" x14ac:dyDescent="0.3">
      <c r="A4324">
        <v>443500</v>
      </c>
      <c r="B4324" t="str">
        <f>IF(U4324&lt;=1,"1_or_fewer",IF(U4324&lt;=2,"2",IF(U4324&lt;=3,"3",IF(U4324&lt;=4,4,"5+"))))</f>
        <v>3</v>
      </c>
      <c r="C4324">
        <f>IF(T4324&lt;=4,T4324,5)</f>
        <v>4</v>
      </c>
      <c r="D4324">
        <v>2040</v>
      </c>
      <c r="E4324">
        <v>21781</v>
      </c>
      <c r="F4324">
        <f>IF(S4324&lt;=2,S4324,3)</f>
        <v>2</v>
      </c>
      <c r="G4324">
        <v>0</v>
      </c>
      <c r="H4324" t="str">
        <f>IF(V4324=0,"No View",IF(V4324&lt;=2,"Some View","Great View"))</f>
        <v>No View</v>
      </c>
      <c r="I4324">
        <f>IF(W4324&lt;=3,3,IF(W4324&gt;3,W4324,))</f>
        <v>3</v>
      </c>
      <c r="J4324" t="s">
        <v>33</v>
      </c>
      <c r="K4324">
        <f t="shared" si="201"/>
        <v>31</v>
      </c>
      <c r="L4324">
        <f t="shared" si="202"/>
        <v>0</v>
      </c>
      <c r="M4324">
        <f t="shared" si="203"/>
        <v>0</v>
      </c>
      <c r="N4324">
        <v>98014</v>
      </c>
      <c r="O4324">
        <v>2040</v>
      </c>
      <c r="P4324">
        <v>0</v>
      </c>
      <c r="Q4324">
        <v>1994</v>
      </c>
      <c r="R4324">
        <v>0</v>
      </c>
      <c r="S4324">
        <v>2</v>
      </c>
      <c r="T4324">
        <v>4</v>
      </c>
      <c r="U4324">
        <v>2.5</v>
      </c>
      <c r="V4324">
        <v>0</v>
      </c>
      <c r="W4324">
        <v>3</v>
      </c>
    </row>
    <row r="4325" spans="1:23" x14ac:dyDescent="0.3">
      <c r="A4325">
        <v>1234582</v>
      </c>
      <c r="B4325">
        <f>IF(U4325&lt;=1,"1_or_fewer",IF(U4325&lt;=2,"2",IF(U4325&lt;=3,"3",IF(U4325&lt;=4,4,"5+"))))</f>
        <v>4</v>
      </c>
      <c r="C4325">
        <f>IF(T4325&lt;=4,T4325,5)</f>
        <v>5</v>
      </c>
      <c r="D4325">
        <v>3240</v>
      </c>
      <c r="E4325">
        <v>6551</v>
      </c>
      <c r="F4325">
        <f>IF(S4325&lt;=2,S4325,3)</f>
        <v>1.5</v>
      </c>
      <c r="G4325">
        <v>0</v>
      </c>
      <c r="H4325" t="str">
        <f>IF(V4325=0,"No View",IF(V4325&lt;=2,"Some View","Great View"))</f>
        <v>Great View</v>
      </c>
      <c r="I4325">
        <f>IF(W4325&lt;=3,3,IF(W4325&gt;3,W4325,))</f>
        <v>4</v>
      </c>
      <c r="J4325" t="s">
        <v>15</v>
      </c>
      <c r="K4325">
        <f t="shared" si="201"/>
        <v>86</v>
      </c>
      <c r="L4325">
        <f t="shared" si="202"/>
        <v>1</v>
      </c>
      <c r="M4325">
        <f t="shared" si="203"/>
        <v>36</v>
      </c>
      <c r="N4325">
        <v>98115</v>
      </c>
      <c r="O4325">
        <v>2500</v>
      </c>
      <c r="P4325">
        <v>740</v>
      </c>
      <c r="Q4325">
        <v>1939</v>
      </c>
      <c r="R4325">
        <v>1989</v>
      </c>
      <c r="S4325">
        <v>1.5</v>
      </c>
      <c r="T4325">
        <v>5</v>
      </c>
      <c r="U4325">
        <v>3.25</v>
      </c>
      <c r="V4325">
        <v>4</v>
      </c>
      <c r="W4325">
        <v>4</v>
      </c>
    </row>
    <row r="4326" spans="1:23" x14ac:dyDescent="0.3">
      <c r="A4326">
        <v>370000</v>
      </c>
      <c r="B4326" t="str">
        <f>IF(U4326&lt;=1,"1_or_fewer",IF(U4326&lt;=2,"2",IF(U4326&lt;=3,"3",IF(U4326&lt;=4,4,"5+"))))</f>
        <v>3</v>
      </c>
      <c r="C4326">
        <f>IF(T4326&lt;=4,T4326,5)</f>
        <v>4</v>
      </c>
      <c r="D4326">
        <v>3150</v>
      </c>
      <c r="E4326">
        <v>67518</v>
      </c>
      <c r="F4326">
        <f>IF(S4326&lt;=2,S4326,3)</f>
        <v>1</v>
      </c>
      <c r="G4326">
        <v>0</v>
      </c>
      <c r="H4326" t="str">
        <f>IF(V4326=0,"No View",IF(V4326&lt;=2,"Some View","Great View"))</f>
        <v>No View</v>
      </c>
      <c r="I4326">
        <f>IF(W4326&lt;=3,3,IF(W4326&gt;3,W4326,))</f>
        <v>4</v>
      </c>
      <c r="J4326" t="s">
        <v>23</v>
      </c>
      <c r="K4326">
        <f t="shared" si="201"/>
        <v>60</v>
      </c>
      <c r="L4326">
        <f t="shared" si="202"/>
        <v>0</v>
      </c>
      <c r="M4326">
        <f t="shared" si="203"/>
        <v>0</v>
      </c>
      <c r="N4326">
        <v>98092</v>
      </c>
      <c r="O4326">
        <v>2250</v>
      </c>
      <c r="P4326">
        <v>900</v>
      </c>
      <c r="Q4326">
        <v>1965</v>
      </c>
      <c r="R4326">
        <v>0</v>
      </c>
      <c r="S4326">
        <v>1</v>
      </c>
      <c r="T4326">
        <v>4</v>
      </c>
      <c r="U4326">
        <v>2.75</v>
      </c>
      <c r="V4326">
        <v>0</v>
      </c>
      <c r="W4326">
        <v>4</v>
      </c>
    </row>
    <row r="4327" spans="1:23" x14ac:dyDescent="0.3">
      <c r="A4327">
        <v>475000</v>
      </c>
      <c r="B4327" t="str">
        <f>IF(U4327&lt;=1,"1_or_fewer",IF(U4327&lt;=2,"2",IF(U4327&lt;=3,"3",IF(U4327&lt;=4,4,"5+"))))</f>
        <v>3</v>
      </c>
      <c r="C4327">
        <f>IF(T4327&lt;=4,T4327,5)</f>
        <v>3</v>
      </c>
      <c r="D4327">
        <v>1820</v>
      </c>
      <c r="E4327">
        <v>8008</v>
      </c>
      <c r="F4327">
        <f>IF(S4327&lt;=2,S4327,3)</f>
        <v>1</v>
      </c>
      <c r="G4327">
        <v>0</v>
      </c>
      <c r="H4327" t="str">
        <f>IF(V4327=0,"No View",IF(V4327&lt;=2,"Some View","Great View"))</f>
        <v>No View</v>
      </c>
      <c r="I4327">
        <f>IF(W4327&lt;=3,3,IF(W4327&gt;3,W4327,))</f>
        <v>3</v>
      </c>
      <c r="J4327" t="s">
        <v>18</v>
      </c>
      <c r="K4327">
        <f t="shared" si="201"/>
        <v>44</v>
      </c>
      <c r="L4327">
        <f t="shared" si="202"/>
        <v>1</v>
      </c>
      <c r="M4327">
        <f t="shared" si="203"/>
        <v>12</v>
      </c>
      <c r="N4327">
        <v>98052</v>
      </c>
      <c r="O4327">
        <v>1240</v>
      </c>
      <c r="P4327">
        <v>580</v>
      </c>
      <c r="Q4327">
        <v>1981</v>
      </c>
      <c r="R4327">
        <v>2013</v>
      </c>
      <c r="S4327">
        <v>1</v>
      </c>
      <c r="T4327">
        <v>3</v>
      </c>
      <c r="U4327">
        <v>2.25</v>
      </c>
      <c r="V4327">
        <v>0</v>
      </c>
      <c r="W4327">
        <v>3</v>
      </c>
    </row>
    <row r="4328" spans="1:23" x14ac:dyDescent="0.3">
      <c r="A4328">
        <v>580000</v>
      </c>
      <c r="B4328" t="str">
        <f>IF(U4328&lt;=1,"1_or_fewer",IF(U4328&lt;=2,"2",IF(U4328&lt;=3,"3",IF(U4328&lt;=4,4,"5+"))))</f>
        <v>3</v>
      </c>
      <c r="C4328">
        <f>IF(T4328&lt;=4,T4328,5)</f>
        <v>4</v>
      </c>
      <c r="D4328">
        <v>2130</v>
      </c>
      <c r="E4328">
        <v>35752</v>
      </c>
      <c r="F4328">
        <f>IF(S4328&lt;=2,S4328,3)</f>
        <v>1</v>
      </c>
      <c r="G4328">
        <v>0</v>
      </c>
      <c r="H4328" t="str">
        <f>IF(V4328=0,"No View",IF(V4328&lt;=2,"Some View","Great View"))</f>
        <v>No View</v>
      </c>
      <c r="I4328">
        <f>IF(W4328&lt;=3,3,IF(W4328&gt;3,W4328,))</f>
        <v>3</v>
      </c>
      <c r="J4328" t="s">
        <v>22</v>
      </c>
      <c r="K4328">
        <f t="shared" si="201"/>
        <v>45</v>
      </c>
      <c r="L4328">
        <f t="shared" si="202"/>
        <v>0</v>
      </c>
      <c r="M4328">
        <f t="shared" si="203"/>
        <v>0</v>
      </c>
      <c r="N4328">
        <v>98075</v>
      </c>
      <c r="O4328">
        <v>1490</v>
      </c>
      <c r="P4328">
        <v>640</v>
      </c>
      <c r="Q4328">
        <v>1980</v>
      </c>
      <c r="R4328">
        <v>0</v>
      </c>
      <c r="S4328">
        <v>1</v>
      </c>
      <c r="T4328">
        <v>4</v>
      </c>
      <c r="U4328">
        <v>2.5</v>
      </c>
      <c r="V4328">
        <v>0</v>
      </c>
      <c r="W4328">
        <v>3</v>
      </c>
    </row>
    <row r="4329" spans="1:23" x14ac:dyDescent="0.3">
      <c r="A4329">
        <v>518000</v>
      </c>
      <c r="B4329" t="str">
        <f>IF(U4329&lt;=1,"1_or_fewer",IF(U4329&lt;=2,"2",IF(U4329&lt;=3,"3",IF(U4329&lt;=4,4,"5+"))))</f>
        <v>2</v>
      </c>
      <c r="C4329">
        <f>IF(T4329&lt;=4,T4329,5)</f>
        <v>3</v>
      </c>
      <c r="D4329">
        <v>1430</v>
      </c>
      <c r="E4329">
        <v>8000</v>
      </c>
      <c r="F4329">
        <f>IF(S4329&lt;=2,S4329,3)</f>
        <v>1</v>
      </c>
      <c r="G4329">
        <v>0</v>
      </c>
      <c r="H4329" t="str">
        <f>IF(V4329=0,"No View",IF(V4329&lt;=2,"Some View","Great View"))</f>
        <v>No View</v>
      </c>
      <c r="I4329">
        <f>IF(W4329&lt;=3,3,IF(W4329&gt;3,W4329,))</f>
        <v>4</v>
      </c>
      <c r="J4329" t="s">
        <v>17</v>
      </c>
      <c r="K4329">
        <f t="shared" si="201"/>
        <v>69</v>
      </c>
      <c r="L4329">
        <f t="shared" si="202"/>
        <v>0</v>
      </c>
      <c r="M4329">
        <f t="shared" si="203"/>
        <v>0</v>
      </c>
      <c r="N4329">
        <v>98007</v>
      </c>
      <c r="O4329">
        <v>1430</v>
      </c>
      <c r="P4329">
        <v>0</v>
      </c>
      <c r="Q4329">
        <v>1956</v>
      </c>
      <c r="R4329">
        <v>0</v>
      </c>
      <c r="S4329">
        <v>1</v>
      </c>
      <c r="T4329">
        <v>3</v>
      </c>
      <c r="U4329">
        <v>1.5</v>
      </c>
      <c r="V4329">
        <v>0</v>
      </c>
      <c r="W4329">
        <v>4</v>
      </c>
    </row>
    <row r="4330" spans="1:23" x14ac:dyDescent="0.3">
      <c r="A4330">
        <v>525000</v>
      </c>
      <c r="B4330" t="str">
        <f>IF(U4330&lt;=1,"1_or_fewer",IF(U4330&lt;=2,"2",IF(U4330&lt;=3,"3",IF(U4330&lt;=4,4,"5+"))))</f>
        <v>3</v>
      </c>
      <c r="C4330">
        <f>IF(T4330&lt;=4,T4330,5)</f>
        <v>3</v>
      </c>
      <c r="D4330">
        <v>2030</v>
      </c>
      <c r="E4330">
        <v>6970</v>
      </c>
      <c r="F4330">
        <f>IF(S4330&lt;=2,S4330,3)</f>
        <v>2</v>
      </c>
      <c r="G4330">
        <v>0</v>
      </c>
      <c r="H4330" t="str">
        <f>IF(V4330=0,"No View",IF(V4330&lt;=2,"Some View","Great View"))</f>
        <v>No View</v>
      </c>
      <c r="I4330">
        <f>IF(W4330&lt;=3,3,IF(W4330&gt;3,W4330,))</f>
        <v>4</v>
      </c>
      <c r="J4330" t="s">
        <v>28</v>
      </c>
      <c r="K4330">
        <f t="shared" si="201"/>
        <v>34</v>
      </c>
      <c r="L4330">
        <f t="shared" si="202"/>
        <v>0</v>
      </c>
      <c r="M4330">
        <f t="shared" si="203"/>
        <v>0</v>
      </c>
      <c r="N4330">
        <v>98029</v>
      </c>
      <c r="O4330">
        <v>2030</v>
      </c>
      <c r="P4330">
        <v>0</v>
      </c>
      <c r="Q4330">
        <v>1991</v>
      </c>
      <c r="R4330">
        <v>0</v>
      </c>
      <c r="S4330">
        <v>2</v>
      </c>
      <c r="T4330">
        <v>3</v>
      </c>
      <c r="U4330">
        <v>2.5</v>
      </c>
      <c r="V4330">
        <v>0</v>
      </c>
      <c r="W4330">
        <v>4</v>
      </c>
    </row>
    <row r="4331" spans="1:23" x14ac:dyDescent="0.3">
      <c r="A4331">
        <v>236000</v>
      </c>
      <c r="B4331" t="str">
        <f>IF(U4331&lt;=1,"1_or_fewer",IF(U4331&lt;=2,"2",IF(U4331&lt;=3,"3",IF(U4331&lt;=4,4,"5+"))))</f>
        <v>3</v>
      </c>
      <c r="C4331">
        <f>IF(T4331&lt;=4,T4331,5)</f>
        <v>4</v>
      </c>
      <c r="D4331">
        <v>2000</v>
      </c>
      <c r="E4331">
        <v>5827</v>
      </c>
      <c r="F4331">
        <f>IF(S4331&lt;=2,S4331,3)</f>
        <v>2</v>
      </c>
      <c r="G4331">
        <v>0</v>
      </c>
      <c r="H4331" t="str">
        <f>IF(V4331=0,"No View",IF(V4331&lt;=2,"Some View","Great View"))</f>
        <v>No View</v>
      </c>
      <c r="I4331">
        <f>IF(W4331&lt;=3,3,IF(W4331&gt;3,W4331,))</f>
        <v>3</v>
      </c>
      <c r="J4331" t="s">
        <v>19</v>
      </c>
      <c r="K4331">
        <f t="shared" si="201"/>
        <v>28</v>
      </c>
      <c r="L4331">
        <f t="shared" si="202"/>
        <v>0</v>
      </c>
      <c r="M4331">
        <f t="shared" si="203"/>
        <v>0</v>
      </c>
      <c r="N4331">
        <v>98038</v>
      </c>
      <c r="O4331">
        <v>2000</v>
      </c>
      <c r="P4331">
        <v>0</v>
      </c>
      <c r="Q4331">
        <v>1997</v>
      </c>
      <c r="R4331">
        <v>0</v>
      </c>
      <c r="S4331">
        <v>2</v>
      </c>
      <c r="T4331">
        <v>4</v>
      </c>
      <c r="U4331">
        <v>2.75</v>
      </c>
      <c r="V4331">
        <v>0</v>
      </c>
      <c r="W4331">
        <v>3</v>
      </c>
    </row>
    <row r="4332" spans="1:23" x14ac:dyDescent="0.3">
      <c r="A4332">
        <v>278500</v>
      </c>
      <c r="B4332" t="str">
        <f>IF(U4332&lt;=1,"1_or_fewer",IF(U4332&lt;=2,"2",IF(U4332&lt;=3,"3",IF(U4332&lt;=4,4,"5+"))))</f>
        <v>3</v>
      </c>
      <c r="C4332">
        <f>IF(T4332&lt;=4,T4332,5)</f>
        <v>4</v>
      </c>
      <c r="D4332">
        <v>1940</v>
      </c>
      <c r="E4332">
        <v>6206</v>
      </c>
      <c r="F4332">
        <f>IF(S4332&lt;=2,S4332,3)</f>
        <v>2</v>
      </c>
      <c r="G4332">
        <v>0</v>
      </c>
      <c r="H4332" t="str">
        <f>IF(V4332=0,"No View",IF(V4332&lt;=2,"Some View","Great View"))</f>
        <v>No View</v>
      </c>
      <c r="I4332">
        <f>IF(W4332&lt;=3,3,IF(W4332&gt;3,W4332,))</f>
        <v>3</v>
      </c>
      <c r="J4332" t="s">
        <v>26</v>
      </c>
      <c r="K4332">
        <f t="shared" si="201"/>
        <v>35</v>
      </c>
      <c r="L4332">
        <f t="shared" si="202"/>
        <v>1</v>
      </c>
      <c r="M4332">
        <f t="shared" si="203"/>
        <v>16</v>
      </c>
      <c r="N4332">
        <v>98023</v>
      </c>
      <c r="O4332">
        <v>1940</v>
      </c>
      <c r="P4332">
        <v>0</v>
      </c>
      <c r="Q4332">
        <v>1990</v>
      </c>
      <c r="R4332">
        <v>2009</v>
      </c>
      <c r="S4332">
        <v>2</v>
      </c>
      <c r="T4332">
        <v>4</v>
      </c>
      <c r="U4332">
        <v>2.25</v>
      </c>
      <c r="V4332">
        <v>0</v>
      </c>
      <c r="W4332">
        <v>3</v>
      </c>
    </row>
    <row r="4333" spans="1:23" x14ac:dyDescent="0.3">
      <c r="A4333">
        <v>205425</v>
      </c>
      <c r="B4333" t="str">
        <f>IF(U4333&lt;=1,"1_or_fewer",IF(U4333&lt;=2,"2",IF(U4333&lt;=3,"3",IF(U4333&lt;=4,4,"5+"))))</f>
        <v>2</v>
      </c>
      <c r="C4333">
        <f>IF(T4333&lt;=4,T4333,5)</f>
        <v>2</v>
      </c>
      <c r="D4333">
        <v>880</v>
      </c>
      <c r="E4333">
        <v>6780</v>
      </c>
      <c r="F4333">
        <f>IF(S4333&lt;=2,S4333,3)</f>
        <v>1</v>
      </c>
      <c r="G4333">
        <v>0</v>
      </c>
      <c r="H4333" t="str">
        <f>IF(V4333=0,"No View",IF(V4333&lt;=2,"Some View","Great View"))</f>
        <v>No View</v>
      </c>
      <c r="I4333">
        <f>IF(W4333&lt;=3,3,IF(W4333&gt;3,W4333,))</f>
        <v>4</v>
      </c>
      <c r="J4333" t="s">
        <v>15</v>
      </c>
      <c r="K4333">
        <f t="shared" si="201"/>
        <v>80</v>
      </c>
      <c r="L4333">
        <f t="shared" si="202"/>
        <v>0</v>
      </c>
      <c r="M4333">
        <f t="shared" si="203"/>
        <v>0</v>
      </c>
      <c r="N4333">
        <v>98178</v>
      </c>
      <c r="O4333">
        <v>880</v>
      </c>
      <c r="P4333">
        <v>0</v>
      </c>
      <c r="Q4333">
        <v>1945</v>
      </c>
      <c r="R4333">
        <v>0</v>
      </c>
      <c r="S4333">
        <v>1</v>
      </c>
      <c r="T4333">
        <v>2</v>
      </c>
      <c r="U4333">
        <v>1.75</v>
      </c>
      <c r="V4333">
        <v>0</v>
      </c>
      <c r="W4333">
        <v>4</v>
      </c>
    </row>
    <row r="4334" spans="1:23" x14ac:dyDescent="0.3">
      <c r="A4334">
        <v>248000</v>
      </c>
      <c r="B4334" t="str">
        <f>IF(U4334&lt;=1,"1_or_fewer",IF(U4334&lt;=2,"2",IF(U4334&lt;=3,"3",IF(U4334&lt;=4,4,"5+"))))</f>
        <v>1_or_fewer</v>
      </c>
      <c r="C4334">
        <f>IF(T4334&lt;=4,T4334,5)</f>
        <v>3</v>
      </c>
      <c r="D4334">
        <v>950</v>
      </c>
      <c r="E4334">
        <v>9400</v>
      </c>
      <c r="F4334">
        <f>IF(S4334&lt;=2,S4334,3)</f>
        <v>1</v>
      </c>
      <c r="G4334">
        <v>0</v>
      </c>
      <c r="H4334" t="str">
        <f>IF(V4334=0,"No View",IF(V4334&lt;=2,"Some View","Great View"))</f>
        <v>No View</v>
      </c>
      <c r="I4334">
        <f>IF(W4334&lt;=3,3,IF(W4334&gt;3,W4334,))</f>
        <v>4</v>
      </c>
      <c r="J4334" t="s">
        <v>17</v>
      </c>
      <c r="K4334">
        <f t="shared" si="201"/>
        <v>71</v>
      </c>
      <c r="L4334">
        <f t="shared" si="202"/>
        <v>1</v>
      </c>
      <c r="M4334">
        <f t="shared" si="203"/>
        <v>46</v>
      </c>
      <c r="N4334">
        <v>98006</v>
      </c>
      <c r="O4334">
        <v>950</v>
      </c>
      <c r="P4334">
        <v>0</v>
      </c>
      <c r="Q4334">
        <v>1954</v>
      </c>
      <c r="R4334">
        <v>1979</v>
      </c>
      <c r="S4334">
        <v>1</v>
      </c>
      <c r="T4334">
        <v>3</v>
      </c>
      <c r="U4334">
        <v>1</v>
      </c>
      <c r="V4334">
        <v>0</v>
      </c>
      <c r="W4334">
        <v>4</v>
      </c>
    </row>
    <row r="4335" spans="1:23" x14ac:dyDescent="0.3">
      <c r="A4335">
        <v>505000</v>
      </c>
      <c r="B4335" t="str">
        <f>IF(U4335&lt;=1,"1_or_fewer",IF(U4335&lt;=2,"2",IF(U4335&lt;=3,"3",IF(U4335&lt;=4,4,"5+"))))</f>
        <v>3</v>
      </c>
      <c r="C4335">
        <f>IF(T4335&lt;=4,T4335,5)</f>
        <v>3</v>
      </c>
      <c r="D4335">
        <v>1670</v>
      </c>
      <c r="E4335">
        <v>1596</v>
      </c>
      <c r="F4335">
        <f>IF(S4335&lt;=2,S4335,3)</f>
        <v>2</v>
      </c>
      <c r="G4335">
        <v>0</v>
      </c>
      <c r="H4335" t="str">
        <f>IF(V4335=0,"No View",IF(V4335&lt;=2,"Some View","Great View"))</f>
        <v>No View</v>
      </c>
      <c r="I4335">
        <f>IF(W4335&lt;=3,3,IF(W4335&gt;3,W4335,))</f>
        <v>3</v>
      </c>
      <c r="J4335" t="s">
        <v>15</v>
      </c>
      <c r="K4335">
        <f t="shared" si="201"/>
        <v>23</v>
      </c>
      <c r="L4335">
        <f t="shared" si="202"/>
        <v>0</v>
      </c>
      <c r="M4335">
        <f t="shared" si="203"/>
        <v>0</v>
      </c>
      <c r="N4335">
        <v>98199</v>
      </c>
      <c r="O4335">
        <v>1220</v>
      </c>
      <c r="P4335">
        <v>450</v>
      </c>
      <c r="Q4335">
        <v>2002</v>
      </c>
      <c r="R4335">
        <v>0</v>
      </c>
      <c r="S4335">
        <v>2</v>
      </c>
      <c r="T4335">
        <v>3</v>
      </c>
      <c r="U4335">
        <v>2.25</v>
      </c>
      <c r="V4335">
        <v>0</v>
      </c>
      <c r="W4335">
        <v>3</v>
      </c>
    </row>
    <row r="4336" spans="1:23" x14ac:dyDescent="0.3">
      <c r="A4336">
        <v>657500</v>
      </c>
      <c r="B4336" t="str">
        <f>IF(U4336&lt;=1,"1_or_fewer",IF(U4336&lt;=2,"2",IF(U4336&lt;=3,"3",IF(U4336&lt;=4,4,"5+"))))</f>
        <v>3</v>
      </c>
      <c r="C4336">
        <f>IF(T4336&lt;=4,T4336,5)</f>
        <v>3</v>
      </c>
      <c r="D4336">
        <v>2670</v>
      </c>
      <c r="E4336">
        <v>10496</v>
      </c>
      <c r="F4336">
        <f>IF(S4336&lt;=2,S4336,3)</f>
        <v>2</v>
      </c>
      <c r="G4336">
        <v>0</v>
      </c>
      <c r="H4336" t="str">
        <f>IF(V4336=0,"No View",IF(V4336&lt;=2,"Some View","Great View"))</f>
        <v>No View</v>
      </c>
      <c r="I4336">
        <f>IF(W4336&lt;=3,3,IF(W4336&gt;3,W4336,))</f>
        <v>3</v>
      </c>
      <c r="J4336" t="s">
        <v>22</v>
      </c>
      <c r="K4336">
        <f t="shared" si="201"/>
        <v>36</v>
      </c>
      <c r="L4336">
        <f t="shared" si="202"/>
        <v>0</v>
      </c>
      <c r="M4336">
        <f t="shared" si="203"/>
        <v>0</v>
      </c>
      <c r="N4336">
        <v>98074</v>
      </c>
      <c r="O4336">
        <v>2670</v>
      </c>
      <c r="P4336">
        <v>0</v>
      </c>
      <c r="Q4336">
        <v>1989</v>
      </c>
      <c r="R4336">
        <v>0</v>
      </c>
      <c r="S4336">
        <v>2</v>
      </c>
      <c r="T4336">
        <v>3</v>
      </c>
      <c r="U4336">
        <v>2.5</v>
      </c>
      <c r="V4336">
        <v>0</v>
      </c>
      <c r="W4336">
        <v>3</v>
      </c>
    </row>
    <row r="4337" spans="1:23" x14ac:dyDescent="0.3">
      <c r="A4337">
        <v>670000</v>
      </c>
      <c r="B4337" t="str">
        <f>IF(U4337&lt;=1,"1_or_fewer",IF(U4337&lt;=2,"2",IF(U4337&lt;=3,"3",IF(U4337&lt;=4,4,"5+"))))</f>
        <v>3</v>
      </c>
      <c r="C4337">
        <f>IF(T4337&lt;=4,T4337,5)</f>
        <v>3</v>
      </c>
      <c r="D4337">
        <v>2700</v>
      </c>
      <c r="E4337">
        <v>1438</v>
      </c>
      <c r="F4337">
        <f>IF(S4337&lt;=2,S4337,3)</f>
        <v>2</v>
      </c>
      <c r="G4337">
        <v>0</v>
      </c>
      <c r="H4337" t="str">
        <f>IF(V4337=0,"No View",IF(V4337&lt;=2,"Some View","Great View"))</f>
        <v>No View</v>
      </c>
      <c r="I4337">
        <f>IF(W4337&lt;=3,3,IF(W4337&gt;3,W4337,))</f>
        <v>3</v>
      </c>
      <c r="J4337" t="s">
        <v>15</v>
      </c>
      <c r="K4337">
        <f t="shared" si="201"/>
        <v>22</v>
      </c>
      <c r="L4337">
        <f t="shared" si="202"/>
        <v>0</v>
      </c>
      <c r="M4337">
        <f t="shared" si="203"/>
        <v>0</v>
      </c>
      <c r="N4337">
        <v>98102</v>
      </c>
      <c r="O4337">
        <v>1280</v>
      </c>
      <c r="P4337">
        <v>1420</v>
      </c>
      <c r="Q4337">
        <v>2003</v>
      </c>
      <c r="R4337">
        <v>0</v>
      </c>
      <c r="S4337">
        <v>2</v>
      </c>
      <c r="T4337">
        <v>3</v>
      </c>
      <c r="U4337">
        <v>2.5</v>
      </c>
      <c r="V4337">
        <v>0</v>
      </c>
      <c r="W4337">
        <v>3</v>
      </c>
    </row>
    <row r="4338" spans="1:23" x14ac:dyDescent="0.3">
      <c r="A4338">
        <v>202000</v>
      </c>
      <c r="B4338" t="str">
        <f>IF(U4338&lt;=1,"1_or_fewer",IF(U4338&lt;=2,"2",IF(U4338&lt;=3,"3",IF(U4338&lt;=4,4,"5+"))))</f>
        <v>1_or_fewer</v>
      </c>
      <c r="C4338">
        <f>IF(T4338&lt;=4,T4338,5)</f>
        <v>1</v>
      </c>
      <c r="D4338">
        <v>590</v>
      </c>
      <c r="E4338">
        <v>833</v>
      </c>
      <c r="F4338">
        <f>IF(S4338&lt;=2,S4338,3)</f>
        <v>1</v>
      </c>
      <c r="G4338">
        <v>0</v>
      </c>
      <c r="H4338" t="str">
        <f>IF(V4338=0,"No View",IF(V4338&lt;=2,"Some View","Great View"))</f>
        <v>No View</v>
      </c>
      <c r="I4338">
        <f>IF(W4338&lt;=3,3,IF(W4338&gt;3,W4338,))</f>
        <v>4</v>
      </c>
      <c r="J4338" t="s">
        <v>15</v>
      </c>
      <c r="K4338">
        <f t="shared" si="201"/>
        <v>99</v>
      </c>
      <c r="L4338">
        <f t="shared" si="202"/>
        <v>1</v>
      </c>
      <c r="M4338">
        <f t="shared" si="203"/>
        <v>32</v>
      </c>
      <c r="N4338">
        <v>98122</v>
      </c>
      <c r="O4338">
        <v>590</v>
      </c>
      <c r="P4338">
        <v>0</v>
      </c>
      <c r="Q4338">
        <v>1926</v>
      </c>
      <c r="R4338">
        <v>1993</v>
      </c>
      <c r="S4338">
        <v>1</v>
      </c>
      <c r="T4338">
        <v>1</v>
      </c>
      <c r="U4338">
        <v>1</v>
      </c>
      <c r="V4338">
        <v>0</v>
      </c>
      <c r="W4338">
        <v>4</v>
      </c>
    </row>
    <row r="4339" spans="1:23" x14ac:dyDescent="0.3">
      <c r="A4339">
        <v>440000</v>
      </c>
      <c r="B4339" t="str">
        <f>IF(U4339&lt;=1,"1_or_fewer",IF(U4339&lt;=2,"2",IF(U4339&lt;=3,"3",IF(U4339&lt;=4,4,"5+"))))</f>
        <v>3</v>
      </c>
      <c r="C4339">
        <f>IF(T4339&lt;=4,T4339,5)</f>
        <v>4</v>
      </c>
      <c r="D4339">
        <v>2160</v>
      </c>
      <c r="E4339">
        <v>8119</v>
      </c>
      <c r="F4339">
        <f>IF(S4339&lt;=2,S4339,3)</f>
        <v>1</v>
      </c>
      <c r="G4339">
        <v>0</v>
      </c>
      <c r="H4339" t="str">
        <f>IF(V4339=0,"No View",IF(V4339&lt;=2,"Some View","Great View"))</f>
        <v>No View</v>
      </c>
      <c r="I4339">
        <f>IF(W4339&lt;=3,3,IF(W4339&gt;3,W4339,))</f>
        <v>3</v>
      </c>
      <c r="J4339" t="s">
        <v>17</v>
      </c>
      <c r="K4339">
        <f t="shared" si="201"/>
        <v>59</v>
      </c>
      <c r="L4339">
        <f t="shared" si="202"/>
        <v>1</v>
      </c>
      <c r="M4339">
        <f t="shared" si="203"/>
        <v>112</v>
      </c>
      <c r="N4339">
        <v>98006</v>
      </c>
      <c r="O4339">
        <v>1080</v>
      </c>
      <c r="P4339">
        <v>1080</v>
      </c>
      <c r="Q4339">
        <v>1966</v>
      </c>
      <c r="R4339">
        <v>1913</v>
      </c>
      <c r="S4339">
        <v>1</v>
      </c>
      <c r="T4339">
        <v>4</v>
      </c>
      <c r="U4339">
        <v>2.25</v>
      </c>
      <c r="V4339">
        <v>0</v>
      </c>
      <c r="W4339">
        <v>3</v>
      </c>
    </row>
    <row r="4340" spans="1:23" x14ac:dyDescent="0.3">
      <c r="A4340">
        <v>690000</v>
      </c>
      <c r="B4340" t="str">
        <f>IF(U4340&lt;=1,"1_or_fewer",IF(U4340&lt;=2,"2",IF(U4340&lt;=3,"3",IF(U4340&lt;=4,4,"5+"))))</f>
        <v>3</v>
      </c>
      <c r="C4340">
        <f>IF(T4340&lt;=4,T4340,5)</f>
        <v>4</v>
      </c>
      <c r="D4340">
        <v>2700</v>
      </c>
      <c r="E4340">
        <v>8810</v>
      </c>
      <c r="F4340">
        <f>IF(S4340&lt;=2,S4340,3)</f>
        <v>2</v>
      </c>
      <c r="G4340">
        <v>0</v>
      </c>
      <c r="H4340" t="str">
        <f>IF(V4340=0,"No View",IF(V4340&lt;=2,"Some View","Great View"))</f>
        <v>No View</v>
      </c>
      <c r="I4340">
        <f>IF(W4340&lt;=3,3,IF(W4340&gt;3,W4340,))</f>
        <v>3</v>
      </c>
      <c r="J4340" t="s">
        <v>18</v>
      </c>
      <c r="K4340">
        <f t="shared" si="201"/>
        <v>21</v>
      </c>
      <c r="L4340">
        <f t="shared" si="202"/>
        <v>1</v>
      </c>
      <c r="M4340">
        <f t="shared" si="203"/>
        <v>22</v>
      </c>
      <c r="N4340">
        <v>98052</v>
      </c>
      <c r="O4340">
        <v>2700</v>
      </c>
      <c r="P4340">
        <v>0</v>
      </c>
      <c r="Q4340">
        <v>2004</v>
      </c>
      <c r="R4340">
        <v>2003</v>
      </c>
      <c r="S4340">
        <v>2</v>
      </c>
      <c r="T4340">
        <v>4</v>
      </c>
      <c r="U4340">
        <v>2.5</v>
      </c>
      <c r="V4340">
        <v>0</v>
      </c>
      <c r="W4340">
        <v>3</v>
      </c>
    </row>
    <row r="4341" spans="1:23" x14ac:dyDescent="0.3">
      <c r="A4341">
        <v>375000</v>
      </c>
      <c r="B4341" t="str">
        <f>IF(U4341&lt;=1,"1_or_fewer",IF(U4341&lt;=2,"2",IF(U4341&lt;=3,"3",IF(U4341&lt;=4,4,"5+"))))</f>
        <v>3</v>
      </c>
      <c r="C4341">
        <f>IF(T4341&lt;=4,T4341,5)</f>
        <v>5</v>
      </c>
      <c r="D4341">
        <v>3206</v>
      </c>
      <c r="E4341">
        <v>5793</v>
      </c>
      <c r="F4341">
        <f>IF(S4341&lt;=2,S4341,3)</f>
        <v>2</v>
      </c>
      <c r="G4341">
        <v>0</v>
      </c>
      <c r="H4341" t="str">
        <f>IF(V4341=0,"No View",IF(V4341&lt;=2,"Some View","Great View"))</f>
        <v>No View</v>
      </c>
      <c r="I4341">
        <f>IF(W4341&lt;=3,3,IF(W4341&gt;3,W4341,))</f>
        <v>3</v>
      </c>
      <c r="J4341" t="s">
        <v>16</v>
      </c>
      <c r="K4341">
        <f t="shared" si="201"/>
        <v>13</v>
      </c>
      <c r="L4341">
        <f t="shared" si="202"/>
        <v>1</v>
      </c>
      <c r="M4341">
        <f t="shared" si="203"/>
        <v>113</v>
      </c>
      <c r="N4341">
        <v>98032</v>
      </c>
      <c r="O4341">
        <v>3206</v>
      </c>
      <c r="P4341">
        <v>0</v>
      </c>
      <c r="Q4341">
        <v>2012</v>
      </c>
      <c r="R4341">
        <v>1912</v>
      </c>
      <c r="S4341">
        <v>2</v>
      </c>
      <c r="T4341">
        <v>6</v>
      </c>
      <c r="U4341">
        <v>2.25</v>
      </c>
      <c r="V4341">
        <v>0</v>
      </c>
      <c r="W4341">
        <v>3</v>
      </c>
    </row>
    <row r="4342" spans="1:23" x14ac:dyDescent="0.3">
      <c r="A4342">
        <v>291000</v>
      </c>
      <c r="B4342" t="str">
        <f>IF(U4342&lt;=1,"1_or_fewer",IF(U4342&lt;=2,"2",IF(U4342&lt;=3,"3",IF(U4342&lt;=4,4,"5+"))))</f>
        <v>2</v>
      </c>
      <c r="C4342">
        <f>IF(T4342&lt;=4,T4342,5)</f>
        <v>3</v>
      </c>
      <c r="D4342">
        <v>1560</v>
      </c>
      <c r="E4342">
        <v>9788</v>
      </c>
      <c r="F4342">
        <f>IF(S4342&lt;=2,S4342,3)</f>
        <v>1</v>
      </c>
      <c r="G4342">
        <v>0</v>
      </c>
      <c r="H4342" t="str">
        <f>IF(V4342=0,"No View",IF(V4342&lt;=2,"Some View","Great View"))</f>
        <v>No View</v>
      </c>
      <c r="I4342">
        <f>IF(W4342&lt;=3,3,IF(W4342&gt;3,W4342,))</f>
        <v>3</v>
      </c>
      <c r="J4342" t="s">
        <v>15</v>
      </c>
      <c r="K4342">
        <f t="shared" si="201"/>
        <v>61</v>
      </c>
      <c r="L4342">
        <f t="shared" si="202"/>
        <v>1</v>
      </c>
      <c r="M4342">
        <f t="shared" si="203"/>
        <v>25</v>
      </c>
      <c r="N4342">
        <v>98178</v>
      </c>
      <c r="O4342">
        <v>1560</v>
      </c>
      <c r="P4342">
        <v>0</v>
      </c>
      <c r="Q4342">
        <v>1964</v>
      </c>
      <c r="R4342">
        <v>2000</v>
      </c>
      <c r="S4342">
        <v>1</v>
      </c>
      <c r="T4342">
        <v>3</v>
      </c>
      <c r="U4342">
        <v>1.75</v>
      </c>
      <c r="V4342">
        <v>0</v>
      </c>
      <c r="W4342">
        <v>3</v>
      </c>
    </row>
    <row r="4343" spans="1:23" x14ac:dyDescent="0.3">
      <c r="A4343">
        <v>230000</v>
      </c>
      <c r="B4343" t="str">
        <f>IF(U4343&lt;=1,"1_or_fewer",IF(U4343&lt;=2,"2",IF(U4343&lt;=3,"3",IF(U4343&lt;=4,4,"5+"))))</f>
        <v>2</v>
      </c>
      <c r="C4343">
        <f>IF(T4343&lt;=4,T4343,5)</f>
        <v>3</v>
      </c>
      <c r="D4343">
        <v>1400</v>
      </c>
      <c r="E4343">
        <v>6956</v>
      </c>
      <c r="F4343">
        <f>IF(S4343&lt;=2,S4343,3)</f>
        <v>1</v>
      </c>
      <c r="G4343">
        <v>0</v>
      </c>
      <c r="H4343" t="str">
        <f>IF(V4343=0,"No View",IF(V4343&lt;=2,"Some View","Great View"))</f>
        <v>No View</v>
      </c>
      <c r="I4343">
        <f>IF(W4343&lt;=3,3,IF(W4343&gt;3,W4343,))</f>
        <v>4</v>
      </c>
      <c r="J4343" t="s">
        <v>16</v>
      </c>
      <c r="K4343">
        <f t="shared" si="201"/>
        <v>68</v>
      </c>
      <c r="L4343">
        <f t="shared" si="202"/>
        <v>1</v>
      </c>
      <c r="M4343">
        <f t="shared" si="203"/>
        <v>24</v>
      </c>
      <c r="N4343">
        <v>98031</v>
      </c>
      <c r="O4343">
        <v>1400</v>
      </c>
      <c r="P4343">
        <v>0</v>
      </c>
      <c r="Q4343">
        <v>1957</v>
      </c>
      <c r="R4343">
        <v>2001</v>
      </c>
      <c r="S4343">
        <v>1</v>
      </c>
      <c r="T4343">
        <v>3</v>
      </c>
      <c r="U4343">
        <v>1.75</v>
      </c>
      <c r="V4343">
        <v>0</v>
      </c>
      <c r="W4343">
        <v>4</v>
      </c>
    </row>
    <row r="4344" spans="1:23" x14ac:dyDescent="0.3">
      <c r="A4344">
        <v>850000</v>
      </c>
      <c r="B4344">
        <f>IF(U4344&lt;=1,"1_or_fewer",IF(U4344&lt;=2,"2",IF(U4344&lt;=3,"3",IF(U4344&lt;=4,4,"5+"))))</f>
        <v>4</v>
      </c>
      <c r="C4344">
        <f>IF(T4344&lt;=4,T4344,5)</f>
        <v>4</v>
      </c>
      <c r="D4344">
        <v>3090</v>
      </c>
      <c r="E4344">
        <v>6744</v>
      </c>
      <c r="F4344">
        <f>IF(S4344&lt;=2,S4344,3)</f>
        <v>2</v>
      </c>
      <c r="G4344">
        <v>0</v>
      </c>
      <c r="H4344" t="str">
        <f>IF(V4344=0,"No View",IF(V4344&lt;=2,"Some View","Great View"))</f>
        <v>Great View</v>
      </c>
      <c r="I4344">
        <f>IF(W4344&lt;=3,3,IF(W4344&gt;3,W4344,))</f>
        <v>3</v>
      </c>
      <c r="J4344" t="s">
        <v>14</v>
      </c>
      <c r="K4344">
        <f t="shared" si="201"/>
        <v>12</v>
      </c>
      <c r="L4344">
        <f t="shared" si="202"/>
        <v>1</v>
      </c>
      <c r="M4344">
        <f t="shared" si="203"/>
        <v>102</v>
      </c>
      <c r="N4344">
        <v>98177</v>
      </c>
      <c r="O4344">
        <v>3090</v>
      </c>
      <c r="P4344">
        <v>0</v>
      </c>
      <c r="Q4344">
        <v>2013</v>
      </c>
      <c r="R4344">
        <v>1923</v>
      </c>
      <c r="S4344">
        <v>2</v>
      </c>
      <c r="T4344">
        <v>4</v>
      </c>
      <c r="U4344">
        <v>3.25</v>
      </c>
      <c r="V4344">
        <v>4</v>
      </c>
      <c r="W4344">
        <v>3</v>
      </c>
    </row>
    <row r="4345" spans="1:23" x14ac:dyDescent="0.3">
      <c r="A4345">
        <v>84350</v>
      </c>
      <c r="B4345" t="str">
        <f>IF(U4345&lt;=1,"1_or_fewer",IF(U4345&lt;=2,"2",IF(U4345&lt;=3,"3",IF(U4345&lt;=4,4,"5+"))))</f>
        <v>2</v>
      </c>
      <c r="C4345">
        <f>IF(T4345&lt;=4,T4345,5)</f>
        <v>4</v>
      </c>
      <c r="D4345">
        <v>2630</v>
      </c>
      <c r="E4345">
        <v>16475</v>
      </c>
      <c r="F4345">
        <f>IF(S4345&lt;=2,S4345,3)</f>
        <v>2</v>
      </c>
      <c r="G4345">
        <v>0</v>
      </c>
      <c r="H4345" t="str">
        <f>IF(V4345=0,"No View",IF(V4345&lt;=2,"Some View","Great View"))</f>
        <v>No View</v>
      </c>
      <c r="I4345">
        <f>IF(W4345&lt;=3,3,IF(W4345&gt;3,W4345,))</f>
        <v>4</v>
      </c>
      <c r="J4345" t="s">
        <v>49</v>
      </c>
      <c r="K4345">
        <f t="shared" si="201"/>
        <v>72</v>
      </c>
      <c r="L4345">
        <f t="shared" si="202"/>
        <v>1</v>
      </c>
      <c r="M4345">
        <f t="shared" si="203"/>
        <v>42</v>
      </c>
      <c r="N4345">
        <v>98004</v>
      </c>
      <c r="O4345">
        <v>2630</v>
      </c>
      <c r="P4345">
        <v>0</v>
      </c>
      <c r="Q4345">
        <v>1953</v>
      </c>
      <c r="R4345">
        <v>1983</v>
      </c>
      <c r="S4345">
        <v>2</v>
      </c>
      <c r="T4345">
        <v>4</v>
      </c>
      <c r="U4345">
        <v>2</v>
      </c>
      <c r="V4345">
        <v>0</v>
      </c>
      <c r="W4345">
        <v>4</v>
      </c>
    </row>
    <row r="4346" spans="1:23" x14ac:dyDescent="0.3">
      <c r="A4346">
        <v>12899000</v>
      </c>
      <c r="B4346" t="str">
        <f>IF(U4346&lt;=1,"1_or_fewer",IF(U4346&lt;=2,"2",IF(U4346&lt;=3,"3",IF(U4346&lt;=4,4,"5+"))))</f>
        <v>3</v>
      </c>
      <c r="C4346">
        <f>IF(T4346&lt;=4,T4346,5)</f>
        <v>3</v>
      </c>
      <c r="D4346">
        <v>2190</v>
      </c>
      <c r="E4346">
        <v>11394</v>
      </c>
      <c r="F4346">
        <f>IF(S4346&lt;=2,S4346,3)</f>
        <v>1</v>
      </c>
      <c r="G4346">
        <v>0</v>
      </c>
      <c r="H4346" t="str">
        <f>IF(V4346=0,"No View",IF(V4346&lt;=2,"Some View","Great View"))</f>
        <v>No View</v>
      </c>
      <c r="I4346">
        <f>IF(W4346&lt;=3,3,IF(W4346&gt;3,W4346,))</f>
        <v>3</v>
      </c>
      <c r="J4346" t="s">
        <v>15</v>
      </c>
      <c r="K4346">
        <f t="shared" si="201"/>
        <v>69</v>
      </c>
      <c r="L4346">
        <f t="shared" si="202"/>
        <v>1</v>
      </c>
      <c r="M4346">
        <f t="shared" si="203"/>
        <v>24</v>
      </c>
      <c r="N4346">
        <v>98199</v>
      </c>
      <c r="O4346">
        <v>1550</v>
      </c>
      <c r="P4346">
        <v>640</v>
      </c>
      <c r="Q4346">
        <v>1956</v>
      </c>
      <c r="R4346">
        <v>2001</v>
      </c>
      <c r="S4346">
        <v>1</v>
      </c>
      <c r="T4346">
        <v>3</v>
      </c>
      <c r="U4346">
        <v>2.5</v>
      </c>
      <c r="V4346">
        <v>0</v>
      </c>
      <c r="W4346">
        <v>3</v>
      </c>
    </row>
    <row r="4347" spans="1:23" x14ac:dyDescent="0.3">
      <c r="A4347">
        <v>2110000</v>
      </c>
      <c r="B4347" t="str">
        <f>IF(U4347&lt;=1,"1_or_fewer",IF(U4347&lt;=2,"2",IF(U4347&lt;=3,"3",IF(U4347&lt;=4,4,"5+"))))</f>
        <v>1_or_fewer</v>
      </c>
      <c r="C4347">
        <f>IF(T4347&lt;=4,T4347,5)</f>
        <v>4</v>
      </c>
      <c r="D4347">
        <v>2100</v>
      </c>
      <c r="E4347">
        <v>9200</v>
      </c>
      <c r="F4347">
        <f>IF(S4347&lt;=2,S4347,3)</f>
        <v>1</v>
      </c>
      <c r="G4347">
        <v>0</v>
      </c>
      <c r="H4347" t="str">
        <f>IF(V4347=0,"No View",IF(V4347&lt;=2,"Some View","Great View"))</f>
        <v>No View</v>
      </c>
      <c r="I4347">
        <f>IF(W4347&lt;=3,3,IF(W4347&gt;3,W4347,))</f>
        <v>3</v>
      </c>
      <c r="J4347" t="s">
        <v>47</v>
      </c>
      <c r="K4347">
        <f t="shared" si="201"/>
        <v>66</v>
      </c>
      <c r="L4347">
        <f t="shared" si="202"/>
        <v>1</v>
      </c>
      <c r="M4347">
        <f t="shared" si="203"/>
        <v>36</v>
      </c>
      <c r="N4347">
        <v>98168</v>
      </c>
      <c r="O4347">
        <v>1050</v>
      </c>
      <c r="P4347">
        <v>1050</v>
      </c>
      <c r="Q4347">
        <v>1959</v>
      </c>
      <c r="R4347">
        <v>1989</v>
      </c>
      <c r="S4347">
        <v>1</v>
      </c>
      <c r="T4347">
        <v>4</v>
      </c>
      <c r="U4347">
        <v>1</v>
      </c>
      <c r="V4347">
        <v>0</v>
      </c>
      <c r="W4347">
        <v>3</v>
      </c>
    </row>
    <row r="4348" spans="1:23" x14ac:dyDescent="0.3">
      <c r="A4348">
        <v>2199900</v>
      </c>
      <c r="B4348" t="str">
        <f>IF(U4348&lt;=1,"1_or_fewer",IF(U4348&lt;=2,"2",IF(U4348&lt;=3,"3",IF(U4348&lt;=4,4,"5+"))))</f>
        <v>2</v>
      </c>
      <c r="C4348">
        <f>IF(T4348&lt;=4,T4348,5)</f>
        <v>4</v>
      </c>
      <c r="D4348">
        <v>1120</v>
      </c>
      <c r="E4348">
        <v>5427</v>
      </c>
      <c r="F4348">
        <f>IF(S4348&lt;=2,S4348,3)</f>
        <v>1</v>
      </c>
      <c r="G4348">
        <v>0</v>
      </c>
      <c r="H4348" t="str">
        <f>IF(V4348=0,"No View",IF(V4348&lt;=2,"Some View","Great View"))</f>
        <v>No View</v>
      </c>
      <c r="I4348">
        <f>IF(W4348&lt;=3,3,IF(W4348&gt;3,W4348,))</f>
        <v>3</v>
      </c>
      <c r="J4348" t="s">
        <v>37</v>
      </c>
      <c r="K4348">
        <f t="shared" si="201"/>
        <v>56</v>
      </c>
      <c r="L4348">
        <f t="shared" si="202"/>
        <v>1</v>
      </c>
      <c r="M4348">
        <f t="shared" si="203"/>
        <v>11</v>
      </c>
      <c r="N4348">
        <v>98042</v>
      </c>
      <c r="O4348">
        <v>1120</v>
      </c>
      <c r="P4348">
        <v>0</v>
      </c>
      <c r="Q4348">
        <v>1969</v>
      </c>
      <c r="R4348">
        <v>2014</v>
      </c>
      <c r="S4348">
        <v>1</v>
      </c>
      <c r="T4348">
        <v>4</v>
      </c>
      <c r="U4348">
        <v>1.5</v>
      </c>
      <c r="V4348">
        <v>0</v>
      </c>
      <c r="W4348">
        <v>3</v>
      </c>
    </row>
    <row r="4349" spans="1:23" x14ac:dyDescent="0.3">
      <c r="A4349">
        <v>188000</v>
      </c>
      <c r="B4349" t="str">
        <f>IF(U4349&lt;=1,"1_or_fewer",IF(U4349&lt;=2,"2",IF(U4349&lt;=3,"3",IF(U4349&lt;=4,4,"5+"))))</f>
        <v>3</v>
      </c>
      <c r="C4349">
        <f>IF(T4349&lt;=4,T4349,5)</f>
        <v>4</v>
      </c>
      <c r="D4349">
        <v>3260</v>
      </c>
      <c r="E4349">
        <v>19542</v>
      </c>
      <c r="F4349">
        <f>IF(S4349&lt;=2,S4349,3)</f>
        <v>1</v>
      </c>
      <c r="G4349">
        <v>0</v>
      </c>
      <c r="H4349" t="str">
        <f>IF(V4349=0,"No View",IF(V4349&lt;=2,"Some View","Great View"))</f>
        <v>No View</v>
      </c>
      <c r="I4349">
        <f>IF(W4349&lt;=3,3,IF(W4349&gt;3,W4349,))</f>
        <v>4</v>
      </c>
      <c r="J4349" t="s">
        <v>51</v>
      </c>
      <c r="K4349">
        <f t="shared" si="201"/>
        <v>57</v>
      </c>
      <c r="L4349">
        <f t="shared" si="202"/>
        <v>0</v>
      </c>
      <c r="M4349">
        <f t="shared" si="203"/>
        <v>0</v>
      </c>
      <c r="N4349">
        <v>98039</v>
      </c>
      <c r="O4349">
        <v>2170</v>
      </c>
      <c r="P4349">
        <v>1090</v>
      </c>
      <c r="Q4349">
        <v>1968</v>
      </c>
      <c r="R4349">
        <v>0</v>
      </c>
      <c r="S4349">
        <v>1</v>
      </c>
      <c r="T4349">
        <v>4</v>
      </c>
      <c r="U4349">
        <v>2.75</v>
      </c>
      <c r="V4349">
        <v>0</v>
      </c>
      <c r="W4349">
        <v>4</v>
      </c>
    </row>
    <row r="4350" spans="1:23" x14ac:dyDescent="0.3">
      <c r="A4350">
        <v>26590000</v>
      </c>
      <c r="B4350" t="str">
        <f>IF(U4350&lt;=1,"1_or_fewer",IF(U4350&lt;=2,"2",IF(U4350&lt;=3,"3",IF(U4350&lt;=4,4,"5+"))))</f>
        <v>2</v>
      </c>
      <c r="C4350">
        <f>IF(T4350&lt;=4,T4350,5)</f>
        <v>3</v>
      </c>
      <c r="D4350">
        <v>1180</v>
      </c>
      <c r="E4350">
        <v>7793</v>
      </c>
      <c r="F4350">
        <f>IF(S4350&lt;=2,S4350,3)</f>
        <v>1</v>
      </c>
      <c r="G4350">
        <v>0</v>
      </c>
      <c r="H4350" t="str">
        <f>IF(V4350=0,"No View",IF(V4350&lt;=2,"Some View","Great View"))</f>
        <v>No View</v>
      </c>
      <c r="I4350">
        <f>IF(W4350&lt;=3,3,IF(W4350&gt;3,W4350,))</f>
        <v>4</v>
      </c>
      <c r="J4350" t="s">
        <v>16</v>
      </c>
      <c r="K4350">
        <f t="shared" si="201"/>
        <v>33</v>
      </c>
      <c r="L4350">
        <f t="shared" si="202"/>
        <v>0</v>
      </c>
      <c r="M4350">
        <f t="shared" si="203"/>
        <v>0</v>
      </c>
      <c r="N4350">
        <v>98031</v>
      </c>
      <c r="O4350">
        <v>1180</v>
      </c>
      <c r="P4350">
        <v>0</v>
      </c>
      <c r="Q4350">
        <v>1992</v>
      </c>
      <c r="R4350">
        <v>0</v>
      </c>
      <c r="S4350">
        <v>1</v>
      </c>
      <c r="T4350">
        <v>3</v>
      </c>
      <c r="U4350">
        <v>2</v>
      </c>
      <c r="V4350">
        <v>0</v>
      </c>
      <c r="W4350">
        <v>4</v>
      </c>
    </row>
    <row r="4351" spans="1:23" x14ac:dyDescent="0.3">
      <c r="A4351">
        <v>7800</v>
      </c>
      <c r="B4351" t="str">
        <f>IF(U4351&lt;=1,"1_or_fewer",IF(U4351&lt;=2,"2",IF(U4351&lt;=3,"3",IF(U4351&lt;=4,4,"5+"))))</f>
        <v>1_or_fewer</v>
      </c>
      <c r="C4351">
        <f>IF(T4351&lt;=4,T4351,5)</f>
        <v>2</v>
      </c>
      <c r="D4351">
        <v>780</v>
      </c>
      <c r="E4351">
        <v>16344</v>
      </c>
      <c r="F4351">
        <f>IF(S4351&lt;=2,S4351,3)</f>
        <v>1</v>
      </c>
      <c r="G4351">
        <v>0</v>
      </c>
      <c r="H4351" t="str">
        <f>IF(V4351=0,"No View",IF(V4351&lt;=2,"Some View","Great View"))</f>
        <v>No View</v>
      </c>
      <c r="I4351">
        <f>IF(W4351&lt;=3,3,IF(W4351&gt;3,W4351,))</f>
        <v>3</v>
      </c>
      <c r="J4351" t="s">
        <v>47</v>
      </c>
      <c r="K4351">
        <f t="shared" si="201"/>
        <v>83</v>
      </c>
      <c r="L4351">
        <f t="shared" si="202"/>
        <v>0</v>
      </c>
      <c r="M4351">
        <f t="shared" si="203"/>
        <v>0</v>
      </c>
      <c r="N4351">
        <v>98168</v>
      </c>
      <c r="O4351">
        <v>780</v>
      </c>
      <c r="P4351">
        <v>0</v>
      </c>
      <c r="Q4351">
        <v>1942</v>
      </c>
      <c r="R4351">
        <v>0</v>
      </c>
      <c r="S4351">
        <v>1</v>
      </c>
      <c r="T4351">
        <v>2</v>
      </c>
      <c r="U4351">
        <v>1</v>
      </c>
      <c r="V4351">
        <v>0</v>
      </c>
      <c r="W4351">
        <v>1</v>
      </c>
    </row>
    <row r="4352" spans="1:23" x14ac:dyDescent="0.3">
      <c r="A4352">
        <v>237227.85709999999</v>
      </c>
      <c r="B4352" t="str">
        <f>IF(U4352&lt;=1,"1_or_fewer",IF(U4352&lt;=2,"2",IF(U4352&lt;=3,"3",IF(U4352&lt;=4,4,"5+"))))</f>
        <v>3</v>
      </c>
      <c r="C4352">
        <f>IF(T4352&lt;=4,T4352,5)</f>
        <v>4</v>
      </c>
      <c r="D4352">
        <v>2200</v>
      </c>
      <c r="E4352">
        <v>9397</v>
      </c>
      <c r="F4352">
        <f>IF(S4352&lt;=2,S4352,3)</f>
        <v>2</v>
      </c>
      <c r="G4352">
        <v>0</v>
      </c>
      <c r="H4352" t="str">
        <f>IF(V4352=0,"No View",IF(V4352&lt;=2,"Some View","Great View"))</f>
        <v>No View</v>
      </c>
      <c r="I4352">
        <f>IF(W4352&lt;=3,3,IF(W4352&gt;3,W4352,))</f>
        <v>3</v>
      </c>
      <c r="J4352" t="s">
        <v>23</v>
      </c>
      <c r="K4352">
        <f t="shared" ref="K4352:K4396" si="204">2025-Q4352</f>
        <v>38</v>
      </c>
      <c r="L4352">
        <f t="shared" ref="L4352:L4396" si="205">IF(R4352&gt;0,1,0)</f>
        <v>1</v>
      </c>
      <c r="M4352">
        <f t="shared" ref="M4352:M4396" si="206">IF(L4352,(2025-R4352),0)</f>
        <v>25</v>
      </c>
      <c r="N4352">
        <v>98001</v>
      </c>
      <c r="O4352">
        <v>2200</v>
      </c>
      <c r="P4352">
        <v>0</v>
      </c>
      <c r="Q4352">
        <v>1987</v>
      </c>
      <c r="R4352">
        <v>2000</v>
      </c>
      <c r="S4352">
        <v>2</v>
      </c>
      <c r="T4352">
        <v>4</v>
      </c>
      <c r="U4352">
        <v>2.5</v>
      </c>
      <c r="V4352">
        <v>0</v>
      </c>
      <c r="W4352">
        <v>3</v>
      </c>
    </row>
    <row r="4353" spans="1:23" x14ac:dyDescent="0.3">
      <c r="A4353">
        <v>117833.3333</v>
      </c>
      <c r="B4353" t="str">
        <f>IF(U4353&lt;=1,"1_or_fewer",IF(U4353&lt;=2,"2",IF(U4353&lt;=3,"3",IF(U4353&lt;=4,4,"5+"))))</f>
        <v>1_or_fewer</v>
      </c>
      <c r="C4353">
        <f>IF(T4353&lt;=4,T4353,5)</f>
        <v>3</v>
      </c>
      <c r="D4353">
        <v>1340</v>
      </c>
      <c r="E4353">
        <v>306848</v>
      </c>
      <c r="F4353">
        <f>IF(S4353&lt;=2,S4353,3)</f>
        <v>1</v>
      </c>
      <c r="G4353">
        <v>0</v>
      </c>
      <c r="H4353" t="str">
        <f>IF(V4353=0,"No View",IF(V4353&lt;=2,"Some View","Great View"))</f>
        <v>No View</v>
      </c>
      <c r="I4353">
        <f>IF(W4353&lt;=3,3,IF(W4353&gt;3,W4353,))</f>
        <v>3</v>
      </c>
      <c r="J4353" t="s">
        <v>35</v>
      </c>
      <c r="K4353">
        <f t="shared" si="204"/>
        <v>72</v>
      </c>
      <c r="L4353">
        <f t="shared" si="205"/>
        <v>0</v>
      </c>
      <c r="M4353">
        <f t="shared" si="206"/>
        <v>0</v>
      </c>
      <c r="N4353">
        <v>98019</v>
      </c>
      <c r="O4353">
        <v>1340</v>
      </c>
      <c r="P4353">
        <v>0</v>
      </c>
      <c r="Q4353">
        <v>1953</v>
      </c>
      <c r="R4353">
        <v>0</v>
      </c>
      <c r="S4353">
        <v>1</v>
      </c>
      <c r="T4353">
        <v>3</v>
      </c>
      <c r="U4353">
        <v>1</v>
      </c>
      <c r="V4353">
        <v>0</v>
      </c>
      <c r="W4353">
        <v>3</v>
      </c>
    </row>
    <row r="4354" spans="1:23" x14ac:dyDescent="0.3">
      <c r="A4354">
        <v>744312.5</v>
      </c>
      <c r="B4354" t="str">
        <f>IF(U4354&lt;=1,"1_or_fewer",IF(U4354&lt;=2,"2",IF(U4354&lt;=3,"3",IF(U4354&lt;=4,4,"5+"))))</f>
        <v>3</v>
      </c>
      <c r="C4354">
        <f>IF(T4354&lt;=4,T4354,5)</f>
        <v>4</v>
      </c>
      <c r="D4354">
        <v>2800</v>
      </c>
      <c r="E4354">
        <v>5900</v>
      </c>
      <c r="F4354">
        <f>IF(S4354&lt;=2,S4354,3)</f>
        <v>1</v>
      </c>
      <c r="G4354">
        <v>0</v>
      </c>
      <c r="H4354" t="str">
        <f>IF(V4354=0,"No View",IF(V4354&lt;=2,"Some View","Great View"))</f>
        <v>No View</v>
      </c>
      <c r="I4354">
        <f>IF(W4354&lt;=3,3,IF(W4354&gt;3,W4354,))</f>
        <v>3</v>
      </c>
      <c r="J4354" t="s">
        <v>15</v>
      </c>
      <c r="K4354">
        <f t="shared" si="204"/>
        <v>62</v>
      </c>
      <c r="L4354">
        <f t="shared" si="205"/>
        <v>1</v>
      </c>
      <c r="M4354">
        <f t="shared" si="206"/>
        <v>17</v>
      </c>
      <c r="N4354">
        <v>98115</v>
      </c>
      <c r="O4354">
        <v>1660</v>
      </c>
      <c r="P4354">
        <v>1140</v>
      </c>
      <c r="Q4354">
        <v>1963</v>
      </c>
      <c r="R4354">
        <v>2008</v>
      </c>
      <c r="S4354">
        <v>1</v>
      </c>
      <c r="T4354">
        <v>4</v>
      </c>
      <c r="U4354">
        <v>2.5</v>
      </c>
      <c r="V4354">
        <v>0</v>
      </c>
      <c r="W4354">
        <v>3</v>
      </c>
    </row>
    <row r="4355" spans="1:23" x14ac:dyDescent="0.3">
      <c r="A4355">
        <v>439333.3333</v>
      </c>
      <c r="B4355">
        <f>IF(U4355&lt;=1,"1_or_fewer",IF(U4355&lt;=2,"2",IF(U4355&lt;=3,"3",IF(U4355&lt;=4,4,"5+"))))</f>
        <v>4</v>
      </c>
      <c r="C4355">
        <f>IF(T4355&lt;=4,T4355,5)</f>
        <v>3</v>
      </c>
      <c r="D4355">
        <v>3020</v>
      </c>
      <c r="E4355">
        <v>4082</v>
      </c>
      <c r="F4355">
        <f>IF(S4355&lt;=2,S4355,3)</f>
        <v>2</v>
      </c>
      <c r="G4355">
        <v>0</v>
      </c>
      <c r="H4355" t="str">
        <f>IF(V4355=0,"No View",IF(V4355&lt;=2,"Some View","Great View"))</f>
        <v>No View</v>
      </c>
      <c r="I4355">
        <f>IF(W4355&lt;=3,3,IF(W4355&gt;3,W4355,))</f>
        <v>3</v>
      </c>
      <c r="J4355" t="s">
        <v>15</v>
      </c>
      <c r="K4355">
        <f t="shared" si="204"/>
        <v>71</v>
      </c>
      <c r="L4355">
        <f t="shared" si="205"/>
        <v>1</v>
      </c>
      <c r="M4355">
        <f t="shared" si="206"/>
        <v>21</v>
      </c>
      <c r="N4355">
        <v>98199</v>
      </c>
      <c r="O4355">
        <v>2080</v>
      </c>
      <c r="P4355">
        <v>940</v>
      </c>
      <c r="Q4355">
        <v>1954</v>
      </c>
      <c r="R4355">
        <v>2004</v>
      </c>
      <c r="S4355">
        <v>2</v>
      </c>
      <c r="T4355">
        <v>3</v>
      </c>
      <c r="U4355">
        <v>3.5</v>
      </c>
      <c r="V4355">
        <v>0</v>
      </c>
      <c r="W4355">
        <v>3</v>
      </c>
    </row>
    <row r="4356" spans="1:23" x14ac:dyDescent="0.3">
      <c r="A4356">
        <v>280000</v>
      </c>
      <c r="B4356" t="str">
        <f>IF(U4356&lt;=1,"1_or_fewer",IF(U4356&lt;=2,"2",IF(U4356&lt;=3,"3",IF(U4356&lt;=4,4,"5+"))))</f>
        <v>3</v>
      </c>
      <c r="C4356">
        <f>IF(T4356&lt;=4,T4356,5)</f>
        <v>3</v>
      </c>
      <c r="D4356">
        <v>1970</v>
      </c>
      <c r="E4356">
        <v>11088</v>
      </c>
      <c r="F4356">
        <f>IF(S4356&lt;=2,S4356,3)</f>
        <v>1</v>
      </c>
      <c r="G4356">
        <v>0</v>
      </c>
      <c r="H4356" t="str">
        <f>IF(V4356=0,"No View",IF(V4356&lt;=2,"Some View","Great View"))</f>
        <v>No View</v>
      </c>
      <c r="I4356">
        <f>IF(W4356&lt;=3,3,IF(W4356&gt;3,W4356,))</f>
        <v>4</v>
      </c>
      <c r="J4356" t="s">
        <v>21</v>
      </c>
      <c r="K4356">
        <f t="shared" si="204"/>
        <v>58</v>
      </c>
      <c r="L4356">
        <f t="shared" si="205"/>
        <v>0</v>
      </c>
      <c r="M4356">
        <f t="shared" si="206"/>
        <v>0</v>
      </c>
      <c r="N4356">
        <v>98155</v>
      </c>
      <c r="O4356">
        <v>1180</v>
      </c>
      <c r="P4356">
        <v>790</v>
      </c>
      <c r="Q4356">
        <v>1967</v>
      </c>
      <c r="R4356">
        <v>0</v>
      </c>
      <c r="S4356">
        <v>1</v>
      </c>
      <c r="T4356">
        <v>3</v>
      </c>
      <c r="U4356">
        <v>2.25</v>
      </c>
      <c r="V4356">
        <v>0</v>
      </c>
      <c r="W4356">
        <v>4</v>
      </c>
    </row>
    <row r="4357" spans="1:23" x14ac:dyDescent="0.3">
      <c r="A4357">
        <v>176225</v>
      </c>
      <c r="B4357" t="str">
        <f>IF(U4357&lt;=1,"1_or_fewer",IF(U4357&lt;=2,"2",IF(U4357&lt;=3,"3",IF(U4357&lt;=4,4,"5+"))))</f>
        <v>2</v>
      </c>
      <c r="C4357">
        <f>IF(T4357&lt;=4,T4357,5)</f>
        <v>3</v>
      </c>
      <c r="D4357">
        <v>1570</v>
      </c>
      <c r="E4357">
        <v>7200</v>
      </c>
      <c r="F4357">
        <f>IF(S4357&lt;=2,S4357,3)</f>
        <v>1</v>
      </c>
      <c r="G4357">
        <v>0</v>
      </c>
      <c r="H4357" t="str">
        <f>IF(V4357=0,"No View",IF(V4357&lt;=2,"Some View","Great View"))</f>
        <v>No View</v>
      </c>
      <c r="I4357">
        <f>IF(W4357&lt;=3,3,IF(W4357&gt;3,W4357,))</f>
        <v>4</v>
      </c>
      <c r="J4357" t="s">
        <v>14</v>
      </c>
      <c r="K4357">
        <f t="shared" si="204"/>
        <v>73</v>
      </c>
      <c r="L4357">
        <f t="shared" si="205"/>
        <v>0</v>
      </c>
      <c r="M4357">
        <f t="shared" si="206"/>
        <v>0</v>
      </c>
      <c r="N4357">
        <v>98155</v>
      </c>
      <c r="O4357">
        <v>1570</v>
      </c>
      <c r="P4357">
        <v>0</v>
      </c>
      <c r="Q4357">
        <v>1952</v>
      </c>
      <c r="R4357">
        <v>0</v>
      </c>
      <c r="S4357">
        <v>1</v>
      </c>
      <c r="T4357">
        <v>3</v>
      </c>
      <c r="U4357">
        <v>2</v>
      </c>
      <c r="V4357">
        <v>0</v>
      </c>
      <c r="W4357">
        <v>4</v>
      </c>
    </row>
    <row r="4358" spans="1:23" x14ac:dyDescent="0.3">
      <c r="A4358">
        <v>500324</v>
      </c>
      <c r="B4358" t="str">
        <f>IF(U4358&lt;=1,"1_or_fewer",IF(U4358&lt;=2,"2",IF(U4358&lt;=3,"3",IF(U4358&lt;=4,4,"5+"))))</f>
        <v>3</v>
      </c>
      <c r="C4358">
        <f>IF(T4358&lt;=4,T4358,5)</f>
        <v>3</v>
      </c>
      <c r="D4358">
        <v>2280</v>
      </c>
      <c r="E4358">
        <v>2289</v>
      </c>
      <c r="F4358">
        <f>IF(S4358&lt;=2,S4358,3)</f>
        <v>2</v>
      </c>
      <c r="G4358">
        <v>0</v>
      </c>
      <c r="H4358" t="str">
        <f>IF(V4358=0,"No View",IF(V4358&lt;=2,"Some View","Great View"))</f>
        <v>No View</v>
      </c>
      <c r="I4358">
        <f>IF(W4358&lt;=3,3,IF(W4358&gt;3,W4358,))</f>
        <v>3</v>
      </c>
      <c r="J4358" t="s">
        <v>28</v>
      </c>
      <c r="K4358">
        <f t="shared" si="204"/>
        <v>19</v>
      </c>
      <c r="L4358">
        <f t="shared" si="205"/>
        <v>0</v>
      </c>
      <c r="M4358">
        <f t="shared" si="206"/>
        <v>0</v>
      </c>
      <c r="N4358">
        <v>98027</v>
      </c>
      <c r="O4358">
        <v>1880</v>
      </c>
      <c r="P4358">
        <v>400</v>
      </c>
      <c r="Q4358">
        <v>2006</v>
      </c>
      <c r="R4358">
        <v>0</v>
      </c>
      <c r="S4358">
        <v>2</v>
      </c>
      <c r="T4358">
        <v>3</v>
      </c>
      <c r="U4358">
        <v>2.5</v>
      </c>
      <c r="V4358">
        <v>0</v>
      </c>
      <c r="W4358">
        <v>3</v>
      </c>
    </row>
    <row r="4359" spans="1:23" x14ac:dyDescent="0.3">
      <c r="A4359">
        <v>444845</v>
      </c>
      <c r="B4359" t="str">
        <f>IF(U4359&lt;=1,"1_or_fewer",IF(U4359&lt;=2,"2",IF(U4359&lt;=3,"3",IF(U4359&lt;=4,4,"5+"))))</f>
        <v>3</v>
      </c>
      <c r="C4359">
        <f>IF(T4359&lt;=4,T4359,5)</f>
        <v>3</v>
      </c>
      <c r="D4359">
        <v>1600</v>
      </c>
      <c r="E4359">
        <v>3573</v>
      </c>
      <c r="F4359">
        <f>IF(S4359&lt;=2,S4359,3)</f>
        <v>2</v>
      </c>
      <c r="G4359">
        <v>0</v>
      </c>
      <c r="H4359" t="str">
        <f>IF(V4359=0,"No View",IF(V4359&lt;=2,"Some View","Great View"))</f>
        <v>No View</v>
      </c>
      <c r="I4359">
        <f>IF(W4359&lt;=3,3,IF(W4359&gt;3,W4359,))</f>
        <v>3</v>
      </c>
      <c r="J4359" t="s">
        <v>32</v>
      </c>
      <c r="K4359">
        <f t="shared" si="204"/>
        <v>12</v>
      </c>
      <c r="L4359">
        <f t="shared" si="205"/>
        <v>1</v>
      </c>
      <c r="M4359">
        <f t="shared" si="206"/>
        <v>102</v>
      </c>
      <c r="N4359">
        <v>98056</v>
      </c>
      <c r="O4359">
        <v>1600</v>
      </c>
      <c r="P4359">
        <v>0</v>
      </c>
      <c r="Q4359">
        <v>2013</v>
      </c>
      <c r="R4359">
        <v>1923</v>
      </c>
      <c r="S4359">
        <v>2</v>
      </c>
      <c r="T4359">
        <v>3</v>
      </c>
      <c r="U4359">
        <v>2.5</v>
      </c>
      <c r="V4359">
        <v>0</v>
      </c>
      <c r="W4359">
        <v>3</v>
      </c>
    </row>
    <row r="4360" spans="1:23" x14ac:dyDescent="0.3">
      <c r="A4360">
        <v>330000</v>
      </c>
      <c r="B4360" t="str">
        <f>IF(U4360&lt;=1,"1_or_fewer",IF(U4360&lt;=2,"2",IF(U4360&lt;=3,"3",IF(U4360&lt;=4,4,"5+"))))</f>
        <v>3</v>
      </c>
      <c r="C4360">
        <f>IF(T4360&lt;=4,T4360,5)</f>
        <v>3</v>
      </c>
      <c r="D4360">
        <v>1680</v>
      </c>
      <c r="E4360">
        <v>1570</v>
      </c>
      <c r="F4360">
        <f>IF(S4360&lt;=2,S4360,3)</f>
        <v>3</v>
      </c>
      <c r="G4360">
        <v>0</v>
      </c>
      <c r="H4360" t="str">
        <f>IF(V4360=0,"No View",IF(V4360&lt;=2,"Some View","Great View"))</f>
        <v>No View</v>
      </c>
      <c r="I4360">
        <f>IF(W4360&lt;=3,3,IF(W4360&gt;3,W4360,))</f>
        <v>3</v>
      </c>
      <c r="J4360" t="s">
        <v>15</v>
      </c>
      <c r="K4360">
        <f t="shared" si="204"/>
        <v>11</v>
      </c>
      <c r="L4360">
        <f t="shared" si="205"/>
        <v>0</v>
      </c>
      <c r="M4360">
        <f t="shared" si="206"/>
        <v>0</v>
      </c>
      <c r="N4360">
        <v>98103</v>
      </c>
      <c r="O4360">
        <v>1680</v>
      </c>
      <c r="P4360">
        <v>0</v>
      </c>
      <c r="Q4360">
        <v>2014</v>
      </c>
      <c r="R4360">
        <v>0</v>
      </c>
      <c r="S4360">
        <v>3</v>
      </c>
      <c r="T4360">
        <v>3</v>
      </c>
      <c r="U4360">
        <v>3</v>
      </c>
      <c r="V4360">
        <v>0</v>
      </c>
      <c r="W4360">
        <v>3</v>
      </c>
    </row>
    <row r="4361" spans="1:23" x14ac:dyDescent="0.3">
      <c r="A4361">
        <v>292285.71429999999</v>
      </c>
      <c r="B4361" t="str">
        <f>IF(U4361&lt;=1,"1_or_fewer",IF(U4361&lt;=2,"2",IF(U4361&lt;=3,"3",IF(U4361&lt;=4,4,"5+"))))</f>
        <v>2</v>
      </c>
      <c r="C4361">
        <f>IF(T4361&lt;=4,T4361,5)</f>
        <v>3</v>
      </c>
      <c r="D4361">
        <v>1890</v>
      </c>
      <c r="E4361">
        <v>13860</v>
      </c>
      <c r="F4361">
        <f>IF(S4361&lt;=2,S4361,3)</f>
        <v>1</v>
      </c>
      <c r="G4361">
        <v>0</v>
      </c>
      <c r="H4361" t="str">
        <f>IF(V4361=0,"No View",IF(V4361&lt;=2,"Some View","Great View"))</f>
        <v>No View</v>
      </c>
      <c r="I4361">
        <f>IF(W4361&lt;=3,3,IF(W4361&gt;3,W4361,))</f>
        <v>5</v>
      </c>
      <c r="J4361" t="s">
        <v>16</v>
      </c>
      <c r="K4361">
        <f t="shared" si="204"/>
        <v>59</v>
      </c>
      <c r="L4361">
        <f t="shared" si="205"/>
        <v>0</v>
      </c>
      <c r="M4361">
        <f t="shared" si="206"/>
        <v>0</v>
      </c>
      <c r="N4361">
        <v>98042</v>
      </c>
      <c r="O4361">
        <v>1890</v>
      </c>
      <c r="P4361">
        <v>0</v>
      </c>
      <c r="Q4361">
        <v>1966</v>
      </c>
      <c r="R4361">
        <v>0</v>
      </c>
      <c r="S4361">
        <v>1</v>
      </c>
      <c r="T4361">
        <v>3</v>
      </c>
      <c r="U4361">
        <v>1.75</v>
      </c>
      <c r="V4361">
        <v>0</v>
      </c>
      <c r="W4361">
        <v>5</v>
      </c>
    </row>
    <row r="4362" spans="1:23" x14ac:dyDescent="0.3">
      <c r="A4362">
        <v>160000</v>
      </c>
      <c r="B4362" t="str">
        <f>IF(U4362&lt;=1,"1_or_fewer",IF(U4362&lt;=2,"2",IF(U4362&lt;=3,"3",IF(U4362&lt;=4,4,"5+"))))</f>
        <v>1_or_fewer</v>
      </c>
      <c r="C4362">
        <f>IF(T4362&lt;=4,T4362,5)</f>
        <v>2</v>
      </c>
      <c r="D4362">
        <v>520</v>
      </c>
      <c r="E4362">
        <v>22334</v>
      </c>
      <c r="F4362">
        <f>IF(S4362&lt;=2,S4362,3)</f>
        <v>1</v>
      </c>
      <c r="G4362">
        <v>0</v>
      </c>
      <c r="H4362" t="str">
        <f>IF(V4362=0,"No View",IF(V4362&lt;=2,"Some View","Great View"))</f>
        <v>No View</v>
      </c>
      <c r="I4362">
        <f>IF(W4362&lt;=3,3,IF(W4362&gt;3,W4362,))</f>
        <v>3</v>
      </c>
      <c r="J4362" t="s">
        <v>50</v>
      </c>
      <c r="K4362">
        <f t="shared" si="204"/>
        <v>74</v>
      </c>
      <c r="L4362">
        <f t="shared" si="205"/>
        <v>0</v>
      </c>
      <c r="M4362">
        <f t="shared" si="206"/>
        <v>0</v>
      </c>
      <c r="N4362">
        <v>98168</v>
      </c>
      <c r="O4362">
        <v>520</v>
      </c>
      <c r="P4362">
        <v>0</v>
      </c>
      <c r="Q4362">
        <v>1951</v>
      </c>
      <c r="R4362">
        <v>0</v>
      </c>
      <c r="S4362">
        <v>1</v>
      </c>
      <c r="T4362">
        <v>2</v>
      </c>
      <c r="U4362">
        <v>1</v>
      </c>
      <c r="V4362">
        <v>0</v>
      </c>
      <c r="W4362">
        <v>2</v>
      </c>
    </row>
    <row r="4363" spans="1:23" x14ac:dyDescent="0.3">
      <c r="A4363">
        <v>274333.3333</v>
      </c>
      <c r="B4363" t="str">
        <f>IF(U4363&lt;=1,"1_or_fewer",IF(U4363&lt;=2,"2",IF(U4363&lt;=3,"3",IF(U4363&lt;=4,4,"5+"))))</f>
        <v>3</v>
      </c>
      <c r="C4363">
        <f>IF(T4363&lt;=4,T4363,5)</f>
        <v>3</v>
      </c>
      <c r="D4363">
        <v>1780</v>
      </c>
      <c r="E4363">
        <v>191228</v>
      </c>
      <c r="F4363">
        <f>IF(S4363&lt;=2,S4363,3)</f>
        <v>2</v>
      </c>
      <c r="G4363">
        <v>0</v>
      </c>
      <c r="H4363" t="str">
        <f>IF(V4363=0,"No View",IF(V4363&lt;=2,"Some View","Great View"))</f>
        <v>Some View</v>
      </c>
      <c r="I4363">
        <f>IF(W4363&lt;=3,3,IF(W4363&gt;3,W4363,))</f>
        <v>3</v>
      </c>
      <c r="J4363" t="s">
        <v>20</v>
      </c>
      <c r="K4363">
        <f t="shared" si="204"/>
        <v>37</v>
      </c>
      <c r="L4363">
        <f t="shared" si="205"/>
        <v>1</v>
      </c>
      <c r="M4363">
        <f t="shared" si="206"/>
        <v>25</v>
      </c>
      <c r="N4363">
        <v>98045</v>
      </c>
      <c r="O4363">
        <v>1780</v>
      </c>
      <c r="P4363">
        <v>0</v>
      </c>
      <c r="Q4363">
        <v>1988</v>
      </c>
      <c r="R4363">
        <v>2000</v>
      </c>
      <c r="S4363">
        <v>2</v>
      </c>
      <c r="T4363">
        <v>3</v>
      </c>
      <c r="U4363">
        <v>2.25</v>
      </c>
      <c r="V4363">
        <v>2</v>
      </c>
      <c r="W4363">
        <v>3</v>
      </c>
    </row>
    <row r="4364" spans="1:23" x14ac:dyDescent="0.3">
      <c r="A4364">
        <v>537500</v>
      </c>
      <c r="B4364" t="str">
        <f>IF(U4364&lt;=1,"1_or_fewer",IF(U4364&lt;=2,"2",IF(U4364&lt;=3,"3",IF(U4364&lt;=4,4,"5+"))))</f>
        <v>3</v>
      </c>
      <c r="C4364">
        <f>IF(T4364&lt;=4,T4364,5)</f>
        <v>4</v>
      </c>
      <c r="D4364">
        <v>2920</v>
      </c>
      <c r="E4364">
        <v>33976</v>
      </c>
      <c r="F4364">
        <f>IF(S4364&lt;=2,S4364,3)</f>
        <v>1</v>
      </c>
      <c r="G4364">
        <v>0</v>
      </c>
      <c r="H4364" t="str">
        <f>IF(V4364=0,"No View",IF(V4364&lt;=2,"Some View","Great View"))</f>
        <v>Great View</v>
      </c>
      <c r="I4364">
        <f>IF(W4364&lt;=3,3,IF(W4364&gt;3,W4364,))</f>
        <v>5</v>
      </c>
      <c r="J4364" t="s">
        <v>17</v>
      </c>
      <c r="K4364">
        <f t="shared" si="204"/>
        <v>61</v>
      </c>
      <c r="L4364">
        <f t="shared" si="205"/>
        <v>0</v>
      </c>
      <c r="M4364">
        <f t="shared" si="206"/>
        <v>0</v>
      </c>
      <c r="N4364">
        <v>98008</v>
      </c>
      <c r="O4364">
        <v>1460</v>
      </c>
      <c r="P4364">
        <v>1460</v>
      </c>
      <c r="Q4364">
        <v>1964</v>
      </c>
      <c r="R4364">
        <v>0</v>
      </c>
      <c r="S4364">
        <v>1</v>
      </c>
      <c r="T4364">
        <v>4</v>
      </c>
      <c r="U4364">
        <v>3</v>
      </c>
      <c r="V4364">
        <v>3</v>
      </c>
      <c r="W4364">
        <v>5</v>
      </c>
    </row>
    <row r="4365" spans="1:23" x14ac:dyDescent="0.3">
      <c r="A4365">
        <v>232333.3333</v>
      </c>
      <c r="B4365" t="str">
        <f>IF(U4365&lt;=1,"1_or_fewer",IF(U4365&lt;=2,"2",IF(U4365&lt;=3,"3",IF(U4365&lt;=4,4,"5+"))))</f>
        <v>3</v>
      </c>
      <c r="C4365">
        <f>IF(T4365&lt;=4,T4365,5)</f>
        <v>3</v>
      </c>
      <c r="D4365">
        <v>2430</v>
      </c>
      <c r="E4365">
        <v>73151</v>
      </c>
      <c r="F4365">
        <f>IF(S4365&lt;=2,S4365,3)</f>
        <v>1</v>
      </c>
      <c r="G4365">
        <v>0</v>
      </c>
      <c r="H4365" t="str">
        <f>IF(V4365=0,"No View",IF(V4365&lt;=2,"Some View","Great View"))</f>
        <v>No View</v>
      </c>
      <c r="I4365">
        <f>IF(W4365&lt;=3,3,IF(W4365&gt;3,W4365,))</f>
        <v>3</v>
      </c>
      <c r="J4365" t="s">
        <v>32</v>
      </c>
      <c r="K4365">
        <f t="shared" si="204"/>
        <v>51</v>
      </c>
      <c r="L4365">
        <f t="shared" si="205"/>
        <v>0</v>
      </c>
      <c r="M4365">
        <f t="shared" si="206"/>
        <v>0</v>
      </c>
      <c r="N4365">
        <v>98059</v>
      </c>
      <c r="O4365">
        <v>2430</v>
      </c>
      <c r="P4365">
        <v>0</v>
      </c>
      <c r="Q4365">
        <v>1974</v>
      </c>
      <c r="R4365">
        <v>0</v>
      </c>
      <c r="S4365">
        <v>1</v>
      </c>
      <c r="T4365">
        <v>3</v>
      </c>
      <c r="U4365">
        <v>2.25</v>
      </c>
      <c r="V4365">
        <v>0</v>
      </c>
      <c r="W4365">
        <v>3</v>
      </c>
    </row>
    <row r="4366" spans="1:23" x14ac:dyDescent="0.3">
      <c r="A4366">
        <v>237333.3333</v>
      </c>
      <c r="B4366" t="str">
        <f>IF(U4366&lt;=1,"1_or_fewer",IF(U4366&lt;=2,"2",IF(U4366&lt;=3,"3",IF(U4366&lt;=4,4,"5+"))))</f>
        <v>3</v>
      </c>
      <c r="C4366">
        <f>IF(T4366&lt;=4,T4366,5)</f>
        <v>3</v>
      </c>
      <c r="D4366">
        <v>3010</v>
      </c>
      <c r="E4366">
        <v>1842</v>
      </c>
      <c r="F4366">
        <f>IF(S4366&lt;=2,S4366,3)</f>
        <v>2</v>
      </c>
      <c r="G4366">
        <v>0</v>
      </c>
      <c r="H4366" t="str">
        <f>IF(V4366=0,"No View",IF(V4366&lt;=2,"Some View","Great View"))</f>
        <v>No View</v>
      </c>
      <c r="I4366">
        <f>IF(W4366&lt;=3,3,IF(W4366&gt;3,W4366,))</f>
        <v>3</v>
      </c>
      <c r="J4366" t="s">
        <v>22</v>
      </c>
      <c r="K4366">
        <f t="shared" si="204"/>
        <v>14</v>
      </c>
      <c r="L4366">
        <f t="shared" si="205"/>
        <v>0</v>
      </c>
      <c r="M4366">
        <f t="shared" si="206"/>
        <v>0</v>
      </c>
      <c r="N4366">
        <v>98075</v>
      </c>
      <c r="O4366">
        <v>3010</v>
      </c>
      <c r="P4366">
        <v>0</v>
      </c>
      <c r="Q4366">
        <v>2011</v>
      </c>
      <c r="R4366">
        <v>0</v>
      </c>
      <c r="S4366">
        <v>2</v>
      </c>
      <c r="T4366">
        <v>3</v>
      </c>
      <c r="U4366">
        <v>2.75</v>
      </c>
      <c r="V4366">
        <v>0</v>
      </c>
      <c r="W4366">
        <v>3</v>
      </c>
    </row>
    <row r="4367" spans="1:23" x14ac:dyDescent="0.3">
      <c r="A4367">
        <v>346750</v>
      </c>
      <c r="B4367" t="str">
        <f>IF(U4367&lt;=1,"1_or_fewer",IF(U4367&lt;=2,"2",IF(U4367&lt;=3,"3",IF(U4367&lt;=4,4,"5+"))))</f>
        <v>1_or_fewer</v>
      </c>
      <c r="C4367">
        <f>IF(T4367&lt;=4,T4367,5)</f>
        <v>3</v>
      </c>
      <c r="D4367">
        <v>1620</v>
      </c>
      <c r="E4367">
        <v>30736</v>
      </c>
      <c r="F4367">
        <f>IF(S4367&lt;=2,S4367,3)</f>
        <v>1.5</v>
      </c>
      <c r="G4367">
        <v>0</v>
      </c>
      <c r="H4367" t="str">
        <f>IF(V4367=0,"No View",IF(V4367&lt;=2,"Some View","Great View"))</f>
        <v>No View</v>
      </c>
      <c r="I4367">
        <f>IF(W4367&lt;=3,3,IF(W4367&gt;3,W4367,))</f>
        <v>4</v>
      </c>
      <c r="J4367" t="s">
        <v>17</v>
      </c>
      <c r="K4367">
        <f t="shared" si="204"/>
        <v>114</v>
      </c>
      <c r="L4367">
        <f t="shared" si="205"/>
        <v>1</v>
      </c>
      <c r="M4367">
        <f t="shared" si="206"/>
        <v>48</v>
      </c>
      <c r="N4367">
        <v>98006</v>
      </c>
      <c r="O4367">
        <v>1620</v>
      </c>
      <c r="P4367">
        <v>0</v>
      </c>
      <c r="Q4367">
        <v>1911</v>
      </c>
      <c r="R4367">
        <v>1977</v>
      </c>
      <c r="S4367">
        <v>1.5</v>
      </c>
      <c r="T4367">
        <v>3</v>
      </c>
      <c r="U4367">
        <v>1</v>
      </c>
      <c r="V4367">
        <v>0</v>
      </c>
      <c r="W4367">
        <v>4</v>
      </c>
    </row>
    <row r="4368" spans="1:23" x14ac:dyDescent="0.3">
      <c r="A4368">
        <v>1020000</v>
      </c>
      <c r="B4368" t="str">
        <f>IF(U4368&lt;=1,"1_or_fewer",IF(U4368&lt;=2,"2",IF(U4368&lt;=3,"3",IF(U4368&lt;=4,4,"5+"))))</f>
        <v>3</v>
      </c>
      <c r="C4368">
        <f>IF(T4368&lt;=4,T4368,5)</f>
        <v>3</v>
      </c>
      <c r="D4368">
        <v>2950</v>
      </c>
      <c r="E4368">
        <v>78843</v>
      </c>
      <c r="F4368">
        <f>IF(S4368&lt;=2,S4368,3)</f>
        <v>1.5</v>
      </c>
      <c r="G4368">
        <v>0</v>
      </c>
      <c r="H4368" t="str">
        <f>IF(V4368=0,"No View",IF(V4368&lt;=2,"Some View","Great View"))</f>
        <v>No View</v>
      </c>
      <c r="I4368">
        <f>IF(W4368&lt;=3,3,IF(W4368&gt;3,W4368,))</f>
        <v>3</v>
      </c>
      <c r="J4368" t="s">
        <v>22</v>
      </c>
      <c r="K4368">
        <f t="shared" si="204"/>
        <v>19</v>
      </c>
      <c r="L4368">
        <f t="shared" si="205"/>
        <v>0</v>
      </c>
      <c r="M4368">
        <f t="shared" si="206"/>
        <v>0</v>
      </c>
      <c r="N4368">
        <v>98075</v>
      </c>
      <c r="O4368">
        <v>2950</v>
      </c>
      <c r="P4368">
        <v>0</v>
      </c>
      <c r="Q4368">
        <v>2006</v>
      </c>
      <c r="R4368">
        <v>0</v>
      </c>
      <c r="S4368">
        <v>1.5</v>
      </c>
      <c r="T4368">
        <v>3</v>
      </c>
      <c r="U4368">
        <v>2.25</v>
      </c>
      <c r="V4368">
        <v>0</v>
      </c>
      <c r="W4368">
        <v>3</v>
      </c>
    </row>
    <row r="4369" spans="1:23" x14ac:dyDescent="0.3">
      <c r="A4369">
        <v>254000</v>
      </c>
      <c r="B4369" t="str">
        <f>IF(U4369&lt;=1,"1_or_fewer",IF(U4369&lt;=2,"2",IF(U4369&lt;=3,"3",IF(U4369&lt;=4,4,"5+"))))</f>
        <v>2</v>
      </c>
      <c r="C4369">
        <f>IF(T4369&lt;=4,T4369,5)</f>
        <v>3</v>
      </c>
      <c r="D4369">
        <v>1770</v>
      </c>
      <c r="E4369">
        <v>17208</v>
      </c>
      <c r="F4369">
        <f>IF(S4369&lt;=2,S4369,3)</f>
        <v>1</v>
      </c>
      <c r="G4369">
        <v>0</v>
      </c>
      <c r="H4369" t="str">
        <f>IF(V4369=0,"No View",IF(V4369&lt;=2,"Some View","Great View"))</f>
        <v>No View</v>
      </c>
      <c r="I4369">
        <f>IF(W4369&lt;=3,3,IF(W4369&gt;3,W4369,))</f>
        <v>3</v>
      </c>
      <c r="J4369" t="s">
        <v>17</v>
      </c>
      <c r="K4369">
        <f t="shared" si="204"/>
        <v>66</v>
      </c>
      <c r="L4369">
        <f t="shared" si="205"/>
        <v>1</v>
      </c>
      <c r="M4369">
        <f t="shared" si="206"/>
        <v>36</v>
      </c>
      <c r="N4369">
        <v>98006</v>
      </c>
      <c r="O4369">
        <v>1160</v>
      </c>
      <c r="P4369">
        <v>610</v>
      </c>
      <c r="Q4369">
        <v>1959</v>
      </c>
      <c r="R4369">
        <v>1989</v>
      </c>
      <c r="S4369">
        <v>1</v>
      </c>
      <c r="T4369">
        <v>3</v>
      </c>
      <c r="U4369">
        <v>1.5</v>
      </c>
      <c r="V4369">
        <v>0</v>
      </c>
      <c r="W4369">
        <v>3</v>
      </c>
    </row>
    <row r="4370" spans="1:23" x14ac:dyDescent="0.3">
      <c r="A4370">
        <v>238750</v>
      </c>
      <c r="B4370" t="str">
        <f>IF(U4370&lt;=1,"1_or_fewer",IF(U4370&lt;=2,"2",IF(U4370&lt;=3,"3",IF(U4370&lt;=4,4,"5+"))))</f>
        <v>1_or_fewer</v>
      </c>
      <c r="C4370">
        <f>IF(T4370&lt;=4,T4370,5)</f>
        <v>3</v>
      </c>
      <c r="D4370">
        <v>1830</v>
      </c>
      <c r="E4370">
        <v>8209</v>
      </c>
      <c r="F4370">
        <f>IF(S4370&lt;=2,S4370,3)</f>
        <v>1</v>
      </c>
      <c r="G4370">
        <v>0</v>
      </c>
      <c r="H4370" t="str">
        <f>IF(V4370=0,"No View",IF(V4370&lt;=2,"Some View","Great View"))</f>
        <v>No View</v>
      </c>
      <c r="I4370">
        <f>IF(W4370&lt;=3,3,IF(W4370&gt;3,W4370,))</f>
        <v>3</v>
      </c>
      <c r="J4370" t="s">
        <v>39</v>
      </c>
      <c r="K4370">
        <f t="shared" si="204"/>
        <v>83</v>
      </c>
      <c r="L4370">
        <f t="shared" si="205"/>
        <v>1</v>
      </c>
      <c r="M4370">
        <f t="shared" si="206"/>
        <v>26</v>
      </c>
      <c r="N4370">
        <v>98028</v>
      </c>
      <c r="O4370">
        <v>1830</v>
      </c>
      <c r="P4370">
        <v>0</v>
      </c>
      <c r="Q4370">
        <v>1942</v>
      </c>
      <c r="R4370">
        <v>1999</v>
      </c>
      <c r="S4370">
        <v>1</v>
      </c>
      <c r="T4370">
        <v>3</v>
      </c>
      <c r="U4370">
        <v>1</v>
      </c>
      <c r="V4370">
        <v>0</v>
      </c>
      <c r="W4370">
        <v>3</v>
      </c>
    </row>
    <row r="4371" spans="1:23" x14ac:dyDescent="0.3">
      <c r="A4371">
        <v>268971.875</v>
      </c>
      <c r="B4371" t="str">
        <f>IF(U4371&lt;=1,"1_or_fewer",IF(U4371&lt;=2,"2",IF(U4371&lt;=3,"3",IF(U4371&lt;=4,4,"5+"))))</f>
        <v>3</v>
      </c>
      <c r="C4371">
        <f>IF(T4371&lt;=4,T4371,5)</f>
        <v>4</v>
      </c>
      <c r="D4371">
        <v>2380</v>
      </c>
      <c r="E4371">
        <v>7066</v>
      </c>
      <c r="F4371">
        <f>IF(S4371&lt;=2,S4371,3)</f>
        <v>2</v>
      </c>
      <c r="G4371">
        <v>0</v>
      </c>
      <c r="H4371" t="str">
        <f>IF(V4371=0,"No View",IF(V4371&lt;=2,"Some View","Great View"))</f>
        <v>No View</v>
      </c>
      <c r="I4371">
        <f>IF(W4371&lt;=3,3,IF(W4371&gt;3,W4371,))</f>
        <v>4</v>
      </c>
      <c r="J4371" t="s">
        <v>16</v>
      </c>
      <c r="K4371">
        <f t="shared" si="204"/>
        <v>28</v>
      </c>
      <c r="L4371">
        <f t="shared" si="205"/>
        <v>0</v>
      </c>
      <c r="M4371">
        <f t="shared" si="206"/>
        <v>0</v>
      </c>
      <c r="N4371">
        <v>98031</v>
      </c>
      <c r="O4371">
        <v>2380</v>
      </c>
      <c r="P4371">
        <v>0</v>
      </c>
      <c r="Q4371">
        <v>1997</v>
      </c>
      <c r="R4371">
        <v>0</v>
      </c>
      <c r="S4371">
        <v>2</v>
      </c>
      <c r="T4371">
        <v>4</v>
      </c>
      <c r="U4371">
        <v>2.5</v>
      </c>
      <c r="V4371">
        <v>0</v>
      </c>
      <c r="W4371">
        <v>4</v>
      </c>
    </row>
    <row r="4372" spans="1:23" x14ac:dyDescent="0.3">
      <c r="A4372">
        <v>642000</v>
      </c>
      <c r="B4372" t="str">
        <f>IF(U4372&lt;=1,"1_or_fewer",IF(U4372&lt;=2,"2",IF(U4372&lt;=3,"3",IF(U4372&lt;=4,4,"5+"))))</f>
        <v>3</v>
      </c>
      <c r="C4372">
        <f>IF(T4372&lt;=4,T4372,5)</f>
        <v>4</v>
      </c>
      <c r="D4372">
        <v>2550</v>
      </c>
      <c r="E4372">
        <v>10000</v>
      </c>
      <c r="F4372">
        <f>IF(S4372&lt;=2,S4372,3)</f>
        <v>1</v>
      </c>
      <c r="G4372">
        <v>0</v>
      </c>
      <c r="H4372" t="str">
        <f>IF(V4372=0,"No View",IF(V4372&lt;=2,"Some View","Great View"))</f>
        <v>No View</v>
      </c>
      <c r="I4372">
        <f>IF(W4372&lt;=3,3,IF(W4372&gt;3,W4372,))</f>
        <v>3</v>
      </c>
      <c r="J4372" t="s">
        <v>17</v>
      </c>
      <c r="K4372">
        <f t="shared" si="204"/>
        <v>61</v>
      </c>
      <c r="L4372">
        <f t="shared" si="205"/>
        <v>1</v>
      </c>
      <c r="M4372">
        <f t="shared" si="206"/>
        <v>25</v>
      </c>
      <c r="N4372">
        <v>98007</v>
      </c>
      <c r="O4372">
        <v>1290</v>
      </c>
      <c r="P4372">
        <v>1260</v>
      </c>
      <c r="Q4372">
        <v>1964</v>
      </c>
      <c r="R4372">
        <v>2000</v>
      </c>
      <c r="S4372">
        <v>1</v>
      </c>
      <c r="T4372">
        <v>4</v>
      </c>
      <c r="U4372">
        <v>2.5</v>
      </c>
      <c r="V4372">
        <v>0</v>
      </c>
      <c r="W4372">
        <v>3</v>
      </c>
    </row>
    <row r="4373" spans="1:23" x14ac:dyDescent="0.3">
      <c r="A4373">
        <v>571986.11109999998</v>
      </c>
      <c r="B4373" t="str">
        <f>IF(U4373&lt;=1,"1_or_fewer",IF(U4373&lt;=2,"2",IF(U4373&lt;=3,"3",IF(U4373&lt;=4,4,"5+"))))</f>
        <v>3</v>
      </c>
      <c r="C4373">
        <f>IF(T4373&lt;=4,T4373,5)</f>
        <v>3</v>
      </c>
      <c r="D4373">
        <v>3720</v>
      </c>
      <c r="E4373">
        <v>11610</v>
      </c>
      <c r="F4373">
        <f>IF(S4373&lt;=2,S4373,3)</f>
        <v>2</v>
      </c>
      <c r="G4373">
        <v>0</v>
      </c>
      <c r="H4373" t="str">
        <f>IF(V4373=0,"No View",IF(V4373&lt;=2,"Some View","Great View"))</f>
        <v>No View</v>
      </c>
      <c r="I4373">
        <f>IF(W4373&lt;=3,3,IF(W4373&gt;3,W4373,))</f>
        <v>3</v>
      </c>
      <c r="J4373" t="s">
        <v>22</v>
      </c>
      <c r="K4373">
        <f t="shared" si="204"/>
        <v>43</v>
      </c>
      <c r="L4373">
        <f t="shared" si="205"/>
        <v>0</v>
      </c>
      <c r="M4373">
        <f t="shared" si="206"/>
        <v>0</v>
      </c>
      <c r="N4373">
        <v>98074</v>
      </c>
      <c r="O4373">
        <v>3720</v>
      </c>
      <c r="P4373">
        <v>0</v>
      </c>
      <c r="Q4373">
        <v>1982</v>
      </c>
      <c r="R4373">
        <v>0</v>
      </c>
      <c r="S4373">
        <v>2</v>
      </c>
      <c r="T4373">
        <v>3</v>
      </c>
      <c r="U4373">
        <v>2.5</v>
      </c>
      <c r="V4373">
        <v>0</v>
      </c>
      <c r="W4373">
        <v>3</v>
      </c>
    </row>
    <row r="4374" spans="1:23" x14ac:dyDescent="0.3">
      <c r="A4374">
        <v>554250</v>
      </c>
      <c r="B4374" t="str">
        <f>IF(U4374&lt;=1,"1_or_fewer",IF(U4374&lt;=2,"2",IF(U4374&lt;=3,"3",IF(U4374&lt;=4,4,"5+"))))</f>
        <v>3</v>
      </c>
      <c r="C4374">
        <f>IF(T4374&lt;=4,T4374,5)</f>
        <v>3</v>
      </c>
      <c r="D4374">
        <v>1490</v>
      </c>
      <c r="E4374">
        <v>1709</v>
      </c>
      <c r="F4374">
        <f>IF(S4374&lt;=2,S4374,3)</f>
        <v>3</v>
      </c>
      <c r="G4374">
        <v>0</v>
      </c>
      <c r="H4374" t="str">
        <f>IF(V4374=0,"No View",IF(V4374&lt;=2,"Some View","Great View"))</f>
        <v>No View</v>
      </c>
      <c r="I4374">
        <f>IF(W4374&lt;=3,3,IF(W4374&gt;3,W4374,))</f>
        <v>3</v>
      </c>
      <c r="J4374" t="s">
        <v>15</v>
      </c>
      <c r="K4374">
        <f t="shared" si="204"/>
        <v>21</v>
      </c>
      <c r="L4374">
        <f t="shared" si="205"/>
        <v>1</v>
      </c>
      <c r="M4374">
        <f t="shared" si="206"/>
        <v>22</v>
      </c>
      <c r="N4374">
        <v>98125</v>
      </c>
      <c r="O4374">
        <v>1490</v>
      </c>
      <c r="P4374">
        <v>0</v>
      </c>
      <c r="Q4374">
        <v>2004</v>
      </c>
      <c r="R4374">
        <v>2003</v>
      </c>
      <c r="S4374">
        <v>3</v>
      </c>
      <c r="T4374">
        <v>3</v>
      </c>
      <c r="U4374">
        <v>2.5</v>
      </c>
      <c r="V4374">
        <v>0</v>
      </c>
      <c r="W4374">
        <v>3</v>
      </c>
    </row>
    <row r="4375" spans="1:23" x14ac:dyDescent="0.3">
      <c r="A4375">
        <v>107500</v>
      </c>
      <c r="B4375" t="str">
        <f>IF(U4375&lt;=1,"1_or_fewer",IF(U4375&lt;=2,"2",IF(U4375&lt;=3,"3",IF(U4375&lt;=4,4,"5+"))))</f>
        <v>2</v>
      </c>
      <c r="C4375">
        <f>IF(T4375&lt;=4,T4375,5)</f>
        <v>4</v>
      </c>
      <c r="D4375">
        <v>1590</v>
      </c>
      <c r="E4375">
        <v>131551</v>
      </c>
      <c r="F4375">
        <f>IF(S4375&lt;=2,S4375,3)</f>
        <v>1</v>
      </c>
      <c r="G4375">
        <v>0</v>
      </c>
      <c r="H4375" t="str">
        <f>IF(V4375=0,"No View",IF(V4375&lt;=2,"Some View","Great View"))</f>
        <v>Great View</v>
      </c>
      <c r="I4375">
        <f>IF(W4375&lt;=3,3,IF(W4375&gt;3,W4375,))</f>
        <v>4</v>
      </c>
      <c r="J4375" t="s">
        <v>52</v>
      </c>
      <c r="K4375">
        <f t="shared" si="204"/>
        <v>59</v>
      </c>
      <c r="L4375">
        <f t="shared" si="205"/>
        <v>0</v>
      </c>
      <c r="M4375">
        <f t="shared" si="206"/>
        <v>0</v>
      </c>
      <c r="N4375">
        <v>98022</v>
      </c>
      <c r="O4375">
        <v>1590</v>
      </c>
      <c r="P4375">
        <v>0</v>
      </c>
      <c r="Q4375">
        <v>1966</v>
      </c>
      <c r="R4375">
        <v>0</v>
      </c>
      <c r="S4375">
        <v>1</v>
      </c>
      <c r="T4375">
        <v>4</v>
      </c>
      <c r="U4375">
        <v>1.5</v>
      </c>
      <c r="V4375">
        <v>3</v>
      </c>
      <c r="W4375">
        <v>4</v>
      </c>
    </row>
    <row r="4376" spans="1:23" x14ac:dyDescent="0.3">
      <c r="A4376">
        <v>300000</v>
      </c>
      <c r="B4376" t="str">
        <f>IF(U4376&lt;=1,"1_or_fewer",IF(U4376&lt;=2,"2",IF(U4376&lt;=3,"3",IF(U4376&lt;=4,4,"5+"))))</f>
        <v>2</v>
      </c>
      <c r="C4376">
        <f>IF(T4376&lt;=4,T4376,5)</f>
        <v>3</v>
      </c>
      <c r="D4376">
        <v>1510</v>
      </c>
      <c r="E4376">
        <v>7066</v>
      </c>
      <c r="F4376">
        <f>IF(S4376&lt;=2,S4376,3)</f>
        <v>1</v>
      </c>
      <c r="G4376">
        <v>0</v>
      </c>
      <c r="H4376" t="str">
        <f>IF(V4376=0,"No View",IF(V4376&lt;=2,"Some View","Great View"))</f>
        <v>Some View</v>
      </c>
      <c r="I4376">
        <f>IF(W4376&lt;=3,3,IF(W4376&gt;3,W4376,))</f>
        <v>3</v>
      </c>
      <c r="J4376" t="s">
        <v>15</v>
      </c>
      <c r="K4376">
        <f t="shared" si="204"/>
        <v>52</v>
      </c>
      <c r="L4376">
        <f t="shared" si="205"/>
        <v>1</v>
      </c>
      <c r="M4376">
        <f t="shared" si="206"/>
        <v>12</v>
      </c>
      <c r="N4376">
        <v>98125</v>
      </c>
      <c r="O4376">
        <v>1230</v>
      </c>
      <c r="P4376">
        <v>280</v>
      </c>
      <c r="Q4376">
        <v>1973</v>
      </c>
      <c r="R4376">
        <v>2013</v>
      </c>
      <c r="S4376">
        <v>1</v>
      </c>
      <c r="T4376">
        <v>3</v>
      </c>
      <c r="U4376">
        <v>2</v>
      </c>
      <c r="V4376">
        <v>2</v>
      </c>
      <c r="W4376">
        <v>3</v>
      </c>
    </row>
    <row r="4377" spans="1:23" x14ac:dyDescent="0.3">
      <c r="A4377">
        <v>540833.33330000006</v>
      </c>
      <c r="B4377" t="str">
        <f>IF(U4377&lt;=1,"1_or_fewer",IF(U4377&lt;=2,"2",IF(U4377&lt;=3,"3",IF(U4377&lt;=4,4,"5+"))))</f>
        <v>2</v>
      </c>
      <c r="C4377">
        <f>IF(T4377&lt;=4,T4377,5)</f>
        <v>3</v>
      </c>
      <c r="D4377">
        <v>1640</v>
      </c>
      <c r="E4377">
        <v>9972</v>
      </c>
      <c r="F4377">
        <f>IF(S4377&lt;=2,S4377,3)</f>
        <v>1</v>
      </c>
      <c r="G4377">
        <v>0</v>
      </c>
      <c r="H4377" t="str">
        <f>IF(V4377=0,"No View",IF(V4377&lt;=2,"Some View","Great View"))</f>
        <v>No View</v>
      </c>
      <c r="I4377">
        <f>IF(W4377&lt;=3,3,IF(W4377&gt;3,W4377,))</f>
        <v>4</v>
      </c>
      <c r="J4377" t="s">
        <v>22</v>
      </c>
      <c r="K4377">
        <f t="shared" si="204"/>
        <v>48</v>
      </c>
      <c r="L4377">
        <f t="shared" si="205"/>
        <v>0</v>
      </c>
      <c r="M4377">
        <f t="shared" si="206"/>
        <v>0</v>
      </c>
      <c r="N4377">
        <v>98075</v>
      </c>
      <c r="O4377">
        <v>1640</v>
      </c>
      <c r="P4377">
        <v>0</v>
      </c>
      <c r="Q4377">
        <v>1977</v>
      </c>
      <c r="R4377">
        <v>0</v>
      </c>
      <c r="S4377">
        <v>1</v>
      </c>
      <c r="T4377">
        <v>3</v>
      </c>
      <c r="U4377">
        <v>2</v>
      </c>
      <c r="V4377">
        <v>0</v>
      </c>
      <c r="W4377">
        <v>4</v>
      </c>
    </row>
    <row r="4378" spans="1:23" x14ac:dyDescent="0.3">
      <c r="A4378">
        <v>274750</v>
      </c>
      <c r="B4378" t="str">
        <f>IF(U4378&lt;=1,"1_or_fewer",IF(U4378&lt;=2,"2",IF(U4378&lt;=3,"3",IF(U4378&lt;=4,4,"5+"))))</f>
        <v>3</v>
      </c>
      <c r="C4378">
        <f>IF(T4378&lt;=4,T4378,5)</f>
        <v>4</v>
      </c>
      <c r="D4378">
        <v>1840</v>
      </c>
      <c r="E4378">
        <v>1562</v>
      </c>
      <c r="F4378">
        <f>IF(S4378&lt;=2,S4378,3)</f>
        <v>2</v>
      </c>
      <c r="G4378">
        <v>0</v>
      </c>
      <c r="H4378" t="str">
        <f>IF(V4378=0,"No View",IF(V4378&lt;=2,"Some View","Great View"))</f>
        <v>No View</v>
      </c>
      <c r="I4378">
        <f>IF(W4378&lt;=3,3,IF(W4378&gt;3,W4378,))</f>
        <v>3</v>
      </c>
      <c r="J4378" t="s">
        <v>15</v>
      </c>
      <c r="K4378">
        <f t="shared" si="204"/>
        <v>21</v>
      </c>
      <c r="L4378">
        <f t="shared" si="205"/>
        <v>1</v>
      </c>
      <c r="M4378">
        <f t="shared" si="206"/>
        <v>22</v>
      </c>
      <c r="N4378">
        <v>98106</v>
      </c>
      <c r="O4378">
        <v>1400</v>
      </c>
      <c r="P4378">
        <v>440</v>
      </c>
      <c r="Q4378">
        <v>2004</v>
      </c>
      <c r="R4378">
        <v>2003</v>
      </c>
      <c r="S4378">
        <v>2</v>
      </c>
      <c r="T4378">
        <v>4</v>
      </c>
      <c r="U4378">
        <v>2.5</v>
      </c>
      <c r="V4378">
        <v>0</v>
      </c>
      <c r="W4378">
        <v>3</v>
      </c>
    </row>
    <row r="4379" spans="1:23" x14ac:dyDescent="0.3">
      <c r="A4379">
        <v>148612.5</v>
      </c>
      <c r="B4379" t="str">
        <f>IF(U4379&lt;=1,"1_or_fewer",IF(U4379&lt;=2,"2",IF(U4379&lt;=3,"3",IF(U4379&lt;=4,4,"5+"))))</f>
        <v>1_or_fewer</v>
      </c>
      <c r="C4379">
        <f>IF(T4379&lt;=4,T4379,5)</f>
        <v>3</v>
      </c>
      <c r="D4379">
        <v>1040</v>
      </c>
      <c r="E4379">
        <v>5000</v>
      </c>
      <c r="F4379">
        <f>IF(S4379&lt;=2,S4379,3)</f>
        <v>1</v>
      </c>
      <c r="G4379">
        <v>0</v>
      </c>
      <c r="H4379" t="str">
        <f>IF(V4379=0,"No View",IF(V4379&lt;=2,"Some View","Great View"))</f>
        <v>No View</v>
      </c>
      <c r="I4379">
        <f>IF(W4379&lt;=3,3,IF(W4379&gt;3,W4379,))</f>
        <v>3</v>
      </c>
      <c r="J4379" t="s">
        <v>15</v>
      </c>
      <c r="K4379">
        <f t="shared" si="204"/>
        <v>66</v>
      </c>
      <c r="L4379">
        <f t="shared" si="205"/>
        <v>1</v>
      </c>
      <c r="M4379">
        <f t="shared" si="206"/>
        <v>36</v>
      </c>
      <c r="N4379">
        <v>98146</v>
      </c>
      <c r="O4379">
        <v>1040</v>
      </c>
      <c r="P4379">
        <v>0</v>
      </c>
      <c r="Q4379">
        <v>1959</v>
      </c>
      <c r="R4379">
        <v>1989</v>
      </c>
      <c r="S4379">
        <v>1</v>
      </c>
      <c r="T4379">
        <v>3</v>
      </c>
      <c r="U4379">
        <v>1</v>
      </c>
      <c r="V4379">
        <v>0</v>
      </c>
      <c r="W4379">
        <v>3</v>
      </c>
    </row>
    <row r="4380" spans="1:23" x14ac:dyDescent="0.3">
      <c r="A4380">
        <v>326428.57140000002</v>
      </c>
      <c r="B4380" t="str">
        <f>IF(U4380&lt;=1,"1_or_fewer",IF(U4380&lt;=2,"2",IF(U4380&lt;=3,"3",IF(U4380&lt;=4,4,"5+"))))</f>
        <v>1_or_fewer</v>
      </c>
      <c r="C4380">
        <f>IF(T4380&lt;=4,T4380,5)</f>
        <v>3</v>
      </c>
      <c r="D4380">
        <v>1250</v>
      </c>
      <c r="E4380">
        <v>4800</v>
      </c>
      <c r="F4380">
        <f>IF(S4380&lt;=2,S4380,3)</f>
        <v>1</v>
      </c>
      <c r="G4380">
        <v>0</v>
      </c>
      <c r="H4380" t="str">
        <f>IF(V4380=0,"No View",IF(V4380&lt;=2,"Some View","Great View"))</f>
        <v>No View</v>
      </c>
      <c r="I4380">
        <f>IF(W4380&lt;=3,3,IF(W4380&gt;3,W4380,))</f>
        <v>4</v>
      </c>
      <c r="J4380" t="s">
        <v>15</v>
      </c>
      <c r="K4380">
        <f t="shared" si="204"/>
        <v>74</v>
      </c>
      <c r="L4380">
        <f t="shared" si="205"/>
        <v>1</v>
      </c>
      <c r="M4380">
        <f t="shared" si="206"/>
        <v>26</v>
      </c>
      <c r="N4380">
        <v>98126</v>
      </c>
      <c r="O4380">
        <v>1250</v>
      </c>
      <c r="P4380">
        <v>0</v>
      </c>
      <c r="Q4380">
        <v>1951</v>
      </c>
      <c r="R4380">
        <v>1999</v>
      </c>
      <c r="S4380">
        <v>1</v>
      </c>
      <c r="T4380">
        <v>3</v>
      </c>
      <c r="U4380">
        <v>1</v>
      </c>
      <c r="V4380">
        <v>0</v>
      </c>
      <c r="W4380">
        <v>4</v>
      </c>
    </row>
    <row r="4381" spans="1:23" x14ac:dyDescent="0.3">
      <c r="A4381">
        <v>135333.3333</v>
      </c>
      <c r="B4381" t="str">
        <f>IF(U4381&lt;=1,"1_or_fewer",IF(U4381&lt;=2,"2",IF(U4381&lt;=3,"3",IF(U4381&lt;=4,4,"5+"))))</f>
        <v>1_or_fewer</v>
      </c>
      <c r="C4381">
        <f>IF(T4381&lt;=4,T4381,5)</f>
        <v>4</v>
      </c>
      <c r="D4381">
        <v>1530</v>
      </c>
      <c r="E4381">
        <v>7200</v>
      </c>
      <c r="F4381">
        <f>IF(S4381&lt;=2,S4381,3)</f>
        <v>1.5</v>
      </c>
      <c r="G4381">
        <v>0</v>
      </c>
      <c r="H4381" t="str">
        <f>IF(V4381=0,"No View",IF(V4381&lt;=2,"Some View","Great View"))</f>
        <v>No View</v>
      </c>
      <c r="I4381">
        <f>IF(W4381&lt;=3,3,IF(W4381&gt;3,W4381,))</f>
        <v>3</v>
      </c>
      <c r="J4381" t="s">
        <v>15</v>
      </c>
      <c r="K4381">
        <f t="shared" si="204"/>
        <v>77</v>
      </c>
      <c r="L4381">
        <f t="shared" si="205"/>
        <v>1</v>
      </c>
      <c r="M4381">
        <f t="shared" si="206"/>
        <v>31</v>
      </c>
      <c r="N4381">
        <v>98178</v>
      </c>
      <c r="O4381">
        <v>1400</v>
      </c>
      <c r="P4381">
        <v>130</v>
      </c>
      <c r="Q4381">
        <v>1948</v>
      </c>
      <c r="R4381">
        <v>1994</v>
      </c>
      <c r="S4381">
        <v>1.5</v>
      </c>
      <c r="T4381">
        <v>4</v>
      </c>
      <c r="U4381">
        <v>1</v>
      </c>
      <c r="V4381">
        <v>0</v>
      </c>
      <c r="W4381">
        <v>3</v>
      </c>
    </row>
    <row r="4382" spans="1:23" x14ac:dyDescent="0.3">
      <c r="A4382">
        <v>577437.5</v>
      </c>
      <c r="B4382" t="str">
        <f>IF(U4382&lt;=1,"1_or_fewer",IF(U4382&lt;=2,"2",IF(U4382&lt;=3,"3",IF(U4382&lt;=4,4,"5+"))))</f>
        <v>3</v>
      </c>
      <c r="C4382">
        <f>IF(T4382&lt;=4,T4382,5)</f>
        <v>4</v>
      </c>
      <c r="D4382">
        <v>2110</v>
      </c>
      <c r="E4382">
        <v>3750</v>
      </c>
      <c r="F4382">
        <f>IF(S4382&lt;=2,S4382,3)</f>
        <v>2</v>
      </c>
      <c r="G4382">
        <v>0</v>
      </c>
      <c r="H4382" t="str">
        <f>IF(V4382=0,"No View",IF(V4382&lt;=2,"Some View","Great View"))</f>
        <v>No View</v>
      </c>
      <c r="I4382">
        <f>IF(W4382&lt;=3,3,IF(W4382&gt;3,W4382,))</f>
        <v>3</v>
      </c>
      <c r="J4382" t="s">
        <v>15</v>
      </c>
      <c r="K4382">
        <f t="shared" si="204"/>
        <v>25</v>
      </c>
      <c r="L4382">
        <f t="shared" si="205"/>
        <v>0</v>
      </c>
      <c r="M4382">
        <f t="shared" si="206"/>
        <v>0</v>
      </c>
      <c r="N4382">
        <v>98117</v>
      </c>
      <c r="O4382">
        <v>2110</v>
      </c>
      <c r="P4382">
        <v>0</v>
      </c>
      <c r="Q4382">
        <v>2000</v>
      </c>
      <c r="R4382">
        <v>0</v>
      </c>
      <c r="S4382">
        <v>2</v>
      </c>
      <c r="T4382">
        <v>4</v>
      </c>
      <c r="U4382">
        <v>2.5</v>
      </c>
      <c r="V4382">
        <v>0</v>
      </c>
      <c r="W4382">
        <v>3</v>
      </c>
    </row>
    <row r="4383" spans="1:23" x14ac:dyDescent="0.3">
      <c r="A4383">
        <v>440825</v>
      </c>
      <c r="B4383" t="str">
        <f>IF(U4383&lt;=1,"1_or_fewer",IF(U4383&lt;=2,"2",IF(U4383&lt;=3,"3",IF(U4383&lt;=4,4,"5+"))))</f>
        <v>2</v>
      </c>
      <c r="C4383">
        <f>IF(T4383&lt;=4,T4383,5)</f>
        <v>3</v>
      </c>
      <c r="D4383">
        <v>2150</v>
      </c>
      <c r="E4383">
        <v>4333</v>
      </c>
      <c r="F4383">
        <f>IF(S4383&lt;=2,S4383,3)</f>
        <v>1</v>
      </c>
      <c r="G4383">
        <v>0</v>
      </c>
      <c r="H4383" t="str">
        <f>IF(V4383=0,"No View",IF(V4383&lt;=2,"Some View","Great View"))</f>
        <v>No View</v>
      </c>
      <c r="I4383">
        <f>IF(W4383&lt;=3,3,IF(W4383&gt;3,W4383,))</f>
        <v>3</v>
      </c>
      <c r="J4383" t="s">
        <v>15</v>
      </c>
      <c r="K4383">
        <f t="shared" si="204"/>
        <v>69</v>
      </c>
      <c r="L4383">
        <f t="shared" si="205"/>
        <v>1</v>
      </c>
      <c r="M4383">
        <f t="shared" si="206"/>
        <v>24</v>
      </c>
      <c r="N4383">
        <v>98136</v>
      </c>
      <c r="O4383">
        <v>1200</v>
      </c>
      <c r="P4383">
        <v>950</v>
      </c>
      <c r="Q4383">
        <v>1956</v>
      </c>
      <c r="R4383">
        <v>2001</v>
      </c>
      <c r="S4383">
        <v>1</v>
      </c>
      <c r="T4383">
        <v>3</v>
      </c>
      <c r="U4383">
        <v>1.75</v>
      </c>
      <c r="V4383">
        <v>0</v>
      </c>
      <c r="W4383">
        <v>3</v>
      </c>
    </row>
    <row r="4384" spans="1:23" x14ac:dyDescent="0.3">
      <c r="A4384">
        <v>195000</v>
      </c>
      <c r="B4384">
        <f>IF(U4384&lt;=1,"1_or_fewer",IF(U4384&lt;=2,"2",IF(U4384&lt;=3,"3",IF(U4384&lt;=4,4,"5+"))))</f>
        <v>4</v>
      </c>
      <c r="C4384">
        <f>IF(T4384&lt;=4,T4384,5)</f>
        <v>5</v>
      </c>
      <c r="D4384">
        <v>5340</v>
      </c>
      <c r="E4384">
        <v>10655</v>
      </c>
      <c r="F4384">
        <f>IF(S4384&lt;=2,S4384,3)</f>
        <v>3</v>
      </c>
      <c r="G4384">
        <v>0</v>
      </c>
      <c r="H4384" t="str">
        <f>IF(V4384=0,"No View",IF(V4384&lt;=2,"Some View","Great View"))</f>
        <v>Great View</v>
      </c>
      <c r="I4384">
        <f>IF(W4384&lt;=3,3,IF(W4384&gt;3,W4384,))</f>
        <v>4</v>
      </c>
      <c r="J4384" t="s">
        <v>15</v>
      </c>
      <c r="K4384">
        <f t="shared" si="204"/>
        <v>113</v>
      </c>
      <c r="L4384">
        <f t="shared" si="205"/>
        <v>1</v>
      </c>
      <c r="M4384">
        <f t="shared" si="206"/>
        <v>36</v>
      </c>
      <c r="N4384">
        <v>98144</v>
      </c>
      <c r="O4384">
        <v>3740</v>
      </c>
      <c r="P4384">
        <v>1600</v>
      </c>
      <c r="Q4384">
        <v>1912</v>
      </c>
      <c r="R4384">
        <v>1989</v>
      </c>
      <c r="S4384">
        <v>2.5</v>
      </c>
      <c r="T4384">
        <v>5</v>
      </c>
      <c r="U4384">
        <v>3.75</v>
      </c>
      <c r="V4384">
        <v>3</v>
      </c>
      <c r="W4384">
        <v>4</v>
      </c>
    </row>
    <row r="4385" spans="1:23" x14ac:dyDescent="0.3">
      <c r="A4385">
        <v>257500</v>
      </c>
      <c r="B4385" t="str">
        <f>IF(U4385&lt;=1,"1_or_fewer",IF(U4385&lt;=2,"2",IF(U4385&lt;=3,"3",IF(U4385&lt;=4,4,"5+"))))</f>
        <v>2</v>
      </c>
      <c r="C4385">
        <f>IF(T4385&lt;=4,T4385,5)</f>
        <v>4</v>
      </c>
      <c r="D4385">
        <v>2420</v>
      </c>
      <c r="E4385">
        <v>7672</v>
      </c>
      <c r="F4385">
        <f>IF(S4385&lt;=2,S4385,3)</f>
        <v>1</v>
      </c>
      <c r="G4385">
        <v>0</v>
      </c>
      <c r="H4385" t="str">
        <f>IF(V4385=0,"No View",IF(V4385&lt;=2,"Some View","Great View"))</f>
        <v>No View</v>
      </c>
      <c r="I4385">
        <f>IF(W4385&lt;=3,3,IF(W4385&gt;3,W4385,))</f>
        <v>3</v>
      </c>
      <c r="J4385" t="s">
        <v>28</v>
      </c>
      <c r="K4385">
        <f t="shared" si="204"/>
        <v>46</v>
      </c>
      <c r="L4385">
        <f t="shared" si="205"/>
        <v>1</v>
      </c>
      <c r="M4385">
        <f t="shared" si="206"/>
        <v>11</v>
      </c>
      <c r="N4385">
        <v>98027</v>
      </c>
      <c r="O4385">
        <v>1480</v>
      </c>
      <c r="P4385">
        <v>940</v>
      </c>
      <c r="Q4385">
        <v>1979</v>
      </c>
      <c r="R4385">
        <v>2014</v>
      </c>
      <c r="S4385">
        <v>1</v>
      </c>
      <c r="T4385">
        <v>4</v>
      </c>
      <c r="U4385">
        <v>1.75</v>
      </c>
      <c r="V4385">
        <v>0</v>
      </c>
      <c r="W4385">
        <v>3</v>
      </c>
    </row>
    <row r="4386" spans="1:23" x14ac:dyDescent="0.3">
      <c r="A4386">
        <v>692000</v>
      </c>
      <c r="B4386">
        <f>IF(U4386&lt;=1,"1_or_fewer",IF(U4386&lt;=2,"2",IF(U4386&lt;=3,"3",IF(U4386&lt;=4,4,"5+"))))</f>
        <v>4</v>
      </c>
      <c r="C4386">
        <f>IF(T4386&lt;=4,T4386,5)</f>
        <v>4</v>
      </c>
      <c r="D4386">
        <v>5010</v>
      </c>
      <c r="E4386">
        <v>34460</v>
      </c>
      <c r="F4386">
        <f>IF(S4386&lt;=2,S4386,3)</f>
        <v>2</v>
      </c>
      <c r="G4386">
        <v>0</v>
      </c>
      <c r="H4386" t="str">
        <f>IF(V4386=0,"No View",IF(V4386&lt;=2,"Some View","Great View"))</f>
        <v>No View</v>
      </c>
      <c r="I4386">
        <f>IF(W4386&lt;=3,3,IF(W4386&gt;3,W4386,))</f>
        <v>3</v>
      </c>
      <c r="J4386" t="s">
        <v>17</v>
      </c>
      <c r="K4386">
        <f t="shared" si="204"/>
        <v>37</v>
      </c>
      <c r="L4386">
        <f t="shared" si="205"/>
        <v>1</v>
      </c>
      <c r="M4386">
        <f t="shared" si="206"/>
        <v>25</v>
      </c>
      <c r="N4386">
        <v>98006</v>
      </c>
      <c r="O4386">
        <v>5010</v>
      </c>
      <c r="P4386">
        <v>0</v>
      </c>
      <c r="Q4386">
        <v>1988</v>
      </c>
      <c r="R4386">
        <v>2000</v>
      </c>
      <c r="S4386">
        <v>2</v>
      </c>
      <c r="T4386">
        <v>4</v>
      </c>
      <c r="U4386">
        <v>3.25</v>
      </c>
      <c r="V4386">
        <v>0</v>
      </c>
      <c r="W4386">
        <v>3</v>
      </c>
    </row>
    <row r="4387" spans="1:23" x14ac:dyDescent="0.3">
      <c r="A4387">
        <v>176400</v>
      </c>
      <c r="B4387" t="str">
        <f>IF(U4387&lt;=1,"1_or_fewer",IF(U4387&lt;=2,"2",IF(U4387&lt;=3,"3",IF(U4387&lt;=4,4,"5+"))))</f>
        <v>1_or_fewer</v>
      </c>
      <c r="C4387">
        <f>IF(T4387&lt;=4,T4387,5)</f>
        <v>2</v>
      </c>
      <c r="D4387">
        <v>910</v>
      </c>
      <c r="E4387">
        <v>9612</v>
      </c>
      <c r="F4387">
        <f>IF(S4387&lt;=2,S4387,3)</f>
        <v>1</v>
      </c>
      <c r="G4387">
        <v>0</v>
      </c>
      <c r="H4387" t="str">
        <f>IF(V4387=0,"No View",IF(V4387&lt;=2,"Some View","Great View"))</f>
        <v>No View</v>
      </c>
      <c r="I4387">
        <f>IF(W4387&lt;=3,3,IF(W4387&gt;3,W4387,))</f>
        <v>4</v>
      </c>
      <c r="J4387" t="s">
        <v>32</v>
      </c>
      <c r="K4387">
        <f t="shared" si="204"/>
        <v>44</v>
      </c>
      <c r="L4387">
        <f t="shared" si="205"/>
        <v>0</v>
      </c>
      <c r="M4387">
        <f t="shared" si="206"/>
        <v>0</v>
      </c>
      <c r="N4387">
        <v>98058</v>
      </c>
      <c r="O4387">
        <v>910</v>
      </c>
      <c r="P4387">
        <v>0</v>
      </c>
      <c r="Q4387">
        <v>1981</v>
      </c>
      <c r="R4387">
        <v>0</v>
      </c>
      <c r="S4387">
        <v>1</v>
      </c>
      <c r="T4387">
        <v>2</v>
      </c>
      <c r="U4387">
        <v>1</v>
      </c>
      <c r="V4387">
        <v>0</v>
      </c>
      <c r="W4387">
        <v>4</v>
      </c>
    </row>
    <row r="4388" spans="1:23" x14ac:dyDescent="0.3">
      <c r="A4388">
        <v>193000</v>
      </c>
      <c r="B4388" t="str">
        <f>IF(U4388&lt;=1,"1_or_fewer",IF(U4388&lt;=2,"2",IF(U4388&lt;=3,"3",IF(U4388&lt;=4,4,"5+"))))</f>
        <v>2</v>
      </c>
      <c r="C4388">
        <f>IF(T4388&lt;=4,T4388,5)</f>
        <v>3</v>
      </c>
      <c r="D4388">
        <v>2200</v>
      </c>
      <c r="E4388">
        <v>5000</v>
      </c>
      <c r="F4388">
        <f>IF(S4388&lt;=2,S4388,3)</f>
        <v>1.5</v>
      </c>
      <c r="G4388">
        <v>0</v>
      </c>
      <c r="H4388" t="str">
        <f>IF(V4388=0,"No View",IF(V4388&lt;=2,"Some View","Great View"))</f>
        <v>No View</v>
      </c>
      <c r="I4388">
        <f>IF(W4388&lt;=3,3,IF(W4388&gt;3,W4388,))</f>
        <v>3</v>
      </c>
      <c r="J4388" t="s">
        <v>15</v>
      </c>
      <c r="K4388">
        <f t="shared" si="204"/>
        <v>93</v>
      </c>
      <c r="L4388">
        <f t="shared" si="205"/>
        <v>0</v>
      </c>
      <c r="M4388">
        <f t="shared" si="206"/>
        <v>0</v>
      </c>
      <c r="N4388">
        <v>98199</v>
      </c>
      <c r="O4388">
        <v>2200</v>
      </c>
      <c r="P4388">
        <v>0</v>
      </c>
      <c r="Q4388">
        <v>1932</v>
      </c>
      <c r="R4388">
        <v>0</v>
      </c>
      <c r="S4388">
        <v>1.5</v>
      </c>
      <c r="T4388">
        <v>3</v>
      </c>
      <c r="U4388">
        <v>1.5</v>
      </c>
      <c r="V4388">
        <v>0</v>
      </c>
      <c r="W4388">
        <v>3</v>
      </c>
    </row>
    <row r="4389" spans="1:23" x14ac:dyDescent="0.3">
      <c r="A4389">
        <v>646212.5</v>
      </c>
      <c r="B4389" t="str">
        <f>IF(U4389&lt;=1,"1_or_fewer",IF(U4389&lt;=2,"2",IF(U4389&lt;=3,"3",IF(U4389&lt;=4,4,"5+"))))</f>
        <v>3</v>
      </c>
      <c r="C4389">
        <f>IF(T4389&lt;=4,T4389,5)</f>
        <v>4</v>
      </c>
      <c r="D4389">
        <v>3430</v>
      </c>
      <c r="E4389">
        <v>64441</v>
      </c>
      <c r="F4389">
        <f>IF(S4389&lt;=2,S4389,3)</f>
        <v>2</v>
      </c>
      <c r="G4389">
        <v>0</v>
      </c>
      <c r="H4389" t="str">
        <f>IF(V4389=0,"No View",IF(V4389&lt;=2,"Some View","Great View"))</f>
        <v>No View</v>
      </c>
      <c r="I4389">
        <f>IF(W4389&lt;=3,3,IF(W4389&gt;3,W4389,))</f>
        <v>3</v>
      </c>
      <c r="J4389" t="s">
        <v>29</v>
      </c>
      <c r="K4389">
        <f t="shared" si="204"/>
        <v>12</v>
      </c>
      <c r="L4389">
        <f t="shared" si="205"/>
        <v>1</v>
      </c>
      <c r="M4389">
        <f t="shared" si="206"/>
        <v>102</v>
      </c>
      <c r="N4389">
        <v>98077</v>
      </c>
      <c r="O4389">
        <v>3430</v>
      </c>
      <c r="P4389">
        <v>0</v>
      </c>
      <c r="Q4389">
        <v>2013</v>
      </c>
      <c r="R4389">
        <v>1923</v>
      </c>
      <c r="S4389">
        <v>2</v>
      </c>
      <c r="T4389">
        <v>4</v>
      </c>
      <c r="U4389">
        <v>2.5</v>
      </c>
      <c r="V4389">
        <v>0</v>
      </c>
      <c r="W4389">
        <v>3</v>
      </c>
    </row>
    <row r="4390" spans="1:23" x14ac:dyDescent="0.3">
      <c r="A4390">
        <v>268971.875</v>
      </c>
      <c r="B4390" t="str">
        <f>IF(U4390&lt;=1,"1_or_fewer",IF(U4390&lt;=2,"2",IF(U4390&lt;=3,"3",IF(U4390&lt;=4,4,"5+"))))</f>
        <v>3</v>
      </c>
      <c r="C4390">
        <f>IF(T4390&lt;=4,T4390,5)</f>
        <v>4</v>
      </c>
      <c r="D4390">
        <v>1860</v>
      </c>
      <c r="E4390">
        <v>6687</v>
      </c>
      <c r="F4390">
        <f>IF(S4390&lt;=2,S4390,3)</f>
        <v>1</v>
      </c>
      <c r="G4390">
        <v>0</v>
      </c>
      <c r="H4390" t="str">
        <f>IF(V4390=0,"No View",IF(V4390&lt;=2,"Some View","Great View"))</f>
        <v>No View</v>
      </c>
      <c r="I4390">
        <f>IF(W4390&lt;=3,3,IF(W4390&gt;3,W4390,))</f>
        <v>4</v>
      </c>
      <c r="J4390" t="s">
        <v>16</v>
      </c>
      <c r="K4390">
        <f t="shared" si="204"/>
        <v>42</v>
      </c>
      <c r="L4390">
        <f t="shared" si="205"/>
        <v>0</v>
      </c>
      <c r="M4390">
        <f t="shared" si="206"/>
        <v>0</v>
      </c>
      <c r="N4390">
        <v>98031</v>
      </c>
      <c r="O4390">
        <v>1220</v>
      </c>
      <c r="P4390">
        <v>640</v>
      </c>
      <c r="Q4390">
        <v>1983</v>
      </c>
      <c r="R4390">
        <v>0</v>
      </c>
      <c r="S4390">
        <v>1</v>
      </c>
      <c r="T4390">
        <v>4</v>
      </c>
      <c r="U4390">
        <v>2.5</v>
      </c>
      <c r="V4390">
        <v>0</v>
      </c>
      <c r="W4390">
        <v>4</v>
      </c>
    </row>
    <row r="4391" spans="1:23" x14ac:dyDescent="0.3">
      <c r="A4391">
        <v>317061.875</v>
      </c>
      <c r="B4391" t="str">
        <f>IF(U4391&lt;=1,"1_or_fewer",IF(U4391&lt;=2,"2",IF(U4391&lt;=3,"3",IF(U4391&lt;=4,4,"5+"))))</f>
        <v>2</v>
      </c>
      <c r="C4391">
        <f>IF(T4391&lt;=4,T4391,5)</f>
        <v>3</v>
      </c>
      <c r="D4391">
        <v>1280</v>
      </c>
      <c r="E4391">
        <v>10716</v>
      </c>
      <c r="F4391">
        <f>IF(S4391&lt;=2,S4391,3)</f>
        <v>1</v>
      </c>
      <c r="G4391">
        <v>0</v>
      </c>
      <c r="H4391" t="str">
        <f>IF(V4391=0,"No View",IF(V4391&lt;=2,"Some View","Great View"))</f>
        <v>No View</v>
      </c>
      <c r="I4391">
        <f>IF(W4391&lt;=3,3,IF(W4391&gt;3,W4391,))</f>
        <v>4</v>
      </c>
      <c r="J4391" t="s">
        <v>32</v>
      </c>
      <c r="K4391">
        <f t="shared" si="204"/>
        <v>56</v>
      </c>
      <c r="L4391">
        <f t="shared" si="205"/>
        <v>0</v>
      </c>
      <c r="M4391">
        <f t="shared" si="206"/>
        <v>0</v>
      </c>
      <c r="N4391">
        <v>98059</v>
      </c>
      <c r="O4391">
        <v>1280</v>
      </c>
      <c r="P4391">
        <v>0</v>
      </c>
      <c r="Q4391">
        <v>1969</v>
      </c>
      <c r="R4391">
        <v>0</v>
      </c>
      <c r="S4391">
        <v>1</v>
      </c>
      <c r="T4391">
        <v>3</v>
      </c>
      <c r="U4391">
        <v>1.75</v>
      </c>
      <c r="V4391">
        <v>0</v>
      </c>
      <c r="W4391">
        <v>4</v>
      </c>
    </row>
    <row r="4392" spans="1:23" x14ac:dyDescent="0.3">
      <c r="A4392">
        <v>83300</v>
      </c>
      <c r="B4392" t="str">
        <f>IF(U4392&lt;=1,"1_or_fewer",IF(U4392&lt;=2,"2",IF(U4392&lt;=3,"3",IF(U4392&lt;=4,4,"5+"))))</f>
        <v>2</v>
      </c>
      <c r="C4392">
        <f>IF(T4392&lt;=4,T4392,5)</f>
        <v>3</v>
      </c>
      <c r="D4392">
        <v>1490</v>
      </c>
      <c r="E4392">
        <v>7770</v>
      </c>
      <c r="F4392">
        <f>IF(S4392&lt;=2,S4392,3)</f>
        <v>1</v>
      </c>
      <c r="G4392">
        <v>0</v>
      </c>
      <c r="H4392" t="str">
        <f>IF(V4392=0,"No View",IF(V4392&lt;=2,"Some View","Great View"))</f>
        <v>No View</v>
      </c>
      <c r="I4392">
        <f>IF(W4392&lt;=3,3,IF(W4392&gt;3,W4392,))</f>
        <v>4</v>
      </c>
      <c r="J4392" t="s">
        <v>37</v>
      </c>
      <c r="K4392">
        <f t="shared" si="204"/>
        <v>35</v>
      </c>
      <c r="L4392">
        <f t="shared" si="205"/>
        <v>0</v>
      </c>
      <c r="M4392">
        <f t="shared" si="206"/>
        <v>0</v>
      </c>
      <c r="N4392">
        <v>98042</v>
      </c>
      <c r="O4392">
        <v>1490</v>
      </c>
      <c r="P4392">
        <v>0</v>
      </c>
      <c r="Q4392">
        <v>1990</v>
      </c>
      <c r="R4392">
        <v>0</v>
      </c>
      <c r="S4392">
        <v>1</v>
      </c>
      <c r="T4392">
        <v>3</v>
      </c>
      <c r="U4392">
        <v>2</v>
      </c>
      <c r="V4392">
        <v>0</v>
      </c>
      <c r="W4392">
        <v>4</v>
      </c>
    </row>
    <row r="4393" spans="1:23" x14ac:dyDescent="0.3">
      <c r="A4393">
        <v>266066.6667</v>
      </c>
      <c r="B4393" t="str">
        <f>IF(U4393&lt;=1,"1_or_fewer",IF(U4393&lt;=2,"2",IF(U4393&lt;=3,"3",IF(U4393&lt;=4,4,"5+"))))</f>
        <v>1_or_fewer</v>
      </c>
      <c r="C4393">
        <f>IF(T4393&lt;=4,T4393,5)</f>
        <v>4</v>
      </c>
      <c r="D4393">
        <v>1310</v>
      </c>
      <c r="E4393">
        <v>5200</v>
      </c>
      <c r="F4393">
        <f>IF(S4393&lt;=2,S4393,3)</f>
        <v>1.5</v>
      </c>
      <c r="G4393">
        <v>0</v>
      </c>
      <c r="H4393" t="str">
        <f>IF(V4393=0,"No View",IF(V4393&lt;=2,"Some View","Great View"))</f>
        <v>No View</v>
      </c>
      <c r="I4393">
        <f>IF(W4393&lt;=3,3,IF(W4393&gt;3,W4393,))</f>
        <v>3</v>
      </c>
      <c r="J4393" t="s">
        <v>15</v>
      </c>
      <c r="K4393">
        <f t="shared" si="204"/>
        <v>80</v>
      </c>
      <c r="L4393">
        <f t="shared" si="205"/>
        <v>1</v>
      </c>
      <c r="M4393">
        <f t="shared" si="206"/>
        <v>15</v>
      </c>
      <c r="N4393">
        <v>98126</v>
      </c>
      <c r="O4393">
        <v>1160</v>
      </c>
      <c r="P4393">
        <v>150</v>
      </c>
      <c r="Q4393">
        <v>1945</v>
      </c>
      <c r="R4393">
        <v>2010</v>
      </c>
      <c r="S4393">
        <v>1.5</v>
      </c>
      <c r="T4393">
        <v>4</v>
      </c>
      <c r="U4393">
        <v>1</v>
      </c>
      <c r="V4393">
        <v>0</v>
      </c>
      <c r="W4393">
        <v>3</v>
      </c>
    </row>
    <row r="4394" spans="1:23" x14ac:dyDescent="0.3">
      <c r="A4394">
        <v>342246.42859999998</v>
      </c>
      <c r="B4394" t="str">
        <f>IF(U4394&lt;=1,"1_or_fewer",IF(U4394&lt;=2,"2",IF(U4394&lt;=3,"3",IF(U4394&lt;=4,4,"5+"))))</f>
        <v>3</v>
      </c>
      <c r="C4394">
        <f>IF(T4394&lt;=4,T4394,5)</f>
        <v>4</v>
      </c>
      <c r="D4394">
        <v>1980</v>
      </c>
      <c r="E4394">
        <v>7403</v>
      </c>
      <c r="F4394">
        <f>IF(S4394&lt;=2,S4394,3)</f>
        <v>2</v>
      </c>
      <c r="G4394">
        <v>0</v>
      </c>
      <c r="H4394" t="str">
        <f>IF(V4394=0,"No View",IF(V4394&lt;=2,"Some View","Great View"))</f>
        <v>No View</v>
      </c>
      <c r="I4394">
        <f>IF(W4394&lt;=3,3,IF(W4394&gt;3,W4394,))</f>
        <v>3</v>
      </c>
      <c r="J4394" t="s">
        <v>26</v>
      </c>
      <c r="K4394">
        <f t="shared" si="204"/>
        <v>37</v>
      </c>
      <c r="L4394">
        <f t="shared" si="205"/>
        <v>1</v>
      </c>
      <c r="M4394">
        <f t="shared" si="206"/>
        <v>25</v>
      </c>
      <c r="N4394">
        <v>98023</v>
      </c>
      <c r="O4394">
        <v>1980</v>
      </c>
      <c r="P4394">
        <v>0</v>
      </c>
      <c r="Q4394">
        <v>1988</v>
      </c>
      <c r="R4394">
        <v>2000</v>
      </c>
      <c r="S4394">
        <v>2</v>
      </c>
      <c r="T4394">
        <v>4</v>
      </c>
      <c r="U4394">
        <v>2.5</v>
      </c>
      <c r="V4394">
        <v>0</v>
      </c>
      <c r="W4394">
        <v>3</v>
      </c>
    </row>
    <row r="4395" spans="1:23" x14ac:dyDescent="0.3">
      <c r="A4395">
        <v>240015.3333</v>
      </c>
      <c r="B4395" t="str">
        <f>IF(U4395&lt;=1,"1_or_fewer",IF(U4395&lt;=2,"2",IF(U4395&lt;=3,"3",IF(U4395&lt;=4,4,"5+"))))</f>
        <v>3</v>
      </c>
      <c r="C4395">
        <f>IF(T4395&lt;=4,T4395,5)</f>
        <v>4</v>
      </c>
      <c r="D4395">
        <v>1720</v>
      </c>
      <c r="E4395">
        <v>8300</v>
      </c>
      <c r="F4395">
        <f>IF(S4395&lt;=2,S4395,3)</f>
        <v>1</v>
      </c>
      <c r="G4395">
        <v>0</v>
      </c>
      <c r="H4395" t="str">
        <f>IF(V4395=0,"No View",IF(V4395&lt;=2,"Some View","Great View"))</f>
        <v>No View</v>
      </c>
      <c r="I4395">
        <f>IF(W4395&lt;=3,3,IF(W4395&gt;3,W4395,))</f>
        <v>4</v>
      </c>
      <c r="J4395" t="s">
        <v>26</v>
      </c>
      <c r="K4395">
        <f t="shared" si="204"/>
        <v>52</v>
      </c>
      <c r="L4395">
        <f t="shared" si="205"/>
        <v>0</v>
      </c>
      <c r="M4395">
        <f t="shared" si="206"/>
        <v>0</v>
      </c>
      <c r="N4395">
        <v>98023</v>
      </c>
      <c r="O4395">
        <v>1720</v>
      </c>
      <c r="P4395">
        <v>0</v>
      </c>
      <c r="Q4395">
        <v>1973</v>
      </c>
      <c r="R4395">
        <v>0</v>
      </c>
      <c r="S4395">
        <v>1</v>
      </c>
      <c r="T4395">
        <v>4</v>
      </c>
      <c r="U4395">
        <v>2.25</v>
      </c>
      <c r="V4395">
        <v>0</v>
      </c>
      <c r="W4395">
        <v>4</v>
      </c>
    </row>
    <row r="4396" spans="1:23" x14ac:dyDescent="0.3">
      <c r="A4396">
        <v>83300</v>
      </c>
      <c r="B4396" t="str">
        <f>IF(U4396&lt;=1,"1_or_fewer",IF(U4396&lt;=2,"2",IF(U4396&lt;=3,"3",IF(U4396&lt;=4,4,"5+"))))</f>
        <v>2</v>
      </c>
      <c r="C4396">
        <f>IF(T4396&lt;=4,T4396,5)</f>
        <v>3</v>
      </c>
      <c r="D4396">
        <v>1370</v>
      </c>
      <c r="E4396">
        <v>78408</v>
      </c>
      <c r="F4396">
        <f>IF(S4396&lt;=2,S4396,3)</f>
        <v>1</v>
      </c>
      <c r="G4396">
        <v>0</v>
      </c>
      <c r="H4396" t="str">
        <f>IF(V4396=0,"No View",IF(V4396&lt;=2,"Some View","Great View"))</f>
        <v>No View</v>
      </c>
      <c r="I4396">
        <f>IF(W4396&lt;=3,3,IF(W4396&gt;3,W4396,))</f>
        <v>5</v>
      </c>
      <c r="J4396" t="s">
        <v>37</v>
      </c>
      <c r="K4396">
        <f t="shared" si="204"/>
        <v>61</v>
      </c>
      <c r="L4396">
        <f t="shared" si="205"/>
        <v>0</v>
      </c>
      <c r="M4396">
        <f t="shared" si="206"/>
        <v>0</v>
      </c>
      <c r="N4396">
        <v>98042</v>
      </c>
      <c r="O4396">
        <v>1370</v>
      </c>
      <c r="P4396">
        <v>0</v>
      </c>
      <c r="Q4396">
        <v>1964</v>
      </c>
      <c r="R4396">
        <v>0</v>
      </c>
      <c r="S4396">
        <v>1</v>
      </c>
      <c r="T4396">
        <v>3</v>
      </c>
      <c r="U4396">
        <v>2</v>
      </c>
      <c r="V4396">
        <v>0</v>
      </c>
      <c r="W4396">
        <v>5</v>
      </c>
    </row>
    <row r="4397" spans="1:23" x14ac:dyDescent="0.3">
      <c r="A4397">
        <v>316850</v>
      </c>
      <c r="B4397" t="str">
        <f>IF(U4397&lt;=1,"1_or_fewer",IF(U4397&lt;=2,"2",IF(U4397&lt;=3,"3",IF(U4397&lt;=4,4,"5+"))))</f>
        <v>3</v>
      </c>
      <c r="C4397">
        <f>IF(T4397&lt;=4,T4397,5)</f>
        <v>4</v>
      </c>
      <c r="D4397">
        <v>4060</v>
      </c>
      <c r="E4397">
        <v>35621</v>
      </c>
      <c r="F4397">
        <f>IF(S4397&lt;=2,S4397,3)</f>
        <v>1</v>
      </c>
      <c r="G4397">
        <v>0</v>
      </c>
      <c r="H4397" t="str">
        <f>IF(V4397=0,"No View",IF(V4397&lt;=2,"Some View","Great View"))</f>
        <v>No View</v>
      </c>
      <c r="I4397">
        <f>IF(W4397&lt;=3,3,IF(W4397&gt;3,W4397,))</f>
        <v>3</v>
      </c>
      <c r="J4397" t="s">
        <v>23</v>
      </c>
      <c r="K4397">
        <f t="shared" ref="K4397:K4452" si="207">2025-Q4397</f>
        <v>36</v>
      </c>
      <c r="L4397">
        <f t="shared" ref="L4397:L4452" si="208">IF(R4397&gt;0,1,0)</f>
        <v>0</v>
      </c>
      <c r="M4397">
        <f t="shared" ref="M4397:M4452" si="209">IF(L4397,(2025-R4397),0)</f>
        <v>0</v>
      </c>
      <c r="N4397">
        <v>98092</v>
      </c>
      <c r="O4397">
        <v>2030</v>
      </c>
      <c r="P4397">
        <v>2030</v>
      </c>
      <c r="Q4397">
        <v>1989</v>
      </c>
      <c r="R4397">
        <v>0</v>
      </c>
      <c r="S4397">
        <v>1</v>
      </c>
      <c r="T4397">
        <v>4</v>
      </c>
      <c r="U4397">
        <v>3</v>
      </c>
      <c r="V4397">
        <v>0</v>
      </c>
      <c r="W4397">
        <v>3</v>
      </c>
    </row>
    <row r="4398" spans="1:23" x14ac:dyDescent="0.3">
      <c r="A4398">
        <v>259585.57139999999</v>
      </c>
      <c r="B4398" t="str">
        <f>IF(U4398&lt;=1,"1_or_fewer",IF(U4398&lt;=2,"2",IF(U4398&lt;=3,"3",IF(U4398&lt;=4,4,"5+"))))</f>
        <v>3</v>
      </c>
      <c r="C4398">
        <f>IF(T4398&lt;=4,T4398,5)</f>
        <v>4</v>
      </c>
      <c r="D4398">
        <v>1960</v>
      </c>
      <c r="E4398">
        <v>9898</v>
      </c>
      <c r="F4398">
        <f>IF(S4398&lt;=2,S4398,3)</f>
        <v>2</v>
      </c>
      <c r="G4398">
        <v>0</v>
      </c>
      <c r="H4398" t="str">
        <f>IF(V4398=0,"No View",IF(V4398&lt;=2,"Some View","Great View"))</f>
        <v>No View</v>
      </c>
      <c r="I4398">
        <f>IF(W4398&lt;=3,3,IF(W4398&gt;3,W4398,))</f>
        <v>3</v>
      </c>
      <c r="J4398" t="s">
        <v>16</v>
      </c>
      <c r="K4398">
        <f t="shared" si="207"/>
        <v>24</v>
      </c>
      <c r="L4398">
        <f t="shared" si="208"/>
        <v>0</v>
      </c>
      <c r="M4398">
        <f t="shared" si="209"/>
        <v>0</v>
      </c>
      <c r="N4398">
        <v>98030</v>
      </c>
      <c r="O4398">
        <v>1960</v>
      </c>
      <c r="P4398">
        <v>0</v>
      </c>
      <c r="Q4398">
        <v>2001</v>
      </c>
      <c r="R4398">
        <v>0</v>
      </c>
      <c r="S4398">
        <v>2</v>
      </c>
      <c r="T4398">
        <v>4</v>
      </c>
      <c r="U4398">
        <v>2.5</v>
      </c>
      <c r="V4398">
        <v>0</v>
      </c>
      <c r="W4398">
        <v>3</v>
      </c>
    </row>
    <row r="4399" spans="1:23" x14ac:dyDescent="0.3">
      <c r="A4399">
        <v>328211.90480000002</v>
      </c>
      <c r="B4399" t="str">
        <f>IF(U4399&lt;=1,"1_or_fewer",IF(U4399&lt;=2,"2",IF(U4399&lt;=3,"3",IF(U4399&lt;=4,4,"5+"))))</f>
        <v>3</v>
      </c>
      <c r="C4399">
        <f>IF(T4399&lt;=4,T4399,5)</f>
        <v>4</v>
      </c>
      <c r="D4399">
        <v>1720</v>
      </c>
      <c r="E4399">
        <v>9600</v>
      </c>
      <c r="F4399">
        <f>IF(S4399&lt;=2,S4399,3)</f>
        <v>1</v>
      </c>
      <c r="G4399">
        <v>0</v>
      </c>
      <c r="H4399" t="str">
        <f>IF(V4399=0,"No View",IF(V4399&lt;=2,"Some View","Great View"))</f>
        <v>No View</v>
      </c>
      <c r="I4399">
        <f>IF(W4399&lt;=3,3,IF(W4399&gt;3,W4399,))</f>
        <v>3</v>
      </c>
      <c r="J4399" t="s">
        <v>23</v>
      </c>
      <c r="K4399">
        <f t="shared" si="207"/>
        <v>64</v>
      </c>
      <c r="L4399">
        <f t="shared" si="208"/>
        <v>1</v>
      </c>
      <c r="M4399">
        <f t="shared" si="209"/>
        <v>21</v>
      </c>
      <c r="N4399">
        <v>98092</v>
      </c>
      <c r="O4399">
        <v>1120</v>
      </c>
      <c r="P4399">
        <v>600</v>
      </c>
      <c r="Q4399">
        <v>1961</v>
      </c>
      <c r="R4399">
        <v>2004</v>
      </c>
      <c r="S4399">
        <v>1</v>
      </c>
      <c r="T4399">
        <v>4</v>
      </c>
      <c r="U4399">
        <v>2.5</v>
      </c>
      <c r="V4399">
        <v>0</v>
      </c>
      <c r="W4399">
        <v>3</v>
      </c>
    </row>
    <row r="4400" spans="1:23" x14ac:dyDescent="0.3">
      <c r="A4400">
        <v>673476.81819999998</v>
      </c>
      <c r="B4400" t="str">
        <f>IF(U4400&lt;=1,"1_or_fewer",IF(U4400&lt;=2,"2",IF(U4400&lt;=3,"3",IF(U4400&lt;=4,4,"5+"))))</f>
        <v>3</v>
      </c>
      <c r="C4400">
        <f>IF(T4400&lt;=4,T4400,5)</f>
        <v>4</v>
      </c>
      <c r="D4400">
        <v>2740</v>
      </c>
      <c r="E4400">
        <v>12899</v>
      </c>
      <c r="F4400">
        <f>IF(S4400&lt;=2,S4400,3)</f>
        <v>2</v>
      </c>
      <c r="G4400">
        <v>0</v>
      </c>
      <c r="H4400" t="str">
        <f>IF(V4400=0,"No View",IF(V4400&lt;=2,"Some View","Great View"))</f>
        <v>No View</v>
      </c>
      <c r="I4400">
        <f>IF(W4400&lt;=3,3,IF(W4400&gt;3,W4400,))</f>
        <v>4</v>
      </c>
      <c r="J4400" t="s">
        <v>22</v>
      </c>
      <c r="K4400">
        <f t="shared" si="207"/>
        <v>35</v>
      </c>
      <c r="L4400">
        <f t="shared" si="208"/>
        <v>0</v>
      </c>
      <c r="M4400">
        <f t="shared" si="209"/>
        <v>0</v>
      </c>
      <c r="N4400">
        <v>98075</v>
      </c>
      <c r="O4400">
        <v>2740</v>
      </c>
      <c r="P4400">
        <v>0</v>
      </c>
      <c r="Q4400">
        <v>1990</v>
      </c>
      <c r="R4400">
        <v>0</v>
      </c>
      <c r="S4400">
        <v>2</v>
      </c>
      <c r="T4400">
        <v>4</v>
      </c>
      <c r="U4400">
        <v>2.5</v>
      </c>
      <c r="V4400">
        <v>0</v>
      </c>
      <c r="W4400">
        <v>4</v>
      </c>
    </row>
    <row r="4401" spans="1:23" x14ac:dyDescent="0.3">
      <c r="A4401">
        <v>425000</v>
      </c>
      <c r="B4401" t="str">
        <f>IF(U4401&lt;=1,"1_or_fewer",IF(U4401&lt;=2,"2",IF(U4401&lt;=3,"3",IF(U4401&lt;=4,4,"5+"))))</f>
        <v>3</v>
      </c>
      <c r="C4401">
        <f>IF(T4401&lt;=4,T4401,5)</f>
        <v>3</v>
      </c>
      <c r="D4401">
        <v>1870</v>
      </c>
      <c r="E4401">
        <v>5449</v>
      </c>
      <c r="F4401">
        <f>IF(S4401&lt;=2,S4401,3)</f>
        <v>2</v>
      </c>
      <c r="G4401">
        <v>0</v>
      </c>
      <c r="H4401" t="str">
        <f>IF(V4401=0,"No View",IF(V4401&lt;=2,"Some View","Great View"))</f>
        <v>No View</v>
      </c>
      <c r="I4401">
        <f>IF(W4401&lt;=3,3,IF(W4401&gt;3,W4401,))</f>
        <v>3</v>
      </c>
      <c r="J4401" t="s">
        <v>25</v>
      </c>
      <c r="K4401">
        <f t="shared" si="207"/>
        <v>22</v>
      </c>
      <c r="L4401">
        <f t="shared" si="208"/>
        <v>0</v>
      </c>
      <c r="M4401">
        <f t="shared" si="209"/>
        <v>0</v>
      </c>
      <c r="N4401">
        <v>98011</v>
      </c>
      <c r="O4401">
        <v>1870</v>
      </c>
      <c r="P4401">
        <v>0</v>
      </c>
      <c r="Q4401">
        <v>2003</v>
      </c>
      <c r="R4401">
        <v>0</v>
      </c>
      <c r="S4401">
        <v>2</v>
      </c>
      <c r="T4401">
        <v>3</v>
      </c>
      <c r="U4401">
        <v>2.5</v>
      </c>
      <c r="V4401">
        <v>0</v>
      </c>
      <c r="W4401">
        <v>3</v>
      </c>
    </row>
    <row r="4402" spans="1:23" x14ac:dyDescent="0.3">
      <c r="A4402">
        <v>127160</v>
      </c>
      <c r="B4402" t="str">
        <f>IF(U4402&lt;=1,"1_or_fewer",IF(U4402&lt;=2,"2",IF(U4402&lt;=3,"3",IF(U4402&lt;=4,4,"5+"))))</f>
        <v>1_or_fewer</v>
      </c>
      <c r="C4402">
        <f>IF(T4402&lt;=4,T4402,5)</f>
        <v>2</v>
      </c>
      <c r="D4402">
        <v>720</v>
      </c>
      <c r="E4402">
        <v>4222</v>
      </c>
      <c r="F4402">
        <f>IF(S4402&lt;=2,S4402,3)</f>
        <v>1</v>
      </c>
      <c r="G4402">
        <v>0</v>
      </c>
      <c r="H4402" t="str">
        <f>IF(V4402=0,"No View",IF(V4402&lt;=2,"Some View","Great View"))</f>
        <v>No View</v>
      </c>
      <c r="I4402">
        <f>IF(W4402&lt;=3,3,IF(W4402&gt;3,W4402,))</f>
        <v>4</v>
      </c>
      <c r="J4402" t="s">
        <v>32</v>
      </c>
      <c r="K4402">
        <f t="shared" si="207"/>
        <v>83</v>
      </c>
      <c r="L4402">
        <f t="shared" si="208"/>
        <v>1</v>
      </c>
      <c r="M4402">
        <f t="shared" si="209"/>
        <v>43</v>
      </c>
      <c r="N4402">
        <v>98056</v>
      </c>
      <c r="O4402">
        <v>720</v>
      </c>
      <c r="P4402">
        <v>0</v>
      </c>
      <c r="Q4402">
        <v>1942</v>
      </c>
      <c r="R4402">
        <v>1982</v>
      </c>
      <c r="S4402">
        <v>1</v>
      </c>
      <c r="T4402">
        <v>2</v>
      </c>
      <c r="U4402">
        <v>1</v>
      </c>
      <c r="V4402">
        <v>0</v>
      </c>
      <c r="W4402">
        <v>4</v>
      </c>
    </row>
    <row r="4403" spans="1:23" x14ac:dyDescent="0.3">
      <c r="A4403">
        <v>341750</v>
      </c>
      <c r="B4403" t="str">
        <f>IF(U4403&lt;=1,"1_or_fewer",IF(U4403&lt;=2,"2",IF(U4403&lt;=3,"3",IF(U4403&lt;=4,4,"5+"))))</f>
        <v>3</v>
      </c>
      <c r="C4403">
        <f>IF(T4403&lt;=4,T4403,5)</f>
        <v>3</v>
      </c>
      <c r="D4403">
        <v>2180</v>
      </c>
      <c r="E4403">
        <v>7741</v>
      </c>
      <c r="F4403">
        <f>IF(S4403&lt;=2,S4403,3)</f>
        <v>2</v>
      </c>
      <c r="G4403">
        <v>0</v>
      </c>
      <c r="H4403" t="str">
        <f>IF(V4403=0,"No View",IF(V4403&lt;=2,"Some View","Great View"))</f>
        <v>No View</v>
      </c>
      <c r="I4403">
        <f>IF(W4403&lt;=3,3,IF(W4403&gt;3,W4403,))</f>
        <v>3</v>
      </c>
      <c r="J4403" t="s">
        <v>22</v>
      </c>
      <c r="K4403">
        <f t="shared" si="207"/>
        <v>39</v>
      </c>
      <c r="L4403">
        <f t="shared" si="208"/>
        <v>0</v>
      </c>
      <c r="M4403">
        <f t="shared" si="209"/>
        <v>0</v>
      </c>
      <c r="N4403">
        <v>98074</v>
      </c>
      <c r="O4403">
        <v>2180</v>
      </c>
      <c r="P4403">
        <v>0</v>
      </c>
      <c r="Q4403">
        <v>1986</v>
      </c>
      <c r="R4403">
        <v>0</v>
      </c>
      <c r="S4403">
        <v>2</v>
      </c>
      <c r="T4403">
        <v>3</v>
      </c>
      <c r="U4403">
        <v>2.25</v>
      </c>
      <c r="V4403">
        <v>0</v>
      </c>
      <c r="W4403">
        <v>3</v>
      </c>
    </row>
    <row r="4404" spans="1:23" x14ac:dyDescent="0.3">
      <c r="A4404">
        <v>178650</v>
      </c>
      <c r="B4404" t="str">
        <f>IF(U4404&lt;=1,"1_or_fewer",IF(U4404&lt;=2,"2",IF(U4404&lt;=3,"3",IF(U4404&lt;=4,4,"5+"))))</f>
        <v>2</v>
      </c>
      <c r="C4404">
        <f>IF(T4404&lt;=4,T4404,5)</f>
        <v>3</v>
      </c>
      <c r="D4404">
        <v>1430</v>
      </c>
      <c r="E4404">
        <v>8960</v>
      </c>
      <c r="F4404">
        <f>IF(S4404&lt;=2,S4404,3)</f>
        <v>1</v>
      </c>
      <c r="G4404">
        <v>0</v>
      </c>
      <c r="H4404" t="str">
        <f>IF(V4404=0,"No View",IF(V4404&lt;=2,"Some View","Great View"))</f>
        <v>No View</v>
      </c>
      <c r="I4404">
        <f>IF(W4404&lt;=3,3,IF(W4404&gt;3,W4404,))</f>
        <v>4</v>
      </c>
      <c r="J4404" t="s">
        <v>36</v>
      </c>
      <c r="K4404">
        <f t="shared" si="207"/>
        <v>72</v>
      </c>
      <c r="L4404">
        <f t="shared" si="208"/>
        <v>1</v>
      </c>
      <c r="M4404">
        <f t="shared" si="209"/>
        <v>42</v>
      </c>
      <c r="N4404">
        <v>98166</v>
      </c>
      <c r="O4404">
        <v>1430</v>
      </c>
      <c r="P4404">
        <v>0</v>
      </c>
      <c r="Q4404">
        <v>1953</v>
      </c>
      <c r="R4404">
        <v>1983</v>
      </c>
      <c r="S4404">
        <v>1</v>
      </c>
      <c r="T4404">
        <v>3</v>
      </c>
      <c r="U4404">
        <v>1.5</v>
      </c>
      <c r="V4404">
        <v>0</v>
      </c>
      <c r="W4404">
        <v>4</v>
      </c>
    </row>
    <row r="4405" spans="1:23" x14ac:dyDescent="0.3">
      <c r="A4405">
        <v>87500</v>
      </c>
      <c r="B4405" t="str">
        <f>IF(U4405&lt;=1,"1_or_fewer",IF(U4405&lt;=2,"2",IF(U4405&lt;=3,"3",IF(U4405&lt;=4,4,"5+"))))</f>
        <v>1_or_fewer</v>
      </c>
      <c r="C4405">
        <f>IF(T4405&lt;=4,T4405,5)</f>
        <v>2</v>
      </c>
      <c r="D4405">
        <v>780</v>
      </c>
      <c r="E4405">
        <v>6685</v>
      </c>
      <c r="F4405">
        <f>IF(S4405&lt;=2,S4405,3)</f>
        <v>1</v>
      </c>
      <c r="G4405">
        <v>0</v>
      </c>
      <c r="H4405" t="str">
        <f>IF(V4405=0,"No View",IF(V4405&lt;=2,"Some View","Great View"))</f>
        <v>No View</v>
      </c>
      <c r="I4405">
        <f>IF(W4405&lt;=3,3,IF(W4405&gt;3,W4405,))</f>
        <v>4</v>
      </c>
      <c r="J4405" t="s">
        <v>23</v>
      </c>
      <c r="K4405">
        <f t="shared" si="207"/>
        <v>77</v>
      </c>
      <c r="L4405">
        <f t="shared" si="208"/>
        <v>0</v>
      </c>
      <c r="M4405">
        <f t="shared" si="209"/>
        <v>0</v>
      </c>
      <c r="N4405">
        <v>98002</v>
      </c>
      <c r="O4405">
        <v>780</v>
      </c>
      <c r="P4405">
        <v>0</v>
      </c>
      <c r="Q4405">
        <v>1948</v>
      </c>
      <c r="R4405">
        <v>0</v>
      </c>
      <c r="S4405">
        <v>1</v>
      </c>
      <c r="T4405">
        <v>2</v>
      </c>
      <c r="U4405">
        <v>1</v>
      </c>
      <c r="V4405">
        <v>0</v>
      </c>
      <c r="W4405">
        <v>4</v>
      </c>
    </row>
    <row r="4406" spans="1:23" x14ac:dyDescent="0.3">
      <c r="A4406">
        <v>282508.88890000002</v>
      </c>
      <c r="B4406" t="str">
        <f>IF(U4406&lt;=1,"1_or_fewer",IF(U4406&lt;=2,"2",IF(U4406&lt;=3,"3",IF(U4406&lt;=4,4,"5+"))))</f>
        <v>1_or_fewer</v>
      </c>
      <c r="C4406">
        <f>IF(T4406&lt;=4,T4406,5)</f>
        <v>3</v>
      </c>
      <c r="D4406">
        <v>1180</v>
      </c>
      <c r="E4406">
        <v>5002</v>
      </c>
      <c r="F4406">
        <f>IF(S4406&lt;=2,S4406,3)</f>
        <v>1.5</v>
      </c>
      <c r="G4406">
        <v>0</v>
      </c>
      <c r="H4406" t="str">
        <f>IF(V4406=0,"No View",IF(V4406&lt;=2,"Some View","Great View"))</f>
        <v>No View</v>
      </c>
      <c r="I4406">
        <f>IF(W4406&lt;=3,3,IF(W4406&gt;3,W4406,))</f>
        <v>3</v>
      </c>
      <c r="J4406" t="s">
        <v>14</v>
      </c>
      <c r="K4406">
        <f t="shared" si="207"/>
        <v>79</v>
      </c>
      <c r="L4406">
        <f t="shared" si="208"/>
        <v>0</v>
      </c>
      <c r="M4406">
        <f t="shared" si="209"/>
        <v>0</v>
      </c>
      <c r="N4406">
        <v>98155</v>
      </c>
      <c r="O4406">
        <v>1180</v>
      </c>
      <c r="P4406">
        <v>0</v>
      </c>
      <c r="Q4406">
        <v>1946</v>
      </c>
      <c r="R4406">
        <v>0</v>
      </c>
      <c r="S4406">
        <v>1.5</v>
      </c>
      <c r="T4406">
        <v>3</v>
      </c>
      <c r="U4406">
        <v>1</v>
      </c>
      <c r="V4406">
        <v>0</v>
      </c>
      <c r="W4406">
        <v>3</v>
      </c>
    </row>
    <row r="4407" spans="1:23" x14ac:dyDescent="0.3">
      <c r="A4407">
        <v>450385.71429999999</v>
      </c>
      <c r="B4407" t="str">
        <f>IF(U4407&lt;=1,"1_or_fewer",IF(U4407&lt;=2,"2",IF(U4407&lt;=3,"3",IF(U4407&lt;=4,4,"5+"))))</f>
        <v>2</v>
      </c>
      <c r="C4407">
        <f>IF(T4407&lt;=4,T4407,5)</f>
        <v>3</v>
      </c>
      <c r="D4407">
        <v>1300</v>
      </c>
      <c r="E4407">
        <v>3731</v>
      </c>
      <c r="F4407">
        <f>IF(S4407&lt;=2,S4407,3)</f>
        <v>1</v>
      </c>
      <c r="G4407">
        <v>0</v>
      </c>
      <c r="H4407" t="str">
        <f>IF(V4407=0,"No View",IF(V4407&lt;=2,"Some View","Great View"))</f>
        <v>No View</v>
      </c>
      <c r="I4407">
        <f>IF(W4407&lt;=3,3,IF(W4407&gt;3,W4407,))</f>
        <v>3</v>
      </c>
      <c r="J4407" t="s">
        <v>15</v>
      </c>
      <c r="K4407">
        <f t="shared" si="207"/>
        <v>32</v>
      </c>
      <c r="L4407">
        <f t="shared" si="208"/>
        <v>0</v>
      </c>
      <c r="M4407">
        <f t="shared" si="209"/>
        <v>0</v>
      </c>
      <c r="N4407">
        <v>98118</v>
      </c>
      <c r="O4407">
        <v>900</v>
      </c>
      <c r="P4407">
        <v>400</v>
      </c>
      <c r="Q4407">
        <v>1993</v>
      </c>
      <c r="R4407">
        <v>0</v>
      </c>
      <c r="S4407">
        <v>1</v>
      </c>
      <c r="T4407">
        <v>3</v>
      </c>
      <c r="U4407">
        <v>2</v>
      </c>
      <c r="V4407">
        <v>0</v>
      </c>
      <c r="W4407">
        <v>3</v>
      </c>
    </row>
    <row r="4408" spans="1:23" x14ac:dyDescent="0.3">
      <c r="A4408">
        <v>435000</v>
      </c>
      <c r="B4408" t="str">
        <f>IF(U4408&lt;=1,"1_or_fewer",IF(U4408&lt;=2,"2",IF(U4408&lt;=3,"3",IF(U4408&lt;=4,4,"5+"))))</f>
        <v>3</v>
      </c>
      <c r="C4408">
        <f>IF(T4408&lt;=4,T4408,5)</f>
        <v>4</v>
      </c>
      <c r="D4408">
        <v>4260</v>
      </c>
      <c r="E4408">
        <v>18000</v>
      </c>
      <c r="F4408">
        <f>IF(S4408&lt;=2,S4408,3)</f>
        <v>2</v>
      </c>
      <c r="G4408">
        <v>0</v>
      </c>
      <c r="H4408" t="str">
        <f>IF(V4408=0,"No View",IF(V4408&lt;=2,"Some View","Great View"))</f>
        <v>Some View</v>
      </c>
      <c r="I4408">
        <f>IF(W4408&lt;=3,3,IF(W4408&gt;3,W4408,))</f>
        <v>3</v>
      </c>
      <c r="J4408" t="s">
        <v>41</v>
      </c>
      <c r="K4408">
        <f t="shared" si="207"/>
        <v>25</v>
      </c>
      <c r="L4408">
        <f t="shared" si="208"/>
        <v>0</v>
      </c>
      <c r="M4408">
        <f t="shared" si="209"/>
        <v>0</v>
      </c>
      <c r="N4408">
        <v>98040</v>
      </c>
      <c r="O4408">
        <v>4260</v>
      </c>
      <c r="P4408">
        <v>0</v>
      </c>
      <c r="Q4408">
        <v>2000</v>
      </c>
      <c r="R4408">
        <v>0</v>
      </c>
      <c r="S4408">
        <v>2</v>
      </c>
      <c r="T4408">
        <v>4</v>
      </c>
      <c r="U4408">
        <v>3</v>
      </c>
      <c r="V4408">
        <v>2</v>
      </c>
      <c r="W4408">
        <v>3</v>
      </c>
    </row>
    <row r="4409" spans="1:23" x14ac:dyDescent="0.3">
      <c r="A4409">
        <v>532500</v>
      </c>
      <c r="B4409" t="str">
        <f>IF(U4409&lt;=1,"1_or_fewer",IF(U4409&lt;=2,"2",IF(U4409&lt;=3,"3",IF(U4409&lt;=4,4,"5+"))))</f>
        <v>2</v>
      </c>
      <c r="C4409">
        <f>IF(T4409&lt;=4,T4409,5)</f>
        <v>2</v>
      </c>
      <c r="D4409">
        <v>2050</v>
      </c>
      <c r="E4409">
        <v>11900</v>
      </c>
      <c r="F4409">
        <f>IF(S4409&lt;=2,S4409,3)</f>
        <v>1</v>
      </c>
      <c r="G4409">
        <v>0</v>
      </c>
      <c r="H4409" t="str">
        <f>IF(V4409=0,"No View",IF(V4409&lt;=2,"Some View","Great View"))</f>
        <v>No View</v>
      </c>
      <c r="I4409">
        <f>IF(W4409&lt;=3,3,IF(W4409&gt;3,W4409,))</f>
        <v>4</v>
      </c>
      <c r="J4409" t="s">
        <v>17</v>
      </c>
      <c r="K4409">
        <f t="shared" si="207"/>
        <v>75</v>
      </c>
      <c r="L4409">
        <f t="shared" si="208"/>
        <v>1</v>
      </c>
      <c r="M4409">
        <f t="shared" si="209"/>
        <v>42</v>
      </c>
      <c r="N4409">
        <v>98004</v>
      </c>
      <c r="O4409">
        <v>2050</v>
      </c>
      <c r="P4409">
        <v>0</v>
      </c>
      <c r="Q4409">
        <v>1950</v>
      </c>
      <c r="R4409">
        <v>1983</v>
      </c>
      <c r="S4409">
        <v>1</v>
      </c>
      <c r="T4409">
        <v>2</v>
      </c>
      <c r="U4409">
        <v>1.75</v>
      </c>
      <c r="V4409">
        <v>0</v>
      </c>
      <c r="W4409">
        <v>4</v>
      </c>
    </row>
    <row r="4410" spans="1:23" x14ac:dyDescent="0.3">
      <c r="A4410">
        <v>408900</v>
      </c>
      <c r="B4410" t="str">
        <f>IF(U4410&lt;=1,"1_or_fewer",IF(U4410&lt;=2,"2",IF(U4410&lt;=3,"3",IF(U4410&lt;=4,4,"5+"))))</f>
        <v>2</v>
      </c>
      <c r="C4410">
        <f>IF(T4410&lt;=4,T4410,5)</f>
        <v>3</v>
      </c>
      <c r="D4410">
        <v>2930</v>
      </c>
      <c r="E4410">
        <v>19876</v>
      </c>
      <c r="F4410">
        <f>IF(S4410&lt;=2,S4410,3)</f>
        <v>1</v>
      </c>
      <c r="G4410">
        <v>0</v>
      </c>
      <c r="H4410" t="str">
        <f>IF(V4410=0,"No View",IF(V4410&lt;=2,"Some View","Great View"))</f>
        <v>No View</v>
      </c>
      <c r="I4410">
        <f>IF(W4410&lt;=3,3,IF(W4410&gt;3,W4410,))</f>
        <v>3</v>
      </c>
      <c r="J4410" t="s">
        <v>29</v>
      </c>
      <c r="K4410">
        <f t="shared" si="207"/>
        <v>32</v>
      </c>
      <c r="L4410">
        <f t="shared" si="208"/>
        <v>0</v>
      </c>
      <c r="M4410">
        <f t="shared" si="209"/>
        <v>0</v>
      </c>
      <c r="N4410">
        <v>98072</v>
      </c>
      <c r="O4410">
        <v>2030</v>
      </c>
      <c r="P4410">
        <v>900</v>
      </c>
      <c r="Q4410">
        <v>1993</v>
      </c>
      <c r="R4410">
        <v>0</v>
      </c>
      <c r="S4410">
        <v>1</v>
      </c>
      <c r="T4410">
        <v>3</v>
      </c>
      <c r="U4410">
        <v>1.75</v>
      </c>
      <c r="V4410">
        <v>0</v>
      </c>
      <c r="W4410">
        <v>3</v>
      </c>
    </row>
    <row r="4411" spans="1:23" x14ac:dyDescent="0.3">
      <c r="A4411">
        <v>156766.6667</v>
      </c>
      <c r="B4411" t="str">
        <f>IF(U4411&lt;=1,"1_or_fewer",IF(U4411&lt;=2,"2",IF(U4411&lt;=3,"3",IF(U4411&lt;=4,4,"5+"))))</f>
        <v>1_or_fewer</v>
      </c>
      <c r="C4411">
        <f>IF(T4411&lt;=4,T4411,5)</f>
        <v>2</v>
      </c>
      <c r="D4411">
        <v>1500</v>
      </c>
      <c r="E4411">
        <v>4120</v>
      </c>
      <c r="F4411">
        <f>IF(S4411&lt;=2,S4411,3)</f>
        <v>1.5</v>
      </c>
      <c r="G4411">
        <v>0</v>
      </c>
      <c r="H4411" t="str">
        <f>IF(V4411=0,"No View",IF(V4411&lt;=2,"Some View","Great View"))</f>
        <v>No View</v>
      </c>
      <c r="I4411">
        <f>IF(W4411&lt;=3,3,IF(W4411&gt;3,W4411,))</f>
        <v>3</v>
      </c>
      <c r="J4411" t="s">
        <v>32</v>
      </c>
      <c r="K4411">
        <f t="shared" si="207"/>
        <v>97</v>
      </c>
      <c r="L4411">
        <f t="shared" si="208"/>
        <v>1</v>
      </c>
      <c r="M4411">
        <f t="shared" si="209"/>
        <v>71</v>
      </c>
      <c r="N4411">
        <v>98057</v>
      </c>
      <c r="O4411">
        <v>880</v>
      </c>
      <c r="P4411">
        <v>620</v>
      </c>
      <c r="Q4411">
        <v>1928</v>
      </c>
      <c r="R4411">
        <v>1954</v>
      </c>
      <c r="S4411">
        <v>1.5</v>
      </c>
      <c r="T4411">
        <v>2</v>
      </c>
      <c r="U4411">
        <v>1</v>
      </c>
      <c r="V4411">
        <v>0</v>
      </c>
      <c r="W4411">
        <v>3</v>
      </c>
    </row>
    <row r="4412" spans="1:23" x14ac:dyDescent="0.3">
      <c r="A4412">
        <v>452500</v>
      </c>
      <c r="B4412">
        <f>IF(U4412&lt;=1,"1_or_fewer",IF(U4412&lt;=2,"2",IF(U4412&lt;=3,"3",IF(U4412&lt;=4,4,"5+"))))</f>
        <v>4</v>
      </c>
      <c r="C4412">
        <f>IF(T4412&lt;=4,T4412,5)</f>
        <v>5</v>
      </c>
      <c r="D4412">
        <v>5960</v>
      </c>
      <c r="E4412">
        <v>13703</v>
      </c>
      <c r="F4412">
        <f>IF(S4412&lt;=2,S4412,3)</f>
        <v>2</v>
      </c>
      <c r="G4412">
        <v>0</v>
      </c>
      <c r="H4412" t="str">
        <f>IF(V4412=0,"No View",IF(V4412&lt;=2,"Some View","Great View"))</f>
        <v>Some View</v>
      </c>
      <c r="I4412">
        <f>IF(W4412&lt;=3,3,IF(W4412&gt;3,W4412,))</f>
        <v>3</v>
      </c>
      <c r="J4412" t="s">
        <v>17</v>
      </c>
      <c r="K4412">
        <f t="shared" si="207"/>
        <v>41</v>
      </c>
      <c r="L4412">
        <f t="shared" si="208"/>
        <v>0</v>
      </c>
      <c r="M4412">
        <f t="shared" si="209"/>
        <v>0</v>
      </c>
      <c r="N4412">
        <v>98008</v>
      </c>
      <c r="O4412">
        <v>4770</v>
      </c>
      <c r="P4412">
        <v>1190</v>
      </c>
      <c r="Q4412">
        <v>1984</v>
      </c>
      <c r="R4412">
        <v>0</v>
      </c>
      <c r="S4412">
        <v>2</v>
      </c>
      <c r="T4412">
        <v>5</v>
      </c>
      <c r="U4412">
        <v>3.5</v>
      </c>
      <c r="V4412">
        <v>2</v>
      </c>
      <c r="W4412">
        <v>3</v>
      </c>
    </row>
    <row r="4413" spans="1:23" x14ac:dyDescent="0.3">
      <c r="A4413">
        <v>308830.76919999998</v>
      </c>
      <c r="B4413" t="str">
        <f>IF(U4413&lt;=1,"1_or_fewer",IF(U4413&lt;=2,"2",IF(U4413&lt;=3,"3",IF(U4413&lt;=4,4,"5+"))))</f>
        <v>1_or_fewer</v>
      </c>
      <c r="C4413">
        <f>IF(T4413&lt;=4,T4413,5)</f>
        <v>2</v>
      </c>
      <c r="D4413">
        <v>810</v>
      </c>
      <c r="E4413">
        <v>4800</v>
      </c>
      <c r="F4413">
        <f>IF(S4413&lt;=2,S4413,3)</f>
        <v>1</v>
      </c>
      <c r="G4413">
        <v>0</v>
      </c>
      <c r="H4413" t="str">
        <f>IF(V4413=0,"No View",IF(V4413&lt;=2,"Some View","Great View"))</f>
        <v>No View</v>
      </c>
      <c r="I4413">
        <f>IF(W4413&lt;=3,3,IF(W4413&gt;3,W4413,))</f>
        <v>3</v>
      </c>
      <c r="J4413" t="s">
        <v>15</v>
      </c>
      <c r="K4413">
        <f t="shared" si="207"/>
        <v>106</v>
      </c>
      <c r="L4413">
        <f t="shared" si="208"/>
        <v>1</v>
      </c>
      <c r="M4413">
        <f t="shared" si="209"/>
        <v>24</v>
      </c>
      <c r="N4413">
        <v>98118</v>
      </c>
      <c r="O4413">
        <v>810</v>
      </c>
      <c r="P4413">
        <v>0</v>
      </c>
      <c r="Q4413">
        <v>1919</v>
      </c>
      <c r="R4413">
        <v>2001</v>
      </c>
      <c r="S4413">
        <v>1</v>
      </c>
      <c r="T4413">
        <v>2</v>
      </c>
      <c r="U4413">
        <v>1</v>
      </c>
      <c r="V4413">
        <v>0</v>
      </c>
      <c r="W4413">
        <v>3</v>
      </c>
    </row>
    <row r="4414" spans="1:23" x14ac:dyDescent="0.3">
      <c r="A4414">
        <v>484991.6667</v>
      </c>
      <c r="B4414" t="str">
        <f>IF(U4414&lt;=1,"1_or_fewer",IF(U4414&lt;=2,"2",IF(U4414&lt;=3,"3",IF(U4414&lt;=4,4,"5+"))))</f>
        <v>3</v>
      </c>
      <c r="C4414">
        <f>IF(T4414&lt;=4,T4414,5)</f>
        <v>4</v>
      </c>
      <c r="D4414">
        <v>2320</v>
      </c>
      <c r="E4414">
        <v>4344</v>
      </c>
      <c r="F4414">
        <f>IF(S4414&lt;=2,S4414,3)</f>
        <v>2</v>
      </c>
      <c r="G4414">
        <v>0</v>
      </c>
      <c r="H4414" t="str">
        <f>IF(V4414=0,"No View",IF(V4414&lt;=2,"Some View","Great View"))</f>
        <v>No View</v>
      </c>
      <c r="I4414">
        <f>IF(W4414&lt;=3,3,IF(W4414&gt;3,W4414,))</f>
        <v>3</v>
      </c>
      <c r="J4414" t="s">
        <v>32</v>
      </c>
      <c r="K4414">
        <f t="shared" si="207"/>
        <v>13</v>
      </c>
      <c r="L4414">
        <f t="shared" si="208"/>
        <v>1</v>
      </c>
      <c r="M4414">
        <f t="shared" si="209"/>
        <v>113</v>
      </c>
      <c r="N4414">
        <v>98059</v>
      </c>
      <c r="O4414">
        <v>2320</v>
      </c>
      <c r="P4414">
        <v>0</v>
      </c>
      <c r="Q4414">
        <v>2012</v>
      </c>
      <c r="R4414">
        <v>1912</v>
      </c>
      <c r="S4414">
        <v>2</v>
      </c>
      <c r="T4414">
        <v>4</v>
      </c>
      <c r="U4414">
        <v>2.75</v>
      </c>
      <c r="V4414">
        <v>0</v>
      </c>
      <c r="W4414">
        <v>3</v>
      </c>
    </row>
    <row r="4415" spans="1:23" x14ac:dyDescent="0.3">
      <c r="A4415">
        <v>287919.78259999998</v>
      </c>
      <c r="B4415" t="str">
        <f>IF(U4415&lt;=1,"1_or_fewer",IF(U4415&lt;=2,"2",IF(U4415&lt;=3,"3",IF(U4415&lt;=4,4,"5+"))))</f>
        <v>1_or_fewer</v>
      </c>
      <c r="C4415">
        <f>IF(T4415&lt;=4,T4415,5)</f>
        <v>2</v>
      </c>
      <c r="D4415">
        <v>1090</v>
      </c>
      <c r="E4415">
        <v>5000</v>
      </c>
      <c r="F4415">
        <f>IF(S4415&lt;=2,S4415,3)</f>
        <v>1</v>
      </c>
      <c r="G4415">
        <v>0</v>
      </c>
      <c r="H4415" t="str">
        <f>IF(V4415=0,"No View",IF(V4415&lt;=2,"Some View","Great View"))</f>
        <v>No View</v>
      </c>
      <c r="I4415">
        <f>IF(W4415&lt;=3,3,IF(W4415&gt;3,W4415,))</f>
        <v>4</v>
      </c>
      <c r="J4415" t="s">
        <v>15</v>
      </c>
      <c r="K4415">
        <f t="shared" si="207"/>
        <v>83</v>
      </c>
      <c r="L4415">
        <f t="shared" si="208"/>
        <v>1</v>
      </c>
      <c r="M4415">
        <f t="shared" si="209"/>
        <v>43</v>
      </c>
      <c r="N4415">
        <v>98126</v>
      </c>
      <c r="O4415">
        <v>730</v>
      </c>
      <c r="P4415">
        <v>360</v>
      </c>
      <c r="Q4415">
        <v>1942</v>
      </c>
      <c r="R4415">
        <v>1982</v>
      </c>
      <c r="S4415">
        <v>1</v>
      </c>
      <c r="T4415">
        <v>2</v>
      </c>
      <c r="U4415">
        <v>1</v>
      </c>
      <c r="V4415">
        <v>0</v>
      </c>
      <c r="W4415">
        <v>4</v>
      </c>
    </row>
    <row r="4416" spans="1:23" x14ac:dyDescent="0.3">
      <c r="A4416">
        <v>247875</v>
      </c>
      <c r="B4416" t="str">
        <f>IF(U4416&lt;=1,"1_or_fewer",IF(U4416&lt;=2,"2",IF(U4416&lt;=3,"3",IF(U4416&lt;=4,4,"5+"))))</f>
        <v>1_or_fewer</v>
      </c>
      <c r="C4416">
        <f>IF(T4416&lt;=4,T4416,5)</f>
        <v>2</v>
      </c>
      <c r="D4416">
        <v>1000</v>
      </c>
      <c r="E4416">
        <v>4776</v>
      </c>
      <c r="F4416">
        <f>IF(S4416&lt;=2,S4416,3)</f>
        <v>1</v>
      </c>
      <c r="G4416">
        <v>0</v>
      </c>
      <c r="H4416" t="str">
        <f>IF(V4416=0,"No View",IF(V4416&lt;=2,"Some View","Great View"))</f>
        <v>No View</v>
      </c>
      <c r="I4416">
        <f>IF(W4416&lt;=3,3,IF(W4416&gt;3,W4416,))</f>
        <v>4</v>
      </c>
      <c r="J4416" t="s">
        <v>15</v>
      </c>
      <c r="K4416">
        <f t="shared" si="207"/>
        <v>83</v>
      </c>
      <c r="L4416">
        <f t="shared" si="208"/>
        <v>1</v>
      </c>
      <c r="M4416">
        <f t="shared" si="209"/>
        <v>43</v>
      </c>
      <c r="N4416">
        <v>98108</v>
      </c>
      <c r="O4416">
        <v>1000</v>
      </c>
      <c r="P4416">
        <v>0</v>
      </c>
      <c r="Q4416">
        <v>1942</v>
      </c>
      <c r="R4416">
        <v>1982</v>
      </c>
      <c r="S4416">
        <v>1</v>
      </c>
      <c r="T4416">
        <v>2</v>
      </c>
      <c r="U4416">
        <v>1</v>
      </c>
      <c r="V4416">
        <v>0</v>
      </c>
      <c r="W4416">
        <v>4</v>
      </c>
    </row>
    <row r="4417" spans="1:23" x14ac:dyDescent="0.3">
      <c r="A4417">
        <v>309487.5</v>
      </c>
      <c r="B4417" t="str">
        <f>IF(U4417&lt;=1,"1_or_fewer",IF(U4417&lt;=2,"2",IF(U4417&lt;=3,"3",IF(U4417&lt;=4,4,"5+"))))</f>
        <v>3</v>
      </c>
      <c r="C4417">
        <f>IF(T4417&lt;=4,T4417,5)</f>
        <v>3</v>
      </c>
      <c r="D4417">
        <v>2260</v>
      </c>
      <c r="E4417">
        <v>19821</v>
      </c>
      <c r="F4417">
        <f>IF(S4417&lt;=2,S4417,3)</f>
        <v>2</v>
      </c>
      <c r="G4417">
        <v>0</v>
      </c>
      <c r="H4417" t="str">
        <f>IF(V4417=0,"No View",IF(V4417&lt;=2,"Some View","Great View"))</f>
        <v>No View</v>
      </c>
      <c r="I4417">
        <f>IF(W4417&lt;=3,3,IF(W4417&gt;3,W4417,))</f>
        <v>3</v>
      </c>
      <c r="J4417" t="s">
        <v>32</v>
      </c>
      <c r="K4417">
        <f t="shared" si="207"/>
        <v>31</v>
      </c>
      <c r="L4417">
        <f t="shared" si="208"/>
        <v>0</v>
      </c>
      <c r="M4417">
        <f t="shared" si="209"/>
        <v>0</v>
      </c>
      <c r="N4417">
        <v>98058</v>
      </c>
      <c r="O4417">
        <v>2260</v>
      </c>
      <c r="P4417">
        <v>0</v>
      </c>
      <c r="Q4417">
        <v>1994</v>
      </c>
      <c r="R4417">
        <v>0</v>
      </c>
      <c r="S4417">
        <v>2</v>
      </c>
      <c r="T4417">
        <v>3</v>
      </c>
      <c r="U4417">
        <v>2.5</v>
      </c>
      <c r="V4417">
        <v>0</v>
      </c>
      <c r="W4417">
        <v>3</v>
      </c>
    </row>
    <row r="4418" spans="1:23" x14ac:dyDescent="0.3">
      <c r="A4418">
        <v>173666.6667</v>
      </c>
      <c r="B4418" t="str">
        <f>IF(U4418&lt;=1,"1_or_fewer",IF(U4418&lt;=2,"2",IF(U4418&lt;=3,"3",IF(U4418&lt;=4,4,"5+"))))</f>
        <v>1_or_fewer</v>
      </c>
      <c r="C4418">
        <f>IF(T4418&lt;=4,T4418,5)</f>
        <v>4</v>
      </c>
      <c r="D4418">
        <v>1290</v>
      </c>
      <c r="E4418">
        <v>5000</v>
      </c>
      <c r="F4418">
        <f>IF(S4418&lt;=2,S4418,3)</f>
        <v>1.5</v>
      </c>
      <c r="G4418">
        <v>0</v>
      </c>
      <c r="H4418" t="str">
        <f>IF(V4418=0,"No View",IF(V4418&lt;=2,"Some View","Great View"))</f>
        <v>No View</v>
      </c>
      <c r="I4418">
        <f>IF(W4418&lt;=3,3,IF(W4418&gt;3,W4418,))</f>
        <v>3</v>
      </c>
      <c r="J4418" t="s">
        <v>15</v>
      </c>
      <c r="K4418">
        <f t="shared" si="207"/>
        <v>68</v>
      </c>
      <c r="L4418">
        <f t="shared" si="208"/>
        <v>1</v>
      </c>
      <c r="M4418">
        <f t="shared" si="209"/>
        <v>25</v>
      </c>
      <c r="N4418">
        <v>98146</v>
      </c>
      <c r="O4418">
        <v>1290</v>
      </c>
      <c r="P4418">
        <v>0</v>
      </c>
      <c r="Q4418">
        <v>1957</v>
      </c>
      <c r="R4418">
        <v>2000</v>
      </c>
      <c r="S4418">
        <v>1.5</v>
      </c>
      <c r="T4418">
        <v>4</v>
      </c>
      <c r="U4418">
        <v>1</v>
      </c>
      <c r="V4418">
        <v>0</v>
      </c>
      <c r="W4418">
        <v>3</v>
      </c>
    </row>
    <row r="4419" spans="1:23" x14ac:dyDescent="0.3">
      <c r="A4419">
        <v>237481.25</v>
      </c>
      <c r="B4419" t="str">
        <f>IF(U4419&lt;=1,"1_or_fewer",IF(U4419&lt;=2,"2",IF(U4419&lt;=3,"3",IF(U4419&lt;=4,4,"5+"))))</f>
        <v>2</v>
      </c>
      <c r="C4419">
        <f>IF(T4419&lt;=4,T4419,5)</f>
        <v>3</v>
      </c>
      <c r="D4419">
        <v>2120</v>
      </c>
      <c r="E4419">
        <v>7560</v>
      </c>
      <c r="F4419">
        <f>IF(S4419&lt;=2,S4419,3)</f>
        <v>1</v>
      </c>
      <c r="G4419">
        <v>0</v>
      </c>
      <c r="H4419" t="str">
        <f>IF(V4419=0,"No View",IF(V4419&lt;=2,"Some View","Great View"))</f>
        <v>No View</v>
      </c>
      <c r="I4419">
        <f>IF(W4419&lt;=3,3,IF(W4419&gt;3,W4419,))</f>
        <v>3</v>
      </c>
      <c r="J4419" t="s">
        <v>32</v>
      </c>
      <c r="K4419">
        <f t="shared" si="207"/>
        <v>34</v>
      </c>
      <c r="L4419">
        <f t="shared" si="208"/>
        <v>0</v>
      </c>
      <c r="M4419">
        <f t="shared" si="209"/>
        <v>0</v>
      </c>
      <c r="N4419">
        <v>98058</v>
      </c>
      <c r="O4419">
        <v>2120</v>
      </c>
      <c r="P4419">
        <v>0</v>
      </c>
      <c r="Q4419">
        <v>1991</v>
      </c>
      <c r="R4419">
        <v>0</v>
      </c>
      <c r="S4419">
        <v>1</v>
      </c>
      <c r="T4419">
        <v>3</v>
      </c>
      <c r="U4419">
        <v>2</v>
      </c>
      <c r="V4419">
        <v>0</v>
      </c>
      <c r="W4419">
        <v>3</v>
      </c>
    </row>
    <row r="4420" spans="1:23" x14ac:dyDescent="0.3">
      <c r="A4420">
        <v>326983.3333</v>
      </c>
      <c r="B4420" t="str">
        <f>IF(U4420&lt;=1,"1_or_fewer",IF(U4420&lt;=2,"2",IF(U4420&lt;=3,"3",IF(U4420&lt;=4,4,"5+"))))</f>
        <v>3</v>
      </c>
      <c r="C4420">
        <f>IF(T4420&lt;=4,T4420,5)</f>
        <v>3</v>
      </c>
      <c r="D4420">
        <v>1490</v>
      </c>
      <c r="E4420">
        <v>4522</v>
      </c>
      <c r="F4420">
        <f>IF(S4420&lt;=2,S4420,3)</f>
        <v>2</v>
      </c>
      <c r="G4420">
        <v>0</v>
      </c>
      <c r="H4420" t="str">
        <f>IF(V4420=0,"No View",IF(V4420&lt;=2,"Some View","Great View"))</f>
        <v>No View</v>
      </c>
      <c r="I4420">
        <f>IF(W4420&lt;=3,3,IF(W4420&gt;3,W4420,))</f>
        <v>3</v>
      </c>
      <c r="J4420" t="s">
        <v>39</v>
      </c>
      <c r="K4420">
        <f t="shared" si="207"/>
        <v>16</v>
      </c>
      <c r="L4420">
        <f t="shared" si="208"/>
        <v>0</v>
      </c>
      <c r="M4420">
        <f t="shared" si="209"/>
        <v>0</v>
      </c>
      <c r="N4420">
        <v>98028</v>
      </c>
      <c r="O4420">
        <v>1490</v>
      </c>
      <c r="P4420">
        <v>0</v>
      </c>
      <c r="Q4420">
        <v>2009</v>
      </c>
      <c r="R4420">
        <v>0</v>
      </c>
      <c r="S4420">
        <v>2</v>
      </c>
      <c r="T4420">
        <v>3</v>
      </c>
      <c r="U4420">
        <v>2.25</v>
      </c>
      <c r="V4420">
        <v>0</v>
      </c>
      <c r="W4420">
        <v>3</v>
      </c>
    </row>
    <row r="4421" spans="1:23" x14ac:dyDescent="0.3">
      <c r="A4421">
        <v>790000</v>
      </c>
      <c r="B4421" t="str">
        <f>IF(U4421&lt;=1,"1_or_fewer",IF(U4421&lt;=2,"2",IF(U4421&lt;=3,"3",IF(U4421&lt;=4,4,"5+"))))</f>
        <v>3</v>
      </c>
      <c r="C4421">
        <f>IF(T4421&lt;=4,T4421,5)</f>
        <v>4</v>
      </c>
      <c r="D4421">
        <v>2310</v>
      </c>
      <c r="E4421">
        <v>5100</v>
      </c>
      <c r="F4421">
        <f>IF(S4421&lt;=2,S4421,3)</f>
        <v>2</v>
      </c>
      <c r="G4421">
        <v>0</v>
      </c>
      <c r="H4421" t="str">
        <f>IF(V4421=0,"No View",IF(V4421&lt;=2,"Some View","Great View"))</f>
        <v>No View</v>
      </c>
      <c r="I4421">
        <f>IF(W4421&lt;=3,3,IF(W4421&gt;3,W4421,))</f>
        <v>3</v>
      </c>
      <c r="J4421" t="s">
        <v>15</v>
      </c>
      <c r="K4421">
        <f t="shared" si="207"/>
        <v>12</v>
      </c>
      <c r="L4421">
        <f t="shared" si="208"/>
        <v>1</v>
      </c>
      <c r="M4421">
        <f t="shared" si="209"/>
        <v>102</v>
      </c>
      <c r="N4421">
        <v>98177</v>
      </c>
      <c r="O4421">
        <v>2310</v>
      </c>
      <c r="P4421">
        <v>0</v>
      </c>
      <c r="Q4421">
        <v>2013</v>
      </c>
      <c r="R4421">
        <v>1923</v>
      </c>
      <c r="S4421">
        <v>2</v>
      </c>
      <c r="T4421">
        <v>4</v>
      </c>
      <c r="U4421">
        <v>2.5</v>
      </c>
      <c r="V4421">
        <v>0</v>
      </c>
      <c r="W4421">
        <v>3</v>
      </c>
    </row>
    <row r="4422" spans="1:23" x14ac:dyDescent="0.3">
      <c r="A4422">
        <v>678333.33330000006</v>
      </c>
      <c r="B4422" t="str">
        <f>IF(U4422&lt;=1,"1_or_fewer",IF(U4422&lt;=2,"2",IF(U4422&lt;=3,"3",IF(U4422&lt;=4,4,"5+"))))</f>
        <v>3</v>
      </c>
      <c r="C4422">
        <f>IF(T4422&lt;=4,T4422,5)</f>
        <v>3</v>
      </c>
      <c r="D4422">
        <v>1840</v>
      </c>
      <c r="E4422">
        <v>3035</v>
      </c>
      <c r="F4422">
        <f>IF(S4422&lt;=2,S4422,3)</f>
        <v>1</v>
      </c>
      <c r="G4422">
        <v>0</v>
      </c>
      <c r="H4422" t="str">
        <f>IF(V4422=0,"No View",IF(V4422&lt;=2,"Some View","Great View"))</f>
        <v>No View</v>
      </c>
      <c r="I4422">
        <f>IF(W4422&lt;=3,3,IF(W4422&gt;3,W4422,))</f>
        <v>3</v>
      </c>
      <c r="J4422" t="s">
        <v>15</v>
      </c>
      <c r="K4422">
        <f t="shared" si="207"/>
        <v>99</v>
      </c>
      <c r="L4422">
        <f t="shared" si="208"/>
        <v>1</v>
      </c>
      <c r="M4422">
        <f t="shared" si="209"/>
        <v>22</v>
      </c>
      <c r="N4422">
        <v>98105</v>
      </c>
      <c r="O4422">
        <v>920</v>
      </c>
      <c r="P4422">
        <v>920</v>
      </c>
      <c r="Q4422">
        <v>1926</v>
      </c>
      <c r="R4422">
        <v>2003</v>
      </c>
      <c r="S4422">
        <v>1</v>
      </c>
      <c r="T4422">
        <v>3</v>
      </c>
      <c r="U4422">
        <v>2.5</v>
      </c>
      <c r="V4422">
        <v>0</v>
      </c>
      <c r="W4422">
        <v>3</v>
      </c>
    </row>
    <row r="4423" spans="1:23" x14ac:dyDescent="0.3">
      <c r="A4423">
        <v>542804.75</v>
      </c>
      <c r="B4423" t="str">
        <f>IF(U4423&lt;=1,"1_or_fewer",IF(U4423&lt;=2,"2",IF(U4423&lt;=3,"3",IF(U4423&lt;=4,4,"5+"))))</f>
        <v>3</v>
      </c>
      <c r="C4423">
        <f>IF(T4423&lt;=4,T4423,5)</f>
        <v>5</v>
      </c>
      <c r="D4423">
        <v>2910</v>
      </c>
      <c r="E4423">
        <v>36250</v>
      </c>
      <c r="F4423">
        <f>IF(S4423&lt;=2,S4423,3)</f>
        <v>1</v>
      </c>
      <c r="G4423">
        <v>0</v>
      </c>
      <c r="H4423" t="str">
        <f>IF(V4423=0,"No View",IF(V4423&lt;=2,"Some View","Great View"))</f>
        <v>No View</v>
      </c>
      <c r="I4423">
        <f>IF(W4423&lt;=3,3,IF(W4423&gt;3,W4423,))</f>
        <v>3</v>
      </c>
      <c r="J4423" t="s">
        <v>22</v>
      </c>
      <c r="K4423">
        <f t="shared" si="207"/>
        <v>48</v>
      </c>
      <c r="L4423">
        <f t="shared" si="208"/>
        <v>1</v>
      </c>
      <c r="M4423">
        <f t="shared" si="209"/>
        <v>21</v>
      </c>
      <c r="N4423">
        <v>98075</v>
      </c>
      <c r="O4423">
        <v>1590</v>
      </c>
      <c r="P4423">
        <v>1320</v>
      </c>
      <c r="Q4423">
        <v>1977</v>
      </c>
      <c r="R4423">
        <v>2004</v>
      </c>
      <c r="S4423">
        <v>1</v>
      </c>
      <c r="T4423">
        <v>5</v>
      </c>
      <c r="U4423">
        <v>2.75</v>
      </c>
      <c r="V4423">
        <v>0</v>
      </c>
      <c r="W4423">
        <v>3</v>
      </c>
    </row>
    <row r="4424" spans="1:23" x14ac:dyDescent="0.3">
      <c r="A4424">
        <v>723243.75</v>
      </c>
      <c r="B4424" t="str">
        <f>IF(U4424&lt;=1,"1_or_fewer",IF(U4424&lt;=2,"2",IF(U4424&lt;=3,"3",IF(U4424&lt;=4,4,"5+"))))</f>
        <v>3</v>
      </c>
      <c r="C4424">
        <f>IF(T4424&lt;=4,T4424,5)</f>
        <v>4</v>
      </c>
      <c r="D4424">
        <v>3270</v>
      </c>
      <c r="E4424">
        <v>12880</v>
      </c>
      <c r="F4424">
        <f>IF(S4424&lt;=2,S4424,3)</f>
        <v>2</v>
      </c>
      <c r="G4424">
        <v>0</v>
      </c>
      <c r="H4424" t="str">
        <f>IF(V4424=0,"No View",IF(V4424&lt;=2,"Some View","Great View"))</f>
        <v>No View</v>
      </c>
      <c r="I4424">
        <f>IF(W4424&lt;=3,3,IF(W4424&gt;3,W4424,))</f>
        <v>3</v>
      </c>
      <c r="J4424" t="s">
        <v>27</v>
      </c>
      <c r="K4424">
        <f t="shared" si="207"/>
        <v>11</v>
      </c>
      <c r="L4424">
        <f t="shared" si="208"/>
        <v>0</v>
      </c>
      <c r="M4424">
        <f t="shared" si="209"/>
        <v>0</v>
      </c>
      <c r="N4424">
        <v>98033</v>
      </c>
      <c r="O4424">
        <v>3270</v>
      </c>
      <c r="P4424">
        <v>0</v>
      </c>
      <c r="Q4424">
        <v>2014</v>
      </c>
      <c r="R4424">
        <v>0</v>
      </c>
      <c r="S4424">
        <v>2</v>
      </c>
      <c r="T4424">
        <v>4</v>
      </c>
      <c r="U4424">
        <v>2.75</v>
      </c>
      <c r="V4424">
        <v>0</v>
      </c>
      <c r="W4424">
        <v>3</v>
      </c>
    </row>
    <row r="4425" spans="1:23" x14ac:dyDescent="0.3">
      <c r="A4425">
        <v>667781.25</v>
      </c>
      <c r="B4425" t="str">
        <f>IF(U4425&lt;=1,"1_or_fewer",IF(U4425&lt;=2,"2",IF(U4425&lt;=3,"3",IF(U4425&lt;=4,4,"5+"))))</f>
        <v>3</v>
      </c>
      <c r="C4425">
        <f>IF(T4425&lt;=4,T4425,5)</f>
        <v>5</v>
      </c>
      <c r="D4425">
        <v>3040</v>
      </c>
      <c r="E4425">
        <v>10257</v>
      </c>
      <c r="F4425">
        <f>IF(S4425&lt;=2,S4425,3)</f>
        <v>2</v>
      </c>
      <c r="G4425">
        <v>0</v>
      </c>
      <c r="H4425" t="str">
        <f>IF(V4425=0,"No View",IF(V4425&lt;=2,"Some View","Great View"))</f>
        <v>No View</v>
      </c>
      <c r="I4425">
        <f>IF(W4425&lt;=3,3,IF(W4425&gt;3,W4425,))</f>
        <v>3</v>
      </c>
      <c r="J4425" t="s">
        <v>17</v>
      </c>
      <c r="K4425">
        <f t="shared" si="207"/>
        <v>32</v>
      </c>
      <c r="L4425">
        <f t="shared" si="208"/>
        <v>0</v>
      </c>
      <c r="M4425">
        <f t="shared" si="209"/>
        <v>0</v>
      </c>
      <c r="N4425">
        <v>98006</v>
      </c>
      <c r="O4425">
        <v>3040</v>
      </c>
      <c r="P4425">
        <v>0</v>
      </c>
      <c r="Q4425">
        <v>1993</v>
      </c>
      <c r="R4425">
        <v>0</v>
      </c>
      <c r="S4425">
        <v>2</v>
      </c>
      <c r="T4425">
        <v>5</v>
      </c>
      <c r="U4425">
        <v>2.75</v>
      </c>
      <c r="V4425">
        <v>0</v>
      </c>
      <c r="W4425">
        <v>3</v>
      </c>
    </row>
    <row r="4426" spans="1:23" x14ac:dyDescent="0.3">
      <c r="A4426">
        <v>108333.3333</v>
      </c>
      <c r="B4426" t="str">
        <f>IF(U4426&lt;=1,"1_or_fewer",IF(U4426&lt;=2,"2",IF(U4426&lt;=3,"3",IF(U4426&lt;=4,4,"5+"))))</f>
        <v>1_or_fewer</v>
      </c>
      <c r="C4426">
        <f>IF(T4426&lt;=4,T4426,5)</f>
        <v>3</v>
      </c>
      <c r="D4426">
        <v>1200</v>
      </c>
      <c r="E4426">
        <v>9936</v>
      </c>
      <c r="F4426">
        <f>IF(S4426&lt;=2,S4426,3)</f>
        <v>1</v>
      </c>
      <c r="G4426">
        <v>0</v>
      </c>
      <c r="H4426" t="str">
        <f>IF(V4426=0,"No View",IF(V4426&lt;=2,"Some View","Great View"))</f>
        <v>No View</v>
      </c>
      <c r="I4426">
        <f>IF(W4426&lt;=3,3,IF(W4426&gt;3,W4426,))</f>
        <v>4</v>
      </c>
      <c r="J4426" t="s">
        <v>19</v>
      </c>
      <c r="K4426">
        <f t="shared" si="207"/>
        <v>56</v>
      </c>
      <c r="L4426">
        <f t="shared" si="208"/>
        <v>0</v>
      </c>
      <c r="M4426">
        <f t="shared" si="209"/>
        <v>0</v>
      </c>
      <c r="N4426">
        <v>98038</v>
      </c>
      <c r="O4426">
        <v>1200</v>
      </c>
      <c r="P4426">
        <v>0</v>
      </c>
      <c r="Q4426">
        <v>1969</v>
      </c>
      <c r="R4426">
        <v>0</v>
      </c>
      <c r="S4426">
        <v>1</v>
      </c>
      <c r="T4426">
        <v>3</v>
      </c>
      <c r="U4426">
        <v>1</v>
      </c>
      <c r="V4426">
        <v>0</v>
      </c>
      <c r="W4426">
        <v>4</v>
      </c>
    </row>
    <row r="4427" spans="1:23" x14ac:dyDescent="0.3">
      <c r="A4427">
        <v>535000</v>
      </c>
      <c r="B4427" t="str">
        <f>IF(U4427&lt;=1,"1_or_fewer",IF(U4427&lt;=2,"2",IF(U4427&lt;=3,"3",IF(U4427&lt;=4,4,"5+"))))</f>
        <v>3</v>
      </c>
      <c r="C4427">
        <f>IF(T4427&lt;=4,T4427,5)</f>
        <v>4</v>
      </c>
      <c r="D4427">
        <v>2290</v>
      </c>
      <c r="E4427">
        <v>5350</v>
      </c>
      <c r="F4427">
        <f>IF(S4427&lt;=2,S4427,3)</f>
        <v>2</v>
      </c>
      <c r="G4427">
        <v>0</v>
      </c>
      <c r="H4427" t="str">
        <f>IF(V4427=0,"No View",IF(V4427&lt;=2,"Some View","Great View"))</f>
        <v>No View</v>
      </c>
      <c r="I4427">
        <f>IF(W4427&lt;=3,3,IF(W4427&gt;3,W4427,))</f>
        <v>4</v>
      </c>
      <c r="J4427" t="s">
        <v>15</v>
      </c>
      <c r="K4427">
        <f t="shared" si="207"/>
        <v>67</v>
      </c>
      <c r="L4427">
        <f t="shared" si="208"/>
        <v>1</v>
      </c>
      <c r="M4427">
        <f t="shared" si="209"/>
        <v>53</v>
      </c>
      <c r="N4427">
        <v>98199</v>
      </c>
      <c r="O4427">
        <v>2120</v>
      </c>
      <c r="P4427">
        <v>170</v>
      </c>
      <c r="Q4427">
        <v>1958</v>
      </c>
      <c r="R4427">
        <v>1972</v>
      </c>
      <c r="S4427">
        <v>2</v>
      </c>
      <c r="T4427">
        <v>4</v>
      </c>
      <c r="U4427">
        <v>2.25</v>
      </c>
      <c r="V4427">
        <v>0</v>
      </c>
      <c r="W4427">
        <v>4</v>
      </c>
    </row>
    <row r="4428" spans="1:23" x14ac:dyDescent="0.3">
      <c r="A4428">
        <v>596165.42859999998</v>
      </c>
      <c r="B4428" t="str">
        <f>IF(U4428&lt;=1,"1_or_fewer",IF(U4428&lt;=2,"2",IF(U4428&lt;=3,"3",IF(U4428&lt;=4,4,"5+"))))</f>
        <v>2</v>
      </c>
      <c r="C4428">
        <f>IF(T4428&lt;=4,T4428,5)</f>
        <v>4</v>
      </c>
      <c r="D4428">
        <v>2580</v>
      </c>
      <c r="E4428">
        <v>6000</v>
      </c>
      <c r="F4428">
        <f>IF(S4428&lt;=2,S4428,3)</f>
        <v>1</v>
      </c>
      <c r="G4428">
        <v>0</v>
      </c>
      <c r="H4428" t="str">
        <f>IF(V4428=0,"No View",IF(V4428&lt;=2,"Some View","Great View"))</f>
        <v>No View</v>
      </c>
      <c r="I4428">
        <f>IF(W4428&lt;=3,3,IF(W4428&gt;3,W4428,))</f>
        <v>5</v>
      </c>
      <c r="J4428" t="s">
        <v>15</v>
      </c>
      <c r="K4428">
        <f t="shared" si="207"/>
        <v>75</v>
      </c>
      <c r="L4428">
        <f t="shared" si="208"/>
        <v>0</v>
      </c>
      <c r="M4428">
        <f t="shared" si="209"/>
        <v>0</v>
      </c>
      <c r="N4428">
        <v>98199</v>
      </c>
      <c r="O4428">
        <v>1300</v>
      </c>
      <c r="P4428">
        <v>1280</v>
      </c>
      <c r="Q4428">
        <v>1950</v>
      </c>
      <c r="R4428">
        <v>0</v>
      </c>
      <c r="S4428">
        <v>1</v>
      </c>
      <c r="T4428">
        <v>4</v>
      </c>
      <c r="U4428">
        <v>2</v>
      </c>
      <c r="V4428">
        <v>0</v>
      </c>
      <c r="W4428">
        <v>5</v>
      </c>
    </row>
    <row r="4429" spans="1:23" x14ac:dyDescent="0.3">
      <c r="A4429">
        <v>269187.5</v>
      </c>
      <c r="B4429" t="str">
        <f>IF(U4429&lt;=1,"1_or_fewer",IF(U4429&lt;=2,"2",IF(U4429&lt;=3,"3",IF(U4429&lt;=4,4,"5+"))))</f>
        <v>2</v>
      </c>
      <c r="C4429">
        <f>IF(T4429&lt;=4,T4429,5)</f>
        <v>3</v>
      </c>
      <c r="D4429">
        <v>1590</v>
      </c>
      <c r="E4429">
        <v>27200</v>
      </c>
      <c r="F4429">
        <f>IF(S4429&lt;=2,S4429,3)</f>
        <v>1.5</v>
      </c>
      <c r="G4429">
        <v>0</v>
      </c>
      <c r="H4429" t="str">
        <f>IF(V4429=0,"No View",IF(V4429&lt;=2,"Some View","Great View"))</f>
        <v>No View</v>
      </c>
      <c r="I4429">
        <f>IF(W4429&lt;=3,3,IF(W4429&gt;3,W4429,))</f>
        <v>4</v>
      </c>
      <c r="J4429" t="s">
        <v>19</v>
      </c>
      <c r="K4429">
        <f t="shared" si="207"/>
        <v>99</v>
      </c>
      <c r="L4429">
        <f t="shared" si="208"/>
        <v>1</v>
      </c>
      <c r="M4429">
        <f t="shared" si="209"/>
        <v>32</v>
      </c>
      <c r="N4429">
        <v>98038</v>
      </c>
      <c r="O4429">
        <v>1590</v>
      </c>
      <c r="P4429">
        <v>0</v>
      </c>
      <c r="Q4429">
        <v>1926</v>
      </c>
      <c r="R4429">
        <v>1993</v>
      </c>
      <c r="S4429">
        <v>1.5</v>
      </c>
      <c r="T4429">
        <v>3</v>
      </c>
      <c r="U4429">
        <v>1.75</v>
      </c>
      <c r="V4429">
        <v>0</v>
      </c>
      <c r="W4429">
        <v>4</v>
      </c>
    </row>
    <row r="4430" spans="1:23" x14ac:dyDescent="0.3">
      <c r="A4430">
        <v>148612.5</v>
      </c>
      <c r="B4430" t="str">
        <f>IF(U4430&lt;=1,"1_or_fewer",IF(U4430&lt;=2,"2",IF(U4430&lt;=3,"3",IF(U4430&lt;=4,4,"5+"))))</f>
        <v>1_or_fewer</v>
      </c>
      <c r="C4430">
        <f>IF(T4430&lt;=4,T4430,5)</f>
        <v>3</v>
      </c>
      <c r="D4430">
        <v>1040</v>
      </c>
      <c r="E4430">
        <v>6860</v>
      </c>
      <c r="F4430">
        <f>IF(S4430&lt;=2,S4430,3)</f>
        <v>2</v>
      </c>
      <c r="G4430">
        <v>0</v>
      </c>
      <c r="H4430" t="str">
        <f>IF(V4430=0,"No View",IF(V4430&lt;=2,"Some View","Great View"))</f>
        <v>No View</v>
      </c>
      <c r="I4430">
        <f>IF(W4430&lt;=3,3,IF(W4430&gt;3,W4430,))</f>
        <v>3</v>
      </c>
      <c r="J4430" t="s">
        <v>15</v>
      </c>
      <c r="K4430">
        <f t="shared" si="207"/>
        <v>83</v>
      </c>
      <c r="L4430">
        <f t="shared" si="208"/>
        <v>1</v>
      </c>
      <c r="M4430">
        <f t="shared" si="209"/>
        <v>26</v>
      </c>
      <c r="N4430">
        <v>98146</v>
      </c>
      <c r="O4430">
        <v>1040</v>
      </c>
      <c r="P4430">
        <v>0</v>
      </c>
      <c r="Q4430">
        <v>1942</v>
      </c>
      <c r="R4430">
        <v>1999</v>
      </c>
      <c r="S4430">
        <v>2</v>
      </c>
      <c r="T4430">
        <v>3</v>
      </c>
      <c r="U4430">
        <v>1</v>
      </c>
      <c r="V4430">
        <v>0</v>
      </c>
      <c r="W4430">
        <v>3</v>
      </c>
    </row>
    <row r="4431" spans="1:23" x14ac:dyDescent="0.3">
      <c r="A4431">
        <v>341166.6667</v>
      </c>
      <c r="B4431" t="str">
        <f>IF(U4431&lt;=1,"1_or_fewer",IF(U4431&lt;=2,"2",IF(U4431&lt;=3,"3",IF(U4431&lt;=4,4,"5+"))))</f>
        <v>3</v>
      </c>
      <c r="C4431">
        <f>IF(T4431&lt;=4,T4431,5)</f>
        <v>5</v>
      </c>
      <c r="D4431">
        <v>2670</v>
      </c>
      <c r="E4431">
        <v>3800</v>
      </c>
      <c r="F4431">
        <f>IF(S4431&lt;=2,S4431,3)</f>
        <v>2</v>
      </c>
      <c r="G4431">
        <v>0</v>
      </c>
      <c r="H4431" t="str">
        <f>IF(V4431=0,"No View",IF(V4431&lt;=2,"Some View","Great View"))</f>
        <v>No View</v>
      </c>
      <c r="I4431">
        <f>IF(W4431&lt;=3,3,IF(W4431&gt;3,W4431,))</f>
        <v>3</v>
      </c>
      <c r="J4431" t="s">
        <v>32</v>
      </c>
      <c r="K4431">
        <f t="shared" si="207"/>
        <v>11</v>
      </c>
      <c r="L4431">
        <f t="shared" si="208"/>
        <v>0</v>
      </c>
      <c r="M4431">
        <f t="shared" si="209"/>
        <v>0</v>
      </c>
      <c r="N4431">
        <v>98059</v>
      </c>
      <c r="O4431">
        <v>2670</v>
      </c>
      <c r="P4431">
        <v>0</v>
      </c>
      <c r="Q4431">
        <v>2014</v>
      </c>
      <c r="R4431">
        <v>0</v>
      </c>
      <c r="S4431">
        <v>2</v>
      </c>
      <c r="T4431">
        <v>5</v>
      </c>
      <c r="U4431">
        <v>2.75</v>
      </c>
      <c r="V4431">
        <v>0</v>
      </c>
      <c r="W4431">
        <v>3</v>
      </c>
    </row>
    <row r="4432" spans="1:23" x14ac:dyDescent="0.3">
      <c r="A4432">
        <v>132500</v>
      </c>
      <c r="B4432" t="str">
        <f>IF(U4432&lt;=1,"1_or_fewer",IF(U4432&lt;=2,"2",IF(U4432&lt;=3,"3",IF(U4432&lt;=4,4,"5+"))))</f>
        <v>1_or_fewer</v>
      </c>
      <c r="C4432">
        <f>IF(T4432&lt;=4,T4432,5)</f>
        <v>4</v>
      </c>
      <c r="D4432">
        <v>1540</v>
      </c>
      <c r="E4432">
        <v>115434</v>
      </c>
      <c r="F4432">
        <f>IF(S4432&lt;=2,S4432,3)</f>
        <v>1.5</v>
      </c>
      <c r="G4432">
        <v>0</v>
      </c>
      <c r="H4432" t="str">
        <f>IF(V4432=0,"No View",IF(V4432&lt;=2,"Some View","Great View"))</f>
        <v>No View</v>
      </c>
      <c r="I4432">
        <f>IF(W4432&lt;=3,3,IF(W4432&gt;3,W4432,))</f>
        <v>4</v>
      </c>
      <c r="J4432" t="s">
        <v>16</v>
      </c>
      <c r="K4432">
        <f t="shared" si="207"/>
        <v>102</v>
      </c>
      <c r="L4432">
        <f t="shared" si="208"/>
        <v>0</v>
      </c>
      <c r="M4432">
        <f t="shared" si="209"/>
        <v>0</v>
      </c>
      <c r="N4432">
        <v>98031</v>
      </c>
      <c r="O4432">
        <v>1540</v>
      </c>
      <c r="P4432">
        <v>0</v>
      </c>
      <c r="Q4432">
        <v>1923</v>
      </c>
      <c r="R4432">
        <v>0</v>
      </c>
      <c r="S4432">
        <v>1.5</v>
      </c>
      <c r="T4432">
        <v>4</v>
      </c>
      <c r="U4432">
        <v>1</v>
      </c>
      <c r="V4432">
        <v>0</v>
      </c>
      <c r="W4432">
        <v>4</v>
      </c>
    </row>
    <row r="4433" spans="1:23" x14ac:dyDescent="0.3">
      <c r="A4433">
        <v>557125</v>
      </c>
      <c r="B4433" t="str">
        <f>IF(U4433&lt;=1,"1_or_fewer",IF(U4433&lt;=2,"2",IF(U4433&lt;=3,"3",IF(U4433&lt;=4,4,"5+"))))</f>
        <v>3</v>
      </c>
      <c r="C4433">
        <f>IF(T4433&lt;=4,T4433,5)</f>
        <v>4</v>
      </c>
      <c r="D4433">
        <v>3370</v>
      </c>
      <c r="E4433">
        <v>12447</v>
      </c>
      <c r="F4433">
        <f>IF(S4433&lt;=2,S4433,3)</f>
        <v>2</v>
      </c>
      <c r="G4433">
        <v>0</v>
      </c>
      <c r="H4433" t="str">
        <f>IF(V4433=0,"No View",IF(V4433&lt;=2,"Some View","Great View"))</f>
        <v>No View</v>
      </c>
      <c r="I4433">
        <f>IF(W4433&lt;=3,3,IF(W4433&gt;3,W4433,))</f>
        <v>3</v>
      </c>
      <c r="J4433" t="s">
        <v>29</v>
      </c>
      <c r="K4433">
        <f t="shared" si="207"/>
        <v>34</v>
      </c>
      <c r="L4433">
        <f t="shared" si="208"/>
        <v>0</v>
      </c>
      <c r="M4433">
        <f t="shared" si="209"/>
        <v>0</v>
      </c>
      <c r="N4433">
        <v>98077</v>
      </c>
      <c r="O4433">
        <v>3370</v>
      </c>
      <c r="P4433">
        <v>0</v>
      </c>
      <c r="Q4433">
        <v>1991</v>
      </c>
      <c r="R4433">
        <v>0</v>
      </c>
      <c r="S4433">
        <v>2</v>
      </c>
      <c r="T4433">
        <v>4</v>
      </c>
      <c r="U4433">
        <v>2.75</v>
      </c>
      <c r="V4433">
        <v>0</v>
      </c>
      <c r="W4433">
        <v>3</v>
      </c>
    </row>
    <row r="4434" spans="1:23" x14ac:dyDescent="0.3">
      <c r="A4434">
        <v>228944.44440000001</v>
      </c>
      <c r="B4434" t="str">
        <f>IF(U4434&lt;=1,"1_or_fewer",IF(U4434&lt;=2,"2",IF(U4434&lt;=3,"3",IF(U4434&lt;=4,4,"5+"))))</f>
        <v>2</v>
      </c>
      <c r="C4434">
        <f>IF(T4434&lt;=4,T4434,5)</f>
        <v>3</v>
      </c>
      <c r="D4434">
        <v>1730</v>
      </c>
      <c r="E4434">
        <v>11325</v>
      </c>
      <c r="F4434">
        <f>IF(S4434&lt;=2,S4434,3)</f>
        <v>1</v>
      </c>
      <c r="G4434">
        <v>0</v>
      </c>
      <c r="H4434" t="str">
        <f>IF(V4434=0,"No View",IF(V4434&lt;=2,"Some View","Great View"))</f>
        <v>No View</v>
      </c>
      <c r="I4434">
        <f>IF(W4434&lt;=3,3,IF(W4434&gt;3,W4434,))</f>
        <v>5</v>
      </c>
      <c r="J4434" t="s">
        <v>16</v>
      </c>
      <c r="K4434">
        <f t="shared" si="207"/>
        <v>53</v>
      </c>
      <c r="L4434">
        <f t="shared" si="208"/>
        <v>0</v>
      </c>
      <c r="M4434">
        <f t="shared" si="209"/>
        <v>0</v>
      </c>
      <c r="N4434">
        <v>98031</v>
      </c>
      <c r="O4434">
        <v>1730</v>
      </c>
      <c r="P4434">
        <v>0</v>
      </c>
      <c r="Q4434">
        <v>1972</v>
      </c>
      <c r="R4434">
        <v>0</v>
      </c>
      <c r="S4434">
        <v>1</v>
      </c>
      <c r="T4434">
        <v>3</v>
      </c>
      <c r="U4434">
        <v>1.75</v>
      </c>
      <c r="V4434">
        <v>0</v>
      </c>
      <c r="W4434">
        <v>5</v>
      </c>
    </row>
    <row r="4435" spans="1:23" x14ac:dyDescent="0.3">
      <c r="A4435">
        <v>592105.71429999999</v>
      </c>
      <c r="B4435" t="str">
        <f>IF(U4435&lt;=1,"1_or_fewer",IF(U4435&lt;=2,"2",IF(U4435&lt;=3,"3",IF(U4435&lt;=4,4,"5+"))))</f>
        <v>3</v>
      </c>
      <c r="C4435">
        <f>IF(T4435&lt;=4,T4435,5)</f>
        <v>3</v>
      </c>
      <c r="D4435">
        <v>1640</v>
      </c>
      <c r="E4435">
        <v>29970</v>
      </c>
      <c r="F4435">
        <f>IF(S4435&lt;=2,S4435,3)</f>
        <v>2</v>
      </c>
      <c r="G4435">
        <v>0</v>
      </c>
      <c r="H4435" t="str">
        <f>IF(V4435=0,"No View",IF(V4435&lt;=2,"Some View","Great View"))</f>
        <v>No View</v>
      </c>
      <c r="I4435">
        <f>IF(W4435&lt;=3,3,IF(W4435&gt;3,W4435,))</f>
        <v>3</v>
      </c>
      <c r="J4435" t="s">
        <v>18</v>
      </c>
      <c r="K4435">
        <f t="shared" si="207"/>
        <v>33</v>
      </c>
      <c r="L4435">
        <f t="shared" si="208"/>
        <v>0</v>
      </c>
      <c r="M4435">
        <f t="shared" si="209"/>
        <v>0</v>
      </c>
      <c r="N4435">
        <v>98053</v>
      </c>
      <c r="O4435">
        <v>1640</v>
      </c>
      <c r="P4435">
        <v>0</v>
      </c>
      <c r="Q4435">
        <v>1992</v>
      </c>
      <c r="R4435">
        <v>0</v>
      </c>
      <c r="S4435">
        <v>2</v>
      </c>
      <c r="T4435">
        <v>3</v>
      </c>
      <c r="U4435">
        <v>2.5</v>
      </c>
      <c r="V4435">
        <v>0</v>
      </c>
      <c r="W4435">
        <v>3</v>
      </c>
    </row>
    <row r="4436" spans="1:23" x14ac:dyDescent="0.3">
      <c r="A4436">
        <v>535000</v>
      </c>
      <c r="B4436" t="str">
        <f>IF(U4436&lt;=1,"1_or_fewer",IF(U4436&lt;=2,"2",IF(U4436&lt;=3,"3",IF(U4436&lt;=4,4,"5+"))))</f>
        <v>3</v>
      </c>
      <c r="C4436">
        <f>IF(T4436&lt;=4,T4436,5)</f>
        <v>4</v>
      </c>
      <c r="D4436">
        <v>2980</v>
      </c>
      <c r="E4436">
        <v>8051</v>
      </c>
      <c r="F4436">
        <f>IF(S4436&lt;=2,S4436,3)</f>
        <v>1.5</v>
      </c>
      <c r="G4436">
        <v>0</v>
      </c>
      <c r="H4436" t="str">
        <f>IF(V4436=0,"No View",IF(V4436&lt;=2,"Some View","Great View"))</f>
        <v>Some View</v>
      </c>
      <c r="I4436">
        <f>IF(W4436&lt;=3,3,IF(W4436&gt;3,W4436,))</f>
        <v>4</v>
      </c>
      <c r="J4436" t="s">
        <v>15</v>
      </c>
      <c r="K4436">
        <f t="shared" si="207"/>
        <v>90</v>
      </c>
      <c r="L4436">
        <f t="shared" si="208"/>
        <v>0</v>
      </c>
      <c r="M4436">
        <f t="shared" si="209"/>
        <v>0</v>
      </c>
      <c r="N4436">
        <v>98199</v>
      </c>
      <c r="O4436">
        <v>2020</v>
      </c>
      <c r="P4436">
        <v>960</v>
      </c>
      <c r="Q4436">
        <v>1935</v>
      </c>
      <c r="R4436">
        <v>0</v>
      </c>
      <c r="S4436">
        <v>1.5</v>
      </c>
      <c r="T4436">
        <v>4</v>
      </c>
      <c r="U4436">
        <v>2.25</v>
      </c>
      <c r="V4436">
        <v>2</v>
      </c>
      <c r="W4436">
        <v>4</v>
      </c>
    </row>
    <row r="4437" spans="1:23" x14ac:dyDescent="0.3">
      <c r="A4437">
        <v>420642.85710000002</v>
      </c>
      <c r="B4437" t="str">
        <f>IF(U4437&lt;=1,"1_or_fewer",IF(U4437&lt;=2,"2",IF(U4437&lt;=3,"3",IF(U4437&lt;=4,4,"5+"))))</f>
        <v>2</v>
      </c>
      <c r="C4437">
        <f>IF(T4437&lt;=4,T4437,5)</f>
        <v>3</v>
      </c>
      <c r="D4437">
        <v>1330</v>
      </c>
      <c r="E4437">
        <v>8100</v>
      </c>
      <c r="F4437">
        <f>IF(S4437&lt;=2,S4437,3)</f>
        <v>1</v>
      </c>
      <c r="G4437">
        <v>0</v>
      </c>
      <c r="H4437" t="str">
        <f>IF(V4437=0,"No View",IF(V4437&lt;=2,"Some View","Great View"))</f>
        <v>No View</v>
      </c>
      <c r="I4437">
        <f>IF(W4437&lt;=3,3,IF(W4437&gt;3,W4437,))</f>
        <v>4</v>
      </c>
      <c r="J4437" t="s">
        <v>27</v>
      </c>
      <c r="K4437">
        <f t="shared" si="207"/>
        <v>56</v>
      </c>
      <c r="L4437">
        <f t="shared" si="208"/>
        <v>0</v>
      </c>
      <c r="M4437">
        <f t="shared" si="209"/>
        <v>0</v>
      </c>
      <c r="N4437">
        <v>98034</v>
      </c>
      <c r="O4437">
        <v>1330</v>
      </c>
      <c r="P4437">
        <v>0</v>
      </c>
      <c r="Q4437">
        <v>1969</v>
      </c>
      <c r="R4437">
        <v>0</v>
      </c>
      <c r="S4437">
        <v>1</v>
      </c>
      <c r="T4437">
        <v>3</v>
      </c>
      <c r="U4437">
        <v>2</v>
      </c>
      <c r="V4437">
        <v>0</v>
      </c>
      <c r="W4437">
        <v>4</v>
      </c>
    </row>
    <row r="4438" spans="1:23" x14ac:dyDescent="0.3">
      <c r="A4438">
        <v>132250</v>
      </c>
      <c r="B4438" t="str">
        <f>IF(U4438&lt;=1,"1_or_fewer",IF(U4438&lt;=2,"2",IF(U4438&lt;=3,"3",IF(U4438&lt;=4,4,"5+"))))</f>
        <v>3</v>
      </c>
      <c r="C4438">
        <f>IF(T4438&lt;=4,T4438,5)</f>
        <v>4</v>
      </c>
      <c r="D4438">
        <v>2192</v>
      </c>
      <c r="E4438">
        <v>12128</v>
      </c>
      <c r="F4438">
        <f>IF(S4438&lt;=2,S4438,3)</f>
        <v>2</v>
      </c>
      <c r="G4438">
        <v>0</v>
      </c>
      <c r="H4438" t="str">
        <f>IF(V4438=0,"No View",IF(V4438&lt;=2,"Some View","Great View"))</f>
        <v>No View</v>
      </c>
      <c r="I4438">
        <f>IF(W4438&lt;=3,3,IF(W4438&gt;3,W4438,))</f>
        <v>3</v>
      </c>
      <c r="J4438" t="s">
        <v>16</v>
      </c>
      <c r="K4438">
        <f t="shared" si="207"/>
        <v>19</v>
      </c>
      <c r="L4438">
        <f t="shared" si="208"/>
        <v>0</v>
      </c>
      <c r="M4438">
        <f t="shared" si="209"/>
        <v>0</v>
      </c>
      <c r="N4438">
        <v>98030</v>
      </c>
      <c r="O4438">
        <v>2192</v>
      </c>
      <c r="P4438">
        <v>0</v>
      </c>
      <c r="Q4438">
        <v>2006</v>
      </c>
      <c r="R4438">
        <v>0</v>
      </c>
      <c r="S4438">
        <v>2</v>
      </c>
      <c r="T4438">
        <v>4</v>
      </c>
      <c r="U4438">
        <v>2.25</v>
      </c>
      <c r="V4438">
        <v>0</v>
      </c>
      <c r="W4438">
        <v>3</v>
      </c>
    </row>
    <row r="4439" spans="1:23" x14ac:dyDescent="0.3">
      <c r="A4439">
        <v>237227.85709999999</v>
      </c>
      <c r="B4439" t="str">
        <f>IF(U4439&lt;=1,"1_or_fewer",IF(U4439&lt;=2,"2",IF(U4439&lt;=3,"3",IF(U4439&lt;=4,4,"5+"))))</f>
        <v>3</v>
      </c>
      <c r="C4439">
        <f>IF(T4439&lt;=4,T4439,5)</f>
        <v>4</v>
      </c>
      <c r="D4439">
        <v>2068</v>
      </c>
      <c r="E4439">
        <v>7242</v>
      </c>
      <c r="F4439">
        <f>IF(S4439&lt;=2,S4439,3)</f>
        <v>2</v>
      </c>
      <c r="G4439">
        <v>0</v>
      </c>
      <c r="H4439" t="str">
        <f>IF(V4439=0,"No View",IF(V4439&lt;=2,"Some View","Great View"))</f>
        <v>No View</v>
      </c>
      <c r="I4439">
        <f>IF(W4439&lt;=3,3,IF(W4439&gt;3,W4439,))</f>
        <v>4</v>
      </c>
      <c r="J4439" t="s">
        <v>23</v>
      </c>
      <c r="K4439">
        <f t="shared" si="207"/>
        <v>49</v>
      </c>
      <c r="L4439">
        <f t="shared" si="208"/>
        <v>1</v>
      </c>
      <c r="M4439">
        <f t="shared" si="209"/>
        <v>33</v>
      </c>
      <c r="N4439">
        <v>98001</v>
      </c>
      <c r="O4439">
        <v>2068</v>
      </c>
      <c r="P4439">
        <v>0</v>
      </c>
      <c r="Q4439">
        <v>1976</v>
      </c>
      <c r="R4439">
        <v>1992</v>
      </c>
      <c r="S4439">
        <v>2</v>
      </c>
      <c r="T4439">
        <v>4</v>
      </c>
      <c r="U4439">
        <v>2.5</v>
      </c>
      <c r="V4439">
        <v>0</v>
      </c>
      <c r="W4439">
        <v>4</v>
      </c>
    </row>
    <row r="4440" spans="1:23" x14ac:dyDescent="0.3">
      <c r="A4440">
        <v>440825</v>
      </c>
      <c r="B4440" t="str">
        <f>IF(U4440&lt;=1,"1_or_fewer",IF(U4440&lt;=2,"2",IF(U4440&lt;=3,"3",IF(U4440&lt;=4,4,"5+"))))</f>
        <v>2</v>
      </c>
      <c r="C4440">
        <f>IF(T4440&lt;=4,T4440,5)</f>
        <v>3</v>
      </c>
      <c r="D4440">
        <v>1980</v>
      </c>
      <c r="E4440">
        <v>6250</v>
      </c>
      <c r="F4440">
        <f>IF(S4440&lt;=2,S4440,3)</f>
        <v>1</v>
      </c>
      <c r="G4440">
        <v>0</v>
      </c>
      <c r="H4440" t="str">
        <f>IF(V4440=0,"No View",IF(V4440&lt;=2,"Some View","Great View"))</f>
        <v>Some View</v>
      </c>
      <c r="I4440">
        <f>IF(W4440&lt;=3,3,IF(W4440&gt;3,W4440,))</f>
        <v>5</v>
      </c>
      <c r="J4440" t="s">
        <v>15</v>
      </c>
      <c r="K4440">
        <f t="shared" si="207"/>
        <v>115</v>
      </c>
      <c r="L4440">
        <f t="shared" si="208"/>
        <v>0</v>
      </c>
      <c r="M4440">
        <f t="shared" si="209"/>
        <v>0</v>
      </c>
      <c r="N4440">
        <v>98136</v>
      </c>
      <c r="O4440">
        <v>1090</v>
      </c>
      <c r="P4440">
        <v>890</v>
      </c>
      <c r="Q4440">
        <v>1910</v>
      </c>
      <c r="R4440">
        <v>0</v>
      </c>
      <c r="S4440">
        <v>1</v>
      </c>
      <c r="T4440">
        <v>3</v>
      </c>
      <c r="U4440">
        <v>1.75</v>
      </c>
      <c r="V4440">
        <v>1</v>
      </c>
      <c r="W4440">
        <v>5</v>
      </c>
    </row>
    <row r="4441" spans="1:23" x14ac:dyDescent="0.3">
      <c r="A4441">
        <v>2560498.3330000001</v>
      </c>
      <c r="B4441" t="str">
        <f>IF(U4441&lt;=1,"1_or_fewer",IF(U4441&lt;=2,"2",IF(U4441&lt;=3,"3",IF(U4441&lt;=4,4,"5+"))))</f>
        <v>3</v>
      </c>
      <c r="C4441">
        <f>IF(T4441&lt;=4,T4441,5)</f>
        <v>3</v>
      </c>
      <c r="D4441">
        <v>1710</v>
      </c>
      <c r="E4441">
        <v>1664</v>
      </c>
      <c r="F4441">
        <f>IF(S4441&lt;=2,S4441,3)</f>
        <v>2</v>
      </c>
      <c r="G4441">
        <v>0</v>
      </c>
      <c r="H4441" t="str">
        <f>IF(V4441=0,"No View",IF(V4441&lt;=2,"Some View","Great View"))</f>
        <v>No View</v>
      </c>
      <c r="I4441">
        <f>IF(W4441&lt;=3,3,IF(W4441&gt;3,W4441,))</f>
        <v>5</v>
      </c>
      <c r="J4441" t="s">
        <v>15</v>
      </c>
      <c r="K4441">
        <f t="shared" si="207"/>
        <v>22</v>
      </c>
      <c r="L4441">
        <f t="shared" si="208"/>
        <v>0</v>
      </c>
      <c r="M4441">
        <f t="shared" si="209"/>
        <v>0</v>
      </c>
      <c r="N4441">
        <v>98199</v>
      </c>
      <c r="O4441">
        <v>1300</v>
      </c>
      <c r="P4441">
        <v>410</v>
      </c>
      <c r="Q4441">
        <v>2003</v>
      </c>
      <c r="R4441">
        <v>0</v>
      </c>
      <c r="S4441">
        <v>2</v>
      </c>
      <c r="T4441">
        <v>3</v>
      </c>
      <c r="U4441">
        <v>2.5</v>
      </c>
      <c r="V4441">
        <v>0</v>
      </c>
      <c r="W4441">
        <v>5</v>
      </c>
    </row>
    <row r="4442" spans="1:23" x14ac:dyDescent="0.3">
      <c r="A4442">
        <v>423050.92589999997</v>
      </c>
      <c r="B4442" t="str">
        <f>IF(U4442&lt;=1,"1_or_fewer",IF(U4442&lt;=2,"2",IF(U4442&lt;=3,"3",IF(U4442&lt;=4,4,"5+"))))</f>
        <v>1_or_fewer</v>
      </c>
      <c r="C4442">
        <f>IF(T4442&lt;=4,T4442,5)</f>
        <v>2</v>
      </c>
      <c r="D4442">
        <v>890</v>
      </c>
      <c r="E4442">
        <v>4590</v>
      </c>
      <c r="F4442">
        <f>IF(S4442&lt;=2,S4442,3)</f>
        <v>1</v>
      </c>
      <c r="G4442">
        <v>0</v>
      </c>
      <c r="H4442" t="str">
        <f>IF(V4442=0,"No View",IF(V4442&lt;=2,"Some View","Great View"))</f>
        <v>No View</v>
      </c>
      <c r="I4442">
        <f>IF(W4442&lt;=3,3,IF(W4442&gt;3,W4442,))</f>
        <v>3</v>
      </c>
      <c r="J4442" t="s">
        <v>15</v>
      </c>
      <c r="K4442">
        <f t="shared" si="207"/>
        <v>102</v>
      </c>
      <c r="L4442">
        <f t="shared" si="208"/>
        <v>1</v>
      </c>
      <c r="M4442">
        <f t="shared" si="209"/>
        <v>27</v>
      </c>
      <c r="N4442">
        <v>98117</v>
      </c>
      <c r="O4442">
        <v>890</v>
      </c>
      <c r="P4442">
        <v>0</v>
      </c>
      <c r="Q4442">
        <v>1923</v>
      </c>
      <c r="R4442">
        <v>1998</v>
      </c>
      <c r="S4442">
        <v>1</v>
      </c>
      <c r="T4442">
        <v>2</v>
      </c>
      <c r="U4442">
        <v>1</v>
      </c>
      <c r="V4442">
        <v>0</v>
      </c>
      <c r="W4442">
        <v>3</v>
      </c>
    </row>
    <row r="4443" spans="1:23" x14ac:dyDescent="0.3">
      <c r="A4443">
        <v>1337044.2</v>
      </c>
      <c r="B4443">
        <f>IF(U4443&lt;=1,"1_or_fewer",IF(U4443&lt;=2,"2",IF(U4443&lt;=3,"3",IF(U4443&lt;=4,4,"5+"))))</f>
        <v>4</v>
      </c>
      <c r="C4443">
        <f>IF(T4443&lt;=4,T4443,5)</f>
        <v>4</v>
      </c>
      <c r="D4443">
        <v>4280</v>
      </c>
      <c r="E4443">
        <v>9583</v>
      </c>
      <c r="F4443">
        <f>IF(S4443&lt;=2,S4443,3)</f>
        <v>2</v>
      </c>
      <c r="G4443">
        <v>0</v>
      </c>
      <c r="H4443" t="str">
        <f>IF(V4443=0,"No View",IF(V4443&lt;=2,"Some View","Great View"))</f>
        <v>No View</v>
      </c>
      <c r="I4443">
        <f>IF(W4443&lt;=3,3,IF(W4443&gt;3,W4443,))</f>
        <v>3</v>
      </c>
      <c r="J4443" t="s">
        <v>17</v>
      </c>
      <c r="K4443">
        <f t="shared" si="207"/>
        <v>20</v>
      </c>
      <c r="L4443">
        <f t="shared" si="208"/>
        <v>0</v>
      </c>
      <c r="M4443">
        <f t="shared" si="209"/>
        <v>0</v>
      </c>
      <c r="N4443">
        <v>98004</v>
      </c>
      <c r="O4443">
        <v>4280</v>
      </c>
      <c r="P4443">
        <v>0</v>
      </c>
      <c r="Q4443">
        <v>2005</v>
      </c>
      <c r="R4443">
        <v>0</v>
      </c>
      <c r="S4443">
        <v>2</v>
      </c>
      <c r="T4443">
        <v>4</v>
      </c>
      <c r="U4443">
        <v>3.5</v>
      </c>
      <c r="V4443">
        <v>0</v>
      </c>
      <c r="W4443">
        <v>3</v>
      </c>
    </row>
    <row r="4444" spans="1:23" x14ac:dyDescent="0.3">
      <c r="A4444">
        <v>315368.7</v>
      </c>
      <c r="B4444" t="str">
        <f>IF(U4444&lt;=1,"1_or_fewer",IF(U4444&lt;=2,"2",IF(U4444&lt;=3,"3",IF(U4444&lt;=4,4,"5+"))))</f>
        <v>3</v>
      </c>
      <c r="C4444">
        <f>IF(T4444&lt;=4,T4444,5)</f>
        <v>3</v>
      </c>
      <c r="D4444">
        <v>3080</v>
      </c>
      <c r="E4444">
        <v>12476</v>
      </c>
      <c r="F4444">
        <f>IF(S4444&lt;=2,S4444,3)</f>
        <v>2</v>
      </c>
      <c r="G4444">
        <v>0</v>
      </c>
      <c r="H4444" t="str">
        <f>IF(V4444=0,"No View",IF(V4444&lt;=2,"Some View","Great View"))</f>
        <v>No View</v>
      </c>
      <c r="I4444">
        <f>IF(W4444&lt;=3,3,IF(W4444&gt;3,W4444,))</f>
        <v>3</v>
      </c>
      <c r="J4444" t="s">
        <v>19</v>
      </c>
      <c r="K4444">
        <f t="shared" si="207"/>
        <v>35</v>
      </c>
      <c r="L4444">
        <f t="shared" si="208"/>
        <v>1</v>
      </c>
      <c r="M4444">
        <f t="shared" si="209"/>
        <v>16</v>
      </c>
      <c r="N4444">
        <v>98038</v>
      </c>
      <c r="O4444">
        <v>3080</v>
      </c>
      <c r="P4444">
        <v>0</v>
      </c>
      <c r="Q4444">
        <v>1990</v>
      </c>
      <c r="R4444">
        <v>2009</v>
      </c>
      <c r="S4444">
        <v>2</v>
      </c>
      <c r="T4444">
        <v>3</v>
      </c>
      <c r="U4444">
        <v>2.5</v>
      </c>
      <c r="V4444">
        <v>0</v>
      </c>
      <c r="W4444">
        <v>3</v>
      </c>
    </row>
    <row r="4445" spans="1:23" x14ac:dyDescent="0.3">
      <c r="A4445">
        <v>417985.71429999999</v>
      </c>
      <c r="B4445" t="str">
        <f>IF(U4445&lt;=1,"1_or_fewer",IF(U4445&lt;=2,"2",IF(U4445&lt;=3,"3",IF(U4445&lt;=4,4,"5+"))))</f>
        <v>3</v>
      </c>
      <c r="C4445">
        <f>IF(T4445&lt;=4,T4445,5)</f>
        <v>4</v>
      </c>
      <c r="D4445">
        <v>2070</v>
      </c>
      <c r="E4445">
        <v>7500</v>
      </c>
      <c r="F4445">
        <f>IF(S4445&lt;=2,S4445,3)</f>
        <v>2</v>
      </c>
      <c r="G4445">
        <v>0</v>
      </c>
      <c r="H4445" t="str">
        <f>IF(V4445=0,"No View",IF(V4445&lt;=2,"Some View","Great View"))</f>
        <v>No View</v>
      </c>
      <c r="I4445">
        <f>IF(W4445&lt;=3,3,IF(W4445&gt;3,W4445,))</f>
        <v>4</v>
      </c>
      <c r="J4445" t="s">
        <v>27</v>
      </c>
      <c r="K4445">
        <f t="shared" si="207"/>
        <v>48</v>
      </c>
      <c r="L4445">
        <f t="shared" si="208"/>
        <v>0</v>
      </c>
      <c r="M4445">
        <f t="shared" si="209"/>
        <v>0</v>
      </c>
      <c r="N4445">
        <v>98034</v>
      </c>
      <c r="O4445">
        <v>2070</v>
      </c>
      <c r="P4445">
        <v>0</v>
      </c>
      <c r="Q4445">
        <v>1977</v>
      </c>
      <c r="R4445">
        <v>0</v>
      </c>
      <c r="S4445">
        <v>2</v>
      </c>
      <c r="T4445">
        <v>4</v>
      </c>
      <c r="U4445">
        <v>2.25</v>
      </c>
      <c r="V4445">
        <v>0</v>
      </c>
      <c r="W4445">
        <v>4</v>
      </c>
    </row>
    <row r="4446" spans="1:23" x14ac:dyDescent="0.3">
      <c r="A4446">
        <v>723243.75</v>
      </c>
      <c r="B4446" t="str">
        <f>IF(U4446&lt;=1,"1_or_fewer",IF(U4446&lt;=2,"2",IF(U4446&lt;=3,"3",IF(U4446&lt;=4,4,"5+"))))</f>
        <v>3</v>
      </c>
      <c r="C4446">
        <f>IF(T4446&lt;=4,T4446,5)</f>
        <v>4</v>
      </c>
      <c r="D4446">
        <v>3010</v>
      </c>
      <c r="E4446">
        <v>7215</v>
      </c>
      <c r="F4446">
        <f>IF(S4446&lt;=2,S4446,3)</f>
        <v>2</v>
      </c>
      <c r="G4446">
        <v>0</v>
      </c>
      <c r="H4446" t="str">
        <f>IF(V4446=0,"No View",IF(V4446&lt;=2,"Some View","Great View"))</f>
        <v>No View</v>
      </c>
      <c r="I4446">
        <f>IF(W4446&lt;=3,3,IF(W4446&gt;3,W4446,))</f>
        <v>3</v>
      </c>
      <c r="J4446" t="s">
        <v>27</v>
      </c>
      <c r="K4446">
        <f t="shared" si="207"/>
        <v>11</v>
      </c>
      <c r="L4446">
        <f t="shared" si="208"/>
        <v>0</v>
      </c>
      <c r="M4446">
        <f t="shared" si="209"/>
        <v>0</v>
      </c>
      <c r="N4446">
        <v>98033</v>
      </c>
      <c r="O4446">
        <v>3010</v>
      </c>
      <c r="P4446">
        <v>0</v>
      </c>
      <c r="Q4446">
        <v>2014</v>
      </c>
      <c r="R4446">
        <v>0</v>
      </c>
      <c r="S4446">
        <v>2</v>
      </c>
      <c r="T4446">
        <v>4</v>
      </c>
      <c r="U4446">
        <v>2.75</v>
      </c>
      <c r="V4446">
        <v>0</v>
      </c>
      <c r="W4446">
        <v>3</v>
      </c>
    </row>
    <row r="4447" spans="1:23" x14ac:dyDescent="0.3">
      <c r="A4447">
        <v>259950</v>
      </c>
      <c r="B4447" t="str">
        <f>IF(U4447&lt;=1,"1_or_fewer",IF(U4447&lt;=2,"2",IF(U4447&lt;=3,"3",IF(U4447&lt;=4,4,"5+"))))</f>
        <v>2</v>
      </c>
      <c r="C4447">
        <f>IF(T4447&lt;=4,T4447,5)</f>
        <v>4</v>
      </c>
      <c r="D4447">
        <v>2030</v>
      </c>
      <c r="E4447">
        <v>9300</v>
      </c>
      <c r="F4447">
        <f>IF(S4447&lt;=2,S4447,3)</f>
        <v>1</v>
      </c>
      <c r="G4447">
        <v>0</v>
      </c>
      <c r="H4447" t="str">
        <f>IF(V4447=0,"No View",IF(V4447&lt;=2,"Some View","Great View"))</f>
        <v>No View</v>
      </c>
      <c r="I4447">
        <f>IF(W4447&lt;=3,3,IF(W4447&gt;3,W4447,))</f>
        <v>4</v>
      </c>
      <c r="J4447" t="s">
        <v>18</v>
      </c>
      <c r="K4447">
        <f t="shared" si="207"/>
        <v>49</v>
      </c>
      <c r="L4447">
        <f t="shared" si="208"/>
        <v>1</v>
      </c>
      <c r="M4447">
        <f t="shared" si="209"/>
        <v>33</v>
      </c>
      <c r="N4447">
        <v>98052</v>
      </c>
      <c r="O4447">
        <v>2030</v>
      </c>
      <c r="P4447">
        <v>0</v>
      </c>
      <c r="Q4447">
        <v>1976</v>
      </c>
      <c r="R4447">
        <v>1992</v>
      </c>
      <c r="S4447">
        <v>1</v>
      </c>
      <c r="T4447">
        <v>4</v>
      </c>
      <c r="U4447">
        <v>2</v>
      </c>
      <c r="V4447">
        <v>0</v>
      </c>
      <c r="W4447">
        <v>4</v>
      </c>
    </row>
    <row r="4448" spans="1:23" x14ac:dyDescent="0.3">
      <c r="A4448">
        <v>237333.3333</v>
      </c>
      <c r="B4448" t="str">
        <f>IF(U4448&lt;=1,"1_or_fewer",IF(U4448&lt;=2,"2",IF(U4448&lt;=3,"3",IF(U4448&lt;=4,4,"5+"))))</f>
        <v>3</v>
      </c>
      <c r="C4448">
        <f>IF(T4448&lt;=4,T4448,5)</f>
        <v>3</v>
      </c>
      <c r="D4448">
        <v>2340</v>
      </c>
      <c r="E4448">
        <v>16500</v>
      </c>
      <c r="F4448">
        <f>IF(S4448&lt;=2,S4448,3)</f>
        <v>1</v>
      </c>
      <c r="G4448">
        <v>0</v>
      </c>
      <c r="H4448" t="str">
        <f>IF(V4448=0,"No View",IF(V4448&lt;=2,"Some View","Great View"))</f>
        <v>No View</v>
      </c>
      <c r="I4448">
        <f>IF(W4448&lt;=3,3,IF(W4448&gt;3,W4448,))</f>
        <v>4</v>
      </c>
      <c r="J4448" t="s">
        <v>22</v>
      </c>
      <c r="K4448">
        <f t="shared" si="207"/>
        <v>53</v>
      </c>
      <c r="L4448">
        <f t="shared" si="208"/>
        <v>0</v>
      </c>
      <c r="M4448">
        <f t="shared" si="209"/>
        <v>0</v>
      </c>
      <c r="N4448">
        <v>98075</v>
      </c>
      <c r="O4448">
        <v>1500</v>
      </c>
      <c r="P4448">
        <v>840</v>
      </c>
      <c r="Q4448">
        <v>1972</v>
      </c>
      <c r="R4448">
        <v>0</v>
      </c>
      <c r="S4448">
        <v>1</v>
      </c>
      <c r="T4448">
        <v>3</v>
      </c>
      <c r="U4448">
        <v>2.75</v>
      </c>
      <c r="V4448">
        <v>0</v>
      </c>
      <c r="W4448">
        <v>4</v>
      </c>
    </row>
    <row r="4449" spans="1:23" x14ac:dyDescent="0.3">
      <c r="A4449">
        <v>426090</v>
      </c>
      <c r="B4449" t="str">
        <f>IF(U4449&lt;=1,"1_or_fewer",IF(U4449&lt;=2,"2",IF(U4449&lt;=3,"3",IF(U4449&lt;=4,4,"5+"))))</f>
        <v>3</v>
      </c>
      <c r="C4449">
        <f>IF(T4449&lt;=4,T4449,5)</f>
        <v>3</v>
      </c>
      <c r="D4449">
        <v>2340</v>
      </c>
      <c r="E4449">
        <v>5957</v>
      </c>
      <c r="F4449">
        <f>IF(S4449&lt;=2,S4449,3)</f>
        <v>2</v>
      </c>
      <c r="G4449">
        <v>0</v>
      </c>
      <c r="H4449" t="str">
        <f>IF(V4449=0,"No View",IF(V4449&lt;=2,"Some View","Great View"))</f>
        <v>No View</v>
      </c>
      <c r="I4449">
        <f>IF(W4449&lt;=3,3,IF(W4449&gt;3,W4449,))</f>
        <v>3</v>
      </c>
      <c r="J4449" t="s">
        <v>39</v>
      </c>
      <c r="K4449">
        <f t="shared" si="207"/>
        <v>30</v>
      </c>
      <c r="L4449">
        <f t="shared" si="208"/>
        <v>0</v>
      </c>
      <c r="M4449">
        <f t="shared" si="209"/>
        <v>0</v>
      </c>
      <c r="N4449">
        <v>98028</v>
      </c>
      <c r="O4449">
        <v>2340</v>
      </c>
      <c r="P4449">
        <v>0</v>
      </c>
      <c r="Q4449">
        <v>1995</v>
      </c>
      <c r="R4449">
        <v>0</v>
      </c>
      <c r="S4449">
        <v>2</v>
      </c>
      <c r="T4449">
        <v>3</v>
      </c>
      <c r="U4449">
        <v>2.5</v>
      </c>
      <c r="V4449">
        <v>0</v>
      </c>
      <c r="W4449">
        <v>3</v>
      </c>
    </row>
    <row r="4450" spans="1:23" x14ac:dyDescent="0.3">
      <c r="A4450">
        <v>458663.88890000002</v>
      </c>
      <c r="B4450" t="str">
        <f>IF(U4450&lt;=1,"1_or_fewer",IF(U4450&lt;=2,"2",IF(U4450&lt;=3,"3",IF(U4450&lt;=4,4,"5+"))))</f>
        <v>1_or_fewer</v>
      </c>
      <c r="C4450">
        <f>IF(T4450&lt;=4,T4450,5)</f>
        <v>2</v>
      </c>
      <c r="D4450">
        <v>1470</v>
      </c>
      <c r="E4450">
        <v>7137</v>
      </c>
      <c r="F4450">
        <f>IF(S4450&lt;=2,S4450,3)</f>
        <v>1</v>
      </c>
      <c r="G4450">
        <v>0</v>
      </c>
      <c r="H4450" t="str">
        <f>IF(V4450=0,"No View",IF(V4450&lt;=2,"Some View","Great View"))</f>
        <v>No View</v>
      </c>
      <c r="I4450">
        <f>IF(W4450&lt;=3,3,IF(W4450&gt;3,W4450,))</f>
        <v>3</v>
      </c>
      <c r="J4450" t="s">
        <v>15</v>
      </c>
      <c r="K4450">
        <f t="shared" si="207"/>
        <v>84</v>
      </c>
      <c r="L4450">
        <f t="shared" si="208"/>
        <v>1</v>
      </c>
      <c r="M4450">
        <f t="shared" si="209"/>
        <v>31</v>
      </c>
      <c r="N4450">
        <v>98103</v>
      </c>
      <c r="O4450">
        <v>1020</v>
      </c>
      <c r="P4450">
        <v>450</v>
      </c>
      <c r="Q4450">
        <v>1941</v>
      </c>
      <c r="R4450">
        <v>1994</v>
      </c>
      <c r="S4450">
        <v>1</v>
      </c>
      <c r="T4450">
        <v>2</v>
      </c>
      <c r="U4450">
        <v>1</v>
      </c>
      <c r="V4450">
        <v>0</v>
      </c>
      <c r="W4450">
        <v>3</v>
      </c>
    </row>
    <row r="4451" spans="1:23" x14ac:dyDescent="0.3">
      <c r="A4451">
        <v>812650</v>
      </c>
      <c r="B4451" t="str">
        <f>IF(U4451&lt;=1,"1_or_fewer",IF(U4451&lt;=2,"2",IF(U4451&lt;=3,"3",IF(U4451&lt;=4,4,"5+"))))</f>
        <v>3</v>
      </c>
      <c r="C4451">
        <f>IF(T4451&lt;=4,T4451,5)</f>
        <v>4</v>
      </c>
      <c r="D4451">
        <v>3700</v>
      </c>
      <c r="E4451">
        <v>21755</v>
      </c>
      <c r="F4451">
        <f>IF(S4451&lt;=2,S4451,3)</f>
        <v>1</v>
      </c>
      <c r="G4451">
        <v>0</v>
      </c>
      <c r="H4451" t="str">
        <f>IF(V4451=0,"No View",IF(V4451&lt;=2,"Some View","Great View"))</f>
        <v>Great View</v>
      </c>
      <c r="I4451">
        <f>IF(W4451&lt;=3,3,IF(W4451&gt;3,W4451,))</f>
        <v>3</v>
      </c>
      <c r="J4451" t="s">
        <v>17</v>
      </c>
      <c r="K4451">
        <f t="shared" si="207"/>
        <v>37</v>
      </c>
      <c r="L4451">
        <f t="shared" si="208"/>
        <v>1</v>
      </c>
      <c r="M4451">
        <f t="shared" si="209"/>
        <v>25</v>
      </c>
      <c r="N4451">
        <v>98006</v>
      </c>
      <c r="O4451">
        <v>2620</v>
      </c>
      <c r="P4451">
        <v>1080</v>
      </c>
      <c r="Q4451">
        <v>1988</v>
      </c>
      <c r="R4451">
        <v>2000</v>
      </c>
      <c r="S4451">
        <v>1</v>
      </c>
      <c r="T4451">
        <v>4</v>
      </c>
      <c r="U4451">
        <v>2.5</v>
      </c>
      <c r="V4451">
        <v>4</v>
      </c>
      <c r="W4451">
        <v>3</v>
      </c>
    </row>
    <row r="4452" spans="1:23" x14ac:dyDescent="0.3">
      <c r="A4452">
        <v>135333.3333</v>
      </c>
      <c r="B4452" t="str">
        <f>IF(U4452&lt;=1,"1_or_fewer",IF(U4452&lt;=2,"2",IF(U4452&lt;=3,"3",IF(U4452&lt;=4,4,"5+"))))</f>
        <v>1_or_fewer</v>
      </c>
      <c r="C4452">
        <f>IF(T4452&lt;=4,T4452,5)</f>
        <v>4</v>
      </c>
      <c r="D4452">
        <v>1200</v>
      </c>
      <c r="E4452">
        <v>7200</v>
      </c>
      <c r="F4452">
        <f>IF(S4452&lt;=2,S4452,3)</f>
        <v>1.5</v>
      </c>
      <c r="G4452">
        <v>0</v>
      </c>
      <c r="H4452" t="str">
        <f>IF(V4452=0,"No View",IF(V4452&lt;=2,"Some View","Great View"))</f>
        <v>No View</v>
      </c>
      <c r="I4452">
        <f>IF(W4452&lt;=3,3,IF(W4452&gt;3,W4452,))</f>
        <v>3</v>
      </c>
      <c r="J4452" t="s">
        <v>15</v>
      </c>
      <c r="K4452">
        <f t="shared" si="207"/>
        <v>81</v>
      </c>
      <c r="L4452">
        <f t="shared" si="208"/>
        <v>0</v>
      </c>
      <c r="M4452">
        <f t="shared" si="209"/>
        <v>0</v>
      </c>
      <c r="N4452">
        <v>98178</v>
      </c>
      <c r="O4452">
        <v>1200</v>
      </c>
      <c r="P4452">
        <v>0</v>
      </c>
      <c r="Q4452">
        <v>1944</v>
      </c>
      <c r="R4452">
        <v>0</v>
      </c>
      <c r="S4452">
        <v>1.5</v>
      </c>
      <c r="T4452">
        <v>4</v>
      </c>
      <c r="U4452">
        <v>1</v>
      </c>
      <c r="V4452">
        <v>0</v>
      </c>
      <c r="W4452">
        <v>3</v>
      </c>
    </row>
    <row r="4453" spans="1:23" x14ac:dyDescent="0.3">
      <c r="A4453">
        <v>387884.61540000001</v>
      </c>
      <c r="B4453" t="str">
        <f>IF(U4453&lt;=1,"1_or_fewer",IF(U4453&lt;=2,"2",IF(U4453&lt;=3,"3",IF(U4453&lt;=4,4,"5+"))))</f>
        <v>2</v>
      </c>
      <c r="C4453">
        <f>IF(T4453&lt;=4,T4453,5)</f>
        <v>3</v>
      </c>
      <c r="D4453">
        <v>1590</v>
      </c>
      <c r="E4453">
        <v>8219</v>
      </c>
      <c r="F4453">
        <f>IF(S4453&lt;=2,S4453,3)</f>
        <v>1.5</v>
      </c>
      <c r="G4453">
        <v>0</v>
      </c>
      <c r="H4453" t="str">
        <f>IF(V4453=0,"No View",IF(V4453&lt;=2,"Some View","Great View"))</f>
        <v>No View</v>
      </c>
      <c r="I4453">
        <f>IF(W4453&lt;=3,3,IF(W4453&gt;3,W4453,))</f>
        <v>5</v>
      </c>
      <c r="J4453" t="s">
        <v>27</v>
      </c>
      <c r="K4453">
        <f t="shared" ref="K4453:K4503" si="210">2025-Q4453</f>
        <v>87</v>
      </c>
      <c r="L4453">
        <f t="shared" ref="L4453:L4503" si="211">IF(R4453&gt;0,1,0)</f>
        <v>0</v>
      </c>
      <c r="M4453">
        <f t="shared" ref="M4453:M4503" si="212">IF(L4453,(2025-R4453),0)</f>
        <v>0</v>
      </c>
      <c r="N4453">
        <v>98034</v>
      </c>
      <c r="O4453">
        <v>970</v>
      </c>
      <c r="P4453">
        <v>620</v>
      </c>
      <c r="Q4453">
        <v>1938</v>
      </c>
      <c r="R4453">
        <v>0</v>
      </c>
      <c r="S4453">
        <v>1.5</v>
      </c>
      <c r="T4453">
        <v>3</v>
      </c>
      <c r="U4453">
        <v>1.75</v>
      </c>
      <c r="V4453">
        <v>0</v>
      </c>
      <c r="W4453">
        <v>5</v>
      </c>
    </row>
    <row r="4454" spans="1:23" x14ac:dyDescent="0.3">
      <c r="A4454">
        <v>437500</v>
      </c>
      <c r="B4454">
        <f>IF(U4454&lt;=1,"1_or_fewer",IF(U4454&lt;=2,"2",IF(U4454&lt;=3,"3",IF(U4454&lt;=4,4,"5+"))))</f>
        <v>4</v>
      </c>
      <c r="C4454">
        <f>IF(T4454&lt;=4,T4454,5)</f>
        <v>5</v>
      </c>
      <c r="D4454">
        <v>3690</v>
      </c>
      <c r="E4454">
        <v>11928</v>
      </c>
      <c r="F4454">
        <f>IF(S4454&lt;=2,S4454,3)</f>
        <v>2</v>
      </c>
      <c r="G4454">
        <v>0</v>
      </c>
      <c r="H4454" t="str">
        <f>IF(V4454=0,"No View",IF(V4454&lt;=2,"Some View","Great View"))</f>
        <v>No View</v>
      </c>
      <c r="I4454">
        <f>IF(W4454&lt;=3,3,IF(W4454&gt;3,W4454,))</f>
        <v>3</v>
      </c>
      <c r="J4454" t="s">
        <v>22</v>
      </c>
      <c r="K4454">
        <f t="shared" si="210"/>
        <v>19</v>
      </c>
      <c r="L4454">
        <f t="shared" si="211"/>
        <v>0</v>
      </c>
      <c r="M4454">
        <f t="shared" si="212"/>
        <v>0</v>
      </c>
      <c r="N4454">
        <v>98074</v>
      </c>
      <c r="O4454">
        <v>2540</v>
      </c>
      <c r="P4454">
        <v>1150</v>
      </c>
      <c r="Q4454">
        <v>2006</v>
      </c>
      <c r="R4454">
        <v>0</v>
      </c>
      <c r="S4454">
        <v>2</v>
      </c>
      <c r="T4454">
        <v>5</v>
      </c>
      <c r="U4454">
        <v>3.5</v>
      </c>
      <c r="V4454">
        <v>0</v>
      </c>
      <c r="W4454">
        <v>3</v>
      </c>
    </row>
    <row r="4455" spans="1:23" x14ac:dyDescent="0.3">
      <c r="A4455">
        <v>641633.33330000006</v>
      </c>
      <c r="B4455" t="str">
        <f>IF(U4455&lt;=1,"1_or_fewer",IF(U4455&lt;=2,"2",IF(U4455&lt;=3,"3",IF(U4455&lt;=4,4,"5+"))))</f>
        <v>3</v>
      </c>
      <c r="C4455">
        <f>IF(T4455&lt;=4,T4455,5)</f>
        <v>3</v>
      </c>
      <c r="D4455">
        <v>2480</v>
      </c>
      <c r="E4455">
        <v>5137</v>
      </c>
      <c r="F4455">
        <f>IF(S4455&lt;=2,S4455,3)</f>
        <v>2</v>
      </c>
      <c r="G4455">
        <v>0</v>
      </c>
      <c r="H4455" t="str">
        <f>IF(V4455=0,"No View",IF(V4455&lt;=2,"Some View","Great View"))</f>
        <v>No View</v>
      </c>
      <c r="I4455">
        <f>IF(W4455&lt;=3,3,IF(W4455&gt;3,W4455,))</f>
        <v>3</v>
      </c>
      <c r="J4455" t="s">
        <v>18</v>
      </c>
      <c r="K4455">
        <f t="shared" si="210"/>
        <v>25</v>
      </c>
      <c r="L4455">
        <f t="shared" si="211"/>
        <v>0</v>
      </c>
      <c r="M4455">
        <f t="shared" si="212"/>
        <v>0</v>
      </c>
      <c r="N4455">
        <v>98052</v>
      </c>
      <c r="O4455">
        <v>2480</v>
      </c>
      <c r="P4455">
        <v>0</v>
      </c>
      <c r="Q4455">
        <v>2000</v>
      </c>
      <c r="R4455">
        <v>0</v>
      </c>
      <c r="S4455">
        <v>2</v>
      </c>
      <c r="T4455">
        <v>3</v>
      </c>
      <c r="U4455">
        <v>2.5</v>
      </c>
      <c r="V4455">
        <v>0</v>
      </c>
      <c r="W4455">
        <v>3</v>
      </c>
    </row>
    <row r="4456" spans="1:23" x14ac:dyDescent="0.3">
      <c r="A4456">
        <v>681965.78130000003</v>
      </c>
      <c r="B4456" t="str">
        <f>IF(U4456&lt;=1,"1_or_fewer",IF(U4456&lt;=2,"2",IF(U4456&lt;=3,"3",IF(U4456&lt;=4,4,"5+"))))</f>
        <v>3</v>
      </c>
      <c r="C4456">
        <f>IF(T4456&lt;=4,T4456,5)</f>
        <v>4</v>
      </c>
      <c r="D4456">
        <v>2683</v>
      </c>
      <c r="E4456">
        <v>40386</v>
      </c>
      <c r="F4456">
        <f>IF(S4456&lt;=2,S4456,3)</f>
        <v>2</v>
      </c>
      <c r="G4456">
        <v>0</v>
      </c>
      <c r="H4456" t="str">
        <f>IF(V4456=0,"No View",IF(V4456&lt;=2,"Some View","Great View"))</f>
        <v>No View</v>
      </c>
      <c r="I4456">
        <f>IF(W4456&lt;=3,3,IF(W4456&gt;3,W4456,))</f>
        <v>4</v>
      </c>
      <c r="J4456" t="s">
        <v>18</v>
      </c>
      <c r="K4456">
        <f t="shared" si="210"/>
        <v>38</v>
      </c>
      <c r="L4456">
        <f t="shared" si="211"/>
        <v>0</v>
      </c>
      <c r="M4456">
        <f t="shared" si="212"/>
        <v>0</v>
      </c>
      <c r="N4456">
        <v>98052</v>
      </c>
      <c r="O4456">
        <v>2683</v>
      </c>
      <c r="P4456">
        <v>0</v>
      </c>
      <c r="Q4456">
        <v>1987</v>
      </c>
      <c r="R4456">
        <v>0</v>
      </c>
      <c r="S4456">
        <v>2</v>
      </c>
      <c r="T4456">
        <v>4</v>
      </c>
      <c r="U4456">
        <v>2.5</v>
      </c>
      <c r="V4456">
        <v>0</v>
      </c>
      <c r="W4456">
        <v>4</v>
      </c>
    </row>
    <row r="4457" spans="1:23" x14ac:dyDescent="0.3">
      <c r="A4457">
        <v>229629.5</v>
      </c>
      <c r="B4457" t="str">
        <f>IF(U4457&lt;=1,"1_or_fewer",IF(U4457&lt;=2,"2",IF(U4457&lt;=3,"3",IF(U4457&lt;=4,4,"5+"))))</f>
        <v>1_or_fewer</v>
      </c>
      <c r="C4457">
        <f>IF(T4457&lt;=4,T4457,5)</f>
        <v>2</v>
      </c>
      <c r="D4457">
        <v>1100</v>
      </c>
      <c r="E4457">
        <v>8281</v>
      </c>
      <c r="F4457">
        <f>IF(S4457&lt;=2,S4457,3)</f>
        <v>1</v>
      </c>
      <c r="G4457">
        <v>0</v>
      </c>
      <c r="H4457" t="str">
        <f>IF(V4457=0,"No View",IF(V4457&lt;=2,"Some View","Great View"))</f>
        <v>No View</v>
      </c>
      <c r="I4457">
        <f>IF(W4457&lt;=3,3,IF(W4457&gt;3,W4457,))</f>
        <v>4</v>
      </c>
      <c r="J4457" t="s">
        <v>14</v>
      </c>
      <c r="K4457">
        <f t="shared" si="210"/>
        <v>78</v>
      </c>
      <c r="L4457">
        <f t="shared" si="211"/>
        <v>1</v>
      </c>
      <c r="M4457">
        <f t="shared" si="212"/>
        <v>37</v>
      </c>
      <c r="N4457">
        <v>98155</v>
      </c>
      <c r="O4457">
        <v>1100</v>
      </c>
      <c r="P4457">
        <v>0</v>
      </c>
      <c r="Q4457">
        <v>1947</v>
      </c>
      <c r="R4457">
        <v>1988</v>
      </c>
      <c r="S4457">
        <v>1</v>
      </c>
      <c r="T4457">
        <v>2</v>
      </c>
      <c r="U4457">
        <v>1</v>
      </c>
      <c r="V4457">
        <v>0</v>
      </c>
      <c r="W4457">
        <v>4</v>
      </c>
    </row>
    <row r="4458" spans="1:23" x14ac:dyDescent="0.3">
      <c r="A4458">
        <v>210614.28570000001</v>
      </c>
      <c r="B4458" t="str">
        <f>IF(U4458&lt;=1,"1_or_fewer",IF(U4458&lt;=2,"2",IF(U4458&lt;=3,"3",IF(U4458&lt;=4,4,"5+"))))</f>
        <v>3</v>
      </c>
      <c r="C4458">
        <f>IF(T4458&lt;=4,T4458,5)</f>
        <v>3</v>
      </c>
      <c r="D4458">
        <v>2210</v>
      </c>
      <c r="E4458">
        <v>10119</v>
      </c>
      <c r="F4458">
        <f>IF(S4458&lt;=2,S4458,3)</f>
        <v>1</v>
      </c>
      <c r="G4458">
        <v>0</v>
      </c>
      <c r="H4458" t="str">
        <f>IF(V4458=0,"No View",IF(V4458&lt;=2,"Some View","Great View"))</f>
        <v>No View</v>
      </c>
      <c r="I4458">
        <f>IF(W4458&lt;=3,3,IF(W4458&gt;3,W4458,))</f>
        <v>4</v>
      </c>
      <c r="J4458" t="s">
        <v>16</v>
      </c>
      <c r="K4458">
        <f t="shared" si="210"/>
        <v>59</v>
      </c>
      <c r="L4458">
        <f t="shared" si="211"/>
        <v>0</v>
      </c>
      <c r="M4458">
        <f t="shared" si="212"/>
        <v>0</v>
      </c>
      <c r="N4458">
        <v>98030</v>
      </c>
      <c r="O4458">
        <v>1450</v>
      </c>
      <c r="P4458">
        <v>760</v>
      </c>
      <c r="Q4458">
        <v>1966</v>
      </c>
      <c r="R4458">
        <v>0</v>
      </c>
      <c r="S4458">
        <v>1</v>
      </c>
      <c r="T4458">
        <v>3</v>
      </c>
      <c r="U4458">
        <v>2.5</v>
      </c>
      <c r="V4458">
        <v>0</v>
      </c>
      <c r="W4458">
        <v>4</v>
      </c>
    </row>
    <row r="4459" spans="1:23" x14ac:dyDescent="0.3">
      <c r="A4459">
        <v>790000</v>
      </c>
      <c r="B4459">
        <f>IF(U4459&lt;=1,"1_or_fewer",IF(U4459&lt;=2,"2",IF(U4459&lt;=3,"3",IF(U4459&lt;=4,4,"5+"))))</f>
        <v>4</v>
      </c>
      <c r="C4459">
        <f>IF(T4459&lt;=4,T4459,5)</f>
        <v>4</v>
      </c>
      <c r="D4459">
        <v>2420</v>
      </c>
      <c r="E4459">
        <v>4000</v>
      </c>
      <c r="F4459">
        <f>IF(S4459&lt;=2,S4459,3)</f>
        <v>1.5</v>
      </c>
      <c r="G4459">
        <v>0</v>
      </c>
      <c r="H4459" t="str">
        <f>IF(V4459=0,"No View",IF(V4459&lt;=2,"Some View","Great View"))</f>
        <v>No View</v>
      </c>
      <c r="I4459">
        <f>IF(W4459&lt;=3,3,IF(W4459&gt;3,W4459,))</f>
        <v>5</v>
      </c>
      <c r="J4459" t="s">
        <v>15</v>
      </c>
      <c r="K4459">
        <f t="shared" si="210"/>
        <v>114</v>
      </c>
      <c r="L4459">
        <f t="shared" si="211"/>
        <v>1</v>
      </c>
      <c r="M4459">
        <f t="shared" si="212"/>
        <v>41</v>
      </c>
      <c r="N4459">
        <v>98105</v>
      </c>
      <c r="O4459">
        <v>1870</v>
      </c>
      <c r="P4459">
        <v>550</v>
      </c>
      <c r="Q4459">
        <v>1911</v>
      </c>
      <c r="R4459">
        <v>1984</v>
      </c>
      <c r="S4459">
        <v>1.5</v>
      </c>
      <c r="T4459">
        <v>4</v>
      </c>
      <c r="U4459">
        <v>3.25</v>
      </c>
      <c r="V4459">
        <v>0</v>
      </c>
      <c r="W4459">
        <v>5</v>
      </c>
    </row>
    <row r="4460" spans="1:23" x14ac:dyDescent="0.3">
      <c r="A4460">
        <v>435500</v>
      </c>
      <c r="B4460">
        <f>IF(U4460&lt;=1,"1_or_fewer",IF(U4460&lt;=2,"2",IF(U4460&lt;=3,"3",IF(U4460&lt;=4,4,"5+"))))</f>
        <v>4</v>
      </c>
      <c r="C4460">
        <f>IF(T4460&lt;=4,T4460,5)</f>
        <v>3</v>
      </c>
      <c r="D4460">
        <v>1240</v>
      </c>
      <c r="E4460">
        <v>1666</v>
      </c>
      <c r="F4460">
        <f>IF(S4460&lt;=2,S4460,3)</f>
        <v>2</v>
      </c>
      <c r="G4460">
        <v>0</v>
      </c>
      <c r="H4460" t="str">
        <f>IF(V4460=0,"No View",IF(V4460&lt;=2,"Some View","Great View"))</f>
        <v>No View</v>
      </c>
      <c r="I4460">
        <f>IF(W4460&lt;=3,3,IF(W4460&gt;3,W4460,))</f>
        <v>3</v>
      </c>
      <c r="J4460" t="s">
        <v>15</v>
      </c>
      <c r="K4460">
        <f t="shared" si="210"/>
        <v>17</v>
      </c>
      <c r="L4460">
        <f t="shared" si="211"/>
        <v>0</v>
      </c>
      <c r="M4460">
        <f t="shared" si="212"/>
        <v>0</v>
      </c>
      <c r="N4460">
        <v>98136</v>
      </c>
      <c r="O4460">
        <v>1000</v>
      </c>
      <c r="P4460">
        <v>240</v>
      </c>
      <c r="Q4460">
        <v>2008</v>
      </c>
      <c r="R4460">
        <v>0</v>
      </c>
      <c r="S4460">
        <v>2</v>
      </c>
      <c r="T4460">
        <v>3</v>
      </c>
      <c r="U4460">
        <v>3.5</v>
      </c>
      <c r="V4460">
        <v>0</v>
      </c>
      <c r="W4460">
        <v>3</v>
      </c>
    </row>
    <row r="4461" spans="1:23" x14ac:dyDescent="0.3">
      <c r="A4461">
        <v>738190.85710000002</v>
      </c>
      <c r="B4461" t="str">
        <f>IF(U4461&lt;=1,"1_or_fewer",IF(U4461&lt;=2,"2",IF(U4461&lt;=3,"3",IF(U4461&lt;=4,4,"5+"))))</f>
        <v>3</v>
      </c>
      <c r="C4461">
        <f>IF(T4461&lt;=4,T4461,5)</f>
        <v>3</v>
      </c>
      <c r="D4461">
        <v>2300</v>
      </c>
      <c r="E4461">
        <v>3060</v>
      </c>
      <c r="F4461">
        <f>IF(S4461&lt;=2,S4461,3)</f>
        <v>1.5</v>
      </c>
      <c r="G4461">
        <v>0</v>
      </c>
      <c r="H4461" t="str">
        <f>IF(V4461=0,"No View",IF(V4461&lt;=2,"Some View","Great View"))</f>
        <v>No View</v>
      </c>
      <c r="I4461">
        <f>IF(W4461&lt;=3,3,IF(W4461&gt;3,W4461,))</f>
        <v>3</v>
      </c>
      <c r="J4461" t="s">
        <v>15</v>
      </c>
      <c r="K4461">
        <f t="shared" si="210"/>
        <v>95</v>
      </c>
      <c r="L4461">
        <f t="shared" si="211"/>
        <v>1</v>
      </c>
      <c r="M4461">
        <f t="shared" si="212"/>
        <v>23</v>
      </c>
      <c r="N4461">
        <v>98115</v>
      </c>
      <c r="O4461">
        <v>1510</v>
      </c>
      <c r="P4461">
        <v>790</v>
      </c>
      <c r="Q4461">
        <v>1930</v>
      </c>
      <c r="R4461">
        <v>2002</v>
      </c>
      <c r="S4461">
        <v>1.5</v>
      </c>
      <c r="T4461">
        <v>3</v>
      </c>
      <c r="U4461">
        <v>2.5</v>
      </c>
      <c r="V4461">
        <v>0</v>
      </c>
      <c r="W4461">
        <v>3</v>
      </c>
    </row>
    <row r="4462" spans="1:23" x14ac:dyDescent="0.3">
      <c r="A4462">
        <v>497333.3333</v>
      </c>
      <c r="B4462" t="str">
        <f>IF(U4462&lt;=1,"1_or_fewer",IF(U4462&lt;=2,"2",IF(U4462&lt;=3,"3",IF(U4462&lt;=4,4,"5+"))))</f>
        <v>2</v>
      </c>
      <c r="C4462">
        <f>IF(T4462&lt;=4,T4462,5)</f>
        <v>3</v>
      </c>
      <c r="D4462">
        <v>1760</v>
      </c>
      <c r="E4462">
        <v>12874</v>
      </c>
      <c r="F4462">
        <f>IF(S4462&lt;=2,S4462,3)</f>
        <v>1</v>
      </c>
      <c r="G4462">
        <v>0</v>
      </c>
      <c r="H4462" t="str">
        <f>IF(V4462=0,"No View",IF(V4462&lt;=2,"Some View","Great View"))</f>
        <v>No View</v>
      </c>
      <c r="I4462">
        <f>IF(W4462&lt;=3,3,IF(W4462&gt;3,W4462,))</f>
        <v>4</v>
      </c>
      <c r="J4462" t="s">
        <v>17</v>
      </c>
      <c r="K4462">
        <f t="shared" si="210"/>
        <v>58</v>
      </c>
      <c r="L4462">
        <f t="shared" si="211"/>
        <v>0</v>
      </c>
      <c r="M4462">
        <f t="shared" si="212"/>
        <v>0</v>
      </c>
      <c r="N4462">
        <v>98005</v>
      </c>
      <c r="O4462">
        <v>1230</v>
      </c>
      <c r="P4462">
        <v>530</v>
      </c>
      <c r="Q4462">
        <v>1967</v>
      </c>
      <c r="R4462">
        <v>0</v>
      </c>
      <c r="S4462">
        <v>1</v>
      </c>
      <c r="T4462">
        <v>3</v>
      </c>
      <c r="U4462">
        <v>1.75</v>
      </c>
      <c r="V4462">
        <v>0</v>
      </c>
      <c r="W4462">
        <v>4</v>
      </c>
    </row>
    <row r="4463" spans="1:23" x14ac:dyDescent="0.3">
      <c r="A4463">
        <v>300000</v>
      </c>
      <c r="B4463" t="str">
        <f>IF(U4463&lt;=1,"1_or_fewer",IF(U4463&lt;=2,"2",IF(U4463&lt;=3,"3",IF(U4463&lt;=4,4,"5+"))))</f>
        <v>2</v>
      </c>
      <c r="C4463">
        <f>IF(T4463&lt;=4,T4463,5)</f>
        <v>3</v>
      </c>
      <c r="D4463">
        <v>2020</v>
      </c>
      <c r="E4463">
        <v>8555</v>
      </c>
      <c r="F4463">
        <f>IF(S4463&lt;=2,S4463,3)</f>
        <v>1</v>
      </c>
      <c r="G4463">
        <v>0</v>
      </c>
      <c r="H4463" t="str">
        <f>IF(V4463=0,"No View",IF(V4463&lt;=2,"Some View","Great View"))</f>
        <v>No View</v>
      </c>
      <c r="I4463">
        <f>IF(W4463&lt;=3,3,IF(W4463&gt;3,W4463,))</f>
        <v>4</v>
      </c>
      <c r="J4463" t="s">
        <v>15</v>
      </c>
      <c r="K4463">
        <f t="shared" si="210"/>
        <v>68</v>
      </c>
      <c r="L4463">
        <f t="shared" si="211"/>
        <v>1</v>
      </c>
      <c r="M4463">
        <f t="shared" si="212"/>
        <v>24</v>
      </c>
      <c r="N4463">
        <v>98125</v>
      </c>
      <c r="O4463">
        <v>1220</v>
      </c>
      <c r="P4463">
        <v>800</v>
      </c>
      <c r="Q4463">
        <v>1957</v>
      </c>
      <c r="R4463">
        <v>2001</v>
      </c>
      <c r="S4463">
        <v>1</v>
      </c>
      <c r="T4463">
        <v>3</v>
      </c>
      <c r="U4463">
        <v>2</v>
      </c>
      <c r="V4463">
        <v>0</v>
      </c>
      <c r="W4463">
        <v>4</v>
      </c>
    </row>
    <row r="4464" spans="1:23" x14ac:dyDescent="0.3">
      <c r="A4464">
        <v>1036200</v>
      </c>
      <c r="B4464">
        <f>IF(U4464&lt;=1,"1_or_fewer",IF(U4464&lt;=2,"2",IF(U4464&lt;=3,"3",IF(U4464&lt;=4,4,"5+"))))</f>
        <v>4</v>
      </c>
      <c r="C4464">
        <f>IF(T4464&lt;=4,T4464,5)</f>
        <v>4</v>
      </c>
      <c r="D4464">
        <v>2500</v>
      </c>
      <c r="E4464">
        <v>5801</v>
      </c>
      <c r="F4464">
        <f>IF(S4464&lt;=2,S4464,3)</f>
        <v>1.5</v>
      </c>
      <c r="G4464">
        <v>0</v>
      </c>
      <c r="H4464" t="str">
        <f>IF(V4464=0,"No View",IF(V4464&lt;=2,"Some View","Great View"))</f>
        <v>No View</v>
      </c>
      <c r="I4464">
        <f>IF(W4464&lt;=3,3,IF(W4464&gt;3,W4464,))</f>
        <v>3</v>
      </c>
      <c r="J4464" t="s">
        <v>15</v>
      </c>
      <c r="K4464">
        <f t="shared" si="210"/>
        <v>99</v>
      </c>
      <c r="L4464">
        <f t="shared" si="211"/>
        <v>1</v>
      </c>
      <c r="M4464">
        <f t="shared" si="212"/>
        <v>22</v>
      </c>
      <c r="N4464">
        <v>98112</v>
      </c>
      <c r="O4464">
        <v>1960</v>
      </c>
      <c r="P4464">
        <v>540</v>
      </c>
      <c r="Q4464">
        <v>1926</v>
      </c>
      <c r="R4464">
        <v>2003</v>
      </c>
      <c r="S4464">
        <v>1.5</v>
      </c>
      <c r="T4464">
        <v>4</v>
      </c>
      <c r="U4464">
        <v>3.25</v>
      </c>
      <c r="V4464">
        <v>0</v>
      </c>
      <c r="W4464">
        <v>3</v>
      </c>
    </row>
    <row r="4465" spans="1:23" x14ac:dyDescent="0.3">
      <c r="A4465">
        <v>163785.71429999999</v>
      </c>
      <c r="B4465" t="str">
        <f>IF(U4465&lt;=1,"1_or_fewer",IF(U4465&lt;=2,"2",IF(U4465&lt;=3,"3",IF(U4465&lt;=4,4,"5+"))))</f>
        <v>1_or_fewer</v>
      </c>
      <c r="C4465">
        <f>IF(T4465&lt;=4,T4465,5)</f>
        <v>2</v>
      </c>
      <c r="D4465">
        <v>760</v>
      </c>
      <c r="E4465">
        <v>5500</v>
      </c>
      <c r="F4465">
        <f>IF(S4465&lt;=2,S4465,3)</f>
        <v>1.5</v>
      </c>
      <c r="G4465">
        <v>0</v>
      </c>
      <c r="H4465" t="str">
        <f>IF(V4465=0,"No View",IF(V4465&lt;=2,"Some View","Great View"))</f>
        <v>No View</v>
      </c>
      <c r="I4465">
        <f>IF(W4465&lt;=3,3,IF(W4465&gt;3,W4465,))</f>
        <v>3</v>
      </c>
      <c r="J4465" t="s">
        <v>15</v>
      </c>
      <c r="K4465">
        <f t="shared" si="210"/>
        <v>78</v>
      </c>
      <c r="L4465">
        <f t="shared" si="211"/>
        <v>1</v>
      </c>
      <c r="M4465">
        <f t="shared" si="212"/>
        <v>13</v>
      </c>
      <c r="N4465">
        <v>98168</v>
      </c>
      <c r="O4465">
        <v>760</v>
      </c>
      <c r="P4465">
        <v>0</v>
      </c>
      <c r="Q4465">
        <v>1947</v>
      </c>
      <c r="R4465">
        <v>2012</v>
      </c>
      <c r="S4465">
        <v>1.5</v>
      </c>
      <c r="T4465">
        <v>2</v>
      </c>
      <c r="U4465">
        <v>1</v>
      </c>
      <c r="V4465">
        <v>0</v>
      </c>
      <c r="W4465">
        <v>3</v>
      </c>
    </row>
    <row r="4466" spans="1:23" x14ac:dyDescent="0.3">
      <c r="A4466">
        <v>351250</v>
      </c>
      <c r="B4466" t="str">
        <f>IF(U4466&lt;=1,"1_or_fewer",IF(U4466&lt;=2,"2",IF(U4466&lt;=3,"3",IF(U4466&lt;=4,4,"5+"))))</f>
        <v>2</v>
      </c>
      <c r="C4466">
        <f>IF(T4466&lt;=4,T4466,5)</f>
        <v>4</v>
      </c>
      <c r="D4466">
        <v>1580</v>
      </c>
      <c r="E4466">
        <v>5340</v>
      </c>
      <c r="F4466">
        <f>IF(S4466&lt;=2,S4466,3)</f>
        <v>1</v>
      </c>
      <c r="G4466">
        <v>0</v>
      </c>
      <c r="H4466" t="str">
        <f>IF(V4466=0,"No View",IF(V4466&lt;=2,"Some View","Great View"))</f>
        <v>No View</v>
      </c>
      <c r="I4466">
        <f>IF(W4466&lt;=3,3,IF(W4466&gt;3,W4466,))</f>
        <v>3</v>
      </c>
      <c r="J4466" t="s">
        <v>15</v>
      </c>
      <c r="K4466">
        <f t="shared" si="210"/>
        <v>78</v>
      </c>
      <c r="L4466">
        <f t="shared" si="211"/>
        <v>1</v>
      </c>
      <c r="M4466">
        <f t="shared" si="212"/>
        <v>13</v>
      </c>
      <c r="N4466">
        <v>98144</v>
      </c>
      <c r="O4466">
        <v>1130</v>
      </c>
      <c r="P4466">
        <v>450</v>
      </c>
      <c r="Q4466">
        <v>1947</v>
      </c>
      <c r="R4466">
        <v>2012</v>
      </c>
      <c r="S4466">
        <v>1</v>
      </c>
      <c r="T4466">
        <v>4</v>
      </c>
      <c r="U4466">
        <v>1.75</v>
      </c>
      <c r="V4466">
        <v>0</v>
      </c>
      <c r="W4466">
        <v>3</v>
      </c>
    </row>
    <row r="4467" spans="1:23" x14ac:dyDescent="0.3">
      <c r="A4467">
        <v>645325</v>
      </c>
      <c r="B4467" t="str">
        <f>IF(U4467&lt;=1,"1_or_fewer",IF(U4467&lt;=2,"2",IF(U4467&lt;=3,"3",IF(U4467&lt;=4,4,"5+"))))</f>
        <v>3</v>
      </c>
      <c r="C4467">
        <f>IF(T4467&lt;=4,T4467,5)</f>
        <v>3</v>
      </c>
      <c r="D4467">
        <v>2670</v>
      </c>
      <c r="E4467">
        <v>10481</v>
      </c>
      <c r="F4467">
        <f>IF(S4467&lt;=2,S4467,3)</f>
        <v>2</v>
      </c>
      <c r="G4467">
        <v>0</v>
      </c>
      <c r="H4467" t="str">
        <f>IF(V4467=0,"No View",IF(V4467&lt;=2,"Some View","Great View"))</f>
        <v>No View</v>
      </c>
      <c r="I4467">
        <f>IF(W4467&lt;=3,3,IF(W4467&gt;3,W4467,))</f>
        <v>3</v>
      </c>
      <c r="J4467" t="s">
        <v>27</v>
      </c>
      <c r="K4467">
        <f t="shared" si="210"/>
        <v>22</v>
      </c>
      <c r="L4467">
        <f t="shared" si="211"/>
        <v>0</v>
      </c>
      <c r="M4467">
        <f t="shared" si="212"/>
        <v>0</v>
      </c>
      <c r="N4467">
        <v>98033</v>
      </c>
      <c r="O4467">
        <v>2670</v>
      </c>
      <c r="P4467">
        <v>0</v>
      </c>
      <c r="Q4467">
        <v>2003</v>
      </c>
      <c r="R4467">
        <v>0</v>
      </c>
      <c r="S4467">
        <v>2</v>
      </c>
      <c r="T4467">
        <v>3</v>
      </c>
      <c r="U4467">
        <v>2.5</v>
      </c>
      <c r="V4467">
        <v>0</v>
      </c>
      <c r="W4467">
        <v>3</v>
      </c>
    </row>
    <row r="4468" spans="1:23" x14ac:dyDescent="0.3">
      <c r="A4468">
        <v>171224.8</v>
      </c>
      <c r="B4468" t="str">
        <f>IF(U4468&lt;=1,"1_or_fewer",IF(U4468&lt;=2,"2",IF(U4468&lt;=3,"3",IF(U4468&lt;=4,4,"5+"))))</f>
        <v>1_or_fewer</v>
      </c>
      <c r="C4468">
        <f>IF(T4468&lt;=4,T4468,5)</f>
        <v>3</v>
      </c>
      <c r="D4468">
        <v>1140</v>
      </c>
      <c r="E4468">
        <v>8366</v>
      </c>
      <c r="F4468">
        <f>IF(S4468&lt;=2,S4468,3)</f>
        <v>1</v>
      </c>
      <c r="G4468">
        <v>0</v>
      </c>
      <c r="H4468" t="str">
        <f>IF(V4468=0,"No View",IF(V4468&lt;=2,"Some View","Great View"))</f>
        <v>No View</v>
      </c>
      <c r="I4468">
        <f>IF(W4468&lt;=3,3,IF(W4468&gt;3,W4468,))</f>
        <v>5</v>
      </c>
      <c r="J4468" t="s">
        <v>32</v>
      </c>
      <c r="K4468">
        <f t="shared" si="210"/>
        <v>82</v>
      </c>
      <c r="L4468">
        <f t="shared" si="211"/>
        <v>0</v>
      </c>
      <c r="M4468">
        <f t="shared" si="212"/>
        <v>0</v>
      </c>
      <c r="N4468">
        <v>98058</v>
      </c>
      <c r="O4468">
        <v>1140</v>
      </c>
      <c r="P4468">
        <v>0</v>
      </c>
      <c r="Q4468">
        <v>1943</v>
      </c>
      <c r="R4468">
        <v>0</v>
      </c>
      <c r="S4468">
        <v>1</v>
      </c>
      <c r="T4468">
        <v>3</v>
      </c>
      <c r="U4468">
        <v>1</v>
      </c>
      <c r="V4468">
        <v>0</v>
      </c>
      <c r="W4468">
        <v>5</v>
      </c>
    </row>
    <row r="4469" spans="1:23" x14ac:dyDescent="0.3">
      <c r="A4469">
        <v>540000</v>
      </c>
      <c r="B4469" t="str">
        <f>IF(U4469&lt;=1,"1_or_fewer",IF(U4469&lt;=2,"2",IF(U4469&lt;=3,"3",IF(U4469&lt;=4,4,"5+"))))</f>
        <v>3</v>
      </c>
      <c r="C4469">
        <f>IF(T4469&lt;=4,T4469,5)</f>
        <v>3</v>
      </c>
      <c r="D4469">
        <v>2750</v>
      </c>
      <c r="E4469">
        <v>18029</v>
      </c>
      <c r="F4469">
        <f>IF(S4469&lt;=2,S4469,3)</f>
        <v>1</v>
      </c>
      <c r="G4469">
        <v>0</v>
      </c>
      <c r="H4469" t="str">
        <f>IF(V4469=0,"No View",IF(V4469&lt;=2,"Some View","Great View"))</f>
        <v>Some View</v>
      </c>
      <c r="I4469">
        <f>IF(W4469&lt;=3,3,IF(W4469&gt;3,W4469,))</f>
        <v>5</v>
      </c>
      <c r="J4469" t="s">
        <v>17</v>
      </c>
      <c r="K4469">
        <f t="shared" si="210"/>
        <v>47</v>
      </c>
      <c r="L4469">
        <f t="shared" si="211"/>
        <v>0</v>
      </c>
      <c r="M4469">
        <f t="shared" si="212"/>
        <v>0</v>
      </c>
      <c r="N4469">
        <v>98006</v>
      </c>
      <c r="O4469">
        <v>1810</v>
      </c>
      <c r="P4469">
        <v>940</v>
      </c>
      <c r="Q4469">
        <v>1978</v>
      </c>
      <c r="R4469">
        <v>0</v>
      </c>
      <c r="S4469">
        <v>1</v>
      </c>
      <c r="T4469">
        <v>3</v>
      </c>
      <c r="U4469">
        <v>2.75</v>
      </c>
      <c r="V4469">
        <v>2</v>
      </c>
      <c r="W4469">
        <v>5</v>
      </c>
    </row>
    <row r="4470" spans="1:23" x14ac:dyDescent="0.3">
      <c r="A4470">
        <v>233166.6667</v>
      </c>
      <c r="B4470" t="str">
        <f>IF(U4470&lt;=1,"1_or_fewer",IF(U4470&lt;=2,"2",IF(U4470&lt;=3,"3",IF(U4470&lt;=4,4,"5+"))))</f>
        <v>2</v>
      </c>
      <c r="C4470">
        <f>IF(T4470&lt;=4,T4470,5)</f>
        <v>3</v>
      </c>
      <c r="D4470">
        <v>1570</v>
      </c>
      <c r="E4470">
        <v>7000</v>
      </c>
      <c r="F4470">
        <f>IF(S4470&lt;=2,S4470,3)</f>
        <v>2</v>
      </c>
      <c r="G4470">
        <v>0</v>
      </c>
      <c r="H4470" t="str">
        <f>IF(V4470=0,"No View",IF(V4470&lt;=2,"Some View","Great View"))</f>
        <v>Some View</v>
      </c>
      <c r="I4470">
        <f>IF(W4470&lt;=3,3,IF(W4470&gt;3,W4470,))</f>
        <v>4</v>
      </c>
      <c r="J4470" t="s">
        <v>15</v>
      </c>
      <c r="K4470">
        <f t="shared" si="210"/>
        <v>54</v>
      </c>
      <c r="L4470">
        <f t="shared" si="211"/>
        <v>0</v>
      </c>
      <c r="M4470">
        <f t="shared" si="212"/>
        <v>0</v>
      </c>
      <c r="N4470">
        <v>98122</v>
      </c>
      <c r="O4470">
        <v>1050</v>
      </c>
      <c r="P4470">
        <v>520</v>
      </c>
      <c r="Q4470">
        <v>1971</v>
      </c>
      <c r="R4470">
        <v>0</v>
      </c>
      <c r="S4470">
        <v>2</v>
      </c>
      <c r="T4470">
        <v>3</v>
      </c>
      <c r="U4470">
        <v>2</v>
      </c>
      <c r="V4470">
        <v>2</v>
      </c>
      <c r="W4470">
        <v>4</v>
      </c>
    </row>
    <row r="4471" spans="1:23" x14ac:dyDescent="0.3">
      <c r="A4471">
        <v>329333.3333</v>
      </c>
      <c r="B4471" t="str">
        <f>IF(U4471&lt;=1,"1_or_fewer",IF(U4471&lt;=2,"2",IF(U4471&lt;=3,"3",IF(U4471&lt;=4,4,"5+"))))</f>
        <v>2</v>
      </c>
      <c r="C4471">
        <f>IF(T4471&lt;=4,T4471,5)</f>
        <v>3</v>
      </c>
      <c r="D4471">
        <v>1160</v>
      </c>
      <c r="E4471">
        <v>22470</v>
      </c>
      <c r="F4471">
        <f>IF(S4471&lt;=2,S4471,3)</f>
        <v>1</v>
      </c>
      <c r="G4471">
        <v>0</v>
      </c>
      <c r="H4471" t="str">
        <f>IF(V4471=0,"No View",IF(V4471&lt;=2,"Some View","Great View"))</f>
        <v>No View</v>
      </c>
      <c r="I4471">
        <f>IF(W4471&lt;=3,3,IF(W4471&gt;3,W4471,))</f>
        <v>4</v>
      </c>
      <c r="J4471" t="s">
        <v>39</v>
      </c>
      <c r="K4471">
        <f t="shared" si="210"/>
        <v>49</v>
      </c>
      <c r="L4471">
        <f t="shared" si="211"/>
        <v>1</v>
      </c>
      <c r="M4471">
        <f t="shared" si="212"/>
        <v>33</v>
      </c>
      <c r="N4471">
        <v>98028</v>
      </c>
      <c r="O4471">
        <v>1160</v>
      </c>
      <c r="P4471">
        <v>0</v>
      </c>
      <c r="Q4471">
        <v>1976</v>
      </c>
      <c r="R4471">
        <v>1992</v>
      </c>
      <c r="S4471">
        <v>1</v>
      </c>
      <c r="T4471">
        <v>3</v>
      </c>
      <c r="U4471">
        <v>1.75</v>
      </c>
      <c r="V4471">
        <v>0</v>
      </c>
      <c r="W4471">
        <v>4</v>
      </c>
    </row>
    <row r="4472" spans="1:23" x14ac:dyDescent="0.3">
      <c r="A4472">
        <v>225279.42860000001</v>
      </c>
      <c r="B4472" t="str">
        <f>IF(U4472&lt;=1,"1_or_fewer",IF(U4472&lt;=2,"2",IF(U4472&lt;=3,"3",IF(U4472&lt;=4,4,"5+"))))</f>
        <v>3</v>
      </c>
      <c r="C4472">
        <f>IF(T4472&lt;=4,T4472,5)</f>
        <v>3</v>
      </c>
      <c r="D4472">
        <v>2110</v>
      </c>
      <c r="E4472">
        <v>7665</v>
      </c>
      <c r="F4472">
        <f>IF(S4472&lt;=2,S4472,3)</f>
        <v>1</v>
      </c>
      <c r="G4472">
        <v>0</v>
      </c>
      <c r="H4472" t="str">
        <f>IF(V4472=0,"No View",IF(V4472&lt;=2,"Some View","Great View"))</f>
        <v>No View</v>
      </c>
      <c r="I4472">
        <f>IF(W4472&lt;=3,3,IF(W4472&gt;3,W4472,))</f>
        <v>4</v>
      </c>
      <c r="J4472" t="s">
        <v>26</v>
      </c>
      <c r="K4472">
        <f t="shared" si="210"/>
        <v>52</v>
      </c>
      <c r="L4472">
        <f t="shared" si="211"/>
        <v>0</v>
      </c>
      <c r="M4472">
        <f t="shared" si="212"/>
        <v>0</v>
      </c>
      <c r="N4472">
        <v>98023</v>
      </c>
      <c r="O4472">
        <v>1360</v>
      </c>
      <c r="P4472">
        <v>750</v>
      </c>
      <c r="Q4472">
        <v>1973</v>
      </c>
      <c r="R4472">
        <v>0</v>
      </c>
      <c r="S4472">
        <v>1</v>
      </c>
      <c r="T4472">
        <v>3</v>
      </c>
      <c r="U4472">
        <v>2.25</v>
      </c>
      <c r="V4472">
        <v>0</v>
      </c>
      <c r="W4472">
        <v>4</v>
      </c>
    </row>
    <row r="4473" spans="1:23" x14ac:dyDescent="0.3">
      <c r="A4473">
        <v>331366.6667</v>
      </c>
      <c r="B4473" t="str">
        <f>IF(U4473&lt;=1,"1_or_fewer",IF(U4473&lt;=2,"2",IF(U4473&lt;=3,"3",IF(U4473&lt;=4,4,"5+"))))</f>
        <v>3</v>
      </c>
      <c r="C4473">
        <f>IF(T4473&lt;=4,T4473,5)</f>
        <v>3</v>
      </c>
      <c r="D4473">
        <v>1270</v>
      </c>
      <c r="E4473">
        <v>2509</v>
      </c>
      <c r="F4473">
        <f>IF(S4473&lt;=2,S4473,3)</f>
        <v>2</v>
      </c>
      <c r="G4473">
        <v>0</v>
      </c>
      <c r="H4473" t="str">
        <f>IF(V4473=0,"No View",IF(V4473&lt;=2,"Some View","Great View"))</f>
        <v>No View</v>
      </c>
      <c r="I4473">
        <f>IF(W4473&lt;=3,3,IF(W4473&gt;3,W4473,))</f>
        <v>3</v>
      </c>
      <c r="J4473" t="s">
        <v>15</v>
      </c>
      <c r="K4473">
        <f t="shared" si="210"/>
        <v>21</v>
      </c>
      <c r="L4473">
        <f t="shared" si="211"/>
        <v>1</v>
      </c>
      <c r="M4473">
        <f t="shared" si="212"/>
        <v>22</v>
      </c>
      <c r="N4473">
        <v>98106</v>
      </c>
      <c r="O4473">
        <v>1270</v>
      </c>
      <c r="P4473">
        <v>0</v>
      </c>
      <c r="Q4473">
        <v>2004</v>
      </c>
      <c r="R4473">
        <v>2003</v>
      </c>
      <c r="S4473">
        <v>2</v>
      </c>
      <c r="T4473">
        <v>3</v>
      </c>
      <c r="U4473">
        <v>2.5</v>
      </c>
      <c r="V4473">
        <v>0</v>
      </c>
      <c r="W4473">
        <v>3</v>
      </c>
    </row>
    <row r="4474" spans="1:23" x14ac:dyDescent="0.3">
      <c r="A4474">
        <v>460886.92310000001</v>
      </c>
      <c r="B4474" t="str">
        <f>IF(U4474&lt;=1,"1_or_fewer",IF(U4474&lt;=2,"2",IF(U4474&lt;=3,"3",IF(U4474&lt;=4,4,"5+"))))</f>
        <v>3</v>
      </c>
      <c r="C4474">
        <f>IF(T4474&lt;=4,T4474,5)</f>
        <v>4</v>
      </c>
      <c r="D4474">
        <v>3250</v>
      </c>
      <c r="E4474">
        <v>4500</v>
      </c>
      <c r="F4474">
        <f>IF(S4474&lt;=2,S4474,3)</f>
        <v>2</v>
      </c>
      <c r="G4474">
        <v>0</v>
      </c>
      <c r="H4474" t="str">
        <f>IF(V4474=0,"No View",IF(V4474&lt;=2,"Some View","Great View"))</f>
        <v>No View</v>
      </c>
      <c r="I4474">
        <f>IF(W4474&lt;=3,3,IF(W4474&gt;3,W4474,))</f>
        <v>3</v>
      </c>
      <c r="J4474" t="s">
        <v>32</v>
      </c>
      <c r="K4474">
        <f t="shared" si="210"/>
        <v>16</v>
      </c>
      <c r="L4474">
        <f t="shared" si="211"/>
        <v>0</v>
      </c>
      <c r="M4474">
        <f t="shared" si="212"/>
        <v>0</v>
      </c>
      <c r="N4474">
        <v>98059</v>
      </c>
      <c r="O4474">
        <v>3250</v>
      </c>
      <c r="P4474">
        <v>0</v>
      </c>
      <c r="Q4474">
        <v>2009</v>
      </c>
      <c r="R4474">
        <v>0</v>
      </c>
      <c r="S4474">
        <v>2</v>
      </c>
      <c r="T4474">
        <v>4</v>
      </c>
      <c r="U4474">
        <v>2.5</v>
      </c>
      <c r="V4474">
        <v>0</v>
      </c>
      <c r="W4474">
        <v>3</v>
      </c>
    </row>
    <row r="4475" spans="1:23" x14ac:dyDescent="0.3">
      <c r="A4475">
        <v>337945.75</v>
      </c>
      <c r="B4475" t="str">
        <f>IF(U4475&lt;=1,"1_or_fewer",IF(U4475&lt;=2,"2",IF(U4475&lt;=3,"3",IF(U4475&lt;=4,4,"5+"))))</f>
        <v>1_or_fewer</v>
      </c>
      <c r="C4475">
        <f>IF(T4475&lt;=4,T4475,5)</f>
        <v>2</v>
      </c>
      <c r="D4475">
        <v>940</v>
      </c>
      <c r="E4475">
        <v>9839</v>
      </c>
      <c r="F4475">
        <f>IF(S4475&lt;=2,S4475,3)</f>
        <v>1</v>
      </c>
      <c r="G4475">
        <v>0</v>
      </c>
      <c r="H4475" t="str">
        <f>IF(V4475=0,"No View",IF(V4475&lt;=2,"Some View","Great View"))</f>
        <v>No View</v>
      </c>
      <c r="I4475">
        <f>IF(W4475&lt;=3,3,IF(W4475&gt;3,W4475,))</f>
        <v>3</v>
      </c>
      <c r="J4475" t="s">
        <v>15</v>
      </c>
      <c r="K4475">
        <f t="shared" si="210"/>
        <v>115</v>
      </c>
      <c r="L4475">
        <f t="shared" si="211"/>
        <v>1</v>
      </c>
      <c r="M4475">
        <f t="shared" si="212"/>
        <v>19</v>
      </c>
      <c r="N4475">
        <v>98136</v>
      </c>
      <c r="O4475">
        <v>940</v>
      </c>
      <c r="P4475">
        <v>0</v>
      </c>
      <c r="Q4475">
        <v>1910</v>
      </c>
      <c r="R4475">
        <v>2006</v>
      </c>
      <c r="S4475">
        <v>1</v>
      </c>
      <c r="T4475">
        <v>2</v>
      </c>
      <c r="U4475">
        <v>1</v>
      </c>
      <c r="V4475">
        <v>0</v>
      </c>
      <c r="W4475">
        <v>3</v>
      </c>
    </row>
    <row r="4476" spans="1:23" x14ac:dyDescent="0.3">
      <c r="A4476">
        <v>243069.23079999999</v>
      </c>
      <c r="B4476" t="str">
        <f>IF(U4476&lt;=1,"1_or_fewer",IF(U4476&lt;=2,"2",IF(U4476&lt;=3,"3",IF(U4476&lt;=4,4,"5+"))))</f>
        <v>1_or_fewer</v>
      </c>
      <c r="C4476">
        <f>IF(T4476&lt;=4,T4476,5)</f>
        <v>3</v>
      </c>
      <c r="D4476">
        <v>1130</v>
      </c>
      <c r="E4476">
        <v>12519</v>
      </c>
      <c r="F4476">
        <f>IF(S4476&lt;=2,S4476,3)</f>
        <v>1</v>
      </c>
      <c r="G4476">
        <v>0</v>
      </c>
      <c r="H4476" t="str">
        <f>IF(V4476=0,"No View",IF(V4476&lt;=2,"Some View","Great View"))</f>
        <v>No View</v>
      </c>
      <c r="I4476">
        <f>IF(W4476&lt;=3,3,IF(W4476&gt;3,W4476,))</f>
        <v>3</v>
      </c>
      <c r="J4476" t="s">
        <v>32</v>
      </c>
      <c r="K4476">
        <f t="shared" si="210"/>
        <v>67</v>
      </c>
      <c r="L4476">
        <f t="shared" si="211"/>
        <v>1</v>
      </c>
      <c r="M4476">
        <f t="shared" si="212"/>
        <v>21</v>
      </c>
      <c r="N4476">
        <v>98056</v>
      </c>
      <c r="O4476">
        <v>1130</v>
      </c>
      <c r="P4476">
        <v>0</v>
      </c>
      <c r="Q4476">
        <v>1958</v>
      </c>
      <c r="R4476">
        <v>2004</v>
      </c>
      <c r="S4476">
        <v>1</v>
      </c>
      <c r="T4476">
        <v>3</v>
      </c>
      <c r="U4476">
        <v>1</v>
      </c>
      <c r="V4476">
        <v>0</v>
      </c>
      <c r="W4476">
        <v>3</v>
      </c>
    </row>
    <row r="4477" spans="1:23" x14ac:dyDescent="0.3">
      <c r="A4477">
        <v>690408.62069999997</v>
      </c>
      <c r="B4477" t="str">
        <f>IF(U4477&lt;=1,"1_or_fewer",IF(U4477&lt;=2,"2",IF(U4477&lt;=3,"3",IF(U4477&lt;=4,4,"5+"))))</f>
        <v>3</v>
      </c>
      <c r="C4477">
        <f>IF(T4477&lt;=4,T4477,5)</f>
        <v>4</v>
      </c>
      <c r="D4477">
        <v>3210</v>
      </c>
      <c r="E4477">
        <v>14910</v>
      </c>
      <c r="F4477">
        <f>IF(S4477&lt;=2,S4477,3)</f>
        <v>2</v>
      </c>
      <c r="G4477">
        <v>0</v>
      </c>
      <c r="H4477" t="str">
        <f>IF(V4477=0,"No View",IF(V4477&lt;=2,"Some View","Great View"))</f>
        <v>No View</v>
      </c>
      <c r="I4477">
        <f>IF(W4477&lt;=3,3,IF(W4477&gt;3,W4477,))</f>
        <v>3</v>
      </c>
      <c r="J4477" t="s">
        <v>22</v>
      </c>
      <c r="K4477">
        <f t="shared" si="210"/>
        <v>30</v>
      </c>
      <c r="L4477">
        <f t="shared" si="211"/>
        <v>0</v>
      </c>
      <c r="M4477">
        <f t="shared" si="212"/>
        <v>0</v>
      </c>
      <c r="N4477">
        <v>98074</v>
      </c>
      <c r="O4477">
        <v>3210</v>
      </c>
      <c r="P4477">
        <v>0</v>
      </c>
      <c r="Q4477">
        <v>1995</v>
      </c>
      <c r="R4477">
        <v>0</v>
      </c>
      <c r="S4477">
        <v>2</v>
      </c>
      <c r="T4477">
        <v>4</v>
      </c>
      <c r="U4477">
        <v>2.5</v>
      </c>
      <c r="V4477">
        <v>0</v>
      </c>
      <c r="W4477">
        <v>3</v>
      </c>
    </row>
    <row r="4478" spans="1:23" x14ac:dyDescent="0.3">
      <c r="A4478">
        <v>592105.71429999999</v>
      </c>
      <c r="B4478" t="str">
        <f>IF(U4478&lt;=1,"1_or_fewer",IF(U4478&lt;=2,"2",IF(U4478&lt;=3,"3",IF(U4478&lt;=4,4,"5+"))))</f>
        <v>3</v>
      </c>
      <c r="C4478">
        <f>IF(T4478&lt;=4,T4478,5)</f>
        <v>3</v>
      </c>
      <c r="D4478">
        <v>2650</v>
      </c>
      <c r="E4478">
        <v>40705</v>
      </c>
      <c r="F4478">
        <f>IF(S4478&lt;=2,S4478,3)</f>
        <v>2</v>
      </c>
      <c r="G4478">
        <v>0</v>
      </c>
      <c r="H4478" t="str">
        <f>IF(V4478=0,"No View",IF(V4478&lt;=2,"Some View","Great View"))</f>
        <v>No View</v>
      </c>
      <c r="I4478">
        <f>IF(W4478&lt;=3,3,IF(W4478&gt;3,W4478,))</f>
        <v>3</v>
      </c>
      <c r="J4478" t="s">
        <v>18</v>
      </c>
      <c r="K4478">
        <f t="shared" si="210"/>
        <v>31</v>
      </c>
      <c r="L4478">
        <f t="shared" si="211"/>
        <v>0</v>
      </c>
      <c r="M4478">
        <f t="shared" si="212"/>
        <v>0</v>
      </c>
      <c r="N4478">
        <v>98053</v>
      </c>
      <c r="O4478">
        <v>2650</v>
      </c>
      <c r="P4478">
        <v>0</v>
      </c>
      <c r="Q4478">
        <v>1994</v>
      </c>
      <c r="R4478">
        <v>0</v>
      </c>
      <c r="S4478">
        <v>2</v>
      </c>
      <c r="T4478">
        <v>3</v>
      </c>
      <c r="U4478">
        <v>2.5</v>
      </c>
      <c r="V4478">
        <v>0</v>
      </c>
      <c r="W4478">
        <v>3</v>
      </c>
    </row>
    <row r="4479" spans="1:23" x14ac:dyDescent="0.3">
      <c r="A4479">
        <v>220083.3333</v>
      </c>
      <c r="B4479" t="str">
        <f>IF(U4479&lt;=1,"1_or_fewer",IF(U4479&lt;=2,"2",IF(U4479&lt;=3,"3",IF(U4479&lt;=4,4,"5+"))))</f>
        <v>2</v>
      </c>
      <c r="C4479">
        <f>IF(T4479&lt;=4,T4479,5)</f>
        <v>3</v>
      </c>
      <c r="D4479">
        <v>1150</v>
      </c>
      <c r="E4479">
        <v>8079</v>
      </c>
      <c r="F4479">
        <f>IF(S4479&lt;=2,S4479,3)</f>
        <v>1</v>
      </c>
      <c r="G4479">
        <v>0</v>
      </c>
      <c r="H4479" t="str">
        <f>IF(V4479=0,"No View",IF(V4479&lt;=2,"Some View","Great View"))</f>
        <v>No View</v>
      </c>
      <c r="I4479">
        <f>IF(W4479&lt;=3,3,IF(W4479&gt;3,W4479,))</f>
        <v>4</v>
      </c>
      <c r="J4479" t="s">
        <v>16</v>
      </c>
      <c r="K4479">
        <f t="shared" si="210"/>
        <v>42</v>
      </c>
      <c r="L4479">
        <f t="shared" si="211"/>
        <v>0</v>
      </c>
      <c r="M4479">
        <f t="shared" si="212"/>
        <v>0</v>
      </c>
      <c r="N4479">
        <v>98030</v>
      </c>
      <c r="O4479">
        <v>1150</v>
      </c>
      <c r="P4479">
        <v>0</v>
      </c>
      <c r="Q4479">
        <v>1983</v>
      </c>
      <c r="R4479">
        <v>0</v>
      </c>
      <c r="S4479">
        <v>1</v>
      </c>
      <c r="T4479">
        <v>3</v>
      </c>
      <c r="U4479">
        <v>1.75</v>
      </c>
      <c r="V4479">
        <v>0</v>
      </c>
      <c r="W4479">
        <v>4</v>
      </c>
    </row>
    <row r="4480" spans="1:23" x14ac:dyDescent="0.3">
      <c r="A4480">
        <v>280000</v>
      </c>
      <c r="B4480" t="str">
        <f>IF(U4480&lt;=1,"1_or_fewer",IF(U4480&lt;=2,"2",IF(U4480&lt;=3,"3",IF(U4480&lt;=4,4,"5+"))))</f>
        <v>3</v>
      </c>
      <c r="C4480">
        <f>IF(T4480&lt;=4,T4480,5)</f>
        <v>3</v>
      </c>
      <c r="D4480">
        <v>3910</v>
      </c>
      <c r="E4480">
        <v>19023</v>
      </c>
      <c r="F4480">
        <f>IF(S4480&lt;=2,S4480,3)</f>
        <v>2</v>
      </c>
      <c r="G4480">
        <v>0</v>
      </c>
      <c r="H4480" t="str">
        <f>IF(V4480=0,"No View",IF(V4480&lt;=2,"Some View","Great View"))</f>
        <v>No View</v>
      </c>
      <c r="I4480">
        <f>IF(W4480&lt;=3,3,IF(W4480&gt;3,W4480,))</f>
        <v>3</v>
      </c>
      <c r="J4480" t="s">
        <v>33</v>
      </c>
      <c r="K4480">
        <f t="shared" si="210"/>
        <v>40</v>
      </c>
      <c r="L4480">
        <f t="shared" si="211"/>
        <v>0</v>
      </c>
      <c r="M4480">
        <f t="shared" si="212"/>
        <v>0</v>
      </c>
      <c r="N4480">
        <v>98014</v>
      </c>
      <c r="O4480">
        <v>3910</v>
      </c>
      <c r="P4480">
        <v>0</v>
      </c>
      <c r="Q4480">
        <v>1985</v>
      </c>
      <c r="R4480">
        <v>0</v>
      </c>
      <c r="S4480">
        <v>2</v>
      </c>
      <c r="T4480">
        <v>3</v>
      </c>
      <c r="U4480">
        <v>3</v>
      </c>
      <c r="V4480">
        <v>0</v>
      </c>
      <c r="W4480">
        <v>3</v>
      </c>
    </row>
    <row r="4481" spans="1:23" x14ac:dyDescent="0.3">
      <c r="A4481">
        <v>297857.14289999998</v>
      </c>
      <c r="B4481" t="str">
        <f>IF(U4481&lt;=1,"1_or_fewer",IF(U4481&lt;=2,"2",IF(U4481&lt;=3,"3",IF(U4481&lt;=4,4,"5+"))))</f>
        <v>3</v>
      </c>
      <c r="C4481">
        <f>IF(T4481&lt;=4,T4481,5)</f>
        <v>4</v>
      </c>
      <c r="D4481">
        <v>3490</v>
      </c>
      <c r="E4481">
        <v>5000</v>
      </c>
      <c r="F4481">
        <f>IF(S4481&lt;=2,S4481,3)</f>
        <v>2</v>
      </c>
      <c r="G4481">
        <v>0</v>
      </c>
      <c r="H4481" t="str">
        <f>IF(V4481=0,"No View",IF(V4481&lt;=2,"Some View","Great View"))</f>
        <v>No View</v>
      </c>
      <c r="I4481">
        <f>IF(W4481&lt;=3,3,IF(W4481&gt;3,W4481,))</f>
        <v>3</v>
      </c>
      <c r="J4481" t="s">
        <v>37</v>
      </c>
      <c r="K4481">
        <f t="shared" si="210"/>
        <v>22</v>
      </c>
      <c r="L4481">
        <f t="shared" si="211"/>
        <v>0</v>
      </c>
      <c r="M4481">
        <f t="shared" si="212"/>
        <v>0</v>
      </c>
      <c r="N4481">
        <v>98042</v>
      </c>
      <c r="O4481">
        <v>3490</v>
      </c>
      <c r="P4481">
        <v>0</v>
      </c>
      <c r="Q4481">
        <v>2003</v>
      </c>
      <c r="R4481">
        <v>0</v>
      </c>
      <c r="S4481">
        <v>2</v>
      </c>
      <c r="T4481">
        <v>4</v>
      </c>
      <c r="U4481">
        <v>2.5</v>
      </c>
      <c r="V4481">
        <v>0</v>
      </c>
      <c r="W4481">
        <v>3</v>
      </c>
    </row>
    <row r="4482" spans="1:23" x14ac:dyDescent="0.3">
      <c r="A4482">
        <v>950833.33330000006</v>
      </c>
      <c r="B4482" t="str">
        <f>IF(U4482&lt;=1,"1_or_fewer",IF(U4482&lt;=2,"2",IF(U4482&lt;=3,"3",IF(U4482&lt;=4,4,"5+"))))</f>
        <v>3</v>
      </c>
      <c r="C4482">
        <f>IF(T4482&lt;=4,T4482,5)</f>
        <v>5</v>
      </c>
      <c r="D4482">
        <v>3330</v>
      </c>
      <c r="E4482">
        <v>19126</v>
      </c>
      <c r="F4482">
        <f>IF(S4482&lt;=2,S4482,3)</f>
        <v>2</v>
      </c>
      <c r="G4482">
        <v>0</v>
      </c>
      <c r="H4482" t="str">
        <f>IF(V4482=0,"No View",IF(V4482&lt;=2,"Some View","Great View"))</f>
        <v>No View</v>
      </c>
      <c r="I4482">
        <f>IF(W4482&lt;=3,3,IF(W4482&gt;3,W4482,))</f>
        <v>4</v>
      </c>
      <c r="J4482" t="s">
        <v>41</v>
      </c>
      <c r="K4482">
        <f t="shared" si="210"/>
        <v>48</v>
      </c>
      <c r="L4482">
        <f t="shared" si="211"/>
        <v>0</v>
      </c>
      <c r="M4482">
        <f t="shared" si="212"/>
        <v>0</v>
      </c>
      <c r="N4482">
        <v>98040</v>
      </c>
      <c r="O4482">
        <v>2610</v>
      </c>
      <c r="P4482">
        <v>720</v>
      </c>
      <c r="Q4482">
        <v>1977</v>
      </c>
      <c r="R4482">
        <v>0</v>
      </c>
      <c r="S4482">
        <v>2</v>
      </c>
      <c r="T4482">
        <v>5</v>
      </c>
      <c r="U4482">
        <v>3</v>
      </c>
      <c r="V4482">
        <v>0</v>
      </c>
      <c r="W4482">
        <v>4</v>
      </c>
    </row>
    <row r="4483" spans="1:23" x14ac:dyDescent="0.3">
      <c r="A4483">
        <v>323833.3333</v>
      </c>
      <c r="B4483" t="str">
        <f>IF(U4483&lt;=1,"1_or_fewer",IF(U4483&lt;=2,"2",IF(U4483&lt;=3,"3",IF(U4483&lt;=4,4,"5+"))))</f>
        <v>1_or_fewer</v>
      </c>
      <c r="C4483">
        <f>IF(T4483&lt;=4,T4483,5)</f>
        <v>4</v>
      </c>
      <c r="D4483">
        <v>1940</v>
      </c>
      <c r="E4483">
        <v>5753</v>
      </c>
      <c r="F4483">
        <f>IF(S4483&lt;=2,S4483,3)</f>
        <v>1.5</v>
      </c>
      <c r="G4483">
        <v>0</v>
      </c>
      <c r="H4483" t="str">
        <f>IF(V4483=0,"No View",IF(V4483&lt;=2,"Some View","Great View"))</f>
        <v>No View</v>
      </c>
      <c r="I4483">
        <f>IF(W4483&lt;=3,3,IF(W4483&gt;3,W4483,))</f>
        <v>3</v>
      </c>
      <c r="J4483" t="s">
        <v>15</v>
      </c>
      <c r="K4483">
        <f t="shared" si="210"/>
        <v>78</v>
      </c>
      <c r="L4483">
        <f t="shared" si="211"/>
        <v>1</v>
      </c>
      <c r="M4483">
        <f t="shared" si="212"/>
        <v>13</v>
      </c>
      <c r="N4483">
        <v>98177</v>
      </c>
      <c r="O4483">
        <v>1940</v>
      </c>
      <c r="P4483">
        <v>0</v>
      </c>
      <c r="Q4483">
        <v>1947</v>
      </c>
      <c r="R4483">
        <v>2012</v>
      </c>
      <c r="S4483">
        <v>1.5</v>
      </c>
      <c r="T4483">
        <v>4</v>
      </c>
      <c r="U4483">
        <v>1</v>
      </c>
      <c r="V4483">
        <v>0</v>
      </c>
      <c r="W4483">
        <v>3</v>
      </c>
    </row>
    <row r="4484" spans="1:23" x14ac:dyDescent="0.3">
      <c r="A4484">
        <v>309000</v>
      </c>
      <c r="B4484" t="str">
        <f>IF(U4484&lt;=1,"1_or_fewer",IF(U4484&lt;=2,"2",IF(U4484&lt;=3,"3",IF(U4484&lt;=4,4,"5+"))))</f>
        <v>3</v>
      </c>
      <c r="C4484">
        <f>IF(T4484&lt;=4,T4484,5)</f>
        <v>3</v>
      </c>
      <c r="D4484">
        <v>1800</v>
      </c>
      <c r="E4484">
        <v>2700</v>
      </c>
      <c r="F4484">
        <f>IF(S4484&lt;=2,S4484,3)</f>
        <v>2</v>
      </c>
      <c r="G4484">
        <v>0</v>
      </c>
      <c r="H4484" t="str">
        <f>IF(V4484=0,"No View",IF(V4484&lt;=2,"Some View","Great View"))</f>
        <v>No View</v>
      </c>
      <c r="I4484">
        <f>IF(W4484&lt;=3,3,IF(W4484&gt;3,W4484,))</f>
        <v>3</v>
      </c>
      <c r="J4484" t="s">
        <v>15</v>
      </c>
      <c r="K4484">
        <f t="shared" si="210"/>
        <v>14</v>
      </c>
      <c r="L4484">
        <f t="shared" si="211"/>
        <v>0</v>
      </c>
      <c r="M4484">
        <f t="shared" si="212"/>
        <v>0</v>
      </c>
      <c r="N4484">
        <v>98126</v>
      </c>
      <c r="O4484">
        <v>1800</v>
      </c>
      <c r="P4484">
        <v>0</v>
      </c>
      <c r="Q4484">
        <v>2011</v>
      </c>
      <c r="R4484">
        <v>0</v>
      </c>
      <c r="S4484">
        <v>2</v>
      </c>
      <c r="T4484">
        <v>3</v>
      </c>
      <c r="U4484">
        <v>2.5</v>
      </c>
      <c r="V4484">
        <v>0</v>
      </c>
      <c r="W4484">
        <v>3</v>
      </c>
    </row>
    <row r="4485" spans="1:23" x14ac:dyDescent="0.3">
      <c r="A4485">
        <v>248400</v>
      </c>
      <c r="B4485" t="str">
        <f>IF(U4485&lt;=1,"1_or_fewer",IF(U4485&lt;=2,"2",IF(U4485&lt;=3,"3",IF(U4485&lt;=4,4,"5+"))))</f>
        <v>2</v>
      </c>
      <c r="C4485">
        <f>IF(T4485&lt;=4,T4485,5)</f>
        <v>3</v>
      </c>
      <c r="D4485">
        <v>1880</v>
      </c>
      <c r="E4485">
        <v>11249</v>
      </c>
      <c r="F4485">
        <f>IF(S4485&lt;=2,S4485,3)</f>
        <v>1</v>
      </c>
      <c r="G4485">
        <v>0</v>
      </c>
      <c r="H4485" t="str">
        <f>IF(V4485=0,"No View",IF(V4485&lt;=2,"Some View","Great View"))</f>
        <v>No View</v>
      </c>
      <c r="I4485">
        <f>IF(W4485&lt;=3,3,IF(W4485&gt;3,W4485,))</f>
        <v>3</v>
      </c>
      <c r="J4485" t="s">
        <v>23</v>
      </c>
      <c r="K4485">
        <f t="shared" si="210"/>
        <v>40</v>
      </c>
      <c r="L4485">
        <f t="shared" si="211"/>
        <v>0</v>
      </c>
      <c r="M4485">
        <f t="shared" si="212"/>
        <v>0</v>
      </c>
      <c r="N4485">
        <v>98001</v>
      </c>
      <c r="O4485">
        <v>1330</v>
      </c>
      <c r="P4485">
        <v>550</v>
      </c>
      <c r="Q4485">
        <v>1985</v>
      </c>
      <c r="R4485">
        <v>0</v>
      </c>
      <c r="S4485">
        <v>1</v>
      </c>
      <c r="T4485">
        <v>3</v>
      </c>
      <c r="U4485">
        <v>1.75</v>
      </c>
      <c r="V4485">
        <v>0</v>
      </c>
      <c r="W4485">
        <v>3</v>
      </c>
    </row>
    <row r="4486" spans="1:23" x14ac:dyDescent="0.3">
      <c r="A4486">
        <v>994500</v>
      </c>
      <c r="B4486" t="str">
        <f>IF(U4486&lt;=1,"1_or_fewer",IF(U4486&lt;=2,"2",IF(U4486&lt;=3,"3",IF(U4486&lt;=4,4,"5+"))))</f>
        <v>3</v>
      </c>
      <c r="C4486">
        <f>IF(T4486&lt;=4,T4486,5)</f>
        <v>4</v>
      </c>
      <c r="D4486">
        <v>2870</v>
      </c>
      <c r="E4486">
        <v>6280</v>
      </c>
      <c r="F4486">
        <f>IF(S4486&lt;=2,S4486,3)</f>
        <v>1.5</v>
      </c>
      <c r="G4486">
        <v>0</v>
      </c>
      <c r="H4486" t="str">
        <f>IF(V4486=0,"No View",IF(V4486&lt;=2,"Some View","Great View"))</f>
        <v>No View</v>
      </c>
      <c r="I4486">
        <f>IF(W4486&lt;=3,3,IF(W4486&gt;3,W4486,))</f>
        <v>4</v>
      </c>
      <c r="J4486" t="s">
        <v>15</v>
      </c>
      <c r="K4486">
        <f t="shared" si="210"/>
        <v>120</v>
      </c>
      <c r="L4486">
        <f t="shared" si="211"/>
        <v>0</v>
      </c>
      <c r="M4486">
        <f t="shared" si="212"/>
        <v>0</v>
      </c>
      <c r="N4486">
        <v>98112</v>
      </c>
      <c r="O4486">
        <v>1980</v>
      </c>
      <c r="P4486">
        <v>890</v>
      </c>
      <c r="Q4486">
        <v>1905</v>
      </c>
      <c r="R4486">
        <v>0</v>
      </c>
      <c r="S4486">
        <v>1.5</v>
      </c>
      <c r="T4486">
        <v>4</v>
      </c>
      <c r="U4486">
        <v>2.25</v>
      </c>
      <c r="V4486">
        <v>0</v>
      </c>
      <c r="W4486">
        <v>4</v>
      </c>
    </row>
    <row r="4487" spans="1:23" x14ac:dyDescent="0.3">
      <c r="A4487">
        <v>288500</v>
      </c>
      <c r="B4487" t="str">
        <f>IF(U4487&lt;=1,"1_or_fewer",IF(U4487&lt;=2,"2",IF(U4487&lt;=3,"3",IF(U4487&lt;=4,4,"5+"))))</f>
        <v>3</v>
      </c>
      <c r="C4487">
        <f>IF(T4487&lt;=4,T4487,5)</f>
        <v>5</v>
      </c>
      <c r="D4487">
        <v>3390</v>
      </c>
      <c r="E4487">
        <v>9760</v>
      </c>
      <c r="F4487">
        <f>IF(S4487&lt;=2,S4487,3)</f>
        <v>1</v>
      </c>
      <c r="G4487">
        <v>0</v>
      </c>
      <c r="H4487" t="str">
        <f>IF(V4487=0,"No View",IF(V4487&lt;=2,"Some View","Great View"))</f>
        <v>No View</v>
      </c>
      <c r="I4487">
        <f>IF(W4487&lt;=3,3,IF(W4487&gt;3,W4487,))</f>
        <v>5</v>
      </c>
      <c r="J4487" t="s">
        <v>32</v>
      </c>
      <c r="K4487">
        <f t="shared" si="210"/>
        <v>47</v>
      </c>
      <c r="L4487">
        <f t="shared" si="211"/>
        <v>0</v>
      </c>
      <c r="M4487">
        <f t="shared" si="212"/>
        <v>0</v>
      </c>
      <c r="N4487">
        <v>98058</v>
      </c>
      <c r="O4487">
        <v>1750</v>
      </c>
      <c r="P4487">
        <v>1640</v>
      </c>
      <c r="Q4487">
        <v>1978</v>
      </c>
      <c r="R4487">
        <v>0</v>
      </c>
      <c r="S4487">
        <v>1</v>
      </c>
      <c r="T4487">
        <v>5</v>
      </c>
      <c r="U4487">
        <v>2.5</v>
      </c>
      <c r="V4487">
        <v>0</v>
      </c>
      <c r="W4487">
        <v>5</v>
      </c>
    </row>
    <row r="4488" spans="1:23" x14ac:dyDescent="0.3">
      <c r="A4488">
        <v>379509.1667</v>
      </c>
      <c r="B4488" t="str">
        <f>IF(U4488&lt;=1,"1_or_fewer",IF(U4488&lt;=2,"2",IF(U4488&lt;=3,"3",IF(U4488&lt;=4,4,"5+"))))</f>
        <v>1_or_fewer</v>
      </c>
      <c r="C4488">
        <f>IF(T4488&lt;=4,T4488,5)</f>
        <v>2</v>
      </c>
      <c r="D4488">
        <v>880</v>
      </c>
      <c r="E4488">
        <v>6413</v>
      </c>
      <c r="F4488">
        <f>IF(S4488&lt;=2,S4488,3)</f>
        <v>1</v>
      </c>
      <c r="G4488">
        <v>0</v>
      </c>
      <c r="H4488" t="str">
        <f>IF(V4488=0,"No View",IF(V4488&lt;=2,"Some View","Great View"))</f>
        <v>No View</v>
      </c>
      <c r="I4488">
        <f>IF(W4488&lt;=3,3,IF(W4488&gt;3,W4488,))</f>
        <v>3</v>
      </c>
      <c r="J4488" t="s">
        <v>15</v>
      </c>
      <c r="K4488">
        <f t="shared" si="210"/>
        <v>75</v>
      </c>
      <c r="L4488">
        <f t="shared" si="211"/>
        <v>1</v>
      </c>
      <c r="M4488">
        <f t="shared" si="212"/>
        <v>20</v>
      </c>
      <c r="N4488">
        <v>98116</v>
      </c>
      <c r="O4488">
        <v>880</v>
      </c>
      <c r="P4488">
        <v>0</v>
      </c>
      <c r="Q4488">
        <v>1950</v>
      </c>
      <c r="R4488">
        <v>2005</v>
      </c>
      <c r="S4488">
        <v>1</v>
      </c>
      <c r="T4488">
        <v>2</v>
      </c>
      <c r="U4488">
        <v>1</v>
      </c>
      <c r="V4488">
        <v>0</v>
      </c>
      <c r="W4488">
        <v>3</v>
      </c>
    </row>
    <row r="4489" spans="1:23" x14ac:dyDescent="0.3">
      <c r="A4489">
        <v>180785.71429999999</v>
      </c>
      <c r="B4489" t="str">
        <f>IF(U4489&lt;=1,"1_or_fewer",IF(U4489&lt;=2,"2",IF(U4489&lt;=3,"3",IF(U4489&lt;=4,4,"5+"))))</f>
        <v>1_or_fewer</v>
      </c>
      <c r="C4489">
        <f>IF(T4489&lt;=4,T4489,5)</f>
        <v>2</v>
      </c>
      <c r="D4489">
        <v>2550</v>
      </c>
      <c r="E4489">
        <v>21675</v>
      </c>
      <c r="F4489">
        <f>IF(S4489&lt;=2,S4489,3)</f>
        <v>1</v>
      </c>
      <c r="G4489">
        <v>0</v>
      </c>
      <c r="H4489" t="str">
        <f>IF(V4489=0,"No View",IF(V4489&lt;=2,"Some View","Great View"))</f>
        <v>Some View</v>
      </c>
      <c r="I4489">
        <f>IF(W4489&lt;=3,3,IF(W4489&gt;3,W4489,))</f>
        <v>4</v>
      </c>
      <c r="J4489" t="s">
        <v>24</v>
      </c>
      <c r="K4489">
        <f t="shared" si="210"/>
        <v>67</v>
      </c>
      <c r="L4489">
        <f t="shared" si="211"/>
        <v>1</v>
      </c>
      <c r="M4489">
        <f t="shared" si="212"/>
        <v>53</v>
      </c>
      <c r="N4489">
        <v>98198</v>
      </c>
      <c r="O4489">
        <v>1610</v>
      </c>
      <c r="P4489">
        <v>940</v>
      </c>
      <c r="Q4489">
        <v>1958</v>
      </c>
      <c r="R4489">
        <v>1972</v>
      </c>
      <c r="S4489">
        <v>1</v>
      </c>
      <c r="T4489">
        <v>2</v>
      </c>
      <c r="U4489">
        <v>1</v>
      </c>
      <c r="V4489">
        <v>1</v>
      </c>
      <c r="W4489">
        <v>4</v>
      </c>
    </row>
    <row r="4490" spans="1:23" x14ac:dyDescent="0.3">
      <c r="A4490">
        <v>950100</v>
      </c>
      <c r="B4490" t="str">
        <f>IF(U4490&lt;=1,"1_or_fewer",IF(U4490&lt;=2,"2",IF(U4490&lt;=3,"3",IF(U4490&lt;=4,4,"5+"))))</f>
        <v>3</v>
      </c>
      <c r="C4490">
        <f>IF(T4490&lt;=4,T4490,5)</f>
        <v>4</v>
      </c>
      <c r="D4490">
        <v>3160</v>
      </c>
      <c r="E4490">
        <v>13194</v>
      </c>
      <c r="F4490">
        <f>IF(S4490&lt;=2,S4490,3)</f>
        <v>2</v>
      </c>
      <c r="G4490">
        <v>0</v>
      </c>
      <c r="H4490" t="str">
        <f>IF(V4490=0,"No View",IF(V4490&lt;=2,"Some View","Great View"))</f>
        <v>No View</v>
      </c>
      <c r="I4490">
        <f>IF(W4490&lt;=3,3,IF(W4490&gt;3,W4490,))</f>
        <v>5</v>
      </c>
      <c r="J4490" t="s">
        <v>41</v>
      </c>
      <c r="K4490">
        <f t="shared" si="210"/>
        <v>60</v>
      </c>
      <c r="L4490">
        <f t="shared" si="211"/>
        <v>0</v>
      </c>
      <c r="M4490">
        <f t="shared" si="212"/>
        <v>0</v>
      </c>
      <c r="N4490">
        <v>98040</v>
      </c>
      <c r="O4490">
        <v>3160</v>
      </c>
      <c r="P4490">
        <v>0</v>
      </c>
      <c r="Q4490">
        <v>1965</v>
      </c>
      <c r="R4490">
        <v>0</v>
      </c>
      <c r="S4490">
        <v>2</v>
      </c>
      <c r="T4490">
        <v>4</v>
      </c>
      <c r="U4490">
        <v>2.5</v>
      </c>
      <c r="V4490">
        <v>0</v>
      </c>
      <c r="W4490">
        <v>5</v>
      </c>
    </row>
    <row r="4491" spans="1:23" x14ac:dyDescent="0.3">
      <c r="A4491">
        <v>542500</v>
      </c>
      <c r="B4491" t="str">
        <f>IF(U4491&lt;=1,"1_or_fewer",IF(U4491&lt;=2,"2",IF(U4491&lt;=3,"3",IF(U4491&lt;=4,4,"5+"))))</f>
        <v>3</v>
      </c>
      <c r="C4491">
        <f>IF(T4491&lt;=4,T4491,5)</f>
        <v>5</v>
      </c>
      <c r="D4491">
        <v>3831</v>
      </c>
      <c r="E4491">
        <v>13800</v>
      </c>
      <c r="F4491">
        <f>IF(S4491&lt;=2,S4491,3)</f>
        <v>2</v>
      </c>
      <c r="G4491">
        <v>1</v>
      </c>
      <c r="H4491" t="str">
        <f>IF(V4491=0,"No View",IF(V4491&lt;=2,"Some View","Great View"))</f>
        <v>Great View</v>
      </c>
      <c r="I4491">
        <f>IF(W4491&lt;=3,3,IF(W4491&gt;3,W4491,))</f>
        <v>3</v>
      </c>
      <c r="J4491" t="s">
        <v>41</v>
      </c>
      <c r="K4491">
        <f t="shared" si="210"/>
        <v>66</v>
      </c>
      <c r="L4491">
        <f t="shared" si="211"/>
        <v>1</v>
      </c>
      <c r="M4491">
        <f t="shared" si="212"/>
        <v>45</v>
      </c>
      <c r="N4491">
        <v>98040</v>
      </c>
      <c r="O4491">
        <v>3831</v>
      </c>
      <c r="P4491">
        <v>0</v>
      </c>
      <c r="Q4491">
        <v>1959</v>
      </c>
      <c r="R4491">
        <v>1980</v>
      </c>
      <c r="S4491">
        <v>2</v>
      </c>
      <c r="T4491">
        <v>5</v>
      </c>
      <c r="U4491">
        <v>2.75</v>
      </c>
      <c r="V4491">
        <v>4</v>
      </c>
      <c r="W4491">
        <v>3</v>
      </c>
    </row>
    <row r="4492" spans="1:23" x14ac:dyDescent="0.3">
      <c r="A4492">
        <v>362750</v>
      </c>
      <c r="B4492" t="str">
        <f>IF(U4492&lt;=1,"1_or_fewer",IF(U4492&lt;=2,"2",IF(U4492&lt;=3,"3",IF(U4492&lt;=4,4,"5+"))))</f>
        <v>2</v>
      </c>
      <c r="C4492">
        <f>IF(T4492&lt;=4,T4492,5)</f>
        <v>2</v>
      </c>
      <c r="D4492">
        <v>1240</v>
      </c>
      <c r="E4492">
        <v>3000</v>
      </c>
      <c r="F4492">
        <f>IF(S4492&lt;=2,S4492,3)</f>
        <v>1.5</v>
      </c>
      <c r="G4492">
        <v>0</v>
      </c>
      <c r="H4492" t="str">
        <f>IF(V4492=0,"No View",IF(V4492&lt;=2,"Some View","Great View"))</f>
        <v>No View</v>
      </c>
      <c r="I4492">
        <f>IF(W4492&lt;=3,3,IF(W4492&gt;3,W4492,))</f>
        <v>3</v>
      </c>
      <c r="J4492" t="s">
        <v>15</v>
      </c>
      <c r="K4492">
        <f t="shared" si="210"/>
        <v>119</v>
      </c>
      <c r="L4492">
        <f t="shared" si="211"/>
        <v>1</v>
      </c>
      <c r="M4492">
        <f t="shared" si="212"/>
        <v>11</v>
      </c>
      <c r="N4492">
        <v>98105</v>
      </c>
      <c r="O4492">
        <v>1240</v>
      </c>
      <c r="P4492">
        <v>0</v>
      </c>
      <c r="Q4492">
        <v>1906</v>
      </c>
      <c r="R4492">
        <v>2014</v>
      </c>
      <c r="S4492">
        <v>1.5</v>
      </c>
      <c r="T4492">
        <v>2</v>
      </c>
      <c r="U4492">
        <v>1.75</v>
      </c>
      <c r="V4492">
        <v>0</v>
      </c>
      <c r="W4492">
        <v>3</v>
      </c>
    </row>
    <row r="4493" spans="1:23" x14ac:dyDescent="0.3">
      <c r="A4493">
        <v>234975</v>
      </c>
      <c r="B4493" t="str">
        <f>IF(U4493&lt;=1,"1_or_fewer",IF(U4493&lt;=2,"2",IF(U4493&lt;=3,"3",IF(U4493&lt;=4,4,"5+"))))</f>
        <v>3</v>
      </c>
      <c r="C4493">
        <f>IF(T4493&lt;=4,T4493,5)</f>
        <v>4</v>
      </c>
      <c r="D4493">
        <v>2520</v>
      </c>
      <c r="E4493">
        <v>14021</v>
      </c>
      <c r="F4493">
        <f>IF(S4493&lt;=2,S4493,3)</f>
        <v>2</v>
      </c>
      <c r="G4493">
        <v>0</v>
      </c>
      <c r="H4493" t="str">
        <f>IF(V4493=0,"No View",IF(V4493&lt;=2,"Some View","Great View"))</f>
        <v>No View</v>
      </c>
      <c r="I4493">
        <f>IF(W4493&lt;=3,3,IF(W4493&gt;3,W4493,))</f>
        <v>3</v>
      </c>
      <c r="J4493" t="s">
        <v>35</v>
      </c>
      <c r="K4493">
        <f t="shared" si="210"/>
        <v>26</v>
      </c>
      <c r="L4493">
        <f t="shared" si="211"/>
        <v>0</v>
      </c>
      <c r="M4493">
        <f t="shared" si="212"/>
        <v>0</v>
      </c>
      <c r="N4493">
        <v>98019</v>
      </c>
      <c r="O4493">
        <v>2520</v>
      </c>
      <c r="P4493">
        <v>0</v>
      </c>
      <c r="Q4493">
        <v>1999</v>
      </c>
      <c r="R4493">
        <v>0</v>
      </c>
      <c r="S4493">
        <v>2</v>
      </c>
      <c r="T4493">
        <v>4</v>
      </c>
      <c r="U4493">
        <v>2.75</v>
      </c>
      <c r="V4493">
        <v>0</v>
      </c>
      <c r="W4493">
        <v>3</v>
      </c>
    </row>
    <row r="4494" spans="1:23" x14ac:dyDescent="0.3">
      <c r="A4494">
        <v>672500</v>
      </c>
      <c r="B4494" t="str">
        <f>IF(U4494&lt;=1,"1_or_fewer",IF(U4494&lt;=2,"2",IF(U4494&lt;=3,"3",IF(U4494&lt;=4,4,"5+"))))</f>
        <v>3</v>
      </c>
      <c r="C4494">
        <f>IF(T4494&lt;=4,T4494,5)</f>
        <v>4</v>
      </c>
      <c r="D4494">
        <v>2420</v>
      </c>
      <c r="E4494">
        <v>10200</v>
      </c>
      <c r="F4494">
        <f>IF(S4494&lt;=2,S4494,3)</f>
        <v>2</v>
      </c>
      <c r="G4494">
        <v>0</v>
      </c>
      <c r="H4494" t="str">
        <f>IF(V4494=0,"No View",IF(V4494&lt;=2,"Some View","Great View"))</f>
        <v>No View</v>
      </c>
      <c r="I4494">
        <f>IF(W4494&lt;=3,3,IF(W4494&gt;3,W4494,))</f>
        <v>4</v>
      </c>
      <c r="J4494" t="s">
        <v>41</v>
      </c>
      <c r="K4494">
        <f t="shared" si="210"/>
        <v>52</v>
      </c>
      <c r="L4494">
        <f t="shared" si="211"/>
        <v>0</v>
      </c>
      <c r="M4494">
        <f t="shared" si="212"/>
        <v>0</v>
      </c>
      <c r="N4494">
        <v>98040</v>
      </c>
      <c r="O4494">
        <v>2420</v>
      </c>
      <c r="P4494">
        <v>0</v>
      </c>
      <c r="Q4494">
        <v>1973</v>
      </c>
      <c r="R4494">
        <v>0</v>
      </c>
      <c r="S4494">
        <v>2</v>
      </c>
      <c r="T4494">
        <v>4</v>
      </c>
      <c r="U4494">
        <v>2.25</v>
      </c>
      <c r="V4494">
        <v>0</v>
      </c>
      <c r="W4494">
        <v>4</v>
      </c>
    </row>
    <row r="4495" spans="1:23" x14ac:dyDescent="0.3">
      <c r="A4495">
        <v>391400</v>
      </c>
      <c r="B4495" t="str">
        <f>IF(U4495&lt;=1,"1_or_fewer",IF(U4495&lt;=2,"2",IF(U4495&lt;=3,"3",IF(U4495&lt;=4,4,"5+"))))</f>
        <v>2</v>
      </c>
      <c r="C4495">
        <f>IF(T4495&lt;=4,T4495,5)</f>
        <v>4</v>
      </c>
      <c r="D4495">
        <v>1250</v>
      </c>
      <c r="E4495">
        <v>7400</v>
      </c>
      <c r="F4495">
        <f>IF(S4495&lt;=2,S4495,3)</f>
        <v>1</v>
      </c>
      <c r="G4495">
        <v>0</v>
      </c>
      <c r="H4495" t="str">
        <f>IF(V4495=0,"No View",IF(V4495&lt;=2,"Some View","Great View"))</f>
        <v>No View</v>
      </c>
      <c r="I4495">
        <f>IF(W4495&lt;=3,3,IF(W4495&gt;3,W4495,))</f>
        <v>5</v>
      </c>
      <c r="J4495" t="s">
        <v>17</v>
      </c>
      <c r="K4495">
        <f t="shared" si="210"/>
        <v>66</v>
      </c>
      <c r="L4495">
        <f t="shared" si="211"/>
        <v>0</v>
      </c>
      <c r="M4495">
        <f t="shared" si="212"/>
        <v>0</v>
      </c>
      <c r="N4495">
        <v>98008</v>
      </c>
      <c r="O4495">
        <v>1250</v>
      </c>
      <c r="P4495">
        <v>0</v>
      </c>
      <c r="Q4495">
        <v>1959</v>
      </c>
      <c r="R4495">
        <v>0</v>
      </c>
      <c r="S4495">
        <v>1</v>
      </c>
      <c r="T4495">
        <v>4</v>
      </c>
      <c r="U4495">
        <v>1.75</v>
      </c>
      <c r="V4495">
        <v>0</v>
      </c>
      <c r="W4495">
        <v>5</v>
      </c>
    </row>
    <row r="4496" spans="1:23" x14ac:dyDescent="0.3">
      <c r="A4496">
        <v>198995</v>
      </c>
      <c r="B4496" t="str">
        <f>IF(U4496&lt;=1,"1_or_fewer",IF(U4496&lt;=2,"2",IF(U4496&lt;=3,"3",IF(U4496&lt;=4,4,"5+"))))</f>
        <v>1_or_fewer</v>
      </c>
      <c r="C4496">
        <f>IF(T4496&lt;=4,T4496,5)</f>
        <v>3</v>
      </c>
      <c r="D4496">
        <v>1410</v>
      </c>
      <c r="E4496">
        <v>8053</v>
      </c>
      <c r="F4496">
        <f>IF(S4496&lt;=2,S4496,3)</f>
        <v>1</v>
      </c>
      <c r="G4496">
        <v>0</v>
      </c>
      <c r="H4496" t="str">
        <f>IF(V4496=0,"No View",IF(V4496&lt;=2,"Some View","Great View"))</f>
        <v>No View</v>
      </c>
      <c r="I4496">
        <f>IF(W4496&lt;=3,3,IF(W4496&gt;3,W4496,))</f>
        <v>4</v>
      </c>
      <c r="J4496" t="s">
        <v>15</v>
      </c>
      <c r="K4496">
        <f t="shared" si="210"/>
        <v>74</v>
      </c>
      <c r="L4496">
        <f t="shared" si="211"/>
        <v>1</v>
      </c>
      <c r="M4496">
        <f t="shared" si="212"/>
        <v>26</v>
      </c>
      <c r="N4496">
        <v>98177</v>
      </c>
      <c r="O4496">
        <v>1410</v>
      </c>
      <c r="P4496">
        <v>0</v>
      </c>
      <c r="Q4496">
        <v>1951</v>
      </c>
      <c r="R4496">
        <v>1999</v>
      </c>
      <c r="S4496">
        <v>1</v>
      </c>
      <c r="T4496">
        <v>3</v>
      </c>
      <c r="U4496">
        <v>1</v>
      </c>
      <c r="V4496">
        <v>0</v>
      </c>
      <c r="W4496">
        <v>4</v>
      </c>
    </row>
    <row r="4497" spans="1:23" x14ac:dyDescent="0.3">
      <c r="A4497">
        <v>278900</v>
      </c>
      <c r="B4497" t="str">
        <f>IF(U4497&lt;=1,"1_or_fewer",IF(U4497&lt;=2,"2",IF(U4497&lt;=3,"3",IF(U4497&lt;=4,4,"5+"))))</f>
        <v>1_or_fewer</v>
      </c>
      <c r="C4497">
        <f>IF(T4497&lt;=4,T4497,5)</f>
        <v>3</v>
      </c>
      <c r="D4497">
        <v>990</v>
      </c>
      <c r="E4497">
        <v>9798</v>
      </c>
      <c r="F4497">
        <f>IF(S4497&lt;=2,S4497,3)</f>
        <v>1</v>
      </c>
      <c r="G4497">
        <v>0</v>
      </c>
      <c r="H4497" t="str">
        <f>IF(V4497=0,"No View",IF(V4497&lt;=2,"Some View","Great View"))</f>
        <v>No View</v>
      </c>
      <c r="I4497">
        <f>IF(W4497&lt;=3,3,IF(W4497&gt;3,W4497,))</f>
        <v>3</v>
      </c>
      <c r="J4497" t="s">
        <v>29</v>
      </c>
      <c r="K4497">
        <f t="shared" si="210"/>
        <v>57</v>
      </c>
      <c r="L4497">
        <f t="shared" si="211"/>
        <v>1</v>
      </c>
      <c r="M4497">
        <f t="shared" si="212"/>
        <v>28</v>
      </c>
      <c r="N4497">
        <v>98072</v>
      </c>
      <c r="O4497">
        <v>990</v>
      </c>
      <c r="P4497">
        <v>0</v>
      </c>
      <c r="Q4497">
        <v>1968</v>
      </c>
      <c r="R4497">
        <v>1997</v>
      </c>
      <c r="S4497">
        <v>1</v>
      </c>
      <c r="T4497">
        <v>3</v>
      </c>
      <c r="U4497">
        <v>1</v>
      </c>
      <c r="V4497">
        <v>0</v>
      </c>
      <c r="W4497">
        <v>3</v>
      </c>
    </row>
    <row r="4498" spans="1:23" x14ac:dyDescent="0.3">
      <c r="A4498">
        <v>171758.3333</v>
      </c>
      <c r="B4498" t="str">
        <f>IF(U4498&lt;=1,"1_or_fewer",IF(U4498&lt;=2,"2",IF(U4498&lt;=3,"3",IF(U4498&lt;=4,4,"5+"))))</f>
        <v>1_or_fewer</v>
      </c>
      <c r="C4498">
        <f>IF(T4498&lt;=4,T4498,5)</f>
        <v>3</v>
      </c>
      <c r="D4498">
        <v>1000</v>
      </c>
      <c r="E4498">
        <v>8512</v>
      </c>
      <c r="F4498">
        <f>IF(S4498&lt;=2,S4498,3)</f>
        <v>1</v>
      </c>
      <c r="G4498">
        <v>0</v>
      </c>
      <c r="H4498" t="str">
        <f>IF(V4498=0,"No View",IF(V4498&lt;=2,"Some View","Great View"))</f>
        <v>No View</v>
      </c>
      <c r="I4498">
        <f>IF(W4498&lt;=3,3,IF(W4498&gt;3,W4498,))</f>
        <v>3</v>
      </c>
      <c r="J4498" t="s">
        <v>52</v>
      </c>
      <c r="K4498">
        <f t="shared" si="210"/>
        <v>34</v>
      </c>
      <c r="L4498">
        <f t="shared" si="211"/>
        <v>0</v>
      </c>
      <c r="M4498">
        <f t="shared" si="212"/>
        <v>0</v>
      </c>
      <c r="N4498">
        <v>98022</v>
      </c>
      <c r="O4498">
        <v>1000</v>
      </c>
      <c r="P4498">
        <v>0</v>
      </c>
      <c r="Q4498">
        <v>1991</v>
      </c>
      <c r="R4498">
        <v>0</v>
      </c>
      <c r="S4498">
        <v>1</v>
      </c>
      <c r="T4498">
        <v>3</v>
      </c>
      <c r="U4498">
        <v>1</v>
      </c>
      <c r="V4498">
        <v>0</v>
      </c>
      <c r="W4498">
        <v>3</v>
      </c>
    </row>
    <row r="4499" spans="1:23" x14ac:dyDescent="0.3">
      <c r="A4499">
        <v>325187.5</v>
      </c>
      <c r="B4499" t="str">
        <f>IF(U4499&lt;=1,"1_or_fewer",IF(U4499&lt;=2,"2",IF(U4499&lt;=3,"3",IF(U4499&lt;=4,4,"5+"))))</f>
        <v>2</v>
      </c>
      <c r="C4499">
        <f>IF(T4499&lt;=4,T4499,5)</f>
        <v>3</v>
      </c>
      <c r="D4499">
        <v>2000</v>
      </c>
      <c r="E4499">
        <v>7560</v>
      </c>
      <c r="F4499">
        <f>IF(S4499&lt;=2,S4499,3)</f>
        <v>1</v>
      </c>
      <c r="G4499">
        <v>0</v>
      </c>
      <c r="H4499" t="str">
        <f>IF(V4499=0,"No View",IF(V4499&lt;=2,"Some View","Great View"))</f>
        <v>No View</v>
      </c>
      <c r="I4499">
        <f>IF(W4499&lt;=3,3,IF(W4499&gt;3,W4499,))</f>
        <v>4</v>
      </c>
      <c r="J4499" t="s">
        <v>32</v>
      </c>
      <c r="K4499">
        <f t="shared" si="210"/>
        <v>57</v>
      </c>
      <c r="L4499">
        <f t="shared" si="211"/>
        <v>0</v>
      </c>
      <c r="M4499">
        <f t="shared" si="212"/>
        <v>0</v>
      </c>
      <c r="N4499">
        <v>98058</v>
      </c>
      <c r="O4499">
        <v>1300</v>
      </c>
      <c r="P4499">
        <v>700</v>
      </c>
      <c r="Q4499">
        <v>1968</v>
      </c>
      <c r="R4499">
        <v>0</v>
      </c>
      <c r="S4499">
        <v>1</v>
      </c>
      <c r="T4499">
        <v>3</v>
      </c>
      <c r="U4499">
        <v>1.75</v>
      </c>
      <c r="V4499">
        <v>0</v>
      </c>
      <c r="W4499">
        <v>4</v>
      </c>
    </row>
    <row r="4500" spans="1:23" x14ac:dyDescent="0.3">
      <c r="A4500">
        <v>190368.75</v>
      </c>
      <c r="B4500" t="str">
        <f>IF(U4500&lt;=1,"1_or_fewer",IF(U4500&lt;=2,"2",IF(U4500&lt;=3,"3",IF(U4500&lt;=4,4,"5+"))))</f>
        <v>1_or_fewer</v>
      </c>
      <c r="C4500">
        <f>IF(T4500&lt;=4,T4500,5)</f>
        <v>2</v>
      </c>
      <c r="D4500">
        <v>1120</v>
      </c>
      <c r="E4500">
        <v>5650</v>
      </c>
      <c r="F4500">
        <f>IF(S4500&lt;=2,S4500,3)</f>
        <v>1</v>
      </c>
      <c r="G4500">
        <v>0</v>
      </c>
      <c r="H4500" t="str">
        <f>IF(V4500=0,"No View",IF(V4500&lt;=2,"Some View","Great View"))</f>
        <v>No View</v>
      </c>
      <c r="I4500">
        <f>IF(W4500&lt;=3,3,IF(W4500&gt;3,W4500,))</f>
        <v>3</v>
      </c>
      <c r="J4500" t="s">
        <v>15</v>
      </c>
      <c r="K4500">
        <f t="shared" si="210"/>
        <v>81</v>
      </c>
      <c r="L4500">
        <f t="shared" si="211"/>
        <v>0</v>
      </c>
      <c r="M4500">
        <f t="shared" si="212"/>
        <v>0</v>
      </c>
      <c r="N4500">
        <v>98178</v>
      </c>
      <c r="O4500">
        <v>1120</v>
      </c>
      <c r="P4500">
        <v>0</v>
      </c>
      <c r="Q4500">
        <v>1944</v>
      </c>
      <c r="R4500">
        <v>0</v>
      </c>
      <c r="S4500">
        <v>1</v>
      </c>
      <c r="T4500">
        <v>2</v>
      </c>
      <c r="U4500">
        <v>1</v>
      </c>
      <c r="V4500">
        <v>0</v>
      </c>
      <c r="W4500">
        <v>3</v>
      </c>
    </row>
    <row r="4501" spans="1:23" x14ac:dyDescent="0.3">
      <c r="A4501">
        <v>375000</v>
      </c>
      <c r="B4501">
        <f>IF(U4501&lt;=1,"1_or_fewer",IF(U4501&lt;=2,"2",IF(U4501&lt;=3,"3",IF(U4501&lt;=4,4,"5+"))))</f>
        <v>4</v>
      </c>
      <c r="C4501">
        <f>IF(T4501&lt;=4,T4501,5)</f>
        <v>5</v>
      </c>
      <c r="D4501">
        <v>3370</v>
      </c>
      <c r="E4501">
        <v>7947</v>
      </c>
      <c r="F4501">
        <f>IF(S4501&lt;=2,S4501,3)</f>
        <v>2</v>
      </c>
      <c r="G4501">
        <v>0</v>
      </c>
      <c r="H4501" t="str">
        <f>IF(V4501=0,"No View",IF(V4501&lt;=2,"Some View","Great View"))</f>
        <v>No View</v>
      </c>
      <c r="I4501">
        <f>IF(W4501&lt;=3,3,IF(W4501&gt;3,W4501,))</f>
        <v>3</v>
      </c>
      <c r="J4501" t="s">
        <v>27</v>
      </c>
      <c r="K4501">
        <f t="shared" si="210"/>
        <v>24</v>
      </c>
      <c r="L4501">
        <f t="shared" si="211"/>
        <v>0</v>
      </c>
      <c r="M4501">
        <f t="shared" si="212"/>
        <v>0</v>
      </c>
      <c r="N4501">
        <v>98033</v>
      </c>
      <c r="O4501">
        <v>3370</v>
      </c>
      <c r="P4501">
        <v>0</v>
      </c>
      <c r="Q4501">
        <v>2001</v>
      </c>
      <c r="R4501">
        <v>0</v>
      </c>
      <c r="S4501">
        <v>2</v>
      </c>
      <c r="T4501">
        <v>5</v>
      </c>
      <c r="U4501">
        <v>3.25</v>
      </c>
      <c r="V4501">
        <v>0</v>
      </c>
      <c r="W4501">
        <v>3</v>
      </c>
    </row>
    <row r="4502" spans="1:23" x14ac:dyDescent="0.3">
      <c r="A4502">
        <v>216000</v>
      </c>
      <c r="B4502" t="str">
        <f>IF(U4502&lt;=1,"1_or_fewer",IF(U4502&lt;=2,"2",IF(U4502&lt;=3,"3",IF(U4502&lt;=4,4,"5+"))))</f>
        <v>3</v>
      </c>
      <c r="C4502">
        <f>IF(T4502&lt;=4,T4502,5)</f>
        <v>3</v>
      </c>
      <c r="D4502">
        <v>2210</v>
      </c>
      <c r="E4502">
        <v>4000</v>
      </c>
      <c r="F4502">
        <f>IF(S4502&lt;=2,S4502,3)</f>
        <v>2</v>
      </c>
      <c r="G4502">
        <v>0</v>
      </c>
      <c r="H4502" t="str">
        <f>IF(V4502=0,"No View",IF(V4502&lt;=2,"Some View","Great View"))</f>
        <v>No View</v>
      </c>
      <c r="I4502">
        <f>IF(W4502&lt;=3,3,IF(W4502&gt;3,W4502,))</f>
        <v>3</v>
      </c>
      <c r="J4502" t="s">
        <v>18</v>
      </c>
      <c r="K4502">
        <f t="shared" si="210"/>
        <v>17</v>
      </c>
      <c r="L4502">
        <f t="shared" si="211"/>
        <v>0</v>
      </c>
      <c r="M4502">
        <f t="shared" si="212"/>
        <v>0</v>
      </c>
      <c r="N4502">
        <v>98053</v>
      </c>
      <c r="O4502">
        <v>2210</v>
      </c>
      <c r="P4502">
        <v>0</v>
      </c>
      <c r="Q4502">
        <v>2008</v>
      </c>
      <c r="R4502">
        <v>0</v>
      </c>
      <c r="S4502">
        <v>2</v>
      </c>
      <c r="T4502">
        <v>3</v>
      </c>
      <c r="U4502">
        <v>2.75</v>
      </c>
      <c r="V4502">
        <v>0</v>
      </c>
      <c r="W4502">
        <v>3</v>
      </c>
    </row>
    <row r="4503" spans="1:23" x14ac:dyDescent="0.3">
      <c r="A4503">
        <v>360500</v>
      </c>
      <c r="B4503" t="str">
        <f>IF(U4503&lt;=1,"1_or_fewer",IF(U4503&lt;=2,"2",IF(U4503&lt;=3,"3",IF(U4503&lt;=4,4,"5+"))))</f>
        <v>3</v>
      </c>
      <c r="C4503">
        <f>IF(T4503&lt;=4,T4503,5)</f>
        <v>3</v>
      </c>
      <c r="D4503">
        <v>1150</v>
      </c>
      <c r="E4503">
        <v>887</v>
      </c>
      <c r="F4503">
        <f>IF(S4503&lt;=2,S4503,3)</f>
        <v>3</v>
      </c>
      <c r="G4503">
        <v>0</v>
      </c>
      <c r="H4503" t="str">
        <f>IF(V4503=0,"No View",IF(V4503&lt;=2,"Some View","Great View"))</f>
        <v>No View</v>
      </c>
      <c r="I4503">
        <f>IF(W4503&lt;=3,3,IF(W4503&gt;3,W4503,))</f>
        <v>3</v>
      </c>
      <c r="J4503" t="s">
        <v>15</v>
      </c>
      <c r="K4503">
        <f t="shared" si="210"/>
        <v>18</v>
      </c>
      <c r="L4503">
        <f t="shared" si="211"/>
        <v>0</v>
      </c>
      <c r="M4503">
        <f t="shared" si="212"/>
        <v>0</v>
      </c>
      <c r="N4503">
        <v>98133</v>
      </c>
      <c r="O4503">
        <v>1150</v>
      </c>
      <c r="P4503">
        <v>0</v>
      </c>
      <c r="Q4503">
        <v>2007</v>
      </c>
      <c r="R4503">
        <v>0</v>
      </c>
      <c r="S4503">
        <v>3</v>
      </c>
      <c r="T4503">
        <v>3</v>
      </c>
      <c r="U4503">
        <v>2.5</v>
      </c>
      <c r="V4503">
        <v>0</v>
      </c>
      <c r="W4503">
        <v>3</v>
      </c>
    </row>
    <row r="4504" spans="1:23" x14ac:dyDescent="0.3">
      <c r="A4504">
        <v>677099.56519999995</v>
      </c>
      <c r="B4504" t="str">
        <f>IF(U4504&lt;=1,"1_or_fewer",IF(U4504&lt;=2,"2",IF(U4504&lt;=3,"3",IF(U4504&lt;=4,4,"5+"))))</f>
        <v>3</v>
      </c>
      <c r="C4504">
        <f>IF(T4504&lt;=4,T4504,5)</f>
        <v>4</v>
      </c>
      <c r="D4504">
        <v>2150</v>
      </c>
      <c r="E4504">
        <v>27540</v>
      </c>
      <c r="F4504">
        <f>IF(S4504&lt;=2,S4504,3)</f>
        <v>2</v>
      </c>
      <c r="G4504">
        <v>0</v>
      </c>
      <c r="H4504" t="str">
        <f>IF(V4504=0,"No View",IF(V4504&lt;=2,"Some View","Great View"))</f>
        <v>No View</v>
      </c>
      <c r="I4504">
        <f>IF(W4504&lt;=3,3,IF(W4504&gt;3,W4504,))</f>
        <v>3</v>
      </c>
      <c r="J4504" t="s">
        <v>18</v>
      </c>
      <c r="K4504">
        <f t="shared" ref="K4504:K4550" si="213">2025-Q4504</f>
        <v>28</v>
      </c>
      <c r="L4504">
        <f t="shared" ref="L4504:L4550" si="214">IF(R4504&gt;0,1,0)</f>
        <v>0</v>
      </c>
      <c r="M4504">
        <f t="shared" ref="M4504:M4550" si="215">IF(L4504,(2025-R4504),0)</f>
        <v>0</v>
      </c>
      <c r="N4504">
        <v>98053</v>
      </c>
      <c r="O4504">
        <v>2150</v>
      </c>
      <c r="P4504">
        <v>0</v>
      </c>
      <c r="Q4504">
        <v>1997</v>
      </c>
      <c r="R4504">
        <v>0</v>
      </c>
      <c r="S4504">
        <v>2</v>
      </c>
      <c r="T4504">
        <v>4</v>
      </c>
      <c r="U4504">
        <v>2.5</v>
      </c>
      <c r="V4504">
        <v>0</v>
      </c>
      <c r="W4504">
        <v>3</v>
      </c>
    </row>
    <row r="4505" spans="1:23" x14ac:dyDescent="0.3">
      <c r="A4505">
        <v>405125</v>
      </c>
      <c r="B4505" t="str">
        <f>IF(U4505&lt;=1,"1_or_fewer",IF(U4505&lt;=2,"2",IF(U4505&lt;=3,"3",IF(U4505&lt;=4,4,"5+"))))</f>
        <v>3</v>
      </c>
      <c r="C4505">
        <f>IF(T4505&lt;=4,T4505,5)</f>
        <v>4</v>
      </c>
      <c r="D4505">
        <v>4230</v>
      </c>
      <c r="E4505">
        <v>31747</v>
      </c>
      <c r="F4505">
        <f>IF(S4505&lt;=2,S4505,3)</f>
        <v>2</v>
      </c>
      <c r="G4505">
        <v>0</v>
      </c>
      <c r="H4505" t="str">
        <f>IF(V4505=0,"No View",IF(V4505&lt;=2,"Some View","Great View"))</f>
        <v>No View</v>
      </c>
      <c r="I4505">
        <f>IF(W4505&lt;=3,3,IF(W4505&gt;3,W4505,))</f>
        <v>4</v>
      </c>
      <c r="J4505" t="s">
        <v>29</v>
      </c>
      <c r="K4505">
        <f t="shared" si="213"/>
        <v>40</v>
      </c>
      <c r="L4505">
        <f t="shared" si="214"/>
        <v>0</v>
      </c>
      <c r="M4505">
        <f t="shared" si="215"/>
        <v>0</v>
      </c>
      <c r="N4505">
        <v>98072</v>
      </c>
      <c r="O4505">
        <v>4230</v>
      </c>
      <c r="P4505">
        <v>0</v>
      </c>
      <c r="Q4505">
        <v>1985</v>
      </c>
      <c r="R4505">
        <v>0</v>
      </c>
      <c r="S4505">
        <v>2</v>
      </c>
      <c r="T4505">
        <v>4</v>
      </c>
      <c r="U4505">
        <v>2.75</v>
      </c>
      <c r="V4505">
        <v>0</v>
      </c>
      <c r="W4505">
        <v>4</v>
      </c>
    </row>
    <row r="4506" spans="1:23" x14ac:dyDescent="0.3">
      <c r="A4506">
        <v>289987.5</v>
      </c>
      <c r="B4506" t="str">
        <f>IF(U4506&lt;=1,"1_or_fewer",IF(U4506&lt;=2,"2",IF(U4506&lt;=3,"3",IF(U4506&lt;=4,4,"5+"))))</f>
        <v>2</v>
      </c>
      <c r="C4506">
        <f>IF(T4506&lt;=4,T4506,5)</f>
        <v>3</v>
      </c>
      <c r="D4506">
        <v>1570</v>
      </c>
      <c r="E4506">
        <v>15330</v>
      </c>
      <c r="F4506">
        <f>IF(S4506&lt;=2,S4506,3)</f>
        <v>1</v>
      </c>
      <c r="G4506">
        <v>0</v>
      </c>
      <c r="H4506" t="str">
        <f>IF(V4506=0,"No View",IF(V4506&lt;=2,"Some View","Great View"))</f>
        <v>No View</v>
      </c>
      <c r="I4506">
        <f>IF(W4506&lt;=3,3,IF(W4506&gt;3,W4506,))</f>
        <v>3</v>
      </c>
      <c r="J4506" t="s">
        <v>36</v>
      </c>
      <c r="K4506">
        <f t="shared" si="213"/>
        <v>69</v>
      </c>
      <c r="L4506">
        <f t="shared" si="214"/>
        <v>1</v>
      </c>
      <c r="M4506">
        <f t="shared" si="215"/>
        <v>24</v>
      </c>
      <c r="N4506">
        <v>98166</v>
      </c>
      <c r="O4506">
        <v>1080</v>
      </c>
      <c r="P4506">
        <v>490</v>
      </c>
      <c r="Q4506">
        <v>1956</v>
      </c>
      <c r="R4506">
        <v>2001</v>
      </c>
      <c r="S4506">
        <v>1</v>
      </c>
      <c r="T4506">
        <v>3</v>
      </c>
      <c r="U4506">
        <v>1.75</v>
      </c>
      <c r="V4506">
        <v>0</v>
      </c>
      <c r="W4506">
        <v>3</v>
      </c>
    </row>
    <row r="4507" spans="1:23" x14ac:dyDescent="0.3">
      <c r="A4507">
        <v>264270</v>
      </c>
      <c r="B4507" t="str">
        <f>IF(U4507&lt;=1,"1_or_fewer",IF(U4507&lt;=2,"2",IF(U4507&lt;=3,"3",IF(U4507&lt;=4,4,"5+"))))</f>
        <v>3</v>
      </c>
      <c r="C4507">
        <f>IF(T4507&lt;=4,T4507,5)</f>
        <v>3</v>
      </c>
      <c r="D4507">
        <v>1630</v>
      </c>
      <c r="E4507">
        <v>7700</v>
      </c>
      <c r="F4507">
        <f>IF(S4507&lt;=2,S4507,3)</f>
        <v>1</v>
      </c>
      <c r="G4507">
        <v>0</v>
      </c>
      <c r="H4507" t="str">
        <f>IF(V4507=0,"No View",IF(V4507&lt;=2,"Some View","Great View"))</f>
        <v>No View</v>
      </c>
      <c r="I4507">
        <f>IF(W4507&lt;=3,3,IF(W4507&gt;3,W4507,))</f>
        <v>3</v>
      </c>
      <c r="J4507" t="s">
        <v>16</v>
      </c>
      <c r="K4507">
        <f t="shared" si="213"/>
        <v>47</v>
      </c>
      <c r="L4507">
        <f t="shared" si="214"/>
        <v>0</v>
      </c>
      <c r="M4507">
        <f t="shared" si="215"/>
        <v>0</v>
      </c>
      <c r="N4507">
        <v>98031</v>
      </c>
      <c r="O4507">
        <v>1120</v>
      </c>
      <c r="P4507">
        <v>510</v>
      </c>
      <c r="Q4507">
        <v>1978</v>
      </c>
      <c r="R4507">
        <v>0</v>
      </c>
      <c r="S4507">
        <v>1</v>
      </c>
      <c r="T4507">
        <v>3</v>
      </c>
      <c r="U4507">
        <v>2.5</v>
      </c>
      <c r="V4507">
        <v>0</v>
      </c>
      <c r="W4507">
        <v>3</v>
      </c>
    </row>
    <row r="4508" spans="1:23" x14ac:dyDescent="0.3">
      <c r="A4508">
        <v>602761</v>
      </c>
      <c r="B4508" t="str">
        <f>IF(U4508&lt;=1,"1_or_fewer",IF(U4508&lt;=2,"2",IF(U4508&lt;=3,"3",IF(U4508&lt;=4,4,"5+"))))</f>
        <v>3</v>
      </c>
      <c r="C4508">
        <f>IF(T4508&lt;=4,T4508,5)</f>
        <v>4</v>
      </c>
      <c r="D4508">
        <v>2770</v>
      </c>
      <c r="E4508">
        <v>10274</v>
      </c>
      <c r="F4508">
        <f>IF(S4508&lt;=2,S4508,3)</f>
        <v>2</v>
      </c>
      <c r="G4508">
        <v>0</v>
      </c>
      <c r="H4508" t="str">
        <f>IF(V4508=0,"No View",IF(V4508&lt;=2,"Some View","Great View"))</f>
        <v>No View</v>
      </c>
      <c r="I4508">
        <f>IF(W4508&lt;=3,3,IF(W4508&gt;3,W4508,))</f>
        <v>3</v>
      </c>
      <c r="J4508" t="s">
        <v>28</v>
      </c>
      <c r="K4508">
        <f t="shared" si="213"/>
        <v>36</v>
      </c>
      <c r="L4508">
        <f t="shared" si="214"/>
        <v>0</v>
      </c>
      <c r="M4508">
        <f t="shared" si="215"/>
        <v>0</v>
      </c>
      <c r="N4508">
        <v>98029</v>
      </c>
      <c r="O4508">
        <v>2770</v>
      </c>
      <c r="P4508">
        <v>0</v>
      </c>
      <c r="Q4508">
        <v>1989</v>
      </c>
      <c r="R4508">
        <v>0</v>
      </c>
      <c r="S4508">
        <v>2</v>
      </c>
      <c r="T4508">
        <v>4</v>
      </c>
      <c r="U4508">
        <v>2.5</v>
      </c>
      <c r="V4508">
        <v>0</v>
      </c>
      <c r="W4508">
        <v>3</v>
      </c>
    </row>
    <row r="4509" spans="1:23" x14ac:dyDescent="0.3">
      <c r="A4509">
        <v>251555.55559999999</v>
      </c>
      <c r="B4509" t="str">
        <f>IF(U4509&lt;=1,"1_or_fewer",IF(U4509&lt;=2,"2",IF(U4509&lt;=3,"3",IF(U4509&lt;=4,4,"5+"))))</f>
        <v>1_or_fewer</v>
      </c>
      <c r="C4509">
        <f>IF(T4509&lt;=4,T4509,5)</f>
        <v>3</v>
      </c>
      <c r="D4509">
        <v>1750</v>
      </c>
      <c r="E4509">
        <v>7800</v>
      </c>
      <c r="F4509">
        <f>IF(S4509&lt;=2,S4509,3)</f>
        <v>1</v>
      </c>
      <c r="G4509">
        <v>0</v>
      </c>
      <c r="H4509" t="str">
        <f>IF(V4509=0,"No View",IF(V4509&lt;=2,"Some View","Great View"))</f>
        <v>No View</v>
      </c>
      <c r="I4509">
        <f>IF(W4509&lt;=3,3,IF(W4509&gt;3,W4509,))</f>
        <v>4</v>
      </c>
      <c r="J4509" t="s">
        <v>36</v>
      </c>
      <c r="K4509">
        <f t="shared" si="213"/>
        <v>69</v>
      </c>
      <c r="L4509">
        <f t="shared" si="214"/>
        <v>0</v>
      </c>
      <c r="M4509">
        <f t="shared" si="215"/>
        <v>0</v>
      </c>
      <c r="N4509">
        <v>98166</v>
      </c>
      <c r="O4509">
        <v>1150</v>
      </c>
      <c r="P4509">
        <v>600</v>
      </c>
      <c r="Q4509">
        <v>1956</v>
      </c>
      <c r="R4509">
        <v>0</v>
      </c>
      <c r="S4509">
        <v>1</v>
      </c>
      <c r="T4509">
        <v>3</v>
      </c>
      <c r="U4509">
        <v>1</v>
      </c>
      <c r="V4509">
        <v>0</v>
      </c>
      <c r="W4509">
        <v>4</v>
      </c>
    </row>
    <row r="4510" spans="1:23" x14ac:dyDescent="0.3">
      <c r="A4510">
        <v>214750</v>
      </c>
      <c r="B4510" t="str">
        <f>IF(U4510&lt;=1,"1_or_fewer",IF(U4510&lt;=2,"2",IF(U4510&lt;=3,"3",IF(U4510&lt;=4,4,"5+"))))</f>
        <v>2</v>
      </c>
      <c r="C4510">
        <f>IF(T4510&lt;=4,T4510,5)</f>
        <v>3</v>
      </c>
      <c r="D4510">
        <v>1090</v>
      </c>
      <c r="E4510">
        <v>8160</v>
      </c>
      <c r="F4510">
        <f>IF(S4510&lt;=2,S4510,3)</f>
        <v>1</v>
      </c>
      <c r="G4510">
        <v>0</v>
      </c>
      <c r="H4510" t="str">
        <f>IF(V4510=0,"No View",IF(V4510&lt;=2,"Some View","Great View"))</f>
        <v>No View</v>
      </c>
      <c r="I4510">
        <f>IF(W4510&lt;=3,3,IF(W4510&gt;3,W4510,))</f>
        <v>3</v>
      </c>
      <c r="J4510" t="s">
        <v>32</v>
      </c>
      <c r="K4510">
        <f t="shared" si="213"/>
        <v>58</v>
      </c>
      <c r="L4510">
        <f t="shared" si="214"/>
        <v>1</v>
      </c>
      <c r="M4510">
        <f t="shared" si="215"/>
        <v>11</v>
      </c>
      <c r="N4510">
        <v>98058</v>
      </c>
      <c r="O4510">
        <v>1090</v>
      </c>
      <c r="P4510">
        <v>0</v>
      </c>
      <c r="Q4510">
        <v>1967</v>
      </c>
      <c r="R4510">
        <v>2014</v>
      </c>
      <c r="S4510">
        <v>1</v>
      </c>
      <c r="T4510">
        <v>3</v>
      </c>
      <c r="U4510">
        <v>1.5</v>
      </c>
      <c r="V4510">
        <v>0</v>
      </c>
      <c r="W4510">
        <v>3</v>
      </c>
    </row>
    <row r="4511" spans="1:23" x14ac:dyDescent="0.3">
      <c r="A4511">
        <v>258125</v>
      </c>
      <c r="B4511" t="str">
        <f>IF(U4511&lt;=1,"1_or_fewer",IF(U4511&lt;=2,"2",IF(U4511&lt;=3,"3",IF(U4511&lt;=4,4,"5+"))))</f>
        <v>1_or_fewer</v>
      </c>
      <c r="C4511">
        <f>IF(T4511&lt;=4,T4511,5)</f>
        <v>2</v>
      </c>
      <c r="D4511">
        <v>930</v>
      </c>
      <c r="E4511">
        <v>7740</v>
      </c>
      <c r="F4511">
        <f>IF(S4511&lt;=2,S4511,3)</f>
        <v>1</v>
      </c>
      <c r="G4511">
        <v>0</v>
      </c>
      <c r="H4511" t="str">
        <f>IF(V4511=0,"No View",IF(V4511&lt;=2,"Some View","Great View"))</f>
        <v>No View</v>
      </c>
      <c r="I4511">
        <f>IF(W4511&lt;=3,3,IF(W4511&gt;3,W4511,))</f>
        <v>3</v>
      </c>
      <c r="J4511" t="s">
        <v>15</v>
      </c>
      <c r="K4511">
        <f t="shared" si="213"/>
        <v>101</v>
      </c>
      <c r="L4511">
        <f t="shared" si="214"/>
        <v>1</v>
      </c>
      <c r="M4511">
        <f t="shared" si="215"/>
        <v>14</v>
      </c>
      <c r="N4511">
        <v>98125</v>
      </c>
      <c r="O4511">
        <v>930</v>
      </c>
      <c r="P4511">
        <v>0</v>
      </c>
      <c r="Q4511">
        <v>1924</v>
      </c>
      <c r="R4511">
        <v>2011</v>
      </c>
      <c r="S4511">
        <v>1</v>
      </c>
      <c r="T4511">
        <v>2</v>
      </c>
      <c r="U4511">
        <v>1</v>
      </c>
      <c r="V4511">
        <v>0</v>
      </c>
      <c r="W4511">
        <v>3</v>
      </c>
    </row>
    <row r="4512" spans="1:23" x14ac:dyDescent="0.3">
      <c r="A4512">
        <v>677099.56519999995</v>
      </c>
      <c r="B4512" t="str">
        <f>IF(U4512&lt;=1,"1_or_fewer",IF(U4512&lt;=2,"2",IF(U4512&lt;=3,"3",IF(U4512&lt;=4,4,"5+"))))</f>
        <v>3</v>
      </c>
      <c r="C4512">
        <f>IF(T4512&lt;=4,T4512,5)</f>
        <v>4</v>
      </c>
      <c r="D4512">
        <v>2540</v>
      </c>
      <c r="E4512">
        <v>38677</v>
      </c>
      <c r="F4512">
        <f>IF(S4512&lt;=2,S4512,3)</f>
        <v>2</v>
      </c>
      <c r="G4512">
        <v>0</v>
      </c>
      <c r="H4512" t="str">
        <f>IF(V4512=0,"No View",IF(V4512&lt;=2,"Some View","Great View"))</f>
        <v>No View</v>
      </c>
      <c r="I4512">
        <f>IF(W4512&lt;=3,3,IF(W4512&gt;3,W4512,))</f>
        <v>3</v>
      </c>
      <c r="J4512" t="s">
        <v>18</v>
      </c>
      <c r="K4512">
        <f t="shared" si="213"/>
        <v>38</v>
      </c>
      <c r="L4512">
        <f t="shared" si="214"/>
        <v>1</v>
      </c>
      <c r="M4512">
        <f t="shared" si="215"/>
        <v>25</v>
      </c>
      <c r="N4512">
        <v>98053</v>
      </c>
      <c r="O4512">
        <v>2540</v>
      </c>
      <c r="P4512">
        <v>0</v>
      </c>
      <c r="Q4512">
        <v>1987</v>
      </c>
      <c r="R4512">
        <v>2000</v>
      </c>
      <c r="S4512">
        <v>2</v>
      </c>
      <c r="T4512">
        <v>4</v>
      </c>
      <c r="U4512">
        <v>2.5</v>
      </c>
      <c r="V4512">
        <v>0</v>
      </c>
      <c r="W4512">
        <v>3</v>
      </c>
    </row>
    <row r="4513" spans="1:23" x14ac:dyDescent="0.3">
      <c r="A4513">
        <v>167500</v>
      </c>
      <c r="B4513" t="str">
        <f>IF(U4513&lt;=1,"1_or_fewer",IF(U4513&lt;=2,"2",IF(U4513&lt;=3,"3",IF(U4513&lt;=4,4,"5+"))))</f>
        <v>1_or_fewer</v>
      </c>
      <c r="C4513">
        <f>IF(T4513&lt;=4,T4513,5)</f>
        <v>1</v>
      </c>
      <c r="D4513">
        <v>690</v>
      </c>
      <c r="E4513">
        <v>1950</v>
      </c>
      <c r="F4513">
        <f>IF(S4513&lt;=2,S4513,3)</f>
        <v>1</v>
      </c>
      <c r="G4513">
        <v>0</v>
      </c>
      <c r="H4513" t="str">
        <f>IF(V4513=0,"No View",IF(V4513&lt;=2,"Some View","Great View"))</f>
        <v>No View</v>
      </c>
      <c r="I4513">
        <f>IF(W4513&lt;=3,3,IF(W4513&gt;3,W4513,))</f>
        <v>3</v>
      </c>
      <c r="J4513" t="s">
        <v>15</v>
      </c>
      <c r="K4513">
        <f t="shared" si="213"/>
        <v>97</v>
      </c>
      <c r="L4513">
        <f t="shared" si="214"/>
        <v>1</v>
      </c>
      <c r="M4513">
        <f t="shared" si="215"/>
        <v>71</v>
      </c>
      <c r="N4513">
        <v>98117</v>
      </c>
      <c r="O4513">
        <v>690</v>
      </c>
      <c r="P4513">
        <v>0</v>
      </c>
      <c r="Q4513">
        <v>1928</v>
      </c>
      <c r="R4513">
        <v>1954</v>
      </c>
      <c r="S4513">
        <v>1</v>
      </c>
      <c r="T4513">
        <v>1</v>
      </c>
      <c r="U4513">
        <v>1</v>
      </c>
      <c r="V4513">
        <v>0</v>
      </c>
      <c r="W4513">
        <v>3</v>
      </c>
    </row>
    <row r="4514" spans="1:23" x14ac:dyDescent="0.3">
      <c r="A4514">
        <v>471500</v>
      </c>
      <c r="B4514" t="str">
        <f>IF(U4514&lt;=1,"1_or_fewer",IF(U4514&lt;=2,"2",IF(U4514&lt;=3,"3",IF(U4514&lt;=4,4,"5+"))))</f>
        <v>3</v>
      </c>
      <c r="C4514">
        <f>IF(T4514&lt;=4,T4514,5)</f>
        <v>4</v>
      </c>
      <c r="D4514">
        <v>2370</v>
      </c>
      <c r="E4514">
        <v>3672</v>
      </c>
      <c r="F4514">
        <f>IF(S4514&lt;=2,S4514,3)</f>
        <v>1.5</v>
      </c>
      <c r="G4514">
        <v>0</v>
      </c>
      <c r="H4514" t="str">
        <f>IF(V4514=0,"No View",IF(V4514&lt;=2,"Some View","Great View"))</f>
        <v>No View</v>
      </c>
      <c r="I4514">
        <f>IF(W4514&lt;=3,3,IF(W4514&gt;3,W4514,))</f>
        <v>5</v>
      </c>
      <c r="J4514" t="s">
        <v>15</v>
      </c>
      <c r="K4514">
        <f t="shared" si="213"/>
        <v>109</v>
      </c>
      <c r="L4514">
        <f t="shared" si="214"/>
        <v>0</v>
      </c>
      <c r="M4514">
        <f t="shared" si="215"/>
        <v>0</v>
      </c>
      <c r="N4514">
        <v>98115</v>
      </c>
      <c r="O4514">
        <v>1650</v>
      </c>
      <c r="P4514">
        <v>720</v>
      </c>
      <c r="Q4514">
        <v>1916</v>
      </c>
      <c r="R4514">
        <v>0</v>
      </c>
      <c r="S4514">
        <v>1.5</v>
      </c>
      <c r="T4514">
        <v>4</v>
      </c>
      <c r="U4514">
        <v>3</v>
      </c>
      <c r="V4514">
        <v>0</v>
      </c>
      <c r="W4514">
        <v>5</v>
      </c>
    </row>
    <row r="4515" spans="1:23" x14ac:dyDescent="0.3">
      <c r="A4515">
        <v>464600</v>
      </c>
      <c r="B4515" t="str">
        <f>IF(U4515&lt;=1,"1_or_fewer",IF(U4515&lt;=2,"2",IF(U4515&lt;=3,"3",IF(U4515&lt;=4,4,"5+"))))</f>
        <v>1_or_fewer</v>
      </c>
      <c r="C4515">
        <f>IF(T4515&lt;=4,T4515,5)</f>
        <v>2</v>
      </c>
      <c r="D4515">
        <v>840</v>
      </c>
      <c r="E4515">
        <v>3400</v>
      </c>
      <c r="F4515">
        <f>IF(S4515&lt;=2,S4515,3)</f>
        <v>1</v>
      </c>
      <c r="G4515">
        <v>0</v>
      </c>
      <c r="H4515" t="str">
        <f>IF(V4515=0,"No View",IF(V4515&lt;=2,"Some View","Great View"))</f>
        <v>Some View</v>
      </c>
      <c r="I4515">
        <f>IF(W4515&lt;=3,3,IF(W4515&gt;3,W4515,))</f>
        <v>4</v>
      </c>
      <c r="J4515" t="s">
        <v>15</v>
      </c>
      <c r="K4515">
        <f t="shared" si="213"/>
        <v>101</v>
      </c>
      <c r="L4515">
        <f t="shared" si="214"/>
        <v>0</v>
      </c>
      <c r="M4515">
        <f t="shared" si="215"/>
        <v>0</v>
      </c>
      <c r="N4515">
        <v>98119</v>
      </c>
      <c r="O4515">
        <v>840</v>
      </c>
      <c r="P4515">
        <v>0</v>
      </c>
      <c r="Q4515">
        <v>1924</v>
      </c>
      <c r="R4515">
        <v>0</v>
      </c>
      <c r="S4515">
        <v>1</v>
      </c>
      <c r="T4515">
        <v>2</v>
      </c>
      <c r="U4515">
        <v>1</v>
      </c>
      <c r="V4515">
        <v>2</v>
      </c>
      <c r="W4515">
        <v>4</v>
      </c>
    </row>
    <row r="4516" spans="1:23" x14ac:dyDescent="0.3">
      <c r="A4516">
        <v>132250</v>
      </c>
      <c r="B4516" t="str">
        <f>IF(U4516&lt;=1,"1_or_fewer",IF(U4516&lt;=2,"2",IF(U4516&lt;=3,"3",IF(U4516&lt;=4,4,"5+"))))</f>
        <v>3</v>
      </c>
      <c r="C4516">
        <f>IF(T4516&lt;=4,T4516,5)</f>
        <v>4</v>
      </c>
      <c r="D4516">
        <v>1830</v>
      </c>
      <c r="E4516">
        <v>8734</v>
      </c>
      <c r="F4516">
        <f>IF(S4516&lt;=2,S4516,3)</f>
        <v>2</v>
      </c>
      <c r="G4516">
        <v>0</v>
      </c>
      <c r="H4516" t="str">
        <f>IF(V4516=0,"No View",IF(V4516&lt;=2,"Some View","Great View"))</f>
        <v>No View</v>
      </c>
      <c r="I4516">
        <f>IF(W4516&lt;=3,3,IF(W4516&gt;3,W4516,))</f>
        <v>4</v>
      </c>
      <c r="J4516" t="s">
        <v>16</v>
      </c>
      <c r="K4516">
        <f t="shared" si="213"/>
        <v>34</v>
      </c>
      <c r="L4516">
        <f t="shared" si="214"/>
        <v>0</v>
      </c>
      <c r="M4516">
        <f t="shared" si="215"/>
        <v>0</v>
      </c>
      <c r="N4516">
        <v>98030</v>
      </c>
      <c r="O4516">
        <v>1830</v>
      </c>
      <c r="P4516">
        <v>0</v>
      </c>
      <c r="Q4516">
        <v>1991</v>
      </c>
      <c r="R4516">
        <v>0</v>
      </c>
      <c r="S4516">
        <v>2</v>
      </c>
      <c r="T4516">
        <v>4</v>
      </c>
      <c r="U4516">
        <v>2.25</v>
      </c>
      <c r="V4516">
        <v>0</v>
      </c>
      <c r="W4516">
        <v>4</v>
      </c>
    </row>
    <row r="4517" spans="1:23" x14ac:dyDescent="0.3">
      <c r="A4517">
        <v>433111.11109999998</v>
      </c>
      <c r="B4517" t="str">
        <f>IF(U4517&lt;=1,"1_or_fewer",IF(U4517&lt;=2,"2",IF(U4517&lt;=3,"3",IF(U4517&lt;=4,4,"5+"))))</f>
        <v>3</v>
      </c>
      <c r="C4517">
        <f>IF(T4517&lt;=4,T4517,5)</f>
        <v>3</v>
      </c>
      <c r="D4517">
        <v>1370</v>
      </c>
      <c r="E4517">
        <v>1524</v>
      </c>
      <c r="F4517">
        <f>IF(S4517&lt;=2,S4517,3)</f>
        <v>3</v>
      </c>
      <c r="G4517">
        <v>0</v>
      </c>
      <c r="H4517" t="str">
        <f>IF(V4517=0,"No View",IF(V4517&lt;=2,"Some View","Great View"))</f>
        <v>No View</v>
      </c>
      <c r="I4517">
        <f>IF(W4517&lt;=3,3,IF(W4517&gt;3,W4517,))</f>
        <v>3</v>
      </c>
      <c r="J4517" t="s">
        <v>15</v>
      </c>
      <c r="K4517">
        <f t="shared" si="213"/>
        <v>20</v>
      </c>
      <c r="L4517">
        <f t="shared" si="214"/>
        <v>0</v>
      </c>
      <c r="M4517">
        <f t="shared" si="215"/>
        <v>0</v>
      </c>
      <c r="N4517">
        <v>98103</v>
      </c>
      <c r="O4517">
        <v>1370</v>
      </c>
      <c r="P4517">
        <v>0</v>
      </c>
      <c r="Q4517">
        <v>2005</v>
      </c>
      <c r="R4517">
        <v>0</v>
      </c>
      <c r="S4517">
        <v>3</v>
      </c>
      <c r="T4517">
        <v>3</v>
      </c>
      <c r="U4517">
        <v>2.25</v>
      </c>
      <c r="V4517">
        <v>0</v>
      </c>
      <c r="W4517">
        <v>3</v>
      </c>
    </row>
    <row r="4518" spans="1:23" x14ac:dyDescent="0.3">
      <c r="A4518">
        <v>542500</v>
      </c>
      <c r="B4518" t="str">
        <f>IF(U4518&lt;=1,"1_or_fewer",IF(U4518&lt;=2,"2",IF(U4518&lt;=3,"3",IF(U4518&lt;=4,4,"5+"))))</f>
        <v>3</v>
      </c>
      <c r="C4518">
        <f>IF(T4518&lt;=4,T4518,5)</f>
        <v>5</v>
      </c>
      <c r="D4518">
        <v>2520</v>
      </c>
      <c r="E4518">
        <v>16100</v>
      </c>
      <c r="F4518">
        <f>IF(S4518&lt;=2,S4518,3)</f>
        <v>1</v>
      </c>
      <c r="G4518">
        <v>0</v>
      </c>
      <c r="H4518" t="str">
        <f>IF(V4518=0,"No View",IF(V4518&lt;=2,"Some View","Great View"))</f>
        <v>Great View</v>
      </c>
      <c r="I4518">
        <f>IF(W4518&lt;=3,3,IF(W4518&gt;3,W4518,))</f>
        <v>4</v>
      </c>
      <c r="J4518" t="s">
        <v>41</v>
      </c>
      <c r="K4518">
        <f t="shared" si="213"/>
        <v>65</v>
      </c>
      <c r="L4518">
        <f t="shared" si="214"/>
        <v>1</v>
      </c>
      <c r="M4518">
        <f t="shared" si="215"/>
        <v>24</v>
      </c>
      <c r="N4518">
        <v>98040</v>
      </c>
      <c r="O4518">
        <v>1570</v>
      </c>
      <c r="P4518">
        <v>950</v>
      </c>
      <c r="Q4518">
        <v>1960</v>
      </c>
      <c r="R4518">
        <v>2001</v>
      </c>
      <c r="S4518">
        <v>1</v>
      </c>
      <c r="T4518">
        <v>5</v>
      </c>
      <c r="U4518">
        <v>2.75</v>
      </c>
      <c r="V4518">
        <v>3</v>
      </c>
      <c r="W4518">
        <v>4</v>
      </c>
    </row>
    <row r="4519" spans="1:23" x14ac:dyDescent="0.3">
      <c r="A4519">
        <v>368112.5</v>
      </c>
      <c r="B4519" t="str">
        <f>IF(U4519&lt;=1,"1_or_fewer",IF(U4519&lt;=2,"2",IF(U4519&lt;=3,"3",IF(U4519&lt;=4,4,"5+"))))</f>
        <v>3</v>
      </c>
      <c r="C4519">
        <f>IF(T4519&lt;=4,T4519,5)</f>
        <v>4</v>
      </c>
      <c r="D4519">
        <v>2590</v>
      </c>
      <c r="E4519">
        <v>8483</v>
      </c>
      <c r="F4519">
        <f>IF(S4519&lt;=2,S4519,3)</f>
        <v>2</v>
      </c>
      <c r="G4519">
        <v>0</v>
      </c>
      <c r="H4519" t="str">
        <f>IF(V4519=0,"No View",IF(V4519&lt;=2,"Some View","Great View"))</f>
        <v>No View</v>
      </c>
      <c r="I4519">
        <f>IF(W4519&lt;=3,3,IF(W4519&gt;3,W4519,))</f>
        <v>3</v>
      </c>
      <c r="J4519" t="s">
        <v>25</v>
      </c>
      <c r="K4519">
        <f t="shared" si="213"/>
        <v>34</v>
      </c>
      <c r="L4519">
        <f t="shared" si="214"/>
        <v>0</v>
      </c>
      <c r="M4519">
        <f t="shared" si="215"/>
        <v>0</v>
      </c>
      <c r="N4519">
        <v>98011</v>
      </c>
      <c r="O4519">
        <v>2590</v>
      </c>
      <c r="P4519">
        <v>0</v>
      </c>
      <c r="Q4519">
        <v>1991</v>
      </c>
      <c r="R4519">
        <v>0</v>
      </c>
      <c r="S4519">
        <v>2</v>
      </c>
      <c r="T4519">
        <v>4</v>
      </c>
      <c r="U4519">
        <v>2.5</v>
      </c>
      <c r="V4519">
        <v>0</v>
      </c>
      <c r="W4519">
        <v>3</v>
      </c>
    </row>
    <row r="4520" spans="1:23" x14ac:dyDescent="0.3">
      <c r="A4520">
        <v>673476.81819999998</v>
      </c>
      <c r="B4520" t="str">
        <f>IF(U4520&lt;=1,"1_or_fewer",IF(U4520&lt;=2,"2",IF(U4520&lt;=3,"3",IF(U4520&lt;=4,4,"5+"))))</f>
        <v>3</v>
      </c>
      <c r="C4520">
        <f>IF(T4520&lt;=4,T4520,5)</f>
        <v>4</v>
      </c>
      <c r="D4520">
        <v>1820</v>
      </c>
      <c r="E4520">
        <v>20011</v>
      </c>
      <c r="F4520">
        <f>IF(S4520&lt;=2,S4520,3)</f>
        <v>2</v>
      </c>
      <c r="G4520">
        <v>0</v>
      </c>
      <c r="H4520" t="str">
        <f>IF(V4520=0,"No View",IF(V4520&lt;=2,"Some View","Great View"))</f>
        <v>No View</v>
      </c>
      <c r="I4520">
        <f>IF(W4520&lt;=3,3,IF(W4520&gt;3,W4520,))</f>
        <v>3</v>
      </c>
      <c r="J4520" t="s">
        <v>22</v>
      </c>
      <c r="K4520">
        <f t="shared" si="213"/>
        <v>38</v>
      </c>
      <c r="L4520">
        <f t="shared" si="214"/>
        <v>1</v>
      </c>
      <c r="M4520">
        <f t="shared" si="215"/>
        <v>25</v>
      </c>
      <c r="N4520">
        <v>98075</v>
      </c>
      <c r="O4520">
        <v>1820</v>
      </c>
      <c r="P4520">
        <v>0</v>
      </c>
      <c r="Q4520">
        <v>1987</v>
      </c>
      <c r="R4520">
        <v>2000</v>
      </c>
      <c r="S4520">
        <v>2</v>
      </c>
      <c r="T4520">
        <v>4</v>
      </c>
      <c r="U4520">
        <v>2.5</v>
      </c>
      <c r="V4520">
        <v>0</v>
      </c>
      <c r="W4520">
        <v>3</v>
      </c>
    </row>
    <row r="4521" spans="1:23" x14ac:dyDescent="0.3">
      <c r="A4521">
        <v>558653.84620000003</v>
      </c>
      <c r="B4521" t="str">
        <f>IF(U4521&lt;=1,"1_or_fewer",IF(U4521&lt;=2,"2",IF(U4521&lt;=3,"3",IF(U4521&lt;=4,4,"5+"))))</f>
        <v>3</v>
      </c>
      <c r="C4521">
        <f>IF(T4521&lt;=4,T4521,5)</f>
        <v>3</v>
      </c>
      <c r="D4521">
        <v>1530</v>
      </c>
      <c r="E4521">
        <v>3210</v>
      </c>
      <c r="F4521">
        <f>IF(S4521&lt;=2,S4521,3)</f>
        <v>1.5</v>
      </c>
      <c r="G4521">
        <v>0</v>
      </c>
      <c r="H4521" t="str">
        <f>IF(V4521=0,"No View",IF(V4521&lt;=2,"Some View","Great View"))</f>
        <v>No View</v>
      </c>
      <c r="I4521">
        <f>IF(W4521&lt;=3,3,IF(W4521&gt;3,W4521,))</f>
        <v>5</v>
      </c>
      <c r="J4521" t="s">
        <v>15</v>
      </c>
      <c r="K4521">
        <f t="shared" si="213"/>
        <v>97</v>
      </c>
      <c r="L4521">
        <f t="shared" si="214"/>
        <v>1</v>
      </c>
      <c r="M4521">
        <f t="shared" si="215"/>
        <v>55</v>
      </c>
      <c r="N4521">
        <v>98117</v>
      </c>
      <c r="O4521">
        <v>1010</v>
      </c>
      <c r="P4521">
        <v>520</v>
      </c>
      <c r="Q4521">
        <v>1928</v>
      </c>
      <c r="R4521">
        <v>1970</v>
      </c>
      <c r="S4521">
        <v>1.5</v>
      </c>
      <c r="T4521">
        <v>3</v>
      </c>
      <c r="U4521">
        <v>2.5</v>
      </c>
      <c r="V4521">
        <v>0</v>
      </c>
      <c r="W4521">
        <v>5</v>
      </c>
    </row>
    <row r="4522" spans="1:23" x14ac:dyDescent="0.3">
      <c r="A4522">
        <v>168333.3333</v>
      </c>
      <c r="B4522" t="str">
        <f>IF(U4522&lt;=1,"1_or_fewer",IF(U4522&lt;=2,"2",IF(U4522&lt;=3,"3",IF(U4522&lt;=4,4,"5+"))))</f>
        <v>1_or_fewer</v>
      </c>
      <c r="C4522">
        <f>IF(T4522&lt;=4,T4522,5)</f>
        <v>2</v>
      </c>
      <c r="D4522">
        <v>1050</v>
      </c>
      <c r="E4522">
        <v>6600</v>
      </c>
      <c r="F4522">
        <f>IF(S4522&lt;=2,S4522,3)</f>
        <v>1.5</v>
      </c>
      <c r="G4522">
        <v>0</v>
      </c>
      <c r="H4522" t="str">
        <f>IF(V4522=0,"No View",IF(V4522&lt;=2,"Some View","Great View"))</f>
        <v>No View</v>
      </c>
      <c r="I4522">
        <f>IF(W4522&lt;=3,3,IF(W4522&gt;3,W4522,))</f>
        <v>3</v>
      </c>
      <c r="J4522" t="s">
        <v>36</v>
      </c>
      <c r="K4522">
        <f t="shared" si="213"/>
        <v>61</v>
      </c>
      <c r="L4522">
        <f t="shared" si="214"/>
        <v>1</v>
      </c>
      <c r="M4522">
        <f t="shared" si="215"/>
        <v>25</v>
      </c>
      <c r="N4522">
        <v>98168</v>
      </c>
      <c r="O4522">
        <v>1050</v>
      </c>
      <c r="P4522">
        <v>0</v>
      </c>
      <c r="Q4522">
        <v>1964</v>
      </c>
      <c r="R4522">
        <v>2000</v>
      </c>
      <c r="S4522">
        <v>1.5</v>
      </c>
      <c r="T4522">
        <v>2</v>
      </c>
      <c r="U4522">
        <v>1</v>
      </c>
      <c r="V4522">
        <v>0</v>
      </c>
      <c r="W4522">
        <v>3</v>
      </c>
    </row>
    <row r="4523" spans="1:23" x14ac:dyDescent="0.3">
      <c r="A4523">
        <v>268971.875</v>
      </c>
      <c r="B4523" t="str">
        <f>IF(U4523&lt;=1,"1_or_fewer",IF(U4523&lt;=2,"2",IF(U4523&lt;=3,"3",IF(U4523&lt;=4,4,"5+"))))</f>
        <v>3</v>
      </c>
      <c r="C4523">
        <f>IF(T4523&lt;=4,T4523,5)</f>
        <v>4</v>
      </c>
      <c r="D4523">
        <v>1954</v>
      </c>
      <c r="E4523">
        <v>4805</v>
      </c>
      <c r="F4523">
        <f>IF(S4523&lt;=2,S4523,3)</f>
        <v>2</v>
      </c>
      <c r="G4523">
        <v>0</v>
      </c>
      <c r="H4523" t="str">
        <f>IF(V4523=0,"No View",IF(V4523&lt;=2,"Some View","Great View"))</f>
        <v>No View</v>
      </c>
      <c r="I4523">
        <f>IF(W4523&lt;=3,3,IF(W4523&gt;3,W4523,))</f>
        <v>3</v>
      </c>
      <c r="J4523" t="s">
        <v>16</v>
      </c>
      <c r="K4523">
        <f t="shared" si="213"/>
        <v>20</v>
      </c>
      <c r="L4523">
        <f t="shared" si="214"/>
        <v>0</v>
      </c>
      <c r="M4523">
        <f t="shared" si="215"/>
        <v>0</v>
      </c>
      <c r="N4523">
        <v>98031</v>
      </c>
      <c r="O4523">
        <v>1954</v>
      </c>
      <c r="P4523">
        <v>0</v>
      </c>
      <c r="Q4523">
        <v>2005</v>
      </c>
      <c r="R4523">
        <v>0</v>
      </c>
      <c r="S4523">
        <v>2</v>
      </c>
      <c r="T4523">
        <v>4</v>
      </c>
      <c r="U4523">
        <v>2.5</v>
      </c>
      <c r="V4523">
        <v>0</v>
      </c>
      <c r="W4523">
        <v>3</v>
      </c>
    </row>
    <row r="4524" spans="1:23" x14ac:dyDescent="0.3">
      <c r="A4524">
        <v>318000</v>
      </c>
      <c r="B4524" t="str">
        <f>IF(U4524&lt;=1,"1_or_fewer",IF(U4524&lt;=2,"2",IF(U4524&lt;=3,"3",IF(U4524&lt;=4,4,"5+"))))</f>
        <v>2</v>
      </c>
      <c r="C4524">
        <f>IF(T4524&lt;=4,T4524,5)</f>
        <v>2</v>
      </c>
      <c r="D4524">
        <v>1530</v>
      </c>
      <c r="E4524">
        <v>3503</v>
      </c>
      <c r="F4524">
        <f>IF(S4524&lt;=2,S4524,3)</f>
        <v>1</v>
      </c>
      <c r="G4524">
        <v>0</v>
      </c>
      <c r="H4524" t="str">
        <f>IF(V4524=0,"No View",IF(V4524&lt;=2,"Some View","Great View"))</f>
        <v>Some View</v>
      </c>
      <c r="I4524">
        <f>IF(W4524&lt;=3,3,IF(W4524&gt;3,W4524,))</f>
        <v>4</v>
      </c>
      <c r="J4524" t="s">
        <v>15</v>
      </c>
      <c r="K4524">
        <f t="shared" si="213"/>
        <v>109</v>
      </c>
      <c r="L4524">
        <f t="shared" si="214"/>
        <v>0</v>
      </c>
      <c r="M4524">
        <f t="shared" si="215"/>
        <v>0</v>
      </c>
      <c r="N4524">
        <v>98119</v>
      </c>
      <c r="O4524">
        <v>830</v>
      </c>
      <c r="P4524">
        <v>700</v>
      </c>
      <c r="Q4524">
        <v>1916</v>
      </c>
      <c r="R4524">
        <v>0</v>
      </c>
      <c r="S4524">
        <v>1</v>
      </c>
      <c r="T4524">
        <v>2</v>
      </c>
      <c r="U4524">
        <v>1.75</v>
      </c>
      <c r="V4524">
        <v>1</v>
      </c>
      <c r="W4524">
        <v>4</v>
      </c>
    </row>
    <row r="4525" spans="1:23" x14ac:dyDescent="0.3">
      <c r="A4525">
        <v>550607.14289999998</v>
      </c>
      <c r="B4525" t="str">
        <f>IF(U4525&lt;=1,"1_or_fewer",IF(U4525&lt;=2,"2",IF(U4525&lt;=3,"3",IF(U4525&lt;=4,4,"5+"))))</f>
        <v>2</v>
      </c>
      <c r="C4525">
        <f>IF(T4525&lt;=4,T4525,5)</f>
        <v>4</v>
      </c>
      <c r="D4525">
        <v>1660</v>
      </c>
      <c r="E4525">
        <v>4800</v>
      </c>
      <c r="F4525">
        <f>IF(S4525&lt;=2,S4525,3)</f>
        <v>1.5</v>
      </c>
      <c r="G4525">
        <v>0</v>
      </c>
      <c r="H4525" t="str">
        <f>IF(V4525=0,"No View",IF(V4525&lt;=2,"Some View","Great View"))</f>
        <v>No View</v>
      </c>
      <c r="I4525">
        <f>IF(W4525&lt;=3,3,IF(W4525&gt;3,W4525,))</f>
        <v>3</v>
      </c>
      <c r="J4525" t="s">
        <v>15</v>
      </c>
      <c r="K4525">
        <f t="shared" si="213"/>
        <v>103</v>
      </c>
      <c r="L4525">
        <f t="shared" si="214"/>
        <v>1</v>
      </c>
      <c r="M4525">
        <f t="shared" si="215"/>
        <v>17</v>
      </c>
      <c r="N4525">
        <v>98103</v>
      </c>
      <c r="O4525">
        <v>1660</v>
      </c>
      <c r="P4525">
        <v>0</v>
      </c>
      <c r="Q4525">
        <v>1922</v>
      </c>
      <c r="R4525">
        <v>2008</v>
      </c>
      <c r="S4525">
        <v>1.5</v>
      </c>
      <c r="T4525">
        <v>4</v>
      </c>
      <c r="U4525">
        <v>2</v>
      </c>
      <c r="V4525">
        <v>0</v>
      </c>
      <c r="W4525">
        <v>3</v>
      </c>
    </row>
    <row r="4526" spans="1:23" x14ac:dyDescent="0.3">
      <c r="A4526">
        <v>1288333.3330000001</v>
      </c>
      <c r="B4526" t="str">
        <f>IF(U4526&lt;=1,"1_or_fewer",IF(U4526&lt;=2,"2",IF(U4526&lt;=3,"3",IF(U4526&lt;=4,4,"5+"))))</f>
        <v>5+</v>
      </c>
      <c r="C4526">
        <f>IF(T4526&lt;=4,T4526,5)</f>
        <v>5</v>
      </c>
      <c r="D4526">
        <v>3830</v>
      </c>
      <c r="E4526">
        <v>4800</v>
      </c>
      <c r="F4526">
        <f>IF(S4526&lt;=2,S4526,3)</f>
        <v>3</v>
      </c>
      <c r="G4526">
        <v>0</v>
      </c>
      <c r="H4526" t="str">
        <f>IF(V4526=0,"No View",IF(V4526&lt;=2,"Some View","Great View"))</f>
        <v>No View</v>
      </c>
      <c r="I4526">
        <f>IF(W4526&lt;=3,3,IF(W4526&gt;3,W4526,))</f>
        <v>3</v>
      </c>
      <c r="J4526" t="s">
        <v>15</v>
      </c>
      <c r="K4526">
        <f t="shared" si="213"/>
        <v>106</v>
      </c>
      <c r="L4526">
        <f t="shared" si="214"/>
        <v>1</v>
      </c>
      <c r="M4526">
        <f t="shared" si="215"/>
        <v>21</v>
      </c>
      <c r="N4526">
        <v>98119</v>
      </c>
      <c r="O4526">
        <v>3050</v>
      </c>
      <c r="P4526">
        <v>780</v>
      </c>
      <c r="Q4526">
        <v>1919</v>
      </c>
      <c r="R4526">
        <v>2004</v>
      </c>
      <c r="S4526">
        <v>3</v>
      </c>
      <c r="T4526">
        <v>6</v>
      </c>
      <c r="U4526">
        <v>4.5</v>
      </c>
      <c r="V4526">
        <v>0</v>
      </c>
      <c r="W4526">
        <v>3</v>
      </c>
    </row>
    <row r="4527" spans="1:23" x14ac:dyDescent="0.3">
      <c r="A4527">
        <v>584000</v>
      </c>
      <c r="B4527" t="str">
        <f>IF(U4527&lt;=1,"1_or_fewer",IF(U4527&lt;=2,"2",IF(U4527&lt;=3,"3",IF(U4527&lt;=4,4,"5+"))))</f>
        <v>2</v>
      </c>
      <c r="C4527">
        <f>IF(T4527&lt;=4,T4527,5)</f>
        <v>3</v>
      </c>
      <c r="D4527">
        <v>1490</v>
      </c>
      <c r="E4527">
        <v>1036</v>
      </c>
      <c r="F4527">
        <f>IF(S4527&lt;=2,S4527,3)</f>
        <v>2</v>
      </c>
      <c r="G4527">
        <v>0</v>
      </c>
      <c r="H4527" t="str">
        <f>IF(V4527=0,"No View",IF(V4527&lt;=2,"Some View","Great View"))</f>
        <v>No View</v>
      </c>
      <c r="I4527">
        <f>IF(W4527&lt;=3,3,IF(W4527&gt;3,W4527,))</f>
        <v>3</v>
      </c>
      <c r="J4527" t="s">
        <v>15</v>
      </c>
      <c r="K4527">
        <f t="shared" si="213"/>
        <v>17</v>
      </c>
      <c r="L4527">
        <f t="shared" si="214"/>
        <v>0</v>
      </c>
      <c r="M4527">
        <f t="shared" si="215"/>
        <v>0</v>
      </c>
      <c r="N4527">
        <v>98199</v>
      </c>
      <c r="O4527">
        <v>1090</v>
      </c>
      <c r="P4527">
        <v>400</v>
      </c>
      <c r="Q4527">
        <v>2008</v>
      </c>
      <c r="R4527">
        <v>0</v>
      </c>
      <c r="S4527">
        <v>2</v>
      </c>
      <c r="T4527">
        <v>3</v>
      </c>
      <c r="U4527">
        <v>1.75</v>
      </c>
      <c r="V4527">
        <v>0</v>
      </c>
      <c r="W4527">
        <v>3</v>
      </c>
    </row>
    <row r="4528" spans="1:23" x14ac:dyDescent="0.3">
      <c r="A4528">
        <v>245000</v>
      </c>
      <c r="B4528" t="str">
        <f>IF(U4528&lt;=1,"1_or_fewer",IF(U4528&lt;=2,"2",IF(U4528&lt;=3,"3",IF(U4528&lt;=4,4,"5+"))))</f>
        <v>3</v>
      </c>
      <c r="C4528">
        <f>IF(T4528&lt;=4,T4528,5)</f>
        <v>3</v>
      </c>
      <c r="D4528">
        <v>2470</v>
      </c>
      <c r="E4528">
        <v>7410</v>
      </c>
      <c r="F4528">
        <f>IF(S4528&lt;=2,S4528,3)</f>
        <v>2</v>
      </c>
      <c r="G4528">
        <v>0</v>
      </c>
      <c r="H4528" t="str">
        <f>IF(V4528=0,"No View",IF(V4528&lt;=2,"Some View","Great View"))</f>
        <v>No View</v>
      </c>
      <c r="I4528">
        <f>IF(W4528&lt;=3,3,IF(W4528&gt;3,W4528,))</f>
        <v>5</v>
      </c>
      <c r="J4528" t="s">
        <v>15</v>
      </c>
      <c r="K4528">
        <f t="shared" si="213"/>
        <v>48</v>
      </c>
      <c r="L4528">
        <f t="shared" si="214"/>
        <v>0</v>
      </c>
      <c r="M4528">
        <f t="shared" si="215"/>
        <v>0</v>
      </c>
      <c r="N4528">
        <v>98117</v>
      </c>
      <c r="O4528">
        <v>1860</v>
      </c>
      <c r="P4528">
        <v>610</v>
      </c>
      <c r="Q4528">
        <v>1977</v>
      </c>
      <c r="R4528">
        <v>0</v>
      </c>
      <c r="S4528">
        <v>2</v>
      </c>
      <c r="T4528">
        <v>3</v>
      </c>
      <c r="U4528">
        <v>3</v>
      </c>
      <c r="V4528">
        <v>0</v>
      </c>
      <c r="W4528">
        <v>5</v>
      </c>
    </row>
    <row r="4529" spans="1:23" x14ac:dyDescent="0.3">
      <c r="A4529">
        <v>287919.78259999998</v>
      </c>
      <c r="B4529" t="str">
        <f>IF(U4529&lt;=1,"1_or_fewer",IF(U4529&lt;=2,"2",IF(U4529&lt;=3,"3",IF(U4529&lt;=4,4,"5+"))))</f>
        <v>1_or_fewer</v>
      </c>
      <c r="C4529">
        <f>IF(T4529&lt;=4,T4529,5)</f>
        <v>2</v>
      </c>
      <c r="D4529">
        <v>870</v>
      </c>
      <c r="E4529">
        <v>4600</v>
      </c>
      <c r="F4529">
        <f>IF(S4529&lt;=2,S4529,3)</f>
        <v>1</v>
      </c>
      <c r="G4529">
        <v>0</v>
      </c>
      <c r="H4529" t="str">
        <f>IF(V4529=0,"No View",IF(V4529&lt;=2,"Some View","Great View"))</f>
        <v>No View</v>
      </c>
      <c r="I4529">
        <f>IF(W4529&lt;=3,3,IF(W4529&gt;3,W4529,))</f>
        <v>4</v>
      </c>
      <c r="J4529" t="s">
        <v>15</v>
      </c>
      <c r="K4529">
        <f t="shared" si="213"/>
        <v>83</v>
      </c>
      <c r="L4529">
        <f t="shared" si="214"/>
        <v>1</v>
      </c>
      <c r="M4529">
        <f t="shared" si="215"/>
        <v>43</v>
      </c>
      <c r="N4529">
        <v>98126</v>
      </c>
      <c r="O4529">
        <v>870</v>
      </c>
      <c r="P4529">
        <v>0</v>
      </c>
      <c r="Q4529">
        <v>1942</v>
      </c>
      <c r="R4529">
        <v>1982</v>
      </c>
      <c r="S4529">
        <v>1</v>
      </c>
      <c r="T4529">
        <v>2</v>
      </c>
      <c r="U4529">
        <v>1</v>
      </c>
      <c r="V4529">
        <v>0</v>
      </c>
      <c r="W4529">
        <v>4</v>
      </c>
    </row>
    <row r="4530" spans="1:23" x14ac:dyDescent="0.3">
      <c r="A4530">
        <v>672500</v>
      </c>
      <c r="B4530" t="str">
        <f>IF(U4530&lt;=1,"1_or_fewer",IF(U4530&lt;=2,"2",IF(U4530&lt;=3,"3",IF(U4530&lt;=4,4,"5+"))))</f>
        <v>3</v>
      </c>
      <c r="C4530">
        <f>IF(T4530&lt;=4,T4530,5)</f>
        <v>4</v>
      </c>
      <c r="D4530">
        <v>2110</v>
      </c>
      <c r="E4530">
        <v>12653</v>
      </c>
      <c r="F4530">
        <f>IF(S4530&lt;=2,S4530,3)</f>
        <v>2</v>
      </c>
      <c r="G4530">
        <v>0</v>
      </c>
      <c r="H4530" t="str">
        <f>IF(V4530=0,"No View",IF(V4530&lt;=2,"Some View","Great View"))</f>
        <v>No View</v>
      </c>
      <c r="I4530">
        <f>IF(W4530&lt;=3,3,IF(W4530&gt;3,W4530,))</f>
        <v>4</v>
      </c>
      <c r="J4530" t="s">
        <v>41</v>
      </c>
      <c r="K4530">
        <f t="shared" si="213"/>
        <v>53</v>
      </c>
      <c r="L4530">
        <f t="shared" si="214"/>
        <v>0</v>
      </c>
      <c r="M4530">
        <f t="shared" si="215"/>
        <v>0</v>
      </c>
      <c r="N4530">
        <v>98040</v>
      </c>
      <c r="O4530">
        <v>2110</v>
      </c>
      <c r="P4530">
        <v>0</v>
      </c>
      <c r="Q4530">
        <v>1972</v>
      </c>
      <c r="R4530">
        <v>0</v>
      </c>
      <c r="S4530">
        <v>2</v>
      </c>
      <c r="T4530">
        <v>4</v>
      </c>
      <c r="U4530">
        <v>2.25</v>
      </c>
      <c r="V4530">
        <v>0</v>
      </c>
      <c r="W4530">
        <v>4</v>
      </c>
    </row>
    <row r="4531" spans="1:23" x14ac:dyDescent="0.3">
      <c r="A4531">
        <v>454790</v>
      </c>
      <c r="B4531" t="str">
        <f>IF(U4531&lt;=1,"1_or_fewer",IF(U4531&lt;=2,"2",IF(U4531&lt;=3,"3",IF(U4531&lt;=4,4,"5+"))))</f>
        <v>2</v>
      </c>
      <c r="C4531">
        <f>IF(T4531&lt;=4,T4531,5)</f>
        <v>2</v>
      </c>
      <c r="D4531">
        <v>1990</v>
      </c>
      <c r="E4531">
        <v>4000</v>
      </c>
      <c r="F4531">
        <f>IF(S4531&lt;=2,S4531,3)</f>
        <v>1</v>
      </c>
      <c r="G4531">
        <v>0</v>
      </c>
      <c r="H4531" t="str">
        <f>IF(V4531=0,"No View",IF(V4531&lt;=2,"Some View","Great View"))</f>
        <v>No View</v>
      </c>
      <c r="I4531">
        <f>IF(W4531&lt;=3,3,IF(W4531&gt;3,W4531,))</f>
        <v>5</v>
      </c>
      <c r="J4531" t="s">
        <v>15</v>
      </c>
      <c r="K4531">
        <f t="shared" si="213"/>
        <v>73</v>
      </c>
      <c r="L4531">
        <f t="shared" si="214"/>
        <v>1</v>
      </c>
      <c r="M4531">
        <f t="shared" si="215"/>
        <v>27</v>
      </c>
      <c r="N4531">
        <v>98103</v>
      </c>
      <c r="O4531">
        <v>1090</v>
      </c>
      <c r="P4531">
        <v>900</v>
      </c>
      <c r="Q4531">
        <v>1952</v>
      </c>
      <c r="R4531">
        <v>1998</v>
      </c>
      <c r="S4531">
        <v>1</v>
      </c>
      <c r="T4531">
        <v>2</v>
      </c>
      <c r="U4531">
        <v>1.75</v>
      </c>
      <c r="V4531">
        <v>0</v>
      </c>
      <c r="W4531">
        <v>5</v>
      </c>
    </row>
    <row r="4532" spans="1:23" x14ac:dyDescent="0.3">
      <c r="A4532">
        <v>282508.88890000002</v>
      </c>
      <c r="B4532" t="str">
        <f>IF(U4532&lt;=1,"1_or_fewer",IF(U4532&lt;=2,"2",IF(U4532&lt;=3,"3",IF(U4532&lt;=4,4,"5+"))))</f>
        <v>1_or_fewer</v>
      </c>
      <c r="C4532">
        <f>IF(T4532&lt;=4,T4532,5)</f>
        <v>3</v>
      </c>
      <c r="D4532">
        <v>1560</v>
      </c>
      <c r="E4532">
        <v>7552</v>
      </c>
      <c r="F4532">
        <f>IF(S4532&lt;=2,S4532,3)</f>
        <v>1</v>
      </c>
      <c r="G4532">
        <v>0</v>
      </c>
      <c r="H4532" t="str">
        <f>IF(V4532=0,"No View",IF(V4532&lt;=2,"Some View","Great View"))</f>
        <v>No View</v>
      </c>
      <c r="I4532">
        <f>IF(W4532&lt;=3,3,IF(W4532&gt;3,W4532,))</f>
        <v>4</v>
      </c>
      <c r="J4532" t="s">
        <v>14</v>
      </c>
      <c r="K4532">
        <f t="shared" si="213"/>
        <v>77</v>
      </c>
      <c r="L4532">
        <f t="shared" si="214"/>
        <v>0</v>
      </c>
      <c r="M4532">
        <f t="shared" si="215"/>
        <v>0</v>
      </c>
      <c r="N4532">
        <v>98155</v>
      </c>
      <c r="O4532">
        <v>910</v>
      </c>
      <c r="P4532">
        <v>650</v>
      </c>
      <c r="Q4532">
        <v>1948</v>
      </c>
      <c r="R4532">
        <v>0</v>
      </c>
      <c r="S4532">
        <v>1</v>
      </c>
      <c r="T4532">
        <v>3</v>
      </c>
      <c r="U4532">
        <v>1</v>
      </c>
      <c r="V4532">
        <v>0</v>
      </c>
      <c r="W4532">
        <v>4</v>
      </c>
    </row>
    <row r="4533" spans="1:23" x14ac:dyDescent="0.3">
      <c r="A4533">
        <v>473200</v>
      </c>
      <c r="B4533" t="str">
        <f>IF(U4533&lt;=1,"1_or_fewer",IF(U4533&lt;=2,"2",IF(U4533&lt;=3,"3",IF(U4533&lt;=4,4,"5+"))))</f>
        <v>2</v>
      </c>
      <c r="C4533">
        <f>IF(T4533&lt;=4,T4533,5)</f>
        <v>3</v>
      </c>
      <c r="D4533">
        <v>1740</v>
      </c>
      <c r="E4533">
        <v>4200</v>
      </c>
      <c r="F4533">
        <f>IF(S4533&lt;=2,S4533,3)</f>
        <v>1.5</v>
      </c>
      <c r="G4533">
        <v>0</v>
      </c>
      <c r="H4533" t="str">
        <f>IF(V4533=0,"No View",IF(V4533&lt;=2,"Some View","Great View"))</f>
        <v>No View</v>
      </c>
      <c r="I4533">
        <f>IF(W4533&lt;=3,3,IF(W4533&gt;3,W4533,))</f>
        <v>4</v>
      </c>
      <c r="J4533" t="s">
        <v>15</v>
      </c>
      <c r="K4533">
        <f t="shared" si="213"/>
        <v>105</v>
      </c>
      <c r="L4533">
        <f t="shared" si="214"/>
        <v>0</v>
      </c>
      <c r="M4533">
        <f t="shared" si="215"/>
        <v>0</v>
      </c>
      <c r="N4533">
        <v>98117</v>
      </c>
      <c r="O4533">
        <v>1640</v>
      </c>
      <c r="P4533">
        <v>100</v>
      </c>
      <c r="Q4533">
        <v>1920</v>
      </c>
      <c r="R4533">
        <v>0</v>
      </c>
      <c r="S4533">
        <v>1.5</v>
      </c>
      <c r="T4533">
        <v>3</v>
      </c>
      <c r="U4533">
        <v>1.5</v>
      </c>
      <c r="V4533">
        <v>0</v>
      </c>
      <c r="W4533">
        <v>4</v>
      </c>
    </row>
    <row r="4534" spans="1:23" x14ac:dyDescent="0.3">
      <c r="A4534">
        <v>406062.5</v>
      </c>
      <c r="B4534" t="str">
        <f>IF(U4534&lt;=1,"1_or_fewer",IF(U4534&lt;=2,"2",IF(U4534&lt;=3,"3",IF(U4534&lt;=4,4,"5+"))))</f>
        <v>1_or_fewer</v>
      </c>
      <c r="C4534">
        <f>IF(T4534&lt;=4,T4534,5)</f>
        <v>2</v>
      </c>
      <c r="D4534">
        <v>1290</v>
      </c>
      <c r="E4534">
        <v>4650</v>
      </c>
      <c r="F4534">
        <f>IF(S4534&lt;=2,S4534,3)</f>
        <v>1</v>
      </c>
      <c r="G4534">
        <v>0</v>
      </c>
      <c r="H4534" t="str">
        <f>IF(V4534=0,"No View",IF(V4534&lt;=2,"Some View","Great View"))</f>
        <v>No View</v>
      </c>
      <c r="I4534">
        <f>IF(W4534&lt;=3,3,IF(W4534&gt;3,W4534,))</f>
        <v>4</v>
      </c>
      <c r="J4534" t="s">
        <v>15</v>
      </c>
      <c r="K4534">
        <f t="shared" si="213"/>
        <v>119</v>
      </c>
      <c r="L4534">
        <f t="shared" si="214"/>
        <v>1</v>
      </c>
      <c r="M4534">
        <f t="shared" si="215"/>
        <v>35</v>
      </c>
      <c r="N4534">
        <v>98115</v>
      </c>
      <c r="O4534">
        <v>1290</v>
      </c>
      <c r="P4534">
        <v>0</v>
      </c>
      <c r="Q4534">
        <v>1906</v>
      </c>
      <c r="R4534">
        <v>1990</v>
      </c>
      <c r="S4534">
        <v>1</v>
      </c>
      <c r="T4534">
        <v>2</v>
      </c>
      <c r="U4534">
        <v>1</v>
      </c>
      <c r="V4534">
        <v>0</v>
      </c>
      <c r="W4534">
        <v>4</v>
      </c>
    </row>
    <row r="4535" spans="1:23" x14ac:dyDescent="0.3">
      <c r="A4535">
        <v>282766.6667</v>
      </c>
      <c r="B4535" t="str">
        <f>IF(U4535&lt;=1,"1_or_fewer",IF(U4535&lt;=2,"2",IF(U4535&lt;=3,"3",IF(U4535&lt;=4,4,"5+"))))</f>
        <v>2</v>
      </c>
      <c r="C4535">
        <f>IF(T4535&lt;=4,T4535,5)</f>
        <v>4</v>
      </c>
      <c r="D4535">
        <v>1700</v>
      </c>
      <c r="E4535">
        <v>8640</v>
      </c>
      <c r="F4535">
        <f>IF(S4535&lt;=2,S4535,3)</f>
        <v>1</v>
      </c>
      <c r="G4535">
        <v>0</v>
      </c>
      <c r="H4535" t="str">
        <f>IF(V4535=0,"No View",IF(V4535&lt;=2,"Some View","Great View"))</f>
        <v>No View</v>
      </c>
      <c r="I4535">
        <f>IF(W4535&lt;=3,3,IF(W4535&gt;3,W4535,))</f>
        <v>3</v>
      </c>
      <c r="J4535" t="s">
        <v>17</v>
      </c>
      <c r="K4535">
        <f t="shared" si="213"/>
        <v>70</v>
      </c>
      <c r="L4535">
        <f t="shared" si="214"/>
        <v>1</v>
      </c>
      <c r="M4535">
        <f t="shared" si="215"/>
        <v>15</v>
      </c>
      <c r="N4535">
        <v>98006</v>
      </c>
      <c r="O4535">
        <v>850</v>
      </c>
      <c r="P4535">
        <v>850</v>
      </c>
      <c r="Q4535">
        <v>1955</v>
      </c>
      <c r="R4535">
        <v>2010</v>
      </c>
      <c r="S4535">
        <v>1</v>
      </c>
      <c r="T4535">
        <v>4</v>
      </c>
      <c r="U4535">
        <v>2</v>
      </c>
      <c r="V4535">
        <v>0</v>
      </c>
      <c r="W4535">
        <v>3</v>
      </c>
    </row>
    <row r="4536" spans="1:23" x14ac:dyDescent="0.3">
      <c r="A4536">
        <v>486445.8333</v>
      </c>
      <c r="B4536" t="str">
        <f>IF(U4536&lt;=1,"1_or_fewer",IF(U4536&lt;=2,"2",IF(U4536&lt;=3,"3",IF(U4536&lt;=4,4,"5+"))))</f>
        <v>2</v>
      </c>
      <c r="C4536">
        <f>IF(T4536&lt;=4,T4536,5)</f>
        <v>3</v>
      </c>
      <c r="D4536">
        <v>1880</v>
      </c>
      <c r="E4536">
        <v>10032</v>
      </c>
      <c r="F4536">
        <f>IF(S4536&lt;=2,S4536,3)</f>
        <v>1</v>
      </c>
      <c r="G4536">
        <v>0</v>
      </c>
      <c r="H4536" t="str">
        <f>IF(V4536=0,"No View",IF(V4536&lt;=2,"Some View","Great View"))</f>
        <v>No View</v>
      </c>
      <c r="I4536">
        <f>IF(W4536&lt;=3,3,IF(W4536&gt;3,W4536,))</f>
        <v>4</v>
      </c>
      <c r="J4536" t="s">
        <v>17</v>
      </c>
      <c r="K4536">
        <f t="shared" si="213"/>
        <v>41</v>
      </c>
      <c r="L4536">
        <f t="shared" si="214"/>
        <v>0</v>
      </c>
      <c r="M4536">
        <f t="shared" si="215"/>
        <v>0</v>
      </c>
      <c r="N4536">
        <v>98006</v>
      </c>
      <c r="O4536">
        <v>1880</v>
      </c>
      <c r="P4536">
        <v>0</v>
      </c>
      <c r="Q4536">
        <v>1984</v>
      </c>
      <c r="R4536">
        <v>0</v>
      </c>
      <c r="S4536">
        <v>1</v>
      </c>
      <c r="T4536">
        <v>3</v>
      </c>
      <c r="U4536">
        <v>1.75</v>
      </c>
      <c r="V4536">
        <v>0</v>
      </c>
      <c r="W4536">
        <v>4</v>
      </c>
    </row>
    <row r="4537" spans="1:23" x14ac:dyDescent="0.3">
      <c r="A4537">
        <v>486895</v>
      </c>
      <c r="B4537" t="str">
        <f>IF(U4537&lt;=1,"1_or_fewer",IF(U4537&lt;=2,"2",IF(U4537&lt;=3,"3",IF(U4537&lt;=4,4,"5+"))))</f>
        <v>1_or_fewer</v>
      </c>
      <c r="C4537">
        <f>IF(T4537&lt;=4,T4537,5)</f>
        <v>3</v>
      </c>
      <c r="D4537">
        <v>1890</v>
      </c>
      <c r="E4537">
        <v>3330</v>
      </c>
      <c r="F4537">
        <f>IF(S4537&lt;=2,S4537,3)</f>
        <v>1.5</v>
      </c>
      <c r="G4537">
        <v>0</v>
      </c>
      <c r="H4537" t="str">
        <f>IF(V4537=0,"No View",IF(V4537&lt;=2,"Some View","Great View"))</f>
        <v>No View</v>
      </c>
      <c r="I4537">
        <f>IF(W4537&lt;=3,3,IF(W4537&gt;3,W4537,))</f>
        <v>4</v>
      </c>
      <c r="J4537" t="s">
        <v>15</v>
      </c>
      <c r="K4537">
        <f t="shared" si="213"/>
        <v>124</v>
      </c>
      <c r="L4537">
        <f t="shared" si="214"/>
        <v>0</v>
      </c>
      <c r="M4537">
        <f t="shared" si="215"/>
        <v>0</v>
      </c>
      <c r="N4537">
        <v>98103</v>
      </c>
      <c r="O4537">
        <v>1390</v>
      </c>
      <c r="P4537">
        <v>500</v>
      </c>
      <c r="Q4537">
        <v>1901</v>
      </c>
      <c r="R4537">
        <v>0</v>
      </c>
      <c r="S4537">
        <v>1.5</v>
      </c>
      <c r="T4537">
        <v>3</v>
      </c>
      <c r="U4537">
        <v>1</v>
      </c>
      <c r="V4537">
        <v>0</v>
      </c>
      <c r="W4537">
        <v>4</v>
      </c>
    </row>
    <row r="4538" spans="1:23" x14ac:dyDescent="0.3">
      <c r="A4538">
        <v>430277.77779999998</v>
      </c>
      <c r="B4538" t="str">
        <f>IF(U4538&lt;=1,"1_or_fewer",IF(U4538&lt;=2,"2",IF(U4538&lt;=3,"3",IF(U4538&lt;=4,4,"5+"))))</f>
        <v>3</v>
      </c>
      <c r="C4538">
        <f>IF(T4538&lt;=4,T4538,5)</f>
        <v>3</v>
      </c>
      <c r="D4538">
        <v>1620</v>
      </c>
      <c r="E4538">
        <v>1075</v>
      </c>
      <c r="F4538">
        <f>IF(S4538&lt;=2,S4538,3)</f>
        <v>3</v>
      </c>
      <c r="G4538">
        <v>0</v>
      </c>
      <c r="H4538" t="str">
        <f>IF(V4538=0,"No View",IF(V4538&lt;=2,"Some View","Great View"))</f>
        <v>No View</v>
      </c>
      <c r="I4538">
        <f>IF(W4538&lt;=3,3,IF(W4538&gt;3,W4538,))</f>
        <v>3</v>
      </c>
      <c r="J4538" t="s">
        <v>28</v>
      </c>
      <c r="K4538">
        <f t="shared" si="213"/>
        <v>16</v>
      </c>
      <c r="L4538">
        <f t="shared" si="214"/>
        <v>0</v>
      </c>
      <c r="M4538">
        <f t="shared" si="215"/>
        <v>0</v>
      </c>
      <c r="N4538">
        <v>98029</v>
      </c>
      <c r="O4538">
        <v>1540</v>
      </c>
      <c r="P4538">
        <v>80</v>
      </c>
      <c r="Q4538">
        <v>2009</v>
      </c>
      <c r="R4538">
        <v>0</v>
      </c>
      <c r="S4538">
        <v>3</v>
      </c>
      <c r="T4538">
        <v>3</v>
      </c>
      <c r="U4538">
        <v>2.25</v>
      </c>
      <c r="V4538">
        <v>0</v>
      </c>
      <c r="W4538">
        <v>3</v>
      </c>
    </row>
    <row r="4539" spans="1:23" x14ac:dyDescent="0.3">
      <c r="A4539">
        <v>229629.5</v>
      </c>
      <c r="B4539" t="str">
        <f>IF(U4539&lt;=1,"1_or_fewer",IF(U4539&lt;=2,"2",IF(U4539&lt;=3,"3",IF(U4539&lt;=4,4,"5+"))))</f>
        <v>1_or_fewer</v>
      </c>
      <c r="C4539">
        <f>IF(T4539&lt;=4,T4539,5)</f>
        <v>2</v>
      </c>
      <c r="D4539">
        <v>770</v>
      </c>
      <c r="E4539">
        <v>8149</v>
      </c>
      <c r="F4539">
        <f>IF(S4539&lt;=2,S4539,3)</f>
        <v>1</v>
      </c>
      <c r="G4539">
        <v>0</v>
      </c>
      <c r="H4539" t="str">
        <f>IF(V4539=0,"No View",IF(V4539&lt;=2,"Some View","Great View"))</f>
        <v>No View</v>
      </c>
      <c r="I4539">
        <f>IF(W4539&lt;=3,3,IF(W4539&gt;3,W4539,))</f>
        <v>3</v>
      </c>
      <c r="J4539" t="s">
        <v>14</v>
      </c>
      <c r="K4539">
        <f t="shared" si="213"/>
        <v>77</v>
      </c>
      <c r="L4539">
        <f t="shared" si="214"/>
        <v>1</v>
      </c>
      <c r="M4539">
        <f t="shared" si="215"/>
        <v>31</v>
      </c>
      <c r="N4539">
        <v>98155</v>
      </c>
      <c r="O4539">
        <v>770</v>
      </c>
      <c r="P4539">
        <v>0</v>
      </c>
      <c r="Q4539">
        <v>1948</v>
      </c>
      <c r="R4539">
        <v>1994</v>
      </c>
      <c r="S4539">
        <v>1</v>
      </c>
      <c r="T4539">
        <v>2</v>
      </c>
      <c r="U4539">
        <v>1</v>
      </c>
      <c r="V4539">
        <v>0</v>
      </c>
      <c r="W4539">
        <v>3</v>
      </c>
    </row>
    <row r="4540" spans="1:23" x14ac:dyDescent="0.3">
      <c r="A4540">
        <v>182805</v>
      </c>
      <c r="B4540" t="str">
        <f>IF(U4540&lt;=1,"1_or_fewer",IF(U4540&lt;=2,"2",IF(U4540&lt;=3,"3",IF(U4540&lt;=4,4,"5+"))))</f>
        <v>1_or_fewer</v>
      </c>
      <c r="C4540">
        <f>IF(T4540&lt;=4,T4540,5)</f>
        <v>3</v>
      </c>
      <c r="D4540">
        <v>1040</v>
      </c>
      <c r="E4540">
        <v>8892</v>
      </c>
      <c r="F4540">
        <f>IF(S4540&lt;=2,S4540,3)</f>
        <v>1</v>
      </c>
      <c r="G4540">
        <v>0</v>
      </c>
      <c r="H4540" t="str">
        <f>IF(V4540=0,"No View",IF(V4540&lt;=2,"Some View","Great View"))</f>
        <v>No View</v>
      </c>
      <c r="I4540">
        <f>IF(W4540&lt;=3,3,IF(W4540&gt;3,W4540,))</f>
        <v>4</v>
      </c>
      <c r="J4540" t="s">
        <v>26</v>
      </c>
      <c r="K4540">
        <f t="shared" si="213"/>
        <v>67</v>
      </c>
      <c r="L4540">
        <f t="shared" si="214"/>
        <v>1</v>
      </c>
      <c r="M4540">
        <f t="shared" si="215"/>
        <v>53</v>
      </c>
      <c r="N4540">
        <v>98023</v>
      </c>
      <c r="O4540">
        <v>800</v>
      </c>
      <c r="P4540">
        <v>240</v>
      </c>
      <c r="Q4540">
        <v>1958</v>
      </c>
      <c r="R4540">
        <v>1972</v>
      </c>
      <c r="S4540">
        <v>1</v>
      </c>
      <c r="T4540">
        <v>3</v>
      </c>
      <c r="U4540">
        <v>1</v>
      </c>
      <c r="V4540">
        <v>0</v>
      </c>
      <c r="W4540">
        <v>4</v>
      </c>
    </row>
    <row r="4541" spans="1:23" x14ac:dyDescent="0.3">
      <c r="A4541">
        <v>380680.55560000002</v>
      </c>
      <c r="B4541" t="str">
        <f>IF(U4541&lt;=1,"1_or_fewer",IF(U4541&lt;=2,"2",IF(U4541&lt;=3,"3",IF(U4541&lt;=4,4,"5+"))))</f>
        <v>3</v>
      </c>
      <c r="C4541">
        <f>IF(T4541&lt;=4,T4541,5)</f>
        <v>4</v>
      </c>
      <c r="D4541">
        <v>2620</v>
      </c>
      <c r="E4541">
        <v>8331</v>
      </c>
      <c r="F4541">
        <f>IF(S4541&lt;=2,S4541,3)</f>
        <v>2</v>
      </c>
      <c r="G4541">
        <v>0</v>
      </c>
      <c r="H4541" t="str">
        <f>IF(V4541=0,"No View",IF(V4541&lt;=2,"Some View","Great View"))</f>
        <v>No View</v>
      </c>
      <c r="I4541">
        <f>IF(W4541&lt;=3,3,IF(W4541&gt;3,W4541,))</f>
        <v>3</v>
      </c>
      <c r="J4541" t="s">
        <v>32</v>
      </c>
      <c r="K4541">
        <f t="shared" si="213"/>
        <v>34</v>
      </c>
      <c r="L4541">
        <f t="shared" si="214"/>
        <v>0</v>
      </c>
      <c r="M4541">
        <f t="shared" si="215"/>
        <v>0</v>
      </c>
      <c r="N4541">
        <v>98058</v>
      </c>
      <c r="O4541">
        <v>2620</v>
      </c>
      <c r="P4541">
        <v>0</v>
      </c>
      <c r="Q4541">
        <v>1991</v>
      </c>
      <c r="R4541">
        <v>0</v>
      </c>
      <c r="S4541">
        <v>2</v>
      </c>
      <c r="T4541">
        <v>4</v>
      </c>
      <c r="U4541">
        <v>2.5</v>
      </c>
      <c r="V4541">
        <v>0</v>
      </c>
      <c r="W4541">
        <v>3</v>
      </c>
    </row>
    <row r="4542" spans="1:23" x14ac:dyDescent="0.3">
      <c r="A4542">
        <v>396166.6667</v>
      </c>
      <c r="B4542" t="str">
        <f>IF(U4542&lt;=1,"1_or_fewer",IF(U4542&lt;=2,"2",IF(U4542&lt;=3,"3",IF(U4542&lt;=4,4,"5+"))))</f>
        <v>2</v>
      </c>
      <c r="C4542">
        <f>IF(T4542&lt;=4,T4542,5)</f>
        <v>3</v>
      </c>
      <c r="D4542">
        <v>1880</v>
      </c>
      <c r="E4542">
        <v>5752</v>
      </c>
      <c r="F4542">
        <f>IF(S4542&lt;=2,S4542,3)</f>
        <v>1</v>
      </c>
      <c r="G4542">
        <v>0</v>
      </c>
      <c r="H4542" t="str">
        <f>IF(V4542=0,"No View",IF(V4542&lt;=2,"Some View","Great View"))</f>
        <v>No View</v>
      </c>
      <c r="I4542">
        <f>IF(W4542&lt;=3,3,IF(W4542&gt;3,W4542,))</f>
        <v>4</v>
      </c>
      <c r="J4542" t="s">
        <v>15</v>
      </c>
      <c r="K4542">
        <f t="shared" si="213"/>
        <v>80</v>
      </c>
      <c r="L4542">
        <f t="shared" si="214"/>
        <v>0</v>
      </c>
      <c r="M4542">
        <f t="shared" si="215"/>
        <v>0</v>
      </c>
      <c r="N4542">
        <v>98126</v>
      </c>
      <c r="O4542">
        <v>940</v>
      </c>
      <c r="P4542">
        <v>940</v>
      </c>
      <c r="Q4542">
        <v>1945</v>
      </c>
      <c r="R4542">
        <v>0</v>
      </c>
      <c r="S4542">
        <v>1</v>
      </c>
      <c r="T4542">
        <v>3</v>
      </c>
      <c r="U4542">
        <v>1.75</v>
      </c>
      <c r="V4542">
        <v>0</v>
      </c>
      <c r="W4542">
        <v>4</v>
      </c>
    </row>
    <row r="4543" spans="1:23" x14ac:dyDescent="0.3">
      <c r="A4543">
        <v>252980</v>
      </c>
      <c r="B4543" t="str">
        <f>IF(U4543&lt;=1,"1_or_fewer",IF(U4543&lt;=2,"2",IF(U4543&lt;=3,"3",IF(U4543&lt;=4,4,"5+"))))</f>
        <v>3</v>
      </c>
      <c r="C4543">
        <f>IF(T4543&lt;=4,T4543,5)</f>
        <v>4</v>
      </c>
      <c r="D4543">
        <v>2530</v>
      </c>
      <c r="E4543">
        <v>8169</v>
      </c>
      <c r="F4543">
        <f>IF(S4543&lt;=2,S4543,3)</f>
        <v>2</v>
      </c>
      <c r="G4543">
        <v>0</v>
      </c>
      <c r="H4543" t="str">
        <f>IF(V4543=0,"No View",IF(V4543&lt;=2,"Some View","Great View"))</f>
        <v>No View</v>
      </c>
      <c r="I4543">
        <f>IF(W4543&lt;=3,3,IF(W4543&gt;3,W4543,))</f>
        <v>3</v>
      </c>
      <c r="J4543" t="s">
        <v>26</v>
      </c>
      <c r="K4543">
        <f t="shared" si="213"/>
        <v>32</v>
      </c>
      <c r="L4543">
        <f t="shared" si="214"/>
        <v>0</v>
      </c>
      <c r="M4543">
        <f t="shared" si="215"/>
        <v>0</v>
      </c>
      <c r="N4543">
        <v>98003</v>
      </c>
      <c r="O4543">
        <v>2530</v>
      </c>
      <c r="P4543">
        <v>0</v>
      </c>
      <c r="Q4543">
        <v>1993</v>
      </c>
      <c r="R4543">
        <v>0</v>
      </c>
      <c r="S4543">
        <v>2</v>
      </c>
      <c r="T4543">
        <v>4</v>
      </c>
      <c r="U4543">
        <v>2.5</v>
      </c>
      <c r="V4543">
        <v>0</v>
      </c>
      <c r="W4543">
        <v>3</v>
      </c>
    </row>
    <row r="4544" spans="1:23" x14ac:dyDescent="0.3">
      <c r="A4544">
        <v>289373.3077</v>
      </c>
      <c r="B4544" t="str">
        <f>IF(U4544&lt;=1,"1_or_fewer",IF(U4544&lt;=2,"2",IF(U4544&lt;=3,"3",IF(U4544&lt;=4,4,"5+"))))</f>
        <v>3</v>
      </c>
      <c r="C4544">
        <f>IF(T4544&lt;=4,T4544,5)</f>
        <v>3</v>
      </c>
      <c r="D4544">
        <v>2538</v>
      </c>
      <c r="E4544">
        <v>4600</v>
      </c>
      <c r="F4544">
        <f>IF(S4544&lt;=2,S4544,3)</f>
        <v>2</v>
      </c>
      <c r="G4544">
        <v>0</v>
      </c>
      <c r="H4544" t="str">
        <f>IF(V4544=0,"No View",IF(V4544&lt;=2,"Some View","Great View"))</f>
        <v>No View</v>
      </c>
      <c r="I4544">
        <f>IF(W4544&lt;=3,3,IF(W4544&gt;3,W4544,))</f>
        <v>3</v>
      </c>
      <c r="J4544" t="s">
        <v>23</v>
      </c>
      <c r="K4544">
        <f t="shared" si="213"/>
        <v>12</v>
      </c>
      <c r="L4544">
        <f t="shared" si="214"/>
        <v>1</v>
      </c>
      <c r="M4544">
        <f t="shared" si="215"/>
        <v>102</v>
      </c>
      <c r="N4544">
        <v>98092</v>
      </c>
      <c r="O4544">
        <v>2538</v>
      </c>
      <c r="P4544">
        <v>0</v>
      </c>
      <c r="Q4544">
        <v>2013</v>
      </c>
      <c r="R4544">
        <v>1923</v>
      </c>
      <c r="S4544">
        <v>2</v>
      </c>
      <c r="T4544">
        <v>3</v>
      </c>
      <c r="U4544">
        <v>2.5</v>
      </c>
      <c r="V4544">
        <v>0</v>
      </c>
      <c r="W4544">
        <v>3</v>
      </c>
    </row>
    <row r="4545" spans="1:23" x14ac:dyDescent="0.3">
      <c r="A4545">
        <v>210614.28570000001</v>
      </c>
      <c r="B4545" t="str">
        <f>IF(U4545&lt;=1,"1_or_fewer",IF(U4545&lt;=2,"2",IF(U4545&lt;=3,"3",IF(U4545&lt;=4,4,"5+"))))</f>
        <v>3</v>
      </c>
      <c r="C4545">
        <f>IF(T4545&lt;=4,T4545,5)</f>
        <v>3</v>
      </c>
      <c r="D4545">
        <v>1610</v>
      </c>
      <c r="E4545">
        <v>7223</v>
      </c>
      <c r="F4545">
        <f>IF(S4545&lt;=2,S4545,3)</f>
        <v>2</v>
      </c>
      <c r="G4545">
        <v>0</v>
      </c>
      <c r="H4545" t="str">
        <f>IF(V4545=0,"No View",IF(V4545&lt;=2,"Some View","Great View"))</f>
        <v>No View</v>
      </c>
      <c r="I4545">
        <f>IF(W4545&lt;=3,3,IF(W4545&gt;3,W4545,))</f>
        <v>3</v>
      </c>
      <c r="J4545" t="s">
        <v>16</v>
      </c>
      <c r="K4545">
        <f t="shared" si="213"/>
        <v>31</v>
      </c>
      <c r="L4545">
        <f t="shared" si="214"/>
        <v>0</v>
      </c>
      <c r="M4545">
        <f t="shared" si="215"/>
        <v>0</v>
      </c>
      <c r="N4545">
        <v>98030</v>
      </c>
      <c r="O4545">
        <v>1610</v>
      </c>
      <c r="P4545">
        <v>0</v>
      </c>
      <c r="Q4545">
        <v>1994</v>
      </c>
      <c r="R4545">
        <v>0</v>
      </c>
      <c r="S4545">
        <v>2</v>
      </c>
      <c r="T4545">
        <v>3</v>
      </c>
      <c r="U4545">
        <v>2.5</v>
      </c>
      <c r="V4545">
        <v>0</v>
      </c>
      <c r="W4545">
        <v>3</v>
      </c>
    </row>
    <row r="4546" spans="1:23" x14ac:dyDescent="0.3">
      <c r="A4546">
        <v>308166.6667</v>
      </c>
      <c r="B4546" t="str">
        <f>IF(U4546&lt;=1,"1_or_fewer",IF(U4546&lt;=2,"2",IF(U4546&lt;=3,"3",IF(U4546&lt;=4,4,"5+"))))</f>
        <v>2</v>
      </c>
      <c r="C4546">
        <f>IF(T4546&lt;=4,T4546,5)</f>
        <v>3</v>
      </c>
      <c r="D4546">
        <v>1510</v>
      </c>
      <c r="E4546">
        <v>6360</v>
      </c>
      <c r="F4546">
        <f>IF(S4546&lt;=2,S4546,3)</f>
        <v>1</v>
      </c>
      <c r="G4546">
        <v>0</v>
      </c>
      <c r="H4546" t="str">
        <f>IF(V4546=0,"No View",IF(V4546&lt;=2,"Some View","Great View"))</f>
        <v>No View</v>
      </c>
      <c r="I4546">
        <f>IF(W4546&lt;=3,3,IF(W4546&gt;3,W4546,))</f>
        <v>4</v>
      </c>
      <c r="J4546" t="s">
        <v>15</v>
      </c>
      <c r="K4546">
        <f t="shared" si="213"/>
        <v>71</v>
      </c>
      <c r="L4546">
        <f t="shared" si="214"/>
        <v>1</v>
      </c>
      <c r="M4546">
        <f t="shared" si="215"/>
        <v>46</v>
      </c>
      <c r="N4546">
        <v>98133</v>
      </c>
      <c r="O4546">
        <v>1510</v>
      </c>
      <c r="P4546">
        <v>0</v>
      </c>
      <c r="Q4546">
        <v>1954</v>
      </c>
      <c r="R4546">
        <v>1979</v>
      </c>
      <c r="S4546">
        <v>1</v>
      </c>
      <c r="T4546">
        <v>3</v>
      </c>
      <c r="U4546">
        <v>1.75</v>
      </c>
      <c r="V4546">
        <v>0</v>
      </c>
      <c r="W4546">
        <v>4</v>
      </c>
    </row>
    <row r="4547" spans="1:23" x14ac:dyDescent="0.3">
      <c r="A4547">
        <v>534333.33330000006</v>
      </c>
      <c r="B4547" t="str">
        <f>IF(U4547&lt;=1,"1_or_fewer",IF(U4547&lt;=2,"2",IF(U4547&lt;=3,"3",IF(U4547&lt;=4,4,"5+"))))</f>
        <v>3</v>
      </c>
      <c r="C4547">
        <f>IF(T4547&lt;=4,T4547,5)</f>
        <v>3</v>
      </c>
      <c r="D4547">
        <v>1460</v>
      </c>
      <c r="E4547">
        <v>7573</v>
      </c>
      <c r="F4547">
        <f>IF(S4547&lt;=2,S4547,3)</f>
        <v>2</v>
      </c>
      <c r="G4547">
        <v>0</v>
      </c>
      <c r="H4547" t="str">
        <f>IF(V4547=0,"No View",IF(V4547&lt;=2,"Some View","Great View"))</f>
        <v>No View</v>
      </c>
      <c r="I4547">
        <f>IF(W4547&lt;=3,3,IF(W4547&gt;3,W4547,))</f>
        <v>3</v>
      </c>
      <c r="J4547" t="s">
        <v>17</v>
      </c>
      <c r="K4547">
        <f t="shared" si="213"/>
        <v>42</v>
      </c>
      <c r="L4547">
        <f t="shared" si="214"/>
        <v>1</v>
      </c>
      <c r="M4547">
        <f t="shared" si="215"/>
        <v>16</v>
      </c>
      <c r="N4547">
        <v>98007</v>
      </c>
      <c r="O4547">
        <v>1460</v>
      </c>
      <c r="P4547">
        <v>0</v>
      </c>
      <c r="Q4547">
        <v>1983</v>
      </c>
      <c r="R4547">
        <v>2009</v>
      </c>
      <c r="S4547">
        <v>2</v>
      </c>
      <c r="T4547">
        <v>3</v>
      </c>
      <c r="U4547">
        <v>2.5</v>
      </c>
      <c r="V4547">
        <v>0</v>
      </c>
      <c r="W4547">
        <v>3</v>
      </c>
    </row>
    <row r="4548" spans="1:23" x14ac:dyDescent="0.3">
      <c r="A4548">
        <v>416904.1667</v>
      </c>
      <c r="B4548" t="str">
        <f>IF(U4548&lt;=1,"1_or_fewer",IF(U4548&lt;=2,"2",IF(U4548&lt;=3,"3",IF(U4548&lt;=4,4,"5+"))))</f>
        <v>3</v>
      </c>
      <c r="C4548">
        <f>IF(T4548&lt;=4,T4548,5)</f>
        <v>3</v>
      </c>
      <c r="D4548">
        <v>3010</v>
      </c>
      <c r="E4548">
        <v>7014</v>
      </c>
      <c r="F4548">
        <f>IF(S4548&lt;=2,S4548,3)</f>
        <v>2</v>
      </c>
      <c r="G4548">
        <v>0</v>
      </c>
      <c r="H4548" t="str">
        <f>IF(V4548=0,"No View",IF(V4548&lt;=2,"Some View","Great View"))</f>
        <v>No View</v>
      </c>
      <c r="I4548">
        <f>IF(W4548&lt;=3,3,IF(W4548&gt;3,W4548,))</f>
        <v>3</v>
      </c>
      <c r="J4548" t="s">
        <v>32</v>
      </c>
      <c r="K4548">
        <f t="shared" si="213"/>
        <v>16</v>
      </c>
      <c r="L4548">
        <f t="shared" si="214"/>
        <v>0</v>
      </c>
      <c r="M4548">
        <f t="shared" si="215"/>
        <v>0</v>
      </c>
      <c r="N4548">
        <v>98059</v>
      </c>
      <c r="O4548">
        <v>3010</v>
      </c>
      <c r="P4548">
        <v>0</v>
      </c>
      <c r="Q4548">
        <v>2009</v>
      </c>
      <c r="R4548">
        <v>0</v>
      </c>
      <c r="S4548">
        <v>2</v>
      </c>
      <c r="T4548">
        <v>3</v>
      </c>
      <c r="U4548">
        <v>2.5</v>
      </c>
      <c r="V4548">
        <v>0</v>
      </c>
      <c r="W4548">
        <v>3</v>
      </c>
    </row>
    <row r="4549" spans="1:23" x14ac:dyDescent="0.3">
      <c r="A4549">
        <v>203400</v>
      </c>
      <c r="B4549" t="str">
        <f>IF(U4549&lt;=1,"1_or_fewer",IF(U4549&lt;=2,"2",IF(U4549&lt;=3,"3",IF(U4549&lt;=4,4,"5+"))))</f>
        <v>2</v>
      </c>
      <c r="C4549">
        <f>IF(T4549&lt;=4,T4549,5)</f>
        <v>4</v>
      </c>
      <c r="D4549">
        <v>2090</v>
      </c>
      <c r="E4549">
        <v>6630</v>
      </c>
      <c r="F4549">
        <f>IF(S4549&lt;=2,S4549,3)</f>
        <v>1</v>
      </c>
      <c r="G4549">
        <v>0</v>
      </c>
      <c r="H4549" t="str">
        <f>IF(V4549=0,"No View",IF(V4549&lt;=2,"Some View","Great View"))</f>
        <v>No View</v>
      </c>
      <c r="I4549">
        <f>IF(W4549&lt;=3,3,IF(W4549&gt;3,W4549,))</f>
        <v>3</v>
      </c>
      <c r="J4549" t="s">
        <v>15</v>
      </c>
      <c r="K4549">
        <f t="shared" si="213"/>
        <v>51</v>
      </c>
      <c r="L4549">
        <f t="shared" si="214"/>
        <v>0</v>
      </c>
      <c r="M4549">
        <f t="shared" si="215"/>
        <v>0</v>
      </c>
      <c r="N4549">
        <v>98178</v>
      </c>
      <c r="O4549">
        <v>1070</v>
      </c>
      <c r="P4549">
        <v>1020</v>
      </c>
      <c r="Q4549">
        <v>1974</v>
      </c>
      <c r="R4549">
        <v>0</v>
      </c>
      <c r="S4549">
        <v>1</v>
      </c>
      <c r="T4549">
        <v>4</v>
      </c>
      <c r="U4549">
        <v>2</v>
      </c>
      <c r="V4549">
        <v>0</v>
      </c>
      <c r="W4549">
        <v>3</v>
      </c>
    </row>
    <row r="4550" spans="1:23" x14ac:dyDescent="0.3">
      <c r="A4550">
        <v>220600</v>
      </c>
      <c r="B4550" t="str">
        <f>IF(U4550&lt;=1,"1_or_fewer",IF(U4550&lt;=2,"2",IF(U4550&lt;=3,"3",IF(U4550&lt;=4,4,"5+"))))</f>
        <v>3</v>
      </c>
      <c r="C4550">
        <f>IF(T4550&lt;=4,T4550,5)</f>
        <v>3</v>
      </c>
      <c r="D4550">
        <v>1490</v>
      </c>
      <c r="E4550">
        <v>8102</v>
      </c>
      <c r="F4550">
        <f>IF(S4550&lt;=2,S4550,3)</f>
        <v>2</v>
      </c>
      <c r="G4550">
        <v>0</v>
      </c>
      <c r="H4550" t="str">
        <f>IF(V4550=0,"No View",IF(V4550&lt;=2,"Some View","Great View"))</f>
        <v>No View</v>
      </c>
      <c r="I4550">
        <f>IF(W4550&lt;=3,3,IF(W4550&gt;3,W4550,))</f>
        <v>4</v>
      </c>
      <c r="J4550" t="s">
        <v>37</v>
      </c>
      <c r="K4550">
        <f t="shared" si="213"/>
        <v>35</v>
      </c>
      <c r="L4550">
        <f t="shared" si="214"/>
        <v>0</v>
      </c>
      <c r="M4550">
        <f t="shared" si="215"/>
        <v>0</v>
      </c>
      <c r="N4550">
        <v>98042</v>
      </c>
      <c r="O4550">
        <v>1490</v>
      </c>
      <c r="P4550">
        <v>0</v>
      </c>
      <c r="Q4550">
        <v>1990</v>
      </c>
      <c r="R4550">
        <v>0</v>
      </c>
      <c r="S4550">
        <v>2</v>
      </c>
      <c r="T4550">
        <v>3</v>
      </c>
      <c r="U4550">
        <v>2.5</v>
      </c>
      <c r="V4550">
        <v>0</v>
      </c>
      <c r="W4550">
        <v>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e j L n W i m w 4 E e m A A A A 9 g A A A B I A H A B D b 2 5 m a W c v U G F j a 2 F n Z S 5 4 b W w g o h g A K K A U A A A A A A A A A A A A A A A A A A A A A A A A A A A A h Y 9 N D o I w G E S v Q r q n P 0 i C I a U s X J m I M T E x b p t a o R E + D C 2 W u 7 n w S F 5 B j K L u X M 6 b t 5 i 5 X 2 8 8 H 5 o 6 u O j O m h Y y x D B F g Q b V H g y U G e r d M Z y j X P C N V C d Z 6 m C U w a a D P W S o c u 6 c E u K 9 x 3 6 G 2 6 4 k E a W M 7 I v V V l W 6 k e g j m / 9 y a M A 6 C U o j w X e v M S L C L I 4 x S x J M O Z k g L w x 8 h W j c + 2 x / I F / 0 t e s 7 L T S E y z U n U + T k / U E 8 A F B L A w Q U A A I A C A B 6 M u d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e j L n W i i K R 7 g O A A A A E Q A A A B M A H A B G b 3 J t d W x h c y 9 T Z W N 0 a W 9 u M S 5 t I K I Y A C i g F A A A A A A A A A A A A A A A A A A A A A A A A A A A A C t O T S 7 J z M 9 T C I b Q h t Y A U E s B A i 0 A F A A C A A g A e j L n W i m w 4 E e m A A A A 9 g A A A B I A A A A A A A A A A A A A A A A A A A A A A E N v b m Z p Z y 9 Q Y W N r Y W d l L n h t b F B L A Q I t A B Q A A g A I A H o y 5 1 o P y u m r p A A A A O k A A A A T A A A A A A A A A A A A A A A A A P I A A A B b Q 2 9 u d G V u d F 9 U e X B l c 1 0 u e G 1 s U E s B A i 0 A F A A C A A g A e j L n W i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M E r c y f 4 Z / N I g q C + x L w b 4 w Y A A A A A A g A A A A A A E G Y A A A A B A A A g A A A A T l S K m J W 6 c 1 R b q v W g x 5 Z L j D H 8 m f Y a o J 8 7 O E O j k f E p h y w A A A A A D o A A A A A C A A A g A A A A k b L m T 3 p T I a h c v n C 5 T 0 V 6 N g 3 q s h I 2 W 6 1 7 8 C m 3 S / n h x F V Q A A A A H c 2 9 J j / P N c q u H D 5 j s F B A 9 D o 0 5 n m D 6 Y D n D T L m h n C x v Y T J X 7 J v d i q E / y t q 2 5 E K P / R L w / u 1 Q l O x I f Z Q B W E z e u x p k o v Z 1 W a 4 9 X s F Q Z 7 l L w f 6 a o F A A A A A F d 0 V c U I G N D b 8 F 0 F n e d o + Z J w l Y g R F + K J w F H o n X S c t O Y m S z C M y w 0 s P E 8 S K q z e t j H 0 w Z Q W l E R r n 8 g P L m d i 1 6 n O a A w = = < / D a t a M a s h u p > 
</file>

<file path=customXml/itemProps1.xml><?xml version="1.0" encoding="utf-8"?>
<ds:datastoreItem xmlns:ds="http://schemas.openxmlformats.org/officeDocument/2006/customXml" ds:itemID="{1A5C0C15-9BD1-4E1E-A048-11A1A1A0CB6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Sheet1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Sarthak Jain</dc:creator>
  <cp:lastModifiedBy>Sarthak Jain</cp:lastModifiedBy>
  <dcterms:created xsi:type="dcterms:W3CDTF">2015-06-05T18:17:20Z</dcterms:created>
  <dcterms:modified xsi:type="dcterms:W3CDTF">2025-07-07T01:28:24Z</dcterms:modified>
</cp:coreProperties>
</file>